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J:\Energy Supply Group Software\Auction Data\LOAD DATA\2025\"/>
    </mc:Choice>
  </mc:AlternateContent>
  <xr:revisionPtr revIDLastSave="0" documentId="13_ncr:1_{0B3CBB82-E4DB-4B01-8484-91058A5B5B95}" xr6:coauthVersionLast="47" xr6:coauthVersionMax="47" xr10:uidLastSave="{00000000-0000-0000-0000-000000000000}"/>
  <bookViews>
    <workbookView xWindow="-38496" yWindow="0" windowWidth="19392" windowHeight="20976" tabRatio="728" firstSheet="3" activeTab="3" xr2:uid="{8AD57643-0B14-41D8-9261-CE9D26131D43}"/>
  </bookViews>
  <sheets>
    <sheet name="DataHPS" sheetId="7" state="hidden" r:id="rId1"/>
    <sheet name="DataCC" sheetId="10" state="hidden" r:id="rId2"/>
    <sheet name="Customer Count" sheetId="9" state="hidden" r:id="rId3"/>
    <sheet name="Residential &amp; Lighting" sheetId="4" r:id="rId4"/>
    <sheet name="UnMetered, GS, GM &amp; GMH&lt;25" sheetId="5" r:id="rId5"/>
    <sheet name="Med C&amp;I" sheetId="3" r:id="rId6"/>
    <sheet name="HPS" sheetId="8" r:id="rId7"/>
  </sheets>
  <definedNames>
    <definedName name="datarange">#REF!</definedName>
    <definedName name="datarange2">#REF!</definedName>
    <definedName name="datarange2clear">#REF!</definedName>
    <definedName name="datarangeclear">#REF!</definedName>
    <definedName name="datarangeEGS">#REF!</definedName>
    <definedName name="datarangeEGSclear">#REF!</definedName>
    <definedName name="datarangeGenerateData">#REF!</definedName>
    <definedName name="datarangeGenerateHPSdata">DataHPS!$A$3</definedName>
    <definedName name="datarangeGenerateHPSdataclear">DataHPS!$A$4</definedName>
    <definedName name="datarangeHPSclear">DataHPS!$A$12:$U$759</definedName>
    <definedName name="datarangeHPSdata">DataHPS!$A$12</definedName>
    <definedName name="datarangePOLR">#REF!</definedName>
    <definedName name="datarangePOLRclear">#REF!</definedName>
    <definedName name="EGS___Customer_Count" localSheetId="1" hidden="1">DataCC!$BF$9:$BL$1118</definedName>
    <definedName name="EGS_Cust_Count">DataCC!$BL$10:$BL$2000</definedName>
    <definedName name="EGS_HPS_Cust_Count">DataCC!$CB:$CB</definedName>
    <definedName name="EGS_HPS_RATE_PLAN">DataCC!$BZ:$BZ</definedName>
    <definedName name="EGS_HPS_REVENUE_CLASS">DataCC!$BY:$BY</definedName>
    <definedName name="EGS_HPS_UTILITY_TYPE">DataCC!$CA:$CA</definedName>
    <definedName name="EGS_RATE_PLAN">DataCC!$BJ$10:$BJ$2000</definedName>
    <definedName name="EGS_REVENUE_CLASS">DataCC!$BI$10:$BI$2000</definedName>
    <definedName name="EGS_UTILITY_TYPE">DataCC!$BK$10:$BK$2000</definedName>
    <definedName name="HPS___Customer_Count" localSheetId="1" hidden="1">DataCC!$BN$9:$BT$15</definedName>
    <definedName name="HPS___Customer_Count_1" localSheetId="1" hidden="1">DataCC!$BV$9:$CB$90</definedName>
    <definedName name="MonthCC">DataCC!$A$4</definedName>
    <definedName name="POLR___Customer_Count" localSheetId="1" hidden="1">DataCC!$AX$9:$BD$68</definedName>
    <definedName name="POLR_Cust_Count">DataCC!$BD$10:$BD$2000</definedName>
    <definedName name="POLR_HPS_Cust_Count">DataCC!$BT$10:$BT$30</definedName>
    <definedName name="POLR_HPS_RATE_PLAN">DataCC!$BR$10:$BR$30</definedName>
    <definedName name="POLR_HPS_REVENUE_CLASS">DataCC!$BQ$10:$BQ$30</definedName>
    <definedName name="POLR_HPS_UTILITY_TYPE">DataCC!$BS$10:$BS$30</definedName>
    <definedName name="POLR_RATE_PLAN">DataCC!$BB$10:$BB$2000</definedName>
    <definedName name="POLR_REVENUE_CLASS">DataCC!$BA$10:$BA$2000</definedName>
    <definedName name="POLR_UTILITY_TYPE">DataCC!$BC$10:$BC$2000</definedName>
    <definedName name="Query">#REF!</definedName>
    <definedName name="Query2">#REF!</definedName>
    <definedName name="QueryEGS">#REF!</definedName>
    <definedName name="QueryFilter">#REF!</definedName>
    <definedName name="QueryGenerateData">#REF!</definedName>
    <definedName name="QueryHPS">#REF!</definedName>
    <definedName name="QueryHPSdata">#REF!</definedName>
    <definedName name="QueryPOLR">#REF!</definedName>
    <definedName name="reportmonth">#REF!</definedName>
    <definedName name="reportyear">#REF!</definedName>
    <definedName name="YearCC">DataCC!$B$4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Source Missing Suppliers_3bdb7044-3cd9-4664-856a-31d45fd8b8d5" name="Source Missing Suppliers" connection="Query - Source Missing Suppliers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Q12" i="10" l="1"/>
  <c r="AR12" i="10"/>
  <c r="AS12" i="10"/>
  <c r="AT12" i="10"/>
  <c r="AU12" i="10"/>
  <c r="AP12" i="10"/>
  <c r="AI12" i="10"/>
  <c r="AJ12" i="10"/>
  <c r="AK12" i="10"/>
  <c r="AL12" i="10"/>
  <c r="AM12" i="10"/>
  <c r="AH12" i="10"/>
  <c r="AV12" i="10" l="1"/>
  <c r="B4" i="10"/>
  <c r="A12" i="10"/>
  <c r="A4" i="10" l="1"/>
  <c r="B12" i="10" l="1"/>
  <c r="AB12" i="10" l="1"/>
  <c r="Y12" i="10"/>
  <c r="X12" i="10"/>
  <c r="W12" i="10"/>
  <c r="L12" i="10"/>
  <c r="K12" i="10"/>
  <c r="J12" i="10"/>
  <c r="V12" i="10"/>
  <c r="AE12" i="10"/>
  <c r="AD12" i="10"/>
  <c r="AC12" i="10"/>
  <c r="R12" i="10"/>
  <c r="Q12" i="10"/>
  <c r="P12" i="10"/>
  <c r="G12" i="10"/>
  <c r="F12" i="10"/>
  <c r="C12" i="10"/>
  <c r="S7" i="10"/>
  <c r="M7" i="10"/>
  <c r="S6" i="10"/>
  <c r="M6" i="10"/>
  <c r="S5" i="10"/>
  <c r="M5" i="10"/>
  <c r="S4" i="10"/>
  <c r="M4" i="10"/>
  <c r="S3" i="10"/>
  <c r="M3" i="10"/>
  <c r="AN12" i="10" l="1"/>
  <c r="H12" i="10"/>
  <c r="D12" i="10"/>
  <c r="M12" i="10"/>
  <c r="N12" i="10" s="1"/>
  <c r="S12" i="10"/>
  <c r="T12" i="10" s="1"/>
  <c r="AF12" i="10"/>
  <c r="Z12" i="10"/>
  <c r="Z133" i="9"/>
  <c r="AF133" i="9"/>
  <c r="T133" i="9"/>
  <c r="N133" i="9"/>
  <c r="T132" i="9" l="1"/>
  <c r="AF132" i="9"/>
  <c r="Z132" i="9"/>
  <c r="N132" i="9"/>
  <c r="H132" i="9"/>
  <c r="H131" i="9"/>
  <c r="D132" i="9"/>
  <c r="AF131" i="9" l="1"/>
  <c r="Z131" i="9"/>
  <c r="T131" i="9"/>
  <c r="N131" i="9"/>
  <c r="D131" i="9"/>
  <c r="Z130" i="9" l="1"/>
  <c r="AF130" i="9"/>
  <c r="N130" i="9"/>
  <c r="T130" i="9"/>
  <c r="AF129" i="9" l="1"/>
  <c r="N129" i="9"/>
  <c r="Z129" i="9"/>
  <c r="D129" i="9"/>
  <c r="T129" i="9"/>
  <c r="H133" i="9" l="1"/>
  <c r="H130" i="9"/>
  <c r="H129" i="9"/>
  <c r="H128" i="9"/>
  <c r="D133" i="9"/>
  <c r="D130" i="9"/>
  <c r="D128" i="9"/>
  <c r="AF123" i="9" l="1"/>
  <c r="Z123" i="9"/>
  <c r="T123" i="9"/>
  <c r="N123" i="9"/>
  <c r="H123" i="9"/>
  <c r="D123" i="9"/>
  <c r="AF122" i="9"/>
  <c r="Z122" i="9"/>
  <c r="T122" i="9"/>
  <c r="N122" i="9"/>
  <c r="H122" i="9"/>
  <c r="D122" i="9"/>
  <c r="AF121" i="9"/>
  <c r="Z121" i="9"/>
  <c r="T121" i="9"/>
  <c r="N121" i="9"/>
  <c r="H121" i="9"/>
  <c r="D121" i="9"/>
  <c r="T116" i="9" l="1"/>
  <c r="AF128" i="9"/>
  <c r="AF127" i="9"/>
  <c r="AF126" i="9"/>
  <c r="AF125" i="9"/>
  <c r="AF124" i="9"/>
  <c r="AF120" i="9"/>
  <c r="AF119" i="9"/>
  <c r="AF118" i="9"/>
  <c r="AF117" i="9"/>
  <c r="AF116" i="9"/>
  <c r="Z128" i="9"/>
  <c r="Z127" i="9"/>
  <c r="Z126" i="9"/>
  <c r="Z125" i="9"/>
  <c r="Z124" i="9"/>
  <c r="Z120" i="9"/>
  <c r="Z119" i="9"/>
  <c r="Z118" i="9"/>
  <c r="Z117" i="9"/>
  <c r="Z116" i="9"/>
  <c r="T128" i="9"/>
  <c r="T127" i="9"/>
  <c r="T126" i="9"/>
  <c r="T125" i="9"/>
  <c r="T124" i="9"/>
  <c r="T120" i="9"/>
  <c r="T119" i="9"/>
  <c r="T118" i="9"/>
  <c r="T117" i="9"/>
  <c r="N128" i="9"/>
  <c r="N127" i="9"/>
  <c r="N126" i="9"/>
  <c r="N125" i="9"/>
  <c r="N124" i="9"/>
  <c r="N120" i="9"/>
  <c r="N119" i="9"/>
  <c r="H127" i="9"/>
  <c r="H126" i="9"/>
  <c r="H125" i="9"/>
  <c r="H124" i="9"/>
  <c r="H120" i="9"/>
  <c r="H119" i="9"/>
  <c r="H118" i="9"/>
  <c r="H117" i="9"/>
  <c r="H116" i="9"/>
  <c r="D127" i="9"/>
  <c r="D126" i="9"/>
  <c r="D125" i="9"/>
  <c r="D124" i="9"/>
  <c r="D120" i="9"/>
  <c r="D119" i="9"/>
  <c r="D118" i="9"/>
  <c r="D117" i="9"/>
  <c r="D116" i="9"/>
  <c r="N118" i="9"/>
  <c r="N117" i="9"/>
  <c r="N116" i="9"/>
  <c r="AF115" i="9"/>
  <c r="Z115" i="9"/>
  <c r="AF114" i="9"/>
  <c r="Z114" i="9"/>
  <c r="AF113" i="9"/>
  <c r="Z113" i="9"/>
  <c r="AF112" i="9"/>
  <c r="Z112" i="9"/>
  <c r="AF111" i="9"/>
  <c r="Z111" i="9"/>
  <c r="AF110" i="9"/>
  <c r="Z110" i="9"/>
  <c r="AF109" i="9"/>
  <c r="Z109" i="9"/>
  <c r="AF108" i="9"/>
  <c r="Z108" i="9"/>
  <c r="AF107" i="9"/>
  <c r="Z107" i="9"/>
  <c r="AF106" i="9"/>
  <c r="Z106" i="9"/>
  <c r="AF105" i="9"/>
  <c r="Z105" i="9"/>
  <c r="AF104" i="9"/>
  <c r="Z104" i="9"/>
  <c r="AF103" i="9"/>
  <c r="Z103" i="9"/>
  <c r="AF102" i="9"/>
  <c r="Z102" i="9"/>
  <c r="AF101" i="9"/>
  <c r="Z101" i="9"/>
  <c r="AF100" i="9"/>
  <c r="Z100" i="9"/>
  <c r="AF99" i="9"/>
  <c r="Z99" i="9"/>
  <c r="AF98" i="9"/>
  <c r="Z98" i="9"/>
  <c r="AF97" i="9"/>
  <c r="Z97" i="9"/>
  <c r="AF96" i="9"/>
  <c r="Z96" i="9"/>
  <c r="AF95" i="9"/>
  <c r="Z95" i="9"/>
  <c r="AF94" i="9"/>
  <c r="Z94" i="9"/>
  <c r="AF93" i="9"/>
  <c r="Z93" i="9"/>
  <c r="AF92" i="9"/>
  <c r="Z92" i="9"/>
  <c r="AF91" i="9"/>
  <c r="Z91" i="9"/>
  <c r="AF90" i="9"/>
  <c r="Z90" i="9"/>
  <c r="AF89" i="9"/>
  <c r="Z89" i="9"/>
  <c r="AF88" i="9"/>
  <c r="Z88" i="9"/>
  <c r="AF87" i="9"/>
  <c r="Z87" i="9"/>
  <c r="AF86" i="9"/>
  <c r="Z86" i="9"/>
  <c r="AF85" i="9"/>
  <c r="Z85" i="9"/>
  <c r="AF84" i="9"/>
  <c r="Z84" i="9"/>
  <c r="AF83" i="9"/>
  <c r="Z83" i="9"/>
  <c r="AF82" i="9"/>
  <c r="Z82" i="9"/>
  <c r="AF81" i="9"/>
  <c r="Z81" i="9"/>
  <c r="AF80" i="9"/>
  <c r="Z80" i="9"/>
  <c r="AF79" i="9"/>
  <c r="Z79" i="9"/>
  <c r="AF78" i="9"/>
  <c r="Z78" i="9"/>
  <c r="AF77" i="9"/>
  <c r="Z77" i="9"/>
  <c r="AF76" i="9"/>
  <c r="Z76" i="9"/>
  <c r="AF75" i="9"/>
  <c r="Z75" i="9"/>
  <c r="AF74" i="9"/>
  <c r="Z74" i="9"/>
  <c r="AF73" i="9"/>
  <c r="Z73" i="9"/>
  <c r="AF72" i="9"/>
  <c r="Z72" i="9"/>
  <c r="AF71" i="9"/>
  <c r="Z71" i="9"/>
  <c r="AF70" i="9"/>
  <c r="Z70" i="9"/>
  <c r="AF69" i="9"/>
  <c r="Z69" i="9"/>
  <c r="AF68" i="9"/>
  <c r="Z68" i="9"/>
  <c r="AF67" i="9"/>
  <c r="Z67" i="9"/>
  <c r="AF66" i="9"/>
  <c r="Z66" i="9"/>
  <c r="AF65" i="9"/>
  <c r="Z65" i="9"/>
  <c r="AF64" i="9"/>
  <c r="Z64" i="9"/>
  <c r="AF63" i="9"/>
  <c r="Z63" i="9"/>
  <c r="AF62" i="9"/>
  <c r="Z62" i="9"/>
  <c r="AF61" i="9"/>
  <c r="Z61" i="9"/>
  <c r="AF60" i="9"/>
  <c r="Z60" i="9"/>
  <c r="AF59" i="9"/>
  <c r="Z59" i="9"/>
  <c r="AF58" i="9"/>
  <c r="Z58" i="9"/>
  <c r="AF57" i="9"/>
  <c r="Z57" i="9"/>
  <c r="AF56" i="9"/>
  <c r="Z56" i="9"/>
  <c r="AF55" i="9"/>
  <c r="Z55" i="9"/>
  <c r="AF54" i="9"/>
  <c r="Z54" i="9"/>
  <c r="AF53" i="9"/>
  <c r="Z53" i="9"/>
  <c r="AF52" i="9"/>
  <c r="Z52" i="9"/>
  <c r="AF51" i="9"/>
  <c r="Z51" i="9"/>
  <c r="AF50" i="9"/>
  <c r="Z50" i="9"/>
  <c r="AF49" i="9"/>
  <c r="Z49" i="9"/>
  <c r="AF48" i="9"/>
  <c r="Z48" i="9"/>
  <c r="AF47" i="9"/>
  <c r="Z47" i="9"/>
  <c r="AF46" i="9"/>
  <c r="Z46" i="9"/>
  <c r="AF45" i="9"/>
  <c r="Z45" i="9"/>
  <c r="AF44" i="9"/>
  <c r="Z44" i="9"/>
  <c r="AF43" i="9"/>
  <c r="Z43" i="9"/>
  <c r="AF42" i="9"/>
  <c r="Z42" i="9"/>
  <c r="AF41" i="9"/>
  <c r="Z41" i="9"/>
  <c r="AF40" i="9"/>
  <c r="Z40" i="9"/>
  <c r="AF39" i="9"/>
  <c r="Z39" i="9"/>
  <c r="AF38" i="9"/>
  <c r="Z38" i="9"/>
  <c r="AF37" i="9"/>
  <c r="Z37" i="9"/>
  <c r="AF36" i="9"/>
  <c r="Z36" i="9"/>
  <c r="AF35" i="9"/>
  <c r="Z35" i="9"/>
  <c r="AF34" i="9"/>
  <c r="Z34" i="9"/>
  <c r="AF33" i="9"/>
  <c r="Z33" i="9"/>
  <c r="AF32" i="9"/>
  <c r="Z32" i="9"/>
  <c r="AF31" i="9"/>
  <c r="Z31" i="9"/>
  <c r="AF30" i="9"/>
  <c r="Z30" i="9"/>
  <c r="AF29" i="9"/>
  <c r="Z29" i="9"/>
  <c r="AF28" i="9"/>
  <c r="Z28" i="9"/>
  <c r="AF27" i="9"/>
  <c r="Z27" i="9"/>
  <c r="AF26" i="9"/>
  <c r="Z26" i="9"/>
  <c r="AF25" i="9"/>
  <c r="Z25" i="9"/>
  <c r="AF24" i="9"/>
  <c r="Z24" i="9"/>
  <c r="AF23" i="9"/>
  <c r="Z23" i="9"/>
  <c r="AF22" i="9"/>
  <c r="Z22" i="9"/>
  <c r="AF21" i="9"/>
  <c r="Z21" i="9"/>
  <c r="AF20" i="9"/>
  <c r="Z20" i="9"/>
  <c r="AF19" i="9"/>
  <c r="Z19" i="9"/>
  <c r="AF18" i="9"/>
  <c r="Z18" i="9"/>
  <c r="AF17" i="9"/>
  <c r="Z17" i="9"/>
  <c r="AF16" i="9"/>
  <c r="Z16" i="9"/>
  <c r="AF15" i="9"/>
  <c r="Z15" i="9"/>
  <c r="AF14" i="9"/>
  <c r="Z14" i="9"/>
  <c r="AF13" i="9"/>
  <c r="Z13" i="9"/>
  <c r="AF12" i="9"/>
  <c r="Z12" i="9"/>
  <c r="AF11" i="9"/>
  <c r="Z11" i="9"/>
  <c r="AF10" i="9"/>
  <c r="Z10" i="9"/>
  <c r="AF9" i="9"/>
  <c r="Z9" i="9"/>
  <c r="AF8" i="9"/>
  <c r="Z8" i="9"/>
  <c r="AF7" i="9"/>
  <c r="Z7" i="9"/>
  <c r="AF6" i="9"/>
  <c r="Z6" i="9"/>
  <c r="AF5" i="9"/>
  <c r="Z5" i="9"/>
  <c r="AF4" i="9"/>
  <c r="Z4" i="9"/>
  <c r="T115" i="9" l="1"/>
  <c r="N115" i="9"/>
  <c r="T114" i="9"/>
  <c r="N114" i="9"/>
  <c r="T113" i="9"/>
  <c r="N113" i="9"/>
  <c r="T112" i="9"/>
  <c r="N112" i="9"/>
  <c r="T111" i="9"/>
  <c r="N111" i="9"/>
  <c r="T110" i="9"/>
  <c r="N110" i="9"/>
  <c r="T109" i="9"/>
  <c r="N109" i="9"/>
  <c r="T108" i="9"/>
  <c r="N108" i="9"/>
  <c r="T107" i="9"/>
  <c r="N107" i="9"/>
  <c r="T106" i="9"/>
  <c r="N106" i="9"/>
  <c r="T105" i="9"/>
  <c r="N105" i="9"/>
  <c r="T104" i="9"/>
  <c r="N104" i="9"/>
  <c r="T103" i="9"/>
  <c r="N103" i="9"/>
  <c r="T102" i="9"/>
  <c r="N102" i="9"/>
  <c r="T101" i="9"/>
  <c r="N101" i="9"/>
  <c r="T100" i="9"/>
  <c r="N100" i="9"/>
  <c r="T99" i="9"/>
  <c r="N99" i="9"/>
  <c r="T98" i="9"/>
  <c r="N98" i="9"/>
  <c r="T97" i="9"/>
  <c r="N97" i="9"/>
  <c r="T96" i="9"/>
  <c r="N96" i="9"/>
  <c r="T95" i="9"/>
  <c r="N95" i="9"/>
  <c r="T94" i="9"/>
  <c r="N94" i="9"/>
  <c r="T93" i="9"/>
  <c r="N93" i="9"/>
  <c r="T92" i="9"/>
  <c r="N92" i="9"/>
  <c r="T91" i="9"/>
  <c r="N91" i="9"/>
  <c r="T90" i="9"/>
  <c r="N90" i="9"/>
  <c r="T89" i="9"/>
  <c r="N89" i="9"/>
  <c r="T88" i="9"/>
  <c r="N88" i="9"/>
  <c r="T87" i="9"/>
  <c r="N87" i="9"/>
  <c r="T86" i="9"/>
  <c r="N86" i="9"/>
  <c r="T85" i="9"/>
  <c r="N85" i="9"/>
  <c r="T84" i="9"/>
  <c r="N84" i="9"/>
  <c r="T83" i="9"/>
  <c r="N83" i="9"/>
  <c r="T82" i="9"/>
  <c r="N82" i="9"/>
  <c r="T81" i="9"/>
  <c r="N81" i="9"/>
  <c r="T80" i="9"/>
  <c r="N80" i="9"/>
  <c r="T79" i="9"/>
  <c r="N79" i="9"/>
  <c r="T78" i="9"/>
  <c r="N78" i="9"/>
  <c r="T77" i="9"/>
  <c r="N77" i="9"/>
  <c r="T76" i="9"/>
  <c r="N76" i="9"/>
  <c r="T75" i="9"/>
  <c r="N75" i="9"/>
  <c r="T74" i="9"/>
  <c r="N74" i="9"/>
  <c r="T73" i="9"/>
  <c r="N73" i="9"/>
  <c r="T72" i="9"/>
  <c r="N72" i="9"/>
  <c r="T71" i="9"/>
  <c r="N71" i="9"/>
  <c r="T70" i="9"/>
  <c r="N70" i="9"/>
  <c r="T69" i="9"/>
  <c r="N69" i="9"/>
  <c r="T68" i="9"/>
  <c r="N68" i="9"/>
  <c r="T67" i="9"/>
  <c r="N67" i="9"/>
  <c r="T66" i="9"/>
  <c r="N66" i="9"/>
  <c r="T65" i="9"/>
  <c r="N65" i="9"/>
  <c r="T64" i="9"/>
  <c r="N64" i="9"/>
  <c r="T63" i="9"/>
  <c r="N63" i="9"/>
  <c r="T62" i="9"/>
  <c r="N62" i="9"/>
  <c r="T61" i="9"/>
  <c r="N61" i="9"/>
  <c r="T60" i="9"/>
  <c r="N60" i="9"/>
  <c r="T59" i="9"/>
  <c r="N59" i="9"/>
  <c r="T58" i="9"/>
  <c r="N58" i="9"/>
  <c r="T57" i="9"/>
  <c r="N57" i="9"/>
  <c r="T56" i="9"/>
  <c r="N56" i="9"/>
  <c r="T55" i="9"/>
  <c r="N55" i="9"/>
  <c r="T54" i="9"/>
  <c r="N54" i="9"/>
  <c r="T53" i="9"/>
  <c r="N53" i="9"/>
  <c r="T52" i="9"/>
  <c r="N52" i="9"/>
  <c r="T51" i="9"/>
  <c r="N51" i="9"/>
  <c r="T50" i="9"/>
  <c r="N50" i="9"/>
  <c r="T49" i="9"/>
  <c r="N49" i="9"/>
  <c r="T48" i="9"/>
  <c r="N48" i="9"/>
  <c r="T47" i="9"/>
  <c r="N47" i="9"/>
  <c r="T46" i="9"/>
  <c r="N46" i="9"/>
  <c r="T45" i="9"/>
  <c r="N45" i="9"/>
  <c r="T44" i="9"/>
  <c r="N44" i="9"/>
  <c r="T43" i="9"/>
  <c r="N43" i="9"/>
  <c r="T42" i="9"/>
  <c r="N42" i="9"/>
  <c r="T41" i="9"/>
  <c r="N41" i="9"/>
  <c r="T40" i="9"/>
  <c r="N40" i="9"/>
  <c r="T39" i="9"/>
  <c r="N39" i="9"/>
  <c r="T38" i="9"/>
  <c r="N38" i="9"/>
  <c r="T37" i="9"/>
  <c r="N37" i="9"/>
  <c r="T36" i="9"/>
  <c r="N36" i="9"/>
  <c r="T35" i="9"/>
  <c r="N35" i="9"/>
  <c r="T34" i="9"/>
  <c r="N34" i="9"/>
  <c r="T33" i="9"/>
  <c r="N33" i="9"/>
  <c r="T32" i="9"/>
  <c r="N32" i="9"/>
  <c r="T31" i="9"/>
  <c r="N31" i="9"/>
  <c r="T30" i="9"/>
  <c r="N30" i="9"/>
  <c r="T29" i="9"/>
  <c r="N29" i="9"/>
  <c r="T28" i="9"/>
  <c r="N28" i="9"/>
  <c r="T27" i="9"/>
  <c r="N27" i="9"/>
  <c r="T26" i="9"/>
  <c r="N26" i="9"/>
  <c r="T25" i="9"/>
  <c r="N25" i="9"/>
  <c r="T24" i="9"/>
  <c r="N24" i="9"/>
  <c r="T23" i="9"/>
  <c r="N23" i="9"/>
  <c r="T22" i="9"/>
  <c r="N22" i="9"/>
  <c r="T21" i="9"/>
  <c r="N21" i="9"/>
  <c r="T20" i="9"/>
  <c r="N20" i="9"/>
  <c r="T19" i="9"/>
  <c r="N19" i="9"/>
  <c r="T18" i="9"/>
  <c r="N18" i="9"/>
  <c r="T17" i="9"/>
  <c r="N17" i="9"/>
  <c r="T16" i="9"/>
  <c r="N16" i="9"/>
  <c r="T15" i="9"/>
  <c r="N15" i="9"/>
  <c r="T14" i="9"/>
  <c r="N14" i="9"/>
  <c r="T13" i="9"/>
  <c r="N13" i="9"/>
  <c r="T12" i="9"/>
  <c r="N12" i="9"/>
  <c r="T11" i="9"/>
  <c r="N11" i="9"/>
  <c r="T10" i="9"/>
  <c r="N10" i="9"/>
  <c r="T9" i="9"/>
  <c r="N9" i="9"/>
  <c r="T8" i="9"/>
  <c r="N8" i="9"/>
  <c r="T7" i="9"/>
  <c r="N7" i="9"/>
  <c r="T6" i="9"/>
  <c r="N6" i="9"/>
  <c r="T5" i="9"/>
  <c r="N5" i="9"/>
  <c r="T4" i="9"/>
  <c r="N4" i="9"/>
  <c r="H115" i="9" l="1"/>
  <c r="D115" i="9"/>
  <c r="H114" i="9"/>
  <c r="D114" i="9"/>
  <c r="H113" i="9"/>
  <c r="D113" i="9"/>
  <c r="H112" i="9"/>
  <c r="D112" i="9"/>
  <c r="H111" i="9"/>
  <c r="D111" i="9"/>
  <c r="H110" i="9"/>
  <c r="D110" i="9"/>
  <c r="H109" i="9"/>
  <c r="D109" i="9"/>
  <c r="H108" i="9"/>
  <c r="D108" i="9"/>
  <c r="H107" i="9"/>
  <c r="D107" i="9"/>
  <c r="H106" i="9"/>
  <c r="D106" i="9"/>
  <c r="H105" i="9"/>
  <c r="D105" i="9"/>
  <c r="H104" i="9"/>
  <c r="D104" i="9"/>
  <c r="H103" i="9"/>
  <c r="D103" i="9"/>
  <c r="H102" i="9"/>
  <c r="D102" i="9"/>
  <c r="H101" i="9"/>
  <c r="D101" i="9"/>
  <c r="H100" i="9"/>
  <c r="D100" i="9"/>
  <c r="H99" i="9"/>
  <c r="D99" i="9"/>
  <c r="H98" i="9"/>
  <c r="D98" i="9"/>
  <c r="H97" i="9"/>
  <c r="D97" i="9"/>
  <c r="H96" i="9"/>
  <c r="D96" i="9"/>
  <c r="H95" i="9"/>
  <c r="D95" i="9"/>
  <c r="H94" i="9"/>
  <c r="D94" i="9"/>
  <c r="H93" i="9"/>
  <c r="D93" i="9"/>
  <c r="H92" i="9"/>
  <c r="D92" i="9"/>
  <c r="H91" i="9"/>
  <c r="D91" i="9"/>
  <c r="H90" i="9"/>
  <c r="D90" i="9"/>
  <c r="H89" i="9"/>
  <c r="D89" i="9"/>
  <c r="H88" i="9"/>
  <c r="D88" i="9"/>
  <c r="H87" i="9"/>
  <c r="D87" i="9"/>
  <c r="H86" i="9"/>
  <c r="D86" i="9"/>
  <c r="H85" i="9"/>
  <c r="D85" i="9"/>
  <c r="H84" i="9"/>
  <c r="D84" i="9"/>
  <c r="H83" i="9"/>
  <c r="D83" i="9"/>
  <c r="H82" i="9"/>
  <c r="D82" i="9"/>
  <c r="H81" i="9"/>
  <c r="D81" i="9"/>
  <c r="H80" i="9"/>
  <c r="D80" i="9"/>
  <c r="H79" i="9"/>
  <c r="D79" i="9"/>
  <c r="H78" i="9"/>
  <c r="D78" i="9"/>
  <c r="H77" i="9"/>
  <c r="D77" i="9"/>
  <c r="H76" i="9"/>
  <c r="D76" i="9"/>
  <c r="H75" i="9"/>
  <c r="D75" i="9"/>
  <c r="H74" i="9"/>
  <c r="D74" i="9"/>
  <c r="H73" i="9"/>
  <c r="D73" i="9"/>
  <c r="H72" i="9"/>
  <c r="D72" i="9"/>
  <c r="H71" i="9"/>
  <c r="D71" i="9"/>
  <c r="H70" i="9"/>
  <c r="D70" i="9"/>
  <c r="H69" i="9"/>
  <c r="D69" i="9"/>
  <c r="H68" i="9"/>
  <c r="D68" i="9"/>
  <c r="H67" i="9"/>
  <c r="D67" i="9"/>
  <c r="H66" i="9"/>
  <c r="D66" i="9"/>
  <c r="H65" i="9"/>
  <c r="D65" i="9"/>
  <c r="H64" i="9"/>
  <c r="D64" i="9"/>
  <c r="H63" i="9"/>
  <c r="D63" i="9"/>
  <c r="H62" i="9"/>
  <c r="D62" i="9"/>
  <c r="H61" i="9"/>
  <c r="D61" i="9"/>
  <c r="H60" i="9"/>
  <c r="D60" i="9"/>
  <c r="H59" i="9"/>
  <c r="D59" i="9"/>
  <c r="H58" i="9"/>
  <c r="D58" i="9"/>
  <c r="H57" i="9"/>
  <c r="D57" i="9"/>
  <c r="H56" i="9"/>
  <c r="D56" i="9"/>
  <c r="H55" i="9"/>
  <c r="D55" i="9"/>
  <c r="H54" i="9"/>
  <c r="D54" i="9"/>
  <c r="H53" i="9"/>
  <c r="D53" i="9"/>
  <c r="H52" i="9"/>
  <c r="D52" i="9"/>
  <c r="H51" i="9"/>
  <c r="D51" i="9"/>
  <c r="H50" i="9"/>
  <c r="D50" i="9"/>
  <c r="H49" i="9"/>
  <c r="D49" i="9"/>
  <c r="H48" i="9"/>
  <c r="D48" i="9"/>
  <c r="H47" i="9"/>
  <c r="D47" i="9"/>
  <c r="H46" i="9"/>
  <c r="D46" i="9"/>
  <c r="H45" i="9"/>
  <c r="D45" i="9"/>
  <c r="H44" i="9"/>
  <c r="D44" i="9"/>
  <c r="H43" i="9"/>
  <c r="D43" i="9"/>
  <c r="H42" i="9"/>
  <c r="D42" i="9"/>
  <c r="H41" i="9"/>
  <c r="D41" i="9"/>
  <c r="H40" i="9"/>
  <c r="D40" i="9"/>
  <c r="H39" i="9"/>
  <c r="D39" i="9"/>
  <c r="H38" i="9"/>
  <c r="D38" i="9"/>
  <c r="H37" i="9"/>
  <c r="D37" i="9"/>
  <c r="H36" i="9"/>
  <c r="D36" i="9"/>
  <c r="H35" i="9"/>
  <c r="D35" i="9"/>
  <c r="H34" i="9"/>
  <c r="D34" i="9"/>
  <c r="H33" i="9"/>
  <c r="D33" i="9"/>
  <c r="H32" i="9"/>
  <c r="D32" i="9"/>
  <c r="H31" i="9"/>
  <c r="D31" i="9"/>
  <c r="H30" i="9"/>
  <c r="D30" i="9"/>
  <c r="H29" i="9"/>
  <c r="D29" i="9"/>
  <c r="H28" i="9"/>
  <c r="D28" i="9"/>
  <c r="H27" i="9"/>
  <c r="D27" i="9"/>
  <c r="H26" i="9"/>
  <c r="D26" i="9"/>
  <c r="H25" i="9"/>
  <c r="D25" i="9"/>
  <c r="H24" i="9"/>
  <c r="D24" i="9"/>
  <c r="H23" i="9"/>
  <c r="D23" i="9"/>
  <c r="H22" i="9"/>
  <c r="D22" i="9"/>
  <c r="H21" i="9"/>
  <c r="D21" i="9"/>
  <c r="H20" i="9"/>
  <c r="D20" i="9"/>
  <c r="H19" i="9"/>
  <c r="D19" i="9"/>
  <c r="H18" i="9"/>
  <c r="D18" i="9"/>
  <c r="H17" i="9"/>
  <c r="D17" i="9"/>
  <c r="H16" i="9"/>
  <c r="D16" i="9"/>
  <c r="H15" i="9"/>
  <c r="D15" i="9"/>
  <c r="H14" i="9"/>
  <c r="D14" i="9"/>
  <c r="H13" i="9"/>
  <c r="D13" i="9"/>
  <c r="H12" i="9"/>
  <c r="D12" i="9"/>
  <c r="H11" i="9"/>
  <c r="D11" i="9"/>
  <c r="H10" i="9"/>
  <c r="D10" i="9"/>
  <c r="H9" i="9"/>
  <c r="D9" i="9"/>
  <c r="H8" i="9"/>
  <c r="D8" i="9"/>
  <c r="H7" i="9"/>
  <c r="D7" i="9"/>
  <c r="H6" i="9"/>
  <c r="D6" i="9"/>
  <c r="H5" i="9"/>
  <c r="D5" i="9"/>
  <c r="H4" i="9"/>
  <c r="D4" i="9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EGS - Customer Count" type="1" refreshedVersion="5" deleted="1" background="1" saveData="1">
    <dbPr connection="" command=""/>
  </connection>
  <connection id="2" xr16:uid="{00000000-0015-0000-FFFF-FFFF01000000}" name="EGS HPS - Customer Count" type="1" refreshedVersion="5" deleted="1" background="1" saveData="1">
    <dbPr connection="" command=""/>
  </connection>
  <connection id="3" xr16:uid="{00000000-0015-0000-FFFF-FFFF02000000}" name="POLR - Customer Count" type="1" refreshedVersion="5" deleted="1" background="1" saveData="1">
    <dbPr connection="" command=""/>
  </connection>
  <connection id="4" xr16:uid="{00000000-0015-0000-FFFF-FFFF03000000}" name="POLR HPS - Customer Count" type="1" refreshedVersion="5" deleted="1" background="1" saveData="1">
    <dbPr connection="" command=""/>
  </connection>
  <connection id="5" xr16:uid="{B06FF3AC-63A5-4133-BABC-BE03D253A14E}" odcFile="C:\Users\trichar\Desktop\Query - Source Missing Suppliers.odc" name="Query - Source Missing Suppliers" description="Connection to the 'Source Missing Suppliers' query in the workbook." type="100" refreshedVersion="8" minRefreshableVersion="5" saveData="1">
    <extLst>
      <ext xmlns:x15="http://schemas.microsoft.com/office/spreadsheetml/2010/11/main" uri="{DE250136-89BD-433C-8126-D09CA5730AF9}">
        <x15:connection id="65f4fa4b-fe55-437a-bea7-dd966fcf9ba5"/>
      </ext>
    </extLst>
  </connection>
  <connection id="6" xr16:uid="{43BA5888-456A-4D76-A3D7-A734D0456FF4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<sst xmlns="http://schemas.openxmlformats.org/spreadsheetml/2006/main" count="10869" uniqueCount="179">
  <si>
    <t>Month</t>
  </si>
  <si>
    <t>Year</t>
  </si>
  <si>
    <t/>
  </si>
  <si>
    <t>AL</t>
  </si>
  <si>
    <t>GL</t>
  </si>
  <si>
    <t>GLH</t>
  </si>
  <si>
    <t>GM&lt;25</t>
  </si>
  <si>
    <t>GM&gt;25</t>
  </si>
  <si>
    <t>GMH&lt;25</t>
  </si>
  <si>
    <t>GMH&gt;25</t>
  </si>
  <si>
    <t>GS</t>
  </si>
  <si>
    <t>HVPS</t>
  </si>
  <si>
    <t>L</t>
  </si>
  <si>
    <t>MTS</t>
  </si>
  <si>
    <t>PAL</t>
  </si>
  <si>
    <t>RA</t>
  </si>
  <si>
    <t>RH</t>
  </si>
  <si>
    <t>RS</t>
  </si>
  <si>
    <t>SE</t>
  </si>
  <si>
    <t>SH</t>
  </si>
  <si>
    <t>SM</t>
  </si>
  <si>
    <t>Date</t>
  </si>
  <si>
    <t>HR</t>
  </si>
  <si>
    <t>Off</t>
  </si>
  <si>
    <t>LMP</t>
  </si>
  <si>
    <t>PoLR</t>
  </si>
  <si>
    <t>EGS</t>
  </si>
  <si>
    <t>Total</t>
  </si>
  <si>
    <t>Lost PWR</t>
  </si>
  <si>
    <t>On/Off</t>
  </si>
  <si>
    <t>EDC Loss De-ration Factor</t>
  </si>
  <si>
    <t>GM&gt;25 &amp; GMH&gt;25 Total</t>
  </si>
  <si>
    <t>Usage</t>
  </si>
  <si>
    <t>NON De-rated Total Usage</t>
  </si>
  <si>
    <t>De-rated Total Usage</t>
  </si>
  <si>
    <t>Non - Derated Total Usage</t>
  </si>
  <si>
    <t>Non De-rated Total Usage</t>
  </si>
  <si>
    <t>Non De-rated otal Usage</t>
  </si>
  <si>
    <t>Lighting</t>
  </si>
  <si>
    <t>RS, RA, RH &amp; Lighting Total</t>
  </si>
  <si>
    <t>Unmetered Service</t>
  </si>
  <si>
    <t>Unmetered, GS, GM&lt;25 &amp; GMH&lt;25 Total</t>
  </si>
  <si>
    <t>Customers</t>
  </si>
  <si>
    <t>Unmetered</t>
  </si>
  <si>
    <t>GHL</t>
  </si>
  <si>
    <t>U</t>
  </si>
  <si>
    <t>E</t>
  </si>
  <si>
    <t>REVENUE_YEAR</t>
  </si>
  <si>
    <t>REVENUE_MONTH</t>
  </si>
  <si>
    <t>SUPPLIER_ID</t>
  </si>
  <si>
    <t>REVENUE_CLASS_ID</t>
  </si>
  <si>
    <t>RATE_PLAN_ALPHA_ID</t>
  </si>
  <si>
    <t>UTILITY_TYPE_ID</t>
  </si>
  <si>
    <t>CNT_CUSTOMERS</t>
  </si>
  <si>
    <t>POLR</t>
  </si>
  <si>
    <t>Copy data from here to Customer Count sheet</t>
  </si>
  <si>
    <t>CHMPN</t>
  </si>
  <si>
    <t>LIGHTING</t>
  </si>
  <si>
    <t>EPLEUR</t>
  </si>
  <si>
    <t>IND</t>
  </si>
  <si>
    <t>ENERGYTRP</t>
  </si>
  <si>
    <t>DYNEGY</t>
  </si>
  <si>
    <t>CNEWENERGY</t>
  </si>
  <si>
    <t>APNSTARSUB</t>
  </si>
  <si>
    <t>APN STAR</t>
  </si>
  <si>
    <t>AEPENERGY</t>
  </si>
  <si>
    <t>XOOMPA</t>
  </si>
  <si>
    <t>COM</t>
  </si>
  <si>
    <t>DLCO</t>
  </si>
  <si>
    <t>WASHINGTON</t>
  </si>
  <si>
    <t>UGIES</t>
  </si>
  <si>
    <t>TRIEGL</t>
  </si>
  <si>
    <t>TRACTEBEL</t>
  </si>
  <si>
    <t>TEXAS</t>
  </si>
  <si>
    <t>STRATEGEN</t>
  </si>
  <si>
    <t>SEMPRA</t>
  </si>
  <si>
    <t>PLYMOUTH</t>
  </si>
  <si>
    <t>NRGREN</t>
  </si>
  <si>
    <t>MP2ENERGY</t>
  </si>
  <si>
    <t>MIDAMENERY</t>
  </si>
  <si>
    <t>IGS ENERGY</t>
  </si>
  <si>
    <t>IDT ENERGY</t>
  </si>
  <si>
    <t>HUDSON</t>
  </si>
  <si>
    <t>FPLG012</t>
  </si>
  <si>
    <t>FIRST</t>
  </si>
  <si>
    <t>EDF ENERGY</t>
  </si>
  <si>
    <t>CONSTELLAT</t>
  </si>
  <si>
    <t>ATLANTIC</t>
  </si>
  <si>
    <t>AMERICANPN</t>
  </si>
  <si>
    <t>LIBERTY</t>
  </si>
  <si>
    <t>FREEPOINT</t>
  </si>
  <si>
    <t>GREENMOUNT</t>
  </si>
  <si>
    <t>GREATAMERI</t>
  </si>
  <si>
    <t>CLEARVIEW</t>
  </si>
  <si>
    <t>APGE</t>
  </si>
  <si>
    <t>AMERICANPG</t>
  </si>
  <si>
    <t>AMBIT</t>
  </si>
  <si>
    <t>ETHICAL</t>
  </si>
  <si>
    <t>YEP ENERGY</t>
  </si>
  <si>
    <t>THINK</t>
  </si>
  <si>
    <t>VISTA</t>
  </si>
  <si>
    <t>VIRDPA</t>
  </si>
  <si>
    <t>VERDE</t>
  </si>
  <si>
    <t>TITAN</t>
  </si>
  <si>
    <t>STEAM</t>
  </si>
  <si>
    <t>STARION</t>
  </si>
  <si>
    <t>STARENERGY</t>
  </si>
  <si>
    <t>SPERIAN</t>
  </si>
  <si>
    <t>SMART</t>
  </si>
  <si>
    <t>SHIPLEY</t>
  </si>
  <si>
    <t>SFE ENERGY</t>
  </si>
  <si>
    <t>RUSHMORE</t>
  </si>
  <si>
    <t>RESPOND</t>
  </si>
  <si>
    <t>RESIDENTS</t>
  </si>
  <si>
    <t>PUBLICPOWR</t>
  </si>
  <si>
    <t>PALMPA</t>
  </si>
  <si>
    <t>PAGAS&amp;ELEC</t>
  </si>
  <si>
    <t>NORTHAMERI</t>
  </si>
  <si>
    <t>NATIONAL</t>
  </si>
  <si>
    <t>JUST</t>
  </si>
  <si>
    <t>INSPIRE</t>
  </si>
  <si>
    <t>INDEPENDEN</t>
  </si>
  <si>
    <t>GREENMTRES</t>
  </si>
  <si>
    <t>ELIGO</t>
  </si>
  <si>
    <t>DIRECT</t>
  </si>
  <si>
    <t>EPLUSH</t>
  </si>
  <si>
    <t>DISCOUNPOW</t>
  </si>
  <si>
    <t>ASTRAL</t>
  </si>
  <si>
    <t>FRONTIER</t>
  </si>
  <si>
    <t>PLANET</t>
  </si>
  <si>
    <t>EVERYDAY</t>
  </si>
  <si>
    <t>DISCOUNT</t>
  </si>
  <si>
    <t>COMMUNITY</t>
  </si>
  <si>
    <t>ALPHA</t>
  </si>
  <si>
    <t>AGWAY</t>
  </si>
  <si>
    <t>BOCES</t>
  </si>
  <si>
    <t>RES</t>
  </si>
  <si>
    <t>NEXTERA</t>
  </si>
  <si>
    <t>MPOWER</t>
  </si>
  <si>
    <t>PARK</t>
  </si>
  <si>
    <t>JOSCO</t>
  </si>
  <si>
    <t>MEDIAN</t>
  </si>
  <si>
    <t>DLCO-UNBUN</t>
  </si>
  <si>
    <t>FPS-RFP002</t>
  </si>
  <si>
    <t>FPS-RFP001</t>
  </si>
  <si>
    <t>DNEGYD</t>
  </si>
  <si>
    <t>DYEGYB</t>
  </si>
  <si>
    <t>AE2PENERGY</t>
  </si>
  <si>
    <t>GRLGHT</t>
  </si>
  <si>
    <t>GM&gt;25-HPS</t>
  </si>
  <si>
    <t>GMH&gt;25-HPS</t>
  </si>
  <si>
    <t xml:space="preserve">  </t>
  </si>
  <si>
    <t>POLR HPS</t>
  </si>
  <si>
    <t>EGS HPS</t>
  </si>
  <si>
    <t>Total HPS</t>
  </si>
  <si>
    <t>BETTERDYE</t>
  </si>
  <si>
    <t>MARATHON</t>
  </si>
  <si>
    <t>STATEW</t>
  </si>
  <si>
    <t>SANTANNA</t>
  </si>
  <si>
    <t>SUNWAVEGP</t>
  </si>
  <si>
    <t>SUPWRG</t>
  </si>
  <si>
    <t>NEWAVENER</t>
  </si>
  <si>
    <t>2021</t>
  </si>
  <si>
    <t>GL-C</t>
  </si>
  <si>
    <t>GL-I</t>
  </si>
  <si>
    <t>GLH-C</t>
  </si>
  <si>
    <t>GLH-I</t>
  </si>
  <si>
    <t>SMRTENG</t>
  </si>
  <si>
    <t>GM_UM</t>
  </si>
  <si>
    <t>L-C</t>
  </si>
  <si>
    <t>L-I</t>
  </si>
  <si>
    <t>SPRINGEN</t>
  </si>
  <si>
    <t>RPAENEGC</t>
  </si>
  <si>
    <t>SPARKENERG</t>
  </si>
  <si>
    <t>DEBENERGY</t>
  </si>
  <si>
    <t>PINNACLE</t>
  </si>
  <si>
    <t>SUMMER</t>
  </si>
  <si>
    <t>06</t>
  </si>
  <si>
    <t>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</si>
</sst>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#,##0.000_);[Red]\(#,##0.000\)"/>
    <numFmt numFmtId="166" formatCode="0.000%"/>
    <numFmt numFmtId="168" formatCode="&quot;$&quot;#,##0.000000_);\(&quot;$&quot;#,##0.000000\)"/>
    <numFmt numFmtId="169" formatCode="#,##0.000000000"/>
    <numFmt numFmtId="170" formatCode="mm/dd/yyyy"/>
    <numFmt numFmtId="171" formatCode="&quot;$&quot;#,##0.000000_);[Red]\(&quot;$&quot;#,##0.000000\)"/>
    <numFmt numFmtId="172" formatCode="0.000_);[Red]\(0.000\)"/>
    <numFmt numFmtId="173" formatCode="[$-409]mmm\-yy;@"/>
    <numFmt numFmtId="174" formatCode="00"/>
  </numFmts>
  <fonts count="29" x14ac:knownFonts="1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color indexed="8"/>
      <name val="MS Sans Serif"/>
      <family val="2"/>
    </font>
    <font>
      <b/>
      <sz val="10"/>
      <name val="Arial"/>
      <family val="2"/>
    </font>
    <font>
      <b/>
      <sz val="10"/>
      <color indexed="8"/>
      <name val="MS Sans Serif"/>
    </font>
    <font>
      <sz val="10"/>
      <color indexed="8"/>
      <name val="MS Sans Serif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9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B6E8C2"/>
        <bgColor indexed="64"/>
      </patternFill>
    </fill>
    <fill>
      <patternFill patternType="solid">
        <fgColor rgb="FFAAB1F4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1">
    <xf numFmtId="0" fontId="0" fillId="0" borderId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2" fillId="13" borderId="0" applyNumberFormat="0" applyBorder="0" applyAlignment="0" applyProtection="0"/>
    <xf numFmtId="0" fontId="4" fillId="15" borderId="0" applyNumberFormat="0" applyBorder="0" applyAlignment="0" applyProtection="0"/>
    <xf numFmtId="0" fontId="22" fillId="16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6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31" borderId="0" applyNumberFormat="0" applyBorder="0" applyAlignment="0" applyProtection="0"/>
    <xf numFmtId="0" fontId="22" fillId="12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9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16" fillId="6" borderId="4" applyNumberFormat="0" applyAlignment="0" applyProtection="0"/>
    <xf numFmtId="0" fontId="18" fillId="7" borderId="7" applyNumberFormat="0" applyAlignment="0" applyProtection="0"/>
    <xf numFmtId="43" fontId="5" fillId="0" borderId="0" applyFon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4" fillId="5" borderId="4" applyNumberFormat="0" applyAlignment="0" applyProtection="0"/>
    <xf numFmtId="0" fontId="17" fillId="0" borderId="6" applyNumberFormat="0" applyFill="0" applyAlignment="0" applyProtection="0"/>
    <xf numFmtId="0" fontId="13" fillId="4" borderId="0" applyNumberFormat="0" applyBorder="0" applyAlignment="0" applyProtection="0"/>
    <xf numFmtId="0" fontId="23" fillId="0" borderId="0"/>
    <xf numFmtId="0" fontId="4" fillId="0" borderId="0"/>
    <xf numFmtId="0" fontId="4" fillId="8" borderId="8" applyNumberFormat="0" applyFont="0" applyAlignment="0" applyProtection="0"/>
    <xf numFmtId="0" fontId="15" fillId="6" borderId="5" applyNumberFormat="0" applyAlignment="0" applyProtection="0"/>
    <xf numFmtId="0" fontId="7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3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3" fillId="0" borderId="0"/>
    <xf numFmtId="43" fontId="23" fillId="0" borderId="0" applyFont="0" applyFill="0" applyBorder="0" applyAlignment="0" applyProtection="0"/>
    <xf numFmtId="0" fontId="23" fillId="0" borderId="0"/>
    <xf numFmtId="44" fontId="28" fillId="0" borderId="0" applyFont="0" applyFill="0" applyBorder="0" applyAlignment="0" applyProtection="0"/>
    <xf numFmtId="0" fontId="2" fillId="0" borderId="0"/>
    <xf numFmtId="0" fontId="1" fillId="1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6" fillId="0" borderId="0" applyFont="0" applyFill="0" applyBorder="0" applyAlignment="0" applyProtection="0"/>
    <xf numFmtId="0" fontId="1" fillId="0" borderId="0"/>
    <xf numFmtId="0" fontId="1" fillId="0" borderId="0"/>
  </cellStyleXfs>
  <cellXfs count="152">
    <xf numFmtId="0" fontId="0" fillId="0" borderId="0" xfId="0"/>
    <xf numFmtId="22" fontId="0" fillId="0" borderId="0" xfId="0" applyNumberFormat="1"/>
    <xf numFmtId="1" fontId="0" fillId="0" borderId="0" xfId="0" applyNumberFormat="1"/>
    <xf numFmtId="0" fontId="25" fillId="0" borderId="0" xfId="0" applyFont="1" applyAlignment="1">
      <alignment horizontal="center" wrapText="1"/>
    </xf>
    <xf numFmtId="0" fontId="25" fillId="0" borderId="0" xfId="0" applyFont="1" applyAlignment="1">
      <alignment horizontal="center"/>
    </xf>
    <xf numFmtId="165" fontId="26" fillId="0" borderId="0" xfId="0" applyNumberFormat="1" applyFont="1" applyAlignment="1">
      <alignment horizontal="center"/>
    </xf>
    <xf numFmtId="165" fontId="26" fillId="33" borderId="12" xfId="0" applyNumberFormat="1" applyFont="1" applyFill="1" applyBorder="1" applyAlignment="1">
      <alignment horizontal="centerContinuous"/>
    </xf>
    <xf numFmtId="0" fontId="27" fillId="0" borderId="0" xfId="0" applyFont="1"/>
    <xf numFmtId="168" fontId="25" fillId="0" borderId="0" xfId="52" applyNumberFormat="1" applyFont="1" applyAlignment="1">
      <alignment horizontal="center"/>
    </xf>
    <xf numFmtId="168" fontId="0" fillId="0" borderId="0" xfId="52" applyNumberFormat="1" applyFont="1"/>
    <xf numFmtId="169" fontId="26" fillId="0" borderId="0" xfId="0" applyNumberFormat="1" applyFont="1" applyAlignment="1" applyProtection="1">
      <alignment horizontal="center" wrapText="1"/>
      <protection locked="0"/>
    </xf>
    <xf numFmtId="166" fontId="26" fillId="33" borderId="12" xfId="0" applyNumberFormat="1" applyFont="1" applyFill="1" applyBorder="1" applyAlignment="1">
      <alignment horizontal="centerContinuous"/>
    </xf>
    <xf numFmtId="165" fontId="26" fillId="34" borderId="12" xfId="0" applyNumberFormat="1" applyFont="1" applyFill="1" applyBorder="1" applyAlignment="1">
      <alignment horizontal="center" wrapText="1"/>
    </xf>
    <xf numFmtId="165" fontId="26" fillId="35" borderId="12" xfId="0" applyNumberFormat="1" applyFont="1" applyFill="1" applyBorder="1" applyAlignment="1">
      <alignment horizontal="center" wrapText="1"/>
    </xf>
    <xf numFmtId="165" fontId="26" fillId="36" borderId="12" xfId="0" applyNumberFormat="1" applyFont="1" applyFill="1" applyBorder="1" applyAlignment="1">
      <alignment horizontal="center"/>
    </xf>
    <xf numFmtId="165" fontId="26" fillId="36" borderId="12" xfId="0" applyNumberFormat="1" applyFont="1" applyFill="1" applyBorder="1" applyAlignment="1">
      <alignment horizontal="center" wrapText="1"/>
    </xf>
    <xf numFmtId="165" fontId="26" fillId="37" borderId="12" xfId="0" applyNumberFormat="1" applyFont="1" applyFill="1" applyBorder="1" applyAlignment="1">
      <alignment horizontal="centerContinuous"/>
    </xf>
    <xf numFmtId="166" fontId="26" fillId="37" borderId="12" xfId="0" applyNumberFormat="1" applyFont="1" applyFill="1" applyBorder="1" applyAlignment="1">
      <alignment horizontal="centerContinuous"/>
    </xf>
    <xf numFmtId="14" fontId="0" fillId="0" borderId="0" xfId="0" applyNumberFormat="1"/>
    <xf numFmtId="14" fontId="25" fillId="0" borderId="0" xfId="0" applyNumberFormat="1" applyFont="1" applyAlignment="1">
      <alignment horizontal="center"/>
    </xf>
    <xf numFmtId="170" fontId="23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171" fontId="23" fillId="0" borderId="0" xfId="0" applyNumberFormat="1" applyFont="1"/>
    <xf numFmtId="169" fontId="23" fillId="0" borderId="0" xfId="0" applyNumberFormat="1" applyFont="1"/>
    <xf numFmtId="171" fontId="26" fillId="0" borderId="0" xfId="0" applyNumberFormat="1" applyFont="1" applyAlignment="1">
      <alignment horizontal="center"/>
    </xf>
    <xf numFmtId="170" fontId="26" fillId="0" borderId="0" xfId="0" applyNumberFormat="1" applyFont="1" applyAlignment="1">
      <alignment horizontal="center"/>
    </xf>
    <xf numFmtId="0" fontId="26" fillId="0" borderId="0" xfId="0" applyFont="1" applyAlignment="1">
      <alignment horizontal="center"/>
    </xf>
    <xf numFmtId="171" fontId="26" fillId="0" borderId="0" xfId="0" applyNumberFormat="1" applyFont="1" applyAlignment="1" applyProtection="1">
      <alignment horizontal="center"/>
      <protection locked="0"/>
    </xf>
    <xf numFmtId="170" fontId="26" fillId="0" borderId="0" xfId="0" applyNumberFormat="1" applyFont="1" applyAlignment="1" applyProtection="1">
      <alignment horizontal="center"/>
      <protection locked="0"/>
    </xf>
    <xf numFmtId="0" fontId="26" fillId="0" borderId="0" xfId="0" applyFont="1" applyAlignment="1" applyProtection="1">
      <alignment horizontal="center"/>
      <protection locked="0"/>
    </xf>
    <xf numFmtId="0" fontId="26" fillId="0" borderId="0" xfId="0" applyFont="1" applyAlignment="1" applyProtection="1">
      <alignment horizontal="center" wrapText="1"/>
      <protection locked="0"/>
    </xf>
    <xf numFmtId="17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71" fontId="0" fillId="0" borderId="0" xfId="0" applyNumberFormat="1"/>
    <xf numFmtId="172" fontId="0" fillId="0" borderId="0" xfId="0" applyNumberFormat="1"/>
    <xf numFmtId="172" fontId="26" fillId="38" borderId="12" xfId="0" applyNumberFormat="1" applyFont="1" applyFill="1" applyBorder="1" applyAlignment="1">
      <alignment horizontal="centerContinuous"/>
    </xf>
    <xf numFmtId="172" fontId="26" fillId="38" borderId="12" xfId="0" applyNumberFormat="1" applyFont="1" applyFill="1" applyBorder="1" applyAlignment="1">
      <alignment horizontal="centerContinuous" wrapText="1"/>
    </xf>
    <xf numFmtId="172" fontId="26" fillId="0" borderId="10" xfId="0" applyNumberFormat="1" applyFont="1" applyBorder="1"/>
    <xf numFmtId="172" fontId="26" fillId="0" borderId="18" xfId="0" applyNumberFormat="1" applyFont="1" applyBorder="1" applyAlignment="1">
      <alignment horizontal="center"/>
    </xf>
    <xf numFmtId="172" fontId="26" fillId="35" borderId="12" xfId="0" applyNumberFormat="1" applyFont="1" applyFill="1" applyBorder="1" applyAlignment="1">
      <alignment horizontal="center" wrapText="1"/>
    </xf>
    <xf numFmtId="172" fontId="26" fillId="40" borderId="12" xfId="0" applyNumberFormat="1" applyFont="1" applyFill="1" applyBorder="1" applyAlignment="1">
      <alignment horizontal="center"/>
    </xf>
    <xf numFmtId="172" fontId="26" fillId="40" borderId="12" xfId="0" applyNumberFormat="1" applyFont="1" applyFill="1" applyBorder="1" applyAlignment="1">
      <alignment horizontal="center" wrapText="1"/>
    </xf>
    <xf numFmtId="172" fontId="26" fillId="41" borderId="12" xfId="0" applyNumberFormat="1" applyFont="1" applyFill="1" applyBorder="1" applyAlignment="1">
      <alignment horizontal="center"/>
    </xf>
    <xf numFmtId="172" fontId="26" fillId="41" borderId="12" xfId="0" applyNumberFormat="1" applyFont="1" applyFill="1" applyBorder="1" applyAlignment="1">
      <alignment horizontal="center" wrapText="1"/>
    </xf>
    <xf numFmtId="172" fontId="26" fillId="42" borderId="12" xfId="0" applyNumberFormat="1" applyFont="1" applyFill="1" applyBorder="1" applyAlignment="1">
      <alignment horizontal="center"/>
    </xf>
    <xf numFmtId="172" fontId="26" fillId="42" borderId="12" xfId="0" applyNumberFormat="1" applyFont="1" applyFill="1" applyBorder="1" applyAlignment="1">
      <alignment horizontal="center" wrapText="1"/>
    </xf>
    <xf numFmtId="172" fontId="26" fillId="36" borderId="12" xfId="0" applyNumberFormat="1" applyFont="1" applyFill="1" applyBorder="1" applyAlignment="1">
      <alignment horizontal="center"/>
    </xf>
    <xf numFmtId="172" fontId="26" fillId="36" borderId="12" xfId="0" applyNumberFormat="1" applyFont="1" applyFill="1" applyBorder="1" applyAlignment="1">
      <alignment horizontal="center" wrapText="1"/>
    </xf>
    <xf numFmtId="172" fontId="26" fillId="0" borderId="0" xfId="0" applyNumberFormat="1" applyFont="1" applyAlignment="1">
      <alignment horizontal="center"/>
    </xf>
    <xf numFmtId="172" fontId="26" fillId="43" borderId="12" xfId="0" applyNumberFormat="1" applyFont="1" applyFill="1" applyBorder="1" applyAlignment="1">
      <alignment horizontal="centerContinuous"/>
    </xf>
    <xf numFmtId="172" fontId="26" fillId="43" borderId="12" xfId="0" applyNumberFormat="1" applyFont="1" applyFill="1" applyBorder="1" applyAlignment="1">
      <alignment horizontal="centerContinuous" wrapText="1"/>
    </xf>
    <xf numFmtId="172" fontId="26" fillId="44" borderId="12" xfId="0" applyNumberFormat="1" applyFont="1" applyFill="1" applyBorder="1" applyAlignment="1">
      <alignment horizontal="center"/>
    </xf>
    <xf numFmtId="172" fontId="26" fillId="44" borderId="12" xfId="0" applyNumberFormat="1" applyFont="1" applyFill="1" applyBorder="1" applyAlignment="1">
      <alignment horizontal="center" wrapText="1"/>
    </xf>
    <xf numFmtId="165" fontId="26" fillId="45" borderId="12" xfId="0" applyNumberFormat="1" applyFont="1" applyFill="1" applyBorder="1" applyAlignment="1">
      <alignment horizontal="center" wrapText="1"/>
    </xf>
    <xf numFmtId="165" fontId="26" fillId="46" borderId="12" xfId="0" applyNumberFormat="1" applyFont="1" applyFill="1" applyBorder="1" applyAlignment="1">
      <alignment horizontal="center" wrapText="1"/>
    </xf>
    <xf numFmtId="41" fontId="26" fillId="0" borderId="11" xfId="0" applyNumberFormat="1" applyFont="1" applyBorder="1"/>
    <xf numFmtId="41" fontId="26" fillId="48" borderId="12" xfId="0" applyNumberFormat="1" applyFont="1" applyFill="1" applyBorder="1" applyAlignment="1">
      <alignment horizontal="centerContinuous"/>
    </xf>
    <xf numFmtId="41" fontId="26" fillId="0" borderId="0" xfId="0" applyNumberFormat="1" applyFont="1" applyAlignment="1">
      <alignment horizontal="center"/>
    </xf>
    <xf numFmtId="41" fontId="26" fillId="33" borderId="12" xfId="0" applyNumberFormat="1" applyFont="1" applyFill="1" applyBorder="1" applyAlignment="1">
      <alignment horizontal="center"/>
    </xf>
    <xf numFmtId="41" fontId="26" fillId="48" borderId="12" xfId="0" applyNumberFormat="1" applyFont="1" applyFill="1" applyBorder="1" applyAlignment="1">
      <alignment horizontal="center"/>
    </xf>
    <xf numFmtId="17" fontId="23" fillId="0" borderId="0" xfId="0" applyNumberFormat="1" applyFont="1" applyAlignment="1">
      <alignment horizontal="center"/>
    </xf>
    <xf numFmtId="41" fontId="23" fillId="0" borderId="0" xfId="0" applyNumberFormat="1" applyFont="1"/>
    <xf numFmtId="41" fontId="26" fillId="0" borderId="0" xfId="50" applyNumberFormat="1" applyFont="1"/>
    <xf numFmtId="41" fontId="0" fillId="0" borderId="0" xfId="50" applyNumberFormat="1" applyFont="1"/>
    <xf numFmtId="41" fontId="0" fillId="0" borderId="0" xfId="0" applyNumberFormat="1"/>
    <xf numFmtId="173" fontId="0" fillId="0" borderId="0" xfId="0" applyNumberFormat="1" applyAlignment="1">
      <alignment horizontal="center"/>
    </xf>
    <xf numFmtId="165" fontId="26" fillId="0" borderId="11" xfId="0" applyNumberFormat="1" applyFont="1" applyBorder="1"/>
    <xf numFmtId="41" fontId="26" fillId="38" borderId="12" xfId="0" applyNumberFormat="1" applyFont="1" applyFill="1" applyBorder="1" applyAlignment="1">
      <alignment horizontal="center"/>
    </xf>
    <xf numFmtId="41" fontId="26" fillId="39" borderId="12" xfId="0" applyNumberFormat="1" applyFont="1" applyFill="1" applyBorder="1" applyAlignment="1">
      <alignment horizontal="center"/>
    </xf>
    <xf numFmtId="3" fontId="0" fillId="0" borderId="0" xfId="0" applyNumberFormat="1"/>
    <xf numFmtId="41" fontId="23" fillId="0" borderId="0" xfId="0" applyNumberFormat="1" applyFont="1" applyAlignment="1">
      <alignment horizontal="center"/>
    </xf>
    <xf numFmtId="41" fontId="23" fillId="0" borderId="0" xfId="50" applyNumberFormat="1" applyFont="1"/>
    <xf numFmtId="41" fontId="26" fillId="43" borderId="12" xfId="0" applyNumberFormat="1" applyFont="1" applyFill="1" applyBorder="1" applyAlignment="1">
      <alignment horizontal="center"/>
    </xf>
    <xf numFmtId="165" fontId="26" fillId="49" borderId="12" xfId="0" applyNumberFormat="1" applyFont="1" applyFill="1" applyBorder="1" applyAlignment="1">
      <alignment horizontal="center" wrapText="1"/>
    </xf>
    <xf numFmtId="174" fontId="0" fillId="0" borderId="0" xfId="0" applyNumberFormat="1"/>
    <xf numFmtId="165" fontId="26" fillId="50" borderId="12" xfId="0" applyNumberFormat="1" applyFont="1" applyFill="1" applyBorder="1" applyAlignment="1">
      <alignment horizontal="center" wrapText="1"/>
    </xf>
    <xf numFmtId="165" fontId="26" fillId="51" borderId="12" xfId="0" applyNumberFormat="1" applyFont="1" applyFill="1" applyBorder="1" applyAlignment="1">
      <alignment horizontal="center" wrapText="1"/>
    </xf>
    <xf numFmtId="165" fontId="26" fillId="49" borderId="12" xfId="0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41" fontId="0" fillId="0" borderId="0" xfId="0" applyNumberFormat="1" applyAlignment="1">
      <alignment horizontal="right"/>
    </xf>
    <xf numFmtId="165" fontId="26" fillId="52" borderId="12" xfId="0" applyNumberFormat="1" applyFont="1" applyFill="1" applyBorder="1" applyAlignment="1">
      <alignment horizontal="center"/>
    </xf>
    <xf numFmtId="165" fontId="26" fillId="52" borderId="12" xfId="0" applyNumberFormat="1" applyFont="1" applyFill="1" applyBorder="1" applyAlignment="1">
      <alignment horizontal="center" wrapText="1"/>
    </xf>
    <xf numFmtId="165" fontId="26" fillId="52" borderId="18" xfId="0" applyNumberFormat="1" applyFont="1" applyFill="1" applyBorder="1" applyAlignment="1">
      <alignment horizontal="center"/>
    </xf>
    <xf numFmtId="165" fontId="26" fillId="52" borderId="0" xfId="0" applyNumberFormat="1" applyFont="1" applyFill="1" applyAlignment="1">
      <alignment horizontal="center"/>
    </xf>
    <xf numFmtId="165" fontId="26" fillId="52" borderId="13" xfId="0" applyNumberFormat="1" applyFont="1" applyFill="1" applyBorder="1" applyAlignment="1">
      <alignment horizontal="center"/>
    </xf>
    <xf numFmtId="165" fontId="26" fillId="52" borderId="14" xfId="0" applyNumberFormat="1" applyFont="1" applyFill="1" applyBorder="1" applyAlignment="1">
      <alignment horizontal="center"/>
    </xf>
    <xf numFmtId="41" fontId="26" fillId="39" borderId="15" xfId="0" applyNumberFormat="1" applyFont="1" applyFill="1" applyBorder="1" applyAlignment="1">
      <alignment horizontal="center"/>
    </xf>
    <xf numFmtId="41" fontId="26" fillId="39" borderId="16" xfId="0" applyNumberFormat="1" applyFont="1" applyFill="1" applyBorder="1" applyAlignment="1">
      <alignment horizontal="center"/>
    </xf>
    <xf numFmtId="41" fontId="26" fillId="39" borderId="17" xfId="0" applyNumberFormat="1" applyFont="1" applyFill="1" applyBorder="1" applyAlignment="1">
      <alignment horizontal="center"/>
    </xf>
    <xf numFmtId="165" fontId="26" fillId="47" borderId="13" xfId="0" applyNumberFormat="1" applyFont="1" applyFill="1" applyBorder="1" applyAlignment="1">
      <alignment horizontal="center"/>
    </xf>
    <xf numFmtId="165" fontId="26" fillId="47" borderId="14" xfId="0" applyNumberFormat="1" applyFont="1" applyFill="1" applyBorder="1" applyAlignment="1">
      <alignment horizontal="center"/>
    </xf>
    <xf numFmtId="41" fontId="26" fillId="33" borderId="12" xfId="0" applyNumberFormat="1" applyFont="1" applyFill="1" applyBorder="1" applyAlignment="1">
      <alignment horizontal="center"/>
    </xf>
    <xf numFmtId="41" fontId="26" fillId="38" borderId="12" xfId="0" applyNumberFormat="1" applyFont="1" applyFill="1" applyBorder="1" applyAlignment="1">
      <alignment horizontal="center"/>
    </xf>
    <xf numFmtId="41" fontId="26" fillId="39" borderId="12" xfId="0" applyNumberFormat="1" applyFont="1" applyFill="1" applyBorder="1" applyAlignment="1">
      <alignment horizontal="center"/>
    </xf>
    <xf numFmtId="41" fontId="26" fillId="43" borderId="15" xfId="0" applyNumberFormat="1" applyFont="1" applyFill="1" applyBorder="1" applyAlignment="1">
      <alignment horizontal="center"/>
    </xf>
    <xf numFmtId="41" fontId="26" fillId="43" borderId="16" xfId="0" applyNumberFormat="1" applyFont="1" applyFill="1" applyBorder="1" applyAlignment="1">
      <alignment horizontal="center"/>
    </xf>
    <xf numFmtId="41" fontId="26" fillId="43" borderId="17" xfId="0" applyNumberFormat="1" applyFont="1" applyFill="1" applyBorder="1" applyAlignment="1">
      <alignment horizontal="center"/>
    </xf>
    <xf numFmtId="165" fontId="26" fillId="47" borderId="18" xfId="0" applyNumberFormat="1" applyFont="1" applyFill="1" applyBorder="1" applyAlignment="1">
      <alignment horizontal="center"/>
    </xf>
    <xf numFmtId="165" fontId="26" fillId="47" borderId="0" xfId="0" applyNumberFormat="1" applyFont="1" applyFill="1" applyAlignment="1">
      <alignment horizontal="center"/>
    </xf>
    <xf numFmtId="41" fontId="26" fillId="48" borderId="12" xfId="0" applyNumberFormat="1" applyFont="1" applyFill="1" applyBorder="1" applyAlignment="1">
      <alignment horizontal="center"/>
    </xf>
    <xf numFmtId="172" fontId="26" fillId="35" borderId="15" xfId="0" applyNumberFormat="1" applyFont="1" applyFill="1" applyBorder="1" applyAlignment="1">
      <alignment horizontal="center"/>
    </xf>
    <xf numFmtId="172" fontId="26" fillId="35" borderId="16" xfId="0" applyNumberFormat="1" applyFont="1" applyFill="1" applyBorder="1" applyAlignment="1">
      <alignment horizontal="center"/>
    </xf>
    <xf numFmtId="172" fontId="26" fillId="35" borderId="17" xfId="0" applyNumberFormat="1" applyFont="1" applyFill="1" applyBorder="1" applyAlignment="1">
      <alignment horizontal="center"/>
    </xf>
    <xf numFmtId="172" fontId="26" fillId="40" borderId="15" xfId="0" applyNumberFormat="1" applyFont="1" applyFill="1" applyBorder="1" applyAlignment="1">
      <alignment horizontal="center"/>
    </xf>
    <xf numFmtId="172" fontId="26" fillId="40" borderId="16" xfId="0" applyNumberFormat="1" applyFont="1" applyFill="1" applyBorder="1" applyAlignment="1">
      <alignment horizontal="center"/>
    </xf>
    <xf numFmtId="172" fontId="26" fillId="40" borderId="17" xfId="0" applyNumberFormat="1" applyFont="1" applyFill="1" applyBorder="1" applyAlignment="1">
      <alignment horizontal="center"/>
    </xf>
    <xf numFmtId="172" fontId="26" fillId="41" borderId="15" xfId="0" applyNumberFormat="1" applyFont="1" applyFill="1" applyBorder="1" applyAlignment="1">
      <alignment horizontal="center"/>
    </xf>
    <xf numFmtId="172" fontId="26" fillId="41" borderId="16" xfId="0" applyNumberFormat="1" applyFont="1" applyFill="1" applyBorder="1" applyAlignment="1">
      <alignment horizontal="center"/>
    </xf>
    <xf numFmtId="172" fontId="26" fillId="41" borderId="17" xfId="0" applyNumberFormat="1" applyFont="1" applyFill="1" applyBorder="1" applyAlignment="1">
      <alignment horizontal="center"/>
    </xf>
    <xf numFmtId="172" fontId="26" fillId="42" borderId="15" xfId="0" applyNumberFormat="1" applyFont="1" applyFill="1" applyBorder="1" applyAlignment="1">
      <alignment horizontal="center"/>
    </xf>
    <xf numFmtId="172" fontId="26" fillId="42" borderId="16" xfId="0" applyNumberFormat="1" applyFont="1" applyFill="1" applyBorder="1" applyAlignment="1">
      <alignment horizontal="center"/>
    </xf>
    <xf numFmtId="172" fontId="26" fillId="42" borderId="17" xfId="0" applyNumberFormat="1" applyFont="1" applyFill="1" applyBorder="1" applyAlignment="1">
      <alignment horizontal="center"/>
    </xf>
    <xf numFmtId="172" fontId="26" fillId="36" borderId="15" xfId="0" applyNumberFormat="1" applyFont="1" applyFill="1" applyBorder="1" applyAlignment="1">
      <alignment horizontal="center"/>
    </xf>
    <xf numFmtId="172" fontId="26" fillId="36" borderId="16" xfId="0" applyNumberFormat="1" applyFont="1" applyFill="1" applyBorder="1" applyAlignment="1">
      <alignment horizontal="center"/>
    </xf>
    <xf numFmtId="172" fontId="26" fillId="36" borderId="17" xfId="0" applyNumberFormat="1" applyFont="1" applyFill="1" applyBorder="1" applyAlignment="1">
      <alignment horizontal="center"/>
    </xf>
    <xf numFmtId="172" fontId="26" fillId="39" borderId="12" xfId="0" applyNumberFormat="1" applyFont="1" applyFill="1" applyBorder="1" applyAlignment="1">
      <alignment horizontal="center" wrapText="1"/>
    </xf>
    <xf numFmtId="172" fontId="26" fillId="44" borderId="15" xfId="0" applyNumberFormat="1" applyFont="1" applyFill="1" applyBorder="1" applyAlignment="1">
      <alignment horizontal="center"/>
    </xf>
    <xf numFmtId="172" fontId="26" fillId="44" borderId="16" xfId="0" applyNumberFormat="1" applyFont="1" applyFill="1" applyBorder="1" applyAlignment="1">
      <alignment horizontal="center"/>
    </xf>
    <xf numFmtId="172" fontId="26" fillId="44" borderId="17" xfId="0" applyNumberFormat="1" applyFont="1" applyFill="1" applyBorder="1" applyAlignment="1">
      <alignment horizontal="center"/>
    </xf>
    <xf numFmtId="172" fontId="26" fillId="39" borderId="15" xfId="0" applyNumberFormat="1" applyFont="1" applyFill="1" applyBorder="1" applyAlignment="1">
      <alignment horizontal="center" wrapText="1"/>
    </xf>
    <xf numFmtId="172" fontId="26" fillId="39" borderId="16" xfId="0" applyNumberFormat="1" applyFont="1" applyFill="1" applyBorder="1" applyAlignment="1">
      <alignment horizontal="center" wrapText="1"/>
    </xf>
    <xf numFmtId="172" fontId="26" fillId="39" borderId="17" xfId="0" applyNumberFormat="1" applyFont="1" applyFill="1" applyBorder="1" applyAlignment="1">
      <alignment horizontal="center" wrapText="1"/>
    </xf>
    <xf numFmtId="165" fontId="26" fillId="34" borderId="15" xfId="0" applyNumberFormat="1" applyFont="1" applyFill="1" applyBorder="1" applyAlignment="1">
      <alignment horizontal="center"/>
    </xf>
    <xf numFmtId="165" fontId="26" fillId="34" borderId="16" xfId="0" applyNumberFormat="1" applyFont="1" applyFill="1" applyBorder="1" applyAlignment="1">
      <alignment horizontal="center"/>
    </xf>
    <xf numFmtId="165" fontId="26" fillId="34" borderId="17" xfId="0" applyNumberFormat="1" applyFont="1" applyFill="1" applyBorder="1" applyAlignment="1">
      <alignment horizontal="center"/>
    </xf>
    <xf numFmtId="165" fontId="26" fillId="35" borderId="15" xfId="0" applyNumberFormat="1" applyFont="1" applyFill="1" applyBorder="1" applyAlignment="1">
      <alignment horizontal="center"/>
    </xf>
    <xf numFmtId="165" fontId="26" fillId="35" borderId="16" xfId="0" applyNumberFormat="1" applyFont="1" applyFill="1" applyBorder="1" applyAlignment="1">
      <alignment horizontal="center"/>
    </xf>
    <xf numFmtId="165" fontId="26" fillId="35" borderId="17" xfId="0" applyNumberFormat="1" applyFont="1" applyFill="1" applyBorder="1" applyAlignment="1">
      <alignment horizontal="center"/>
    </xf>
    <xf numFmtId="165" fontId="26" fillId="36" borderId="15" xfId="0" applyNumberFormat="1" applyFont="1" applyFill="1" applyBorder="1" applyAlignment="1">
      <alignment horizontal="center"/>
    </xf>
    <xf numFmtId="165" fontId="26" fillId="36" borderId="16" xfId="0" applyNumberFormat="1" applyFont="1" applyFill="1" applyBorder="1" applyAlignment="1">
      <alignment horizontal="center"/>
    </xf>
    <xf numFmtId="165" fontId="26" fillId="36" borderId="17" xfId="0" applyNumberFormat="1" applyFont="1" applyFill="1" applyBorder="1" applyAlignment="1">
      <alignment horizontal="center"/>
    </xf>
    <xf numFmtId="165" fontId="26" fillId="53" borderId="15" xfId="0" applyNumberFormat="1" applyFont="1" applyFill="1" applyBorder="1" applyAlignment="1">
      <alignment horizontal="center"/>
    </xf>
    <xf numFmtId="165" fontId="26" fillId="53" borderId="16" xfId="0" applyNumberFormat="1" applyFont="1" applyFill="1" applyBorder="1" applyAlignment="1">
      <alignment horizontal="center"/>
    </xf>
    <xf numFmtId="165" fontId="26" fillId="53" borderId="17" xfId="0" applyNumberFormat="1" applyFont="1" applyFill="1" applyBorder="1" applyAlignment="1">
      <alignment horizontal="center"/>
    </xf>
    <xf numFmtId="165" fontId="26" fillId="50" borderId="15" xfId="0" applyNumberFormat="1" applyFont="1" applyFill="1" applyBorder="1" applyAlignment="1">
      <alignment horizontal="center"/>
    </xf>
    <xf numFmtId="165" fontId="26" fillId="50" borderId="16" xfId="0" applyNumberFormat="1" applyFont="1" applyFill="1" applyBorder="1" applyAlignment="1">
      <alignment horizontal="center"/>
    </xf>
    <xf numFmtId="165" fontId="26" fillId="50" borderId="17" xfId="0" applyNumberFormat="1" applyFont="1" applyFill="1" applyBorder="1" applyAlignment="1">
      <alignment horizontal="center"/>
    </xf>
    <xf numFmtId="165" fontId="26" fillId="51" borderId="15" xfId="0" applyNumberFormat="1" applyFont="1" applyFill="1" applyBorder="1" applyAlignment="1">
      <alignment horizontal="center"/>
    </xf>
    <xf numFmtId="165" fontId="26" fillId="51" borderId="16" xfId="0" applyNumberFormat="1" applyFont="1" applyFill="1" applyBorder="1" applyAlignment="1">
      <alignment horizontal="center"/>
    </xf>
    <xf numFmtId="165" fontId="26" fillId="51" borderId="17" xfId="0" applyNumberFormat="1" applyFont="1" applyFill="1" applyBorder="1" applyAlignment="1">
      <alignment horizontal="center"/>
    </xf>
    <xf numFmtId="165" fontId="26" fillId="45" borderId="15" xfId="0" applyNumberFormat="1" applyFont="1" applyFill="1" applyBorder="1" applyAlignment="1">
      <alignment horizontal="center"/>
    </xf>
    <xf numFmtId="165" fontId="26" fillId="45" borderId="16" xfId="0" applyNumberFormat="1" applyFont="1" applyFill="1" applyBorder="1" applyAlignment="1">
      <alignment horizontal="center"/>
    </xf>
    <xf numFmtId="165" fontId="26" fillId="45" borderId="17" xfId="0" applyNumberFormat="1" applyFont="1" applyFill="1" applyBorder="1" applyAlignment="1">
      <alignment horizontal="center"/>
    </xf>
    <xf numFmtId="165" fontId="26" fillId="46" borderId="15" xfId="0" applyNumberFormat="1" applyFont="1" applyFill="1" applyBorder="1" applyAlignment="1">
      <alignment horizontal="center"/>
    </xf>
    <xf numFmtId="165" fontId="26" fillId="46" borderId="16" xfId="0" applyNumberFormat="1" applyFont="1" applyFill="1" applyBorder="1" applyAlignment="1">
      <alignment horizontal="center"/>
    </xf>
    <xf numFmtId="165" fontId="26" fillId="46" borderId="17" xfId="0" applyNumberFormat="1" applyFont="1" applyFill="1" applyBorder="1" applyAlignment="1">
      <alignment horizontal="center"/>
    </xf>
    <xf numFmtId="165" fontId="26" fillId="52" borderId="15" xfId="0" applyNumberFormat="1" applyFont="1" applyFill="1" applyBorder="1" applyAlignment="1">
      <alignment horizontal="center"/>
    </xf>
    <xf numFmtId="165" fontId="26" fillId="52" borderId="16" xfId="0" applyNumberFormat="1" applyFont="1" applyFill="1" applyBorder="1" applyAlignment="1">
      <alignment horizontal="center"/>
    </xf>
    <xf numFmtId="165" fontId="26" fillId="52" borderId="17" xfId="0" applyNumberFormat="1" applyFont="1" applyFill="1" applyBorder="1" applyAlignment="1">
      <alignment horizontal="center"/>
    </xf>
    <xf numFmtId="165" fontId="26" fillId="47" borderId="15" xfId="0" applyNumberFormat="1" applyFont="1" applyFill="1" applyBorder="1" applyAlignment="1">
      <alignment horizontal="center"/>
    </xf>
    <xf numFmtId="165" fontId="26" fillId="47" borderId="16" xfId="0" applyNumberFormat="1" applyFont="1" applyFill="1" applyBorder="1" applyAlignment="1">
      <alignment horizontal="center"/>
    </xf>
    <xf numFmtId="165" fontId="26" fillId="47" borderId="17" xfId="0" applyNumberFormat="1" applyFont="1" applyFill="1" applyBorder="1" applyAlignment="1">
      <alignment horizontal="center"/>
    </xf>
  </cellXfs>
  <cellStyles count="71">
    <cellStyle name="20% - Accent1 2" xfId="11" xr:uid="{00000000-0005-0000-0000-000000000000}"/>
    <cellStyle name="20% - Accent1 2 2" xfId="57" xr:uid="{00000000-0005-0000-0000-000001000000}"/>
    <cellStyle name="20% - Accent2 2" xfId="12" xr:uid="{00000000-0005-0000-0000-000002000000}"/>
    <cellStyle name="20% - Accent2 2 2" xfId="58" xr:uid="{00000000-0005-0000-0000-000003000000}"/>
    <cellStyle name="20% - Accent3 2" xfId="13" xr:uid="{00000000-0005-0000-0000-000004000000}"/>
    <cellStyle name="20% - Accent3 2 2" xfId="59" xr:uid="{00000000-0005-0000-0000-000005000000}"/>
    <cellStyle name="20% - Accent4 2" xfId="14" xr:uid="{00000000-0005-0000-0000-000006000000}"/>
    <cellStyle name="20% - Accent4 2 2" xfId="60" xr:uid="{00000000-0005-0000-0000-000007000000}"/>
    <cellStyle name="20% - Accent5" xfId="8" builtinId="46" customBuiltin="1"/>
    <cellStyle name="20% - Accent5 2" xfId="55" xr:uid="{00000000-0005-0000-0000-000009000000}"/>
    <cellStyle name="20% - Accent6 2" xfId="15" xr:uid="{00000000-0005-0000-0000-00000A000000}"/>
    <cellStyle name="20% - Accent6 2 2" xfId="61" xr:uid="{00000000-0005-0000-0000-00000B000000}"/>
    <cellStyle name="40% - Accent1 2" xfId="16" xr:uid="{00000000-0005-0000-0000-00000C000000}"/>
    <cellStyle name="40% - Accent1 2 2" xfId="62" xr:uid="{00000000-0005-0000-0000-00000D000000}"/>
    <cellStyle name="40% - Accent2" xfId="6" builtinId="35" customBuiltin="1"/>
    <cellStyle name="40% - Accent2 2" xfId="54" xr:uid="{00000000-0005-0000-0000-00000F000000}"/>
    <cellStyle name="40% - Accent3 2" xfId="17" xr:uid="{00000000-0005-0000-0000-000010000000}"/>
    <cellStyle name="40% - Accent3 2 2" xfId="63" xr:uid="{00000000-0005-0000-0000-000011000000}"/>
    <cellStyle name="40% - Accent4 2" xfId="18" xr:uid="{00000000-0005-0000-0000-000012000000}"/>
    <cellStyle name="40% - Accent4 2 2" xfId="64" xr:uid="{00000000-0005-0000-0000-000013000000}"/>
    <cellStyle name="40% - Accent5" xfId="9" builtinId="47" customBuiltin="1"/>
    <cellStyle name="40% - Accent5 2" xfId="56" xr:uid="{00000000-0005-0000-0000-000015000000}"/>
    <cellStyle name="40% - Accent6 2" xfId="19" xr:uid="{00000000-0005-0000-0000-000016000000}"/>
    <cellStyle name="40% - Accent6 2 2" xfId="65" xr:uid="{00000000-0005-0000-0000-000017000000}"/>
    <cellStyle name="60% - Accent1 2" xfId="20" xr:uid="{00000000-0005-0000-0000-000018000000}"/>
    <cellStyle name="60% - Accent2" xfId="7" builtinId="36" customBuiltin="1"/>
    <cellStyle name="60% - Accent3 2" xfId="21" xr:uid="{00000000-0005-0000-0000-00001A000000}"/>
    <cellStyle name="60% - Accent4 2" xfId="22" xr:uid="{00000000-0005-0000-0000-00001B000000}"/>
    <cellStyle name="60% - Accent5 2" xfId="23" xr:uid="{00000000-0005-0000-0000-00001C000000}"/>
    <cellStyle name="60% - Accent6 2" xfId="24" xr:uid="{00000000-0005-0000-0000-00001D000000}"/>
    <cellStyle name="Accent1 2" xfId="25" xr:uid="{00000000-0005-0000-0000-00001E000000}"/>
    <cellStyle name="Accent2" xfId="5" builtinId="33" customBuiltin="1"/>
    <cellStyle name="Accent3 2" xfId="26" xr:uid="{00000000-0005-0000-0000-000020000000}"/>
    <cellStyle name="Accent4 2" xfId="27" xr:uid="{00000000-0005-0000-0000-000021000000}"/>
    <cellStyle name="Accent5 2" xfId="28" xr:uid="{00000000-0005-0000-0000-000022000000}"/>
    <cellStyle name="Accent6 2" xfId="29" xr:uid="{00000000-0005-0000-0000-000023000000}"/>
    <cellStyle name="Bad" xfId="2" builtinId="27" customBuiltin="1"/>
    <cellStyle name="Calculation 2" xfId="30" xr:uid="{00000000-0005-0000-0000-000025000000}"/>
    <cellStyle name="Check Cell 2" xfId="31" xr:uid="{00000000-0005-0000-0000-000026000000}"/>
    <cellStyle name="Comma 2" xfId="32" xr:uid="{00000000-0005-0000-0000-000027000000}"/>
    <cellStyle name="Comma 2 2" xfId="50" xr:uid="{00000000-0005-0000-0000-000028000000}"/>
    <cellStyle name="Currency" xfId="52" builtinId="4"/>
    <cellStyle name="Explanatory Text" xfId="4" builtinId="53" customBuiltin="1"/>
    <cellStyle name="Good" xfId="1" builtinId="26" customBuiltin="1"/>
    <cellStyle name="Heading 1 2" xfId="33" xr:uid="{00000000-0005-0000-0000-00002C000000}"/>
    <cellStyle name="Heading 2 2" xfId="34" xr:uid="{00000000-0005-0000-0000-00002D000000}"/>
    <cellStyle name="Heading 3 2" xfId="35" xr:uid="{00000000-0005-0000-0000-00002E000000}"/>
    <cellStyle name="Heading 4 2" xfId="36" xr:uid="{00000000-0005-0000-0000-00002F000000}"/>
    <cellStyle name="Hyperlink 2" xfId="47" xr:uid="{00000000-0005-0000-0000-000030000000}"/>
    <cellStyle name="Input 2" xfId="37" xr:uid="{00000000-0005-0000-0000-000031000000}"/>
    <cellStyle name="Linked Cell 2" xfId="38" xr:uid="{00000000-0005-0000-0000-000032000000}"/>
    <cellStyle name="Neutral 2" xfId="39" xr:uid="{00000000-0005-0000-0000-000033000000}"/>
    <cellStyle name="Normal" xfId="0" builtinId="0"/>
    <cellStyle name="Normal 2" xfId="40" xr:uid="{00000000-0005-0000-0000-000035000000}"/>
    <cellStyle name="Normal 2 2" xfId="51" xr:uid="{00000000-0005-0000-0000-000036000000}"/>
    <cellStyle name="Normal 3" xfId="41" xr:uid="{00000000-0005-0000-0000-000037000000}"/>
    <cellStyle name="Normal 3 2" xfId="49" xr:uid="{00000000-0005-0000-0000-000038000000}"/>
    <cellStyle name="Normal 3 3" xfId="66" xr:uid="{00000000-0005-0000-0000-000039000000}"/>
    <cellStyle name="Normal 4" xfId="46" xr:uid="{00000000-0005-0000-0000-00003A000000}"/>
    <cellStyle name="Normal 5" xfId="10" xr:uid="{00000000-0005-0000-0000-00003B000000}"/>
    <cellStyle name="Normal 6" xfId="48" xr:uid="{00000000-0005-0000-0000-00003C000000}"/>
    <cellStyle name="Normal 6 2" xfId="69" xr:uid="{00000000-0005-0000-0000-00003D000000}"/>
    <cellStyle name="Normal 7" xfId="53" xr:uid="{00000000-0005-0000-0000-00003E000000}"/>
    <cellStyle name="Normal 7 2" xfId="70" xr:uid="{00000000-0005-0000-0000-00003F000000}"/>
    <cellStyle name="Note 2" xfId="42" xr:uid="{00000000-0005-0000-0000-000040000000}"/>
    <cellStyle name="Note 2 2" xfId="67" xr:uid="{00000000-0005-0000-0000-000041000000}"/>
    <cellStyle name="Output 2" xfId="43" xr:uid="{00000000-0005-0000-0000-000042000000}"/>
    <cellStyle name="Percent 2" xfId="68" xr:uid="{00000000-0005-0000-0000-000044000000}"/>
    <cellStyle name="Title 2" xfId="44" xr:uid="{00000000-0005-0000-0000-000045000000}"/>
    <cellStyle name="Total 2" xfId="45" xr:uid="{00000000-0005-0000-0000-000046000000}"/>
    <cellStyle name="Warning Text" xfId="3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AAB1F4"/>
      <color rgb="FFADF1EB"/>
      <color rgb="FFB6E8C2"/>
      <color rgb="FF9747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OLR - Customer Count" growShrinkType="overwriteClear" connectionId="3" xr16:uid="{00000000-0016-0000-0300-000000000000}" autoFormatId="16" applyNumberFormats="0" applyBorderFormats="0" applyFontFormats="0" applyPatternFormats="0" applyAlignmentFormats="0" applyWidthHeightFormats="0">
  <queryTableRefresh nextId="8">
    <queryTableFields count="7">
      <queryTableField id="1" name="REVENUE_YEAR" tableColumnId="1"/>
      <queryTableField id="2" name="REVENUE_MONTH" tableColumnId="2"/>
      <queryTableField id="3" name="SUPPLIER_ID" tableColumnId="3"/>
      <queryTableField id="4" name="REVENUE_CLASS_ID" tableColumnId="4"/>
      <queryTableField id="5" name="RATE_PLAN_ALPHA_ID" tableColumnId="5"/>
      <queryTableField id="6" name="UTILITY_TYPE_ID" tableColumnId="6"/>
      <queryTableField id="7" name="CNT_CUSTOMERS" tableColumnId="7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GS - Customer Count" growShrinkType="overwriteClear" connectionId="1" xr16:uid="{00000000-0016-0000-0300-000001000000}" autoFormatId="16" applyNumberFormats="0" applyBorderFormats="0" applyFontFormats="0" applyPatternFormats="0" applyAlignmentFormats="0" applyWidthHeightFormats="0">
  <queryTableRefresh nextId="8">
    <queryTableFields count="7">
      <queryTableField id="1" name="REVENUE_YEAR" tableColumnId="1"/>
      <queryTableField id="2" name="REVENUE_MONTH" tableColumnId="2"/>
      <queryTableField id="3" name="SUPPLIER_ID" tableColumnId="3"/>
      <queryTableField id="4" name="REVENUE_CLASS_ID" tableColumnId="4"/>
      <queryTableField id="5" name="RATE_PLAN_ALPHA_ID" tableColumnId="5"/>
      <queryTableField id="6" name="UTILITY_TYPE_ID" tableColumnId="6"/>
      <queryTableField id="7" name="CNT_CUSTOMERS" tableColumnId="7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PS - Customer Count" growShrinkType="overwriteClear" connectionId="4" xr16:uid="{00000000-0016-0000-0300-000002000000}" autoFormatId="16" applyNumberFormats="0" applyBorderFormats="0" applyFontFormats="0" applyPatternFormats="0" applyAlignmentFormats="0" applyWidthHeightFormats="0">
  <queryTableRefresh nextId="8">
    <queryTableFields count="7">
      <queryTableField id="1" name="REVENUE_YEAR" tableColumnId="1"/>
      <queryTableField id="2" name="REVENUE_MONTH" tableColumnId="2"/>
      <queryTableField id="3" name="SUPPLIER_ID" tableColumnId="3"/>
      <queryTableField id="4" name="REVENUE_CLASS_ID" tableColumnId="4"/>
      <queryTableField id="5" name="RATE_PLAN_ALPHA_ID" tableColumnId="5"/>
      <queryTableField id="6" name="UTILITY_TYPE_ID" tableColumnId="6"/>
      <queryTableField id="7" name="CNT_CUSTOMERS" tableColumnId="7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HPS - Customer Count_1" growShrinkType="overwriteClear" connectionId="2" xr16:uid="{00000000-0016-0000-0300-000003000000}" autoFormatId="16" applyNumberFormats="0" applyBorderFormats="0" applyFontFormats="0" applyPatternFormats="0" applyAlignmentFormats="0" applyWidthHeightFormats="0">
  <queryTableRefresh nextId="8">
    <queryTableFields count="7">
      <queryTableField id="1" name="REVENUE_YEAR" tableColumnId="1"/>
      <queryTableField id="2" name="REVENUE_MONTH" tableColumnId="2"/>
      <queryTableField id="3" name="SUPPLIER_ID" tableColumnId="3"/>
      <queryTableField id="4" name="REVENUE_CLASS_ID" tableColumnId="4"/>
      <queryTableField id="5" name="RATE_PLAN_ALPHA_ID" tableColumnId="5"/>
      <queryTableField id="6" name="UTILITY_TYPE_ID" tableColumnId="6"/>
      <queryTableField id="7" name="CNT_CUSTOMERS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POLR___Customer_Count" displayName="Table_POLR___Customer_Count" ref="AX9:BD68" tableType="queryTable" totalsRowShown="0">
  <autoFilter ref="AX9:BD68" xr:uid="{00000000-0009-0000-0100-000001000000}"/>
  <tableColumns count="7">
    <tableColumn id="1" xr3:uid="{00000000-0010-0000-0000-000001000000}" uniqueName="1" name="REVENUE_YEAR" queryTableFieldId="1"/>
    <tableColumn id="2" xr3:uid="{00000000-0010-0000-0000-000002000000}" uniqueName="2" name="REVENUE_MONTH" queryTableFieldId="2"/>
    <tableColumn id="3" xr3:uid="{00000000-0010-0000-0000-000003000000}" uniqueName="3" name="SUPPLIER_ID" queryTableFieldId="3"/>
    <tableColumn id="4" xr3:uid="{00000000-0010-0000-0000-000004000000}" uniqueName="4" name="REVENUE_CLASS_ID" queryTableFieldId="4"/>
    <tableColumn id="5" xr3:uid="{00000000-0010-0000-0000-000005000000}" uniqueName="5" name="RATE_PLAN_ALPHA_ID" queryTableFieldId="5"/>
    <tableColumn id="6" xr3:uid="{00000000-0010-0000-0000-000006000000}" uniqueName="6" name="UTILITY_TYPE_ID" queryTableFieldId="6"/>
    <tableColumn id="7" xr3:uid="{00000000-0010-0000-0000-000007000000}" uniqueName="7" name="CNT_CUSTOMERS" queryTableFieldId="7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EGS___Customer_Count" displayName="Table_EGS___Customer_Count" ref="BF9:BL1118" tableType="queryTable" totalsRowShown="0">
  <autoFilter ref="BF9:BL1118" xr:uid="{00000000-0009-0000-0100-000002000000}"/>
  <tableColumns count="7">
    <tableColumn id="1" xr3:uid="{00000000-0010-0000-0100-000001000000}" uniqueName="1" name="REVENUE_YEAR" queryTableFieldId="1"/>
    <tableColumn id="2" xr3:uid="{00000000-0010-0000-0100-000002000000}" uniqueName="2" name="REVENUE_MONTH" queryTableFieldId="2"/>
    <tableColumn id="3" xr3:uid="{00000000-0010-0000-0100-000003000000}" uniqueName="3" name="SUPPLIER_ID" queryTableFieldId="3"/>
    <tableColumn id="4" xr3:uid="{00000000-0010-0000-0100-000004000000}" uniqueName="4" name="REVENUE_CLASS_ID" queryTableFieldId="4"/>
    <tableColumn id="5" xr3:uid="{00000000-0010-0000-0100-000005000000}" uniqueName="5" name="RATE_PLAN_ALPHA_ID" queryTableFieldId="5"/>
    <tableColumn id="6" xr3:uid="{00000000-0010-0000-0100-000006000000}" uniqueName="6" name="UTILITY_TYPE_ID" queryTableFieldId="6"/>
    <tableColumn id="7" xr3:uid="{00000000-0010-0000-0100-000007000000}" uniqueName="7" name="CNT_CUSTOMERS" queryTableFieldId="7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POLR_HPS___Customer_Count" displayName="Table_POLR_HPS___Customer_Count" ref="BN9:BT15" tableType="queryTable" totalsRowShown="0">
  <autoFilter ref="BN9:BT15" xr:uid="{00000000-0009-0000-0100-000003000000}"/>
  <tableColumns count="7">
    <tableColumn id="1" xr3:uid="{00000000-0010-0000-0200-000001000000}" uniqueName="1" name="REVENUE_YEAR" queryTableFieldId="1"/>
    <tableColumn id="2" xr3:uid="{00000000-0010-0000-0200-000002000000}" uniqueName="2" name="REVENUE_MONTH" queryTableFieldId="2"/>
    <tableColumn id="3" xr3:uid="{00000000-0010-0000-0200-000003000000}" uniqueName="3" name="SUPPLIER_ID" queryTableFieldId="3"/>
    <tableColumn id="4" xr3:uid="{00000000-0010-0000-0200-000004000000}" uniqueName="4" name="REVENUE_CLASS_ID" queryTableFieldId="4"/>
    <tableColumn id="5" xr3:uid="{00000000-0010-0000-0200-000005000000}" uniqueName="5" name="RATE_PLAN_ALPHA_ID" queryTableFieldId="5"/>
    <tableColumn id="6" xr3:uid="{00000000-0010-0000-0200-000006000000}" uniqueName="6" name="UTILITY_TYPE_ID" queryTableFieldId="6"/>
    <tableColumn id="7" xr3:uid="{00000000-0010-0000-0200-000007000000}" uniqueName="7" name="CNT_CUSTOMERS" queryTableFieldId="7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EGS_HPS___Customer_Count5" displayName="Table_EGS_HPS___Customer_Count5" ref="BV9:CB90" tableType="queryTable" totalsRowShown="0">
  <autoFilter ref="BV9:CB90" xr:uid="{00000000-0009-0000-0100-000004000000}"/>
  <tableColumns count="7">
    <tableColumn id="1" xr3:uid="{00000000-0010-0000-0300-000001000000}" uniqueName="1" name="REVENUE_YEAR" queryTableFieldId="1"/>
    <tableColumn id="2" xr3:uid="{00000000-0010-0000-0300-000002000000}" uniqueName="2" name="REVENUE_MONTH" queryTableFieldId="2"/>
    <tableColumn id="3" xr3:uid="{00000000-0010-0000-0300-000003000000}" uniqueName="3" name="SUPPLIER_ID" queryTableFieldId="3"/>
    <tableColumn id="4" xr3:uid="{00000000-0010-0000-0300-000004000000}" uniqueName="4" name="REVENUE_CLASS_ID" queryTableFieldId="4"/>
    <tableColumn id="5" xr3:uid="{00000000-0010-0000-0300-000005000000}" uniqueName="5" name="RATE_PLAN_ALPHA_ID" queryTableFieldId="5"/>
    <tableColumn id="6" xr3:uid="{00000000-0010-0000-0300-000006000000}" uniqueName="6" name="UTILITY_TYPE_ID" queryTableFieldId="6"/>
    <tableColumn id="7" xr3:uid="{00000000-0010-0000-0300-000007000000}" uniqueName="7" name="CNT_CUSTOMERS" queryTableFieldId="7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3:U756"/>
  <sheetViews>
    <sheetView workbookViewId="0"/>
  </sheetViews>
  <sheetFormatPr defaultRowHeight="12.6" x14ac:dyDescent="0.25"/>
  <cols>
    <col min="1" max="1" width="6" customWidth="1"/>
    <col min="2" max="2" width="4.44140625" customWidth="1"/>
    <col min="3" max="3" width="3.88671875" customWidth="1"/>
    <col min="4" max="4" width="4" customWidth="1"/>
    <col min="5" max="5" width="5.5546875" customWidth="1"/>
    <col min="6" max="7" width="8" customWidth="1"/>
    <col min="8" max="9" width="9.5546875" bestFit="1" customWidth="1"/>
    <col min="10" max="10" width="4.33203125" customWidth="1"/>
    <col min="11" max="11" width="7.109375" customWidth="1"/>
    <col min="12" max="12" width="2.44140625" customWidth="1"/>
    <col min="13" max="13" width="5.88671875" customWidth="1"/>
    <col min="14" max="14" width="5.33203125" customWidth="1"/>
    <col min="15" max="15" width="4.33203125" customWidth="1"/>
    <col min="16" max="16" width="4.44140625" customWidth="1"/>
    <col min="17" max="17" width="4.33203125" customWidth="1"/>
    <col min="18" max="18" width="4.109375" customWidth="1"/>
    <col min="19" max="19" width="4.33203125" customWidth="1"/>
    <col min="20" max="20" width="4.44140625" customWidth="1"/>
    <col min="21" max="21" width="6" customWidth="1"/>
  </cols>
  <sheetData>
    <row r="3" spans="1:21" x14ac:dyDescent="0.25">
      <c r="A3" s="7" t="s">
        <v>2</v>
      </c>
    </row>
    <row r="12" spans="1:2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1" x14ac:dyDescent="0.25">
      <c r="A13" s="1"/>
    </row>
    <row r="14" spans="1:21" x14ac:dyDescent="0.25">
      <c r="A14" s="1"/>
    </row>
    <row r="15" spans="1:21" x14ac:dyDescent="0.25">
      <c r="A15" s="1"/>
    </row>
    <row r="16" spans="1:21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2" spans="1:1" x14ac:dyDescent="0.25">
      <c r="A92" s="1"/>
    </row>
    <row r="93" spans="1:1" x14ac:dyDescent="0.25">
      <c r="A93" s="1"/>
    </row>
    <row r="94" spans="1:1" x14ac:dyDescent="0.25">
      <c r="A94" s="1"/>
    </row>
    <row r="95" spans="1:1" x14ac:dyDescent="0.25">
      <c r="A95" s="1"/>
    </row>
    <row r="96" spans="1:1" x14ac:dyDescent="0.25">
      <c r="A96" s="1"/>
    </row>
    <row r="97" spans="1:1" x14ac:dyDescent="0.25">
      <c r="A97" s="1"/>
    </row>
    <row r="98" spans="1:1" x14ac:dyDescent="0.25">
      <c r="A98" s="1"/>
    </row>
    <row r="99" spans="1:1" x14ac:dyDescent="0.25">
      <c r="A99" s="1"/>
    </row>
    <row r="100" spans="1:1" x14ac:dyDescent="0.25">
      <c r="A100" s="1"/>
    </row>
    <row r="101" spans="1:1" x14ac:dyDescent="0.25">
      <c r="A101" s="1"/>
    </row>
    <row r="102" spans="1:1" x14ac:dyDescent="0.25">
      <c r="A102" s="1"/>
    </row>
    <row r="103" spans="1:1" x14ac:dyDescent="0.25">
      <c r="A103" s="1"/>
    </row>
    <row r="104" spans="1:1" x14ac:dyDescent="0.25">
      <c r="A104" s="1"/>
    </row>
    <row r="105" spans="1:1" x14ac:dyDescent="0.25">
      <c r="A105" s="1"/>
    </row>
    <row r="106" spans="1:1" x14ac:dyDescent="0.25">
      <c r="A106" s="1"/>
    </row>
    <row r="107" spans="1:1" x14ac:dyDescent="0.25">
      <c r="A107" s="1"/>
    </row>
    <row r="108" spans="1:1" x14ac:dyDescent="0.25">
      <c r="A108" s="1"/>
    </row>
    <row r="109" spans="1:1" x14ac:dyDescent="0.25">
      <c r="A109" s="1"/>
    </row>
    <row r="110" spans="1:1" x14ac:dyDescent="0.25">
      <c r="A110" s="1"/>
    </row>
    <row r="111" spans="1:1" x14ac:dyDescent="0.25">
      <c r="A111" s="1"/>
    </row>
    <row r="112" spans="1:1" x14ac:dyDescent="0.25">
      <c r="A112" s="1"/>
    </row>
    <row r="113" spans="1:1" x14ac:dyDescent="0.25">
      <c r="A113" s="1"/>
    </row>
    <row r="114" spans="1:1" x14ac:dyDescent="0.25">
      <c r="A114" s="1"/>
    </row>
    <row r="115" spans="1:1" x14ac:dyDescent="0.25">
      <c r="A115" s="1"/>
    </row>
    <row r="116" spans="1:1" x14ac:dyDescent="0.25">
      <c r="A116" s="1"/>
    </row>
    <row r="117" spans="1:1" x14ac:dyDescent="0.25">
      <c r="A117" s="1"/>
    </row>
    <row r="118" spans="1:1" x14ac:dyDescent="0.25">
      <c r="A118" s="1"/>
    </row>
    <row r="119" spans="1:1" x14ac:dyDescent="0.25">
      <c r="A119" s="1"/>
    </row>
    <row r="120" spans="1:1" x14ac:dyDescent="0.25">
      <c r="A120" s="1"/>
    </row>
    <row r="121" spans="1:1" x14ac:dyDescent="0.25">
      <c r="A121" s="1"/>
    </row>
    <row r="122" spans="1:1" x14ac:dyDescent="0.25">
      <c r="A122" s="1"/>
    </row>
    <row r="123" spans="1:1" x14ac:dyDescent="0.25">
      <c r="A123" s="1"/>
    </row>
    <row r="124" spans="1:1" x14ac:dyDescent="0.25">
      <c r="A124" s="1"/>
    </row>
    <row r="125" spans="1:1" x14ac:dyDescent="0.25">
      <c r="A125" s="1"/>
    </row>
    <row r="126" spans="1:1" x14ac:dyDescent="0.25">
      <c r="A126" s="1"/>
    </row>
    <row r="127" spans="1:1" x14ac:dyDescent="0.25">
      <c r="A127" s="1"/>
    </row>
    <row r="128" spans="1:1" x14ac:dyDescent="0.25">
      <c r="A128" s="1"/>
    </row>
    <row r="129" spans="1:1" x14ac:dyDescent="0.25">
      <c r="A129" s="1"/>
    </row>
    <row r="130" spans="1:1" x14ac:dyDescent="0.25">
      <c r="A130" s="1"/>
    </row>
    <row r="131" spans="1:1" x14ac:dyDescent="0.25">
      <c r="A131" s="1"/>
    </row>
    <row r="132" spans="1:1" x14ac:dyDescent="0.25">
      <c r="A132" s="1"/>
    </row>
    <row r="133" spans="1:1" x14ac:dyDescent="0.25">
      <c r="A133" s="1"/>
    </row>
    <row r="134" spans="1:1" x14ac:dyDescent="0.25">
      <c r="A134" s="1"/>
    </row>
    <row r="135" spans="1:1" x14ac:dyDescent="0.25">
      <c r="A135" s="1"/>
    </row>
    <row r="136" spans="1:1" x14ac:dyDescent="0.25">
      <c r="A136" s="1"/>
    </row>
    <row r="137" spans="1:1" x14ac:dyDescent="0.25">
      <c r="A137" s="1"/>
    </row>
    <row r="138" spans="1:1" x14ac:dyDescent="0.25">
      <c r="A138" s="1"/>
    </row>
    <row r="139" spans="1:1" x14ac:dyDescent="0.25">
      <c r="A139" s="1"/>
    </row>
    <row r="140" spans="1:1" x14ac:dyDescent="0.25">
      <c r="A140" s="1"/>
    </row>
    <row r="141" spans="1:1" x14ac:dyDescent="0.25">
      <c r="A141" s="1"/>
    </row>
    <row r="142" spans="1:1" x14ac:dyDescent="0.25">
      <c r="A142" s="1"/>
    </row>
    <row r="143" spans="1:1" x14ac:dyDescent="0.25">
      <c r="A143" s="1"/>
    </row>
    <row r="144" spans="1:1" x14ac:dyDescent="0.25">
      <c r="A144" s="1"/>
    </row>
    <row r="145" spans="1:1" x14ac:dyDescent="0.25">
      <c r="A145" s="1"/>
    </row>
    <row r="146" spans="1:1" x14ac:dyDescent="0.25">
      <c r="A146" s="1"/>
    </row>
    <row r="147" spans="1:1" x14ac:dyDescent="0.25">
      <c r="A147" s="1"/>
    </row>
    <row r="148" spans="1:1" x14ac:dyDescent="0.25">
      <c r="A148" s="1"/>
    </row>
    <row r="149" spans="1:1" x14ac:dyDescent="0.25">
      <c r="A149" s="1"/>
    </row>
    <row r="150" spans="1:1" x14ac:dyDescent="0.25">
      <c r="A150" s="1"/>
    </row>
    <row r="151" spans="1:1" x14ac:dyDescent="0.25">
      <c r="A151" s="1"/>
    </row>
    <row r="152" spans="1:1" x14ac:dyDescent="0.25">
      <c r="A152" s="1"/>
    </row>
    <row r="153" spans="1:1" x14ac:dyDescent="0.25">
      <c r="A153" s="1"/>
    </row>
    <row r="154" spans="1:1" x14ac:dyDescent="0.25">
      <c r="A154" s="1"/>
    </row>
    <row r="155" spans="1:1" x14ac:dyDescent="0.25">
      <c r="A155" s="1"/>
    </row>
    <row r="156" spans="1:1" x14ac:dyDescent="0.25">
      <c r="A156" s="1"/>
    </row>
    <row r="157" spans="1:1" x14ac:dyDescent="0.25">
      <c r="A157" s="1"/>
    </row>
    <row r="158" spans="1:1" x14ac:dyDescent="0.25">
      <c r="A158" s="1"/>
    </row>
    <row r="159" spans="1:1" x14ac:dyDescent="0.25">
      <c r="A159" s="1"/>
    </row>
    <row r="160" spans="1:1" x14ac:dyDescent="0.25">
      <c r="A160" s="1"/>
    </row>
    <row r="161" spans="1:1" x14ac:dyDescent="0.25">
      <c r="A161" s="1"/>
    </row>
    <row r="162" spans="1:1" x14ac:dyDescent="0.25">
      <c r="A162" s="1"/>
    </row>
    <row r="163" spans="1:1" x14ac:dyDescent="0.25">
      <c r="A163" s="1"/>
    </row>
    <row r="164" spans="1:1" x14ac:dyDescent="0.25">
      <c r="A164" s="1"/>
    </row>
    <row r="165" spans="1:1" x14ac:dyDescent="0.25">
      <c r="A165" s="1"/>
    </row>
    <row r="166" spans="1:1" x14ac:dyDescent="0.25">
      <c r="A166" s="1"/>
    </row>
    <row r="167" spans="1:1" x14ac:dyDescent="0.25">
      <c r="A167" s="1"/>
    </row>
    <row r="168" spans="1:1" x14ac:dyDescent="0.25">
      <c r="A168" s="1"/>
    </row>
    <row r="169" spans="1:1" x14ac:dyDescent="0.25">
      <c r="A169" s="1"/>
    </row>
    <row r="170" spans="1:1" x14ac:dyDescent="0.25">
      <c r="A170" s="1"/>
    </row>
    <row r="171" spans="1:1" x14ac:dyDescent="0.25">
      <c r="A171" s="1"/>
    </row>
    <row r="172" spans="1:1" x14ac:dyDescent="0.25">
      <c r="A172" s="1"/>
    </row>
    <row r="173" spans="1:1" x14ac:dyDescent="0.25">
      <c r="A173" s="1"/>
    </row>
    <row r="174" spans="1:1" x14ac:dyDescent="0.25">
      <c r="A174" s="1"/>
    </row>
    <row r="175" spans="1:1" x14ac:dyDescent="0.25">
      <c r="A175" s="1"/>
    </row>
    <row r="176" spans="1:1" x14ac:dyDescent="0.25">
      <c r="A176" s="1"/>
    </row>
    <row r="177" spans="1:1" x14ac:dyDescent="0.25">
      <c r="A177" s="1"/>
    </row>
    <row r="178" spans="1:1" x14ac:dyDescent="0.25">
      <c r="A178" s="1"/>
    </row>
    <row r="179" spans="1:1" x14ac:dyDescent="0.25">
      <c r="A179" s="1"/>
    </row>
    <row r="180" spans="1:1" x14ac:dyDescent="0.25">
      <c r="A180" s="1"/>
    </row>
    <row r="181" spans="1:1" x14ac:dyDescent="0.25">
      <c r="A181" s="1"/>
    </row>
    <row r="182" spans="1:1" x14ac:dyDescent="0.25">
      <c r="A182" s="1"/>
    </row>
    <row r="183" spans="1:1" x14ac:dyDescent="0.25">
      <c r="A183" s="1"/>
    </row>
    <row r="184" spans="1:1" x14ac:dyDescent="0.25">
      <c r="A184" s="1"/>
    </row>
    <row r="185" spans="1:1" x14ac:dyDescent="0.25">
      <c r="A185" s="1"/>
    </row>
    <row r="186" spans="1:1" x14ac:dyDescent="0.25">
      <c r="A186" s="1"/>
    </row>
    <row r="187" spans="1:1" x14ac:dyDescent="0.25">
      <c r="A187" s="1"/>
    </row>
    <row r="188" spans="1:1" x14ac:dyDescent="0.25">
      <c r="A188" s="1"/>
    </row>
    <row r="189" spans="1:1" x14ac:dyDescent="0.25">
      <c r="A189" s="1"/>
    </row>
    <row r="190" spans="1:1" x14ac:dyDescent="0.25">
      <c r="A190" s="1"/>
    </row>
    <row r="191" spans="1:1" x14ac:dyDescent="0.25">
      <c r="A191" s="1"/>
    </row>
    <row r="192" spans="1:1" x14ac:dyDescent="0.25">
      <c r="A192" s="1"/>
    </row>
    <row r="193" spans="1:1" x14ac:dyDescent="0.25">
      <c r="A193" s="1"/>
    </row>
    <row r="194" spans="1:1" x14ac:dyDescent="0.25">
      <c r="A194" s="1"/>
    </row>
    <row r="195" spans="1:1" x14ac:dyDescent="0.25">
      <c r="A195" s="1"/>
    </row>
    <row r="196" spans="1:1" x14ac:dyDescent="0.25">
      <c r="A196" s="1"/>
    </row>
    <row r="197" spans="1:1" x14ac:dyDescent="0.25">
      <c r="A197" s="1"/>
    </row>
    <row r="198" spans="1:1" x14ac:dyDescent="0.25">
      <c r="A198" s="1"/>
    </row>
    <row r="199" spans="1:1" x14ac:dyDescent="0.25">
      <c r="A199" s="1"/>
    </row>
    <row r="200" spans="1:1" x14ac:dyDescent="0.25">
      <c r="A200" s="1"/>
    </row>
    <row r="201" spans="1:1" x14ac:dyDescent="0.25">
      <c r="A201" s="1"/>
    </row>
    <row r="202" spans="1:1" x14ac:dyDescent="0.25">
      <c r="A202" s="1"/>
    </row>
    <row r="203" spans="1:1" x14ac:dyDescent="0.25">
      <c r="A203" s="1"/>
    </row>
    <row r="204" spans="1:1" x14ac:dyDescent="0.25">
      <c r="A204" s="1"/>
    </row>
    <row r="205" spans="1:1" x14ac:dyDescent="0.25">
      <c r="A205" s="1"/>
    </row>
    <row r="206" spans="1:1" x14ac:dyDescent="0.25">
      <c r="A206" s="1"/>
    </row>
    <row r="207" spans="1:1" x14ac:dyDescent="0.25">
      <c r="A207" s="1"/>
    </row>
    <row r="208" spans="1:1" x14ac:dyDescent="0.25">
      <c r="A208" s="1"/>
    </row>
    <row r="209" spans="1:1" x14ac:dyDescent="0.25">
      <c r="A209" s="1"/>
    </row>
    <row r="210" spans="1:1" x14ac:dyDescent="0.25">
      <c r="A210" s="1"/>
    </row>
    <row r="211" spans="1:1" x14ac:dyDescent="0.25">
      <c r="A211" s="1"/>
    </row>
    <row r="212" spans="1:1" x14ac:dyDescent="0.25">
      <c r="A212" s="1"/>
    </row>
    <row r="213" spans="1:1" x14ac:dyDescent="0.25">
      <c r="A213" s="1"/>
    </row>
    <row r="214" spans="1:1" x14ac:dyDescent="0.25">
      <c r="A214" s="1"/>
    </row>
    <row r="215" spans="1:1" x14ac:dyDescent="0.25">
      <c r="A215" s="1"/>
    </row>
    <row r="216" spans="1:1" x14ac:dyDescent="0.25">
      <c r="A216" s="1"/>
    </row>
    <row r="217" spans="1:1" x14ac:dyDescent="0.25">
      <c r="A217" s="1"/>
    </row>
    <row r="218" spans="1:1" x14ac:dyDescent="0.25">
      <c r="A218" s="1"/>
    </row>
    <row r="219" spans="1:1" x14ac:dyDescent="0.25">
      <c r="A219" s="1"/>
    </row>
    <row r="220" spans="1:1" x14ac:dyDescent="0.25">
      <c r="A220" s="1"/>
    </row>
    <row r="221" spans="1:1" x14ac:dyDescent="0.25">
      <c r="A221" s="1"/>
    </row>
    <row r="222" spans="1:1" x14ac:dyDescent="0.25">
      <c r="A222" s="1"/>
    </row>
    <row r="223" spans="1:1" x14ac:dyDescent="0.25">
      <c r="A223" s="1"/>
    </row>
    <row r="224" spans="1:1" x14ac:dyDescent="0.25">
      <c r="A224" s="1"/>
    </row>
    <row r="225" spans="1:1" x14ac:dyDescent="0.25">
      <c r="A225" s="1"/>
    </row>
    <row r="226" spans="1:1" x14ac:dyDescent="0.25">
      <c r="A226" s="1"/>
    </row>
    <row r="227" spans="1:1" x14ac:dyDescent="0.25">
      <c r="A227" s="1"/>
    </row>
    <row r="228" spans="1:1" x14ac:dyDescent="0.25">
      <c r="A228" s="1"/>
    </row>
    <row r="229" spans="1:1" x14ac:dyDescent="0.25">
      <c r="A229" s="1"/>
    </row>
    <row r="230" spans="1:1" x14ac:dyDescent="0.25">
      <c r="A230" s="1"/>
    </row>
    <row r="231" spans="1:1" x14ac:dyDescent="0.25">
      <c r="A231" s="1"/>
    </row>
    <row r="232" spans="1:1" x14ac:dyDescent="0.25">
      <c r="A232" s="1"/>
    </row>
    <row r="233" spans="1:1" x14ac:dyDescent="0.25">
      <c r="A233" s="1"/>
    </row>
    <row r="234" spans="1:1" x14ac:dyDescent="0.25">
      <c r="A234" s="1"/>
    </row>
    <row r="235" spans="1:1" x14ac:dyDescent="0.25">
      <c r="A235" s="1"/>
    </row>
    <row r="236" spans="1:1" x14ac:dyDescent="0.25">
      <c r="A236" s="1"/>
    </row>
    <row r="237" spans="1:1" x14ac:dyDescent="0.25">
      <c r="A237" s="1"/>
    </row>
    <row r="238" spans="1:1" x14ac:dyDescent="0.25">
      <c r="A238" s="1"/>
    </row>
    <row r="239" spans="1:1" x14ac:dyDescent="0.25">
      <c r="A239" s="1"/>
    </row>
    <row r="240" spans="1:1" x14ac:dyDescent="0.25">
      <c r="A240" s="1"/>
    </row>
    <row r="241" spans="1:1" x14ac:dyDescent="0.25">
      <c r="A241" s="1"/>
    </row>
    <row r="242" spans="1:1" x14ac:dyDescent="0.25">
      <c r="A242" s="1"/>
    </row>
    <row r="243" spans="1:1" x14ac:dyDescent="0.25">
      <c r="A243" s="1"/>
    </row>
    <row r="244" spans="1:1" x14ac:dyDescent="0.25">
      <c r="A244" s="1"/>
    </row>
    <row r="245" spans="1:1" x14ac:dyDescent="0.25">
      <c r="A245" s="1"/>
    </row>
    <row r="246" spans="1:1" x14ac:dyDescent="0.25">
      <c r="A246" s="1"/>
    </row>
    <row r="247" spans="1:1" x14ac:dyDescent="0.25">
      <c r="A247" s="1"/>
    </row>
    <row r="248" spans="1:1" x14ac:dyDescent="0.25">
      <c r="A248" s="1"/>
    </row>
    <row r="249" spans="1:1" x14ac:dyDescent="0.25">
      <c r="A249" s="1"/>
    </row>
    <row r="250" spans="1:1" x14ac:dyDescent="0.25">
      <c r="A250" s="1"/>
    </row>
    <row r="251" spans="1:1" x14ac:dyDescent="0.25">
      <c r="A251" s="1"/>
    </row>
    <row r="252" spans="1:1" x14ac:dyDescent="0.25">
      <c r="A252" s="1"/>
    </row>
    <row r="253" spans="1:1" x14ac:dyDescent="0.25">
      <c r="A253" s="1"/>
    </row>
    <row r="254" spans="1:1" x14ac:dyDescent="0.25">
      <c r="A254" s="1"/>
    </row>
    <row r="255" spans="1:1" x14ac:dyDescent="0.25">
      <c r="A255" s="1"/>
    </row>
    <row r="256" spans="1:1" x14ac:dyDescent="0.25">
      <c r="A256" s="1"/>
    </row>
    <row r="257" spans="1:1" x14ac:dyDescent="0.25">
      <c r="A257" s="1"/>
    </row>
    <row r="258" spans="1:1" x14ac:dyDescent="0.25">
      <c r="A258" s="1"/>
    </row>
    <row r="259" spans="1:1" x14ac:dyDescent="0.25">
      <c r="A259" s="1"/>
    </row>
    <row r="260" spans="1:1" x14ac:dyDescent="0.25">
      <c r="A260" s="1"/>
    </row>
    <row r="261" spans="1:1" x14ac:dyDescent="0.25">
      <c r="A261" s="1"/>
    </row>
    <row r="262" spans="1:1" x14ac:dyDescent="0.25">
      <c r="A262" s="1"/>
    </row>
    <row r="263" spans="1:1" x14ac:dyDescent="0.25">
      <c r="A263" s="1"/>
    </row>
    <row r="264" spans="1:1" x14ac:dyDescent="0.25">
      <c r="A264" s="1"/>
    </row>
    <row r="265" spans="1:1" x14ac:dyDescent="0.25">
      <c r="A265" s="1"/>
    </row>
    <row r="266" spans="1:1" x14ac:dyDescent="0.25">
      <c r="A266" s="1"/>
    </row>
    <row r="267" spans="1:1" x14ac:dyDescent="0.25">
      <c r="A267" s="1"/>
    </row>
    <row r="268" spans="1:1" x14ac:dyDescent="0.25">
      <c r="A268" s="1"/>
    </row>
    <row r="269" spans="1:1" x14ac:dyDescent="0.25">
      <c r="A269" s="1"/>
    </row>
    <row r="270" spans="1:1" x14ac:dyDescent="0.25">
      <c r="A270" s="1"/>
    </row>
    <row r="271" spans="1:1" x14ac:dyDescent="0.25">
      <c r="A271" s="1"/>
    </row>
    <row r="272" spans="1:1" x14ac:dyDescent="0.25">
      <c r="A272" s="1"/>
    </row>
    <row r="273" spans="1:1" x14ac:dyDescent="0.25">
      <c r="A273" s="1"/>
    </row>
    <row r="274" spans="1:1" x14ac:dyDescent="0.25">
      <c r="A274" s="1"/>
    </row>
    <row r="275" spans="1:1" x14ac:dyDescent="0.25">
      <c r="A275" s="1"/>
    </row>
    <row r="276" spans="1:1" x14ac:dyDescent="0.25">
      <c r="A276" s="1"/>
    </row>
    <row r="277" spans="1:1" x14ac:dyDescent="0.25">
      <c r="A277" s="1"/>
    </row>
    <row r="278" spans="1:1" x14ac:dyDescent="0.25">
      <c r="A278" s="1"/>
    </row>
    <row r="279" spans="1:1" x14ac:dyDescent="0.25">
      <c r="A279" s="1"/>
    </row>
    <row r="280" spans="1:1" x14ac:dyDescent="0.25">
      <c r="A280" s="1"/>
    </row>
    <row r="281" spans="1:1" x14ac:dyDescent="0.25">
      <c r="A281" s="1"/>
    </row>
    <row r="282" spans="1:1" x14ac:dyDescent="0.25">
      <c r="A282" s="1"/>
    </row>
    <row r="283" spans="1:1" x14ac:dyDescent="0.25">
      <c r="A283" s="1"/>
    </row>
    <row r="284" spans="1:1" x14ac:dyDescent="0.25">
      <c r="A284" s="1"/>
    </row>
    <row r="285" spans="1:1" x14ac:dyDescent="0.25">
      <c r="A285" s="1"/>
    </row>
    <row r="286" spans="1:1" x14ac:dyDescent="0.25">
      <c r="A286" s="1"/>
    </row>
    <row r="287" spans="1:1" x14ac:dyDescent="0.25">
      <c r="A287" s="1"/>
    </row>
    <row r="288" spans="1:1" x14ac:dyDescent="0.25">
      <c r="A288" s="1"/>
    </row>
    <row r="289" spans="1:1" x14ac:dyDescent="0.25">
      <c r="A289" s="1"/>
    </row>
    <row r="290" spans="1:1" x14ac:dyDescent="0.25">
      <c r="A290" s="1"/>
    </row>
    <row r="291" spans="1:1" x14ac:dyDescent="0.25">
      <c r="A291" s="1"/>
    </row>
    <row r="292" spans="1:1" x14ac:dyDescent="0.25">
      <c r="A292" s="1"/>
    </row>
    <row r="293" spans="1:1" x14ac:dyDescent="0.25">
      <c r="A293" s="1"/>
    </row>
    <row r="294" spans="1:1" x14ac:dyDescent="0.25">
      <c r="A294" s="1"/>
    </row>
    <row r="295" spans="1:1" x14ac:dyDescent="0.25">
      <c r="A295" s="1"/>
    </row>
    <row r="296" spans="1:1" x14ac:dyDescent="0.25">
      <c r="A296" s="1"/>
    </row>
    <row r="297" spans="1:1" x14ac:dyDescent="0.25">
      <c r="A297" s="1"/>
    </row>
    <row r="298" spans="1:1" x14ac:dyDescent="0.25">
      <c r="A298" s="1"/>
    </row>
    <row r="299" spans="1:1" x14ac:dyDescent="0.25">
      <c r="A299" s="1"/>
    </row>
    <row r="300" spans="1:1" x14ac:dyDescent="0.25">
      <c r="A300" s="1"/>
    </row>
    <row r="301" spans="1:1" x14ac:dyDescent="0.25">
      <c r="A301" s="1"/>
    </row>
    <row r="302" spans="1:1" x14ac:dyDescent="0.25">
      <c r="A302" s="1"/>
    </row>
    <row r="303" spans="1:1" x14ac:dyDescent="0.25">
      <c r="A303" s="1"/>
    </row>
    <row r="304" spans="1:1" x14ac:dyDescent="0.25">
      <c r="A304" s="1"/>
    </row>
    <row r="305" spans="1:1" x14ac:dyDescent="0.25">
      <c r="A305" s="1"/>
    </row>
    <row r="306" spans="1:1" x14ac:dyDescent="0.25">
      <c r="A306" s="1"/>
    </row>
    <row r="307" spans="1:1" x14ac:dyDescent="0.25">
      <c r="A307" s="1"/>
    </row>
    <row r="308" spans="1:1" x14ac:dyDescent="0.25">
      <c r="A308" s="1"/>
    </row>
    <row r="309" spans="1:1" x14ac:dyDescent="0.25">
      <c r="A309" s="1"/>
    </row>
    <row r="310" spans="1:1" x14ac:dyDescent="0.25">
      <c r="A310" s="1"/>
    </row>
    <row r="311" spans="1:1" x14ac:dyDescent="0.25">
      <c r="A311" s="1"/>
    </row>
    <row r="312" spans="1:1" x14ac:dyDescent="0.25">
      <c r="A312" s="1"/>
    </row>
    <row r="313" spans="1:1" x14ac:dyDescent="0.25">
      <c r="A313" s="1"/>
    </row>
    <row r="314" spans="1:1" x14ac:dyDescent="0.25">
      <c r="A314" s="1"/>
    </row>
    <row r="315" spans="1:1" x14ac:dyDescent="0.25">
      <c r="A315" s="1"/>
    </row>
    <row r="316" spans="1:1" x14ac:dyDescent="0.25">
      <c r="A316" s="1"/>
    </row>
    <row r="317" spans="1:1" x14ac:dyDescent="0.25">
      <c r="A317" s="1"/>
    </row>
    <row r="318" spans="1:1" x14ac:dyDescent="0.25">
      <c r="A318" s="1"/>
    </row>
    <row r="319" spans="1:1" x14ac:dyDescent="0.25">
      <c r="A319" s="1"/>
    </row>
    <row r="320" spans="1:1" x14ac:dyDescent="0.25">
      <c r="A320" s="1"/>
    </row>
    <row r="321" spans="1:1" x14ac:dyDescent="0.25">
      <c r="A321" s="1"/>
    </row>
    <row r="322" spans="1:1" x14ac:dyDescent="0.25">
      <c r="A322" s="1"/>
    </row>
    <row r="323" spans="1:1" x14ac:dyDescent="0.25">
      <c r="A323" s="1"/>
    </row>
    <row r="324" spans="1:1" x14ac:dyDescent="0.25">
      <c r="A324" s="1"/>
    </row>
    <row r="325" spans="1:1" x14ac:dyDescent="0.25">
      <c r="A325" s="1"/>
    </row>
    <row r="326" spans="1:1" x14ac:dyDescent="0.25">
      <c r="A326" s="1"/>
    </row>
    <row r="327" spans="1:1" x14ac:dyDescent="0.25">
      <c r="A327" s="1"/>
    </row>
    <row r="328" spans="1:1" x14ac:dyDescent="0.25">
      <c r="A328" s="1"/>
    </row>
    <row r="329" spans="1:1" x14ac:dyDescent="0.25">
      <c r="A329" s="1"/>
    </row>
    <row r="330" spans="1:1" x14ac:dyDescent="0.25">
      <c r="A330" s="1"/>
    </row>
    <row r="331" spans="1:1" x14ac:dyDescent="0.25">
      <c r="A331" s="1"/>
    </row>
    <row r="332" spans="1:1" x14ac:dyDescent="0.25">
      <c r="A332" s="1"/>
    </row>
    <row r="333" spans="1:1" x14ac:dyDescent="0.25">
      <c r="A333" s="1"/>
    </row>
    <row r="334" spans="1:1" x14ac:dyDescent="0.25">
      <c r="A334" s="1"/>
    </row>
    <row r="335" spans="1:1" x14ac:dyDescent="0.25">
      <c r="A335" s="1"/>
    </row>
    <row r="336" spans="1:1" x14ac:dyDescent="0.25">
      <c r="A336" s="1"/>
    </row>
    <row r="337" spans="1:1" x14ac:dyDescent="0.25">
      <c r="A337" s="1"/>
    </row>
    <row r="338" spans="1:1" x14ac:dyDescent="0.25">
      <c r="A338" s="1"/>
    </row>
    <row r="339" spans="1:1" x14ac:dyDescent="0.25">
      <c r="A339" s="1"/>
    </row>
    <row r="340" spans="1:1" x14ac:dyDescent="0.25">
      <c r="A340" s="1"/>
    </row>
    <row r="341" spans="1:1" x14ac:dyDescent="0.25">
      <c r="A341" s="1"/>
    </row>
    <row r="342" spans="1:1" x14ac:dyDescent="0.25">
      <c r="A342" s="1"/>
    </row>
    <row r="343" spans="1:1" x14ac:dyDescent="0.25">
      <c r="A343" s="1"/>
    </row>
    <row r="344" spans="1:1" x14ac:dyDescent="0.25">
      <c r="A344" s="1"/>
    </row>
    <row r="345" spans="1:1" x14ac:dyDescent="0.25">
      <c r="A345" s="1"/>
    </row>
    <row r="346" spans="1:1" x14ac:dyDescent="0.25">
      <c r="A346" s="1"/>
    </row>
    <row r="347" spans="1:1" x14ac:dyDescent="0.25">
      <c r="A347" s="1"/>
    </row>
    <row r="348" spans="1:1" x14ac:dyDescent="0.25">
      <c r="A348" s="1"/>
    </row>
    <row r="349" spans="1:1" x14ac:dyDescent="0.25">
      <c r="A349" s="1"/>
    </row>
    <row r="350" spans="1:1" x14ac:dyDescent="0.25">
      <c r="A350" s="1"/>
    </row>
    <row r="351" spans="1:1" x14ac:dyDescent="0.25">
      <c r="A351" s="1"/>
    </row>
    <row r="352" spans="1:1" x14ac:dyDescent="0.25">
      <c r="A352" s="1"/>
    </row>
    <row r="353" spans="1:1" x14ac:dyDescent="0.25">
      <c r="A353" s="1"/>
    </row>
    <row r="354" spans="1:1" x14ac:dyDescent="0.25">
      <c r="A354" s="1"/>
    </row>
    <row r="355" spans="1:1" x14ac:dyDescent="0.25">
      <c r="A355" s="1"/>
    </row>
    <row r="356" spans="1:1" x14ac:dyDescent="0.25">
      <c r="A356" s="1"/>
    </row>
    <row r="357" spans="1:1" x14ac:dyDescent="0.25">
      <c r="A357" s="1"/>
    </row>
    <row r="358" spans="1:1" x14ac:dyDescent="0.25">
      <c r="A358" s="1"/>
    </row>
    <row r="359" spans="1:1" x14ac:dyDescent="0.25">
      <c r="A359" s="1"/>
    </row>
    <row r="360" spans="1:1" x14ac:dyDescent="0.25">
      <c r="A360" s="1"/>
    </row>
    <row r="361" spans="1:1" x14ac:dyDescent="0.25">
      <c r="A361" s="1"/>
    </row>
    <row r="362" spans="1:1" x14ac:dyDescent="0.25">
      <c r="A362" s="1"/>
    </row>
    <row r="363" spans="1:1" x14ac:dyDescent="0.25">
      <c r="A363" s="1"/>
    </row>
    <row r="364" spans="1:1" x14ac:dyDescent="0.25">
      <c r="A364" s="1"/>
    </row>
    <row r="365" spans="1:1" x14ac:dyDescent="0.25">
      <c r="A365" s="1"/>
    </row>
    <row r="366" spans="1:1" x14ac:dyDescent="0.25">
      <c r="A366" s="1"/>
    </row>
    <row r="367" spans="1:1" x14ac:dyDescent="0.25">
      <c r="A367" s="1"/>
    </row>
    <row r="368" spans="1:1" x14ac:dyDescent="0.25">
      <c r="A368" s="1"/>
    </row>
    <row r="369" spans="1:1" x14ac:dyDescent="0.25">
      <c r="A369" s="1"/>
    </row>
    <row r="370" spans="1:1" x14ac:dyDescent="0.25">
      <c r="A370" s="1"/>
    </row>
    <row r="371" spans="1:1" x14ac:dyDescent="0.25">
      <c r="A371" s="1"/>
    </row>
    <row r="372" spans="1:1" x14ac:dyDescent="0.25">
      <c r="A372" s="1"/>
    </row>
    <row r="373" spans="1:1" x14ac:dyDescent="0.25">
      <c r="A373" s="1"/>
    </row>
    <row r="374" spans="1:1" x14ac:dyDescent="0.25">
      <c r="A374" s="1"/>
    </row>
    <row r="375" spans="1:1" x14ac:dyDescent="0.25">
      <c r="A375" s="1"/>
    </row>
    <row r="376" spans="1:1" x14ac:dyDescent="0.25">
      <c r="A376" s="1"/>
    </row>
    <row r="377" spans="1:1" x14ac:dyDescent="0.25">
      <c r="A377" s="1"/>
    </row>
    <row r="378" spans="1:1" x14ac:dyDescent="0.25">
      <c r="A378" s="1"/>
    </row>
    <row r="379" spans="1:1" x14ac:dyDescent="0.25">
      <c r="A379" s="1"/>
    </row>
    <row r="380" spans="1:1" x14ac:dyDescent="0.25">
      <c r="A380" s="1"/>
    </row>
    <row r="381" spans="1:1" x14ac:dyDescent="0.25">
      <c r="A381" s="1"/>
    </row>
    <row r="382" spans="1:1" x14ac:dyDescent="0.25">
      <c r="A382" s="1"/>
    </row>
    <row r="383" spans="1:1" x14ac:dyDescent="0.25">
      <c r="A383" s="1"/>
    </row>
    <row r="384" spans="1:1" x14ac:dyDescent="0.25">
      <c r="A384" s="1"/>
    </row>
    <row r="385" spans="1:1" x14ac:dyDescent="0.25">
      <c r="A385" s="1"/>
    </row>
    <row r="386" spans="1:1" x14ac:dyDescent="0.25">
      <c r="A386" s="1"/>
    </row>
    <row r="387" spans="1:1" x14ac:dyDescent="0.25">
      <c r="A387" s="1"/>
    </row>
    <row r="388" spans="1:1" x14ac:dyDescent="0.25">
      <c r="A388" s="1"/>
    </row>
    <row r="389" spans="1:1" x14ac:dyDescent="0.25">
      <c r="A389" s="1"/>
    </row>
    <row r="390" spans="1:1" x14ac:dyDescent="0.25">
      <c r="A390" s="1"/>
    </row>
    <row r="391" spans="1:1" x14ac:dyDescent="0.25">
      <c r="A391" s="1"/>
    </row>
    <row r="392" spans="1:1" x14ac:dyDescent="0.25">
      <c r="A392" s="1"/>
    </row>
    <row r="393" spans="1:1" x14ac:dyDescent="0.25">
      <c r="A393" s="1"/>
    </row>
    <row r="394" spans="1:1" x14ac:dyDescent="0.25">
      <c r="A394" s="1"/>
    </row>
    <row r="395" spans="1:1" x14ac:dyDescent="0.25">
      <c r="A395" s="1"/>
    </row>
    <row r="396" spans="1:1" x14ac:dyDescent="0.25">
      <c r="A396" s="1"/>
    </row>
    <row r="397" spans="1:1" x14ac:dyDescent="0.25">
      <c r="A397" s="1"/>
    </row>
    <row r="398" spans="1:1" x14ac:dyDescent="0.25">
      <c r="A398" s="1"/>
    </row>
    <row r="399" spans="1:1" x14ac:dyDescent="0.25">
      <c r="A399" s="1"/>
    </row>
    <row r="400" spans="1:1" x14ac:dyDescent="0.25">
      <c r="A400" s="1"/>
    </row>
    <row r="401" spans="1:1" x14ac:dyDescent="0.25">
      <c r="A401" s="1"/>
    </row>
    <row r="402" spans="1:1" x14ac:dyDescent="0.25">
      <c r="A402" s="1"/>
    </row>
    <row r="403" spans="1:1" x14ac:dyDescent="0.25">
      <c r="A403" s="1"/>
    </row>
    <row r="404" spans="1:1" x14ac:dyDescent="0.25">
      <c r="A404" s="1"/>
    </row>
    <row r="405" spans="1:1" x14ac:dyDescent="0.25">
      <c r="A405" s="1"/>
    </row>
    <row r="406" spans="1:1" x14ac:dyDescent="0.25">
      <c r="A406" s="1"/>
    </row>
    <row r="407" spans="1:1" x14ac:dyDescent="0.25">
      <c r="A407" s="1"/>
    </row>
    <row r="408" spans="1:1" x14ac:dyDescent="0.25">
      <c r="A408" s="1"/>
    </row>
    <row r="409" spans="1:1" x14ac:dyDescent="0.25">
      <c r="A409" s="1"/>
    </row>
    <row r="410" spans="1:1" x14ac:dyDescent="0.25">
      <c r="A410" s="1"/>
    </row>
    <row r="411" spans="1:1" x14ac:dyDescent="0.25">
      <c r="A411" s="1"/>
    </row>
    <row r="412" spans="1:1" x14ac:dyDescent="0.25">
      <c r="A412" s="1"/>
    </row>
    <row r="413" spans="1:1" x14ac:dyDescent="0.25">
      <c r="A413" s="1"/>
    </row>
    <row r="414" spans="1:1" x14ac:dyDescent="0.25">
      <c r="A414" s="1"/>
    </row>
    <row r="415" spans="1:1" x14ac:dyDescent="0.25">
      <c r="A415" s="1"/>
    </row>
    <row r="416" spans="1:1" x14ac:dyDescent="0.25">
      <c r="A416" s="1"/>
    </row>
    <row r="417" spans="1:1" x14ac:dyDescent="0.25">
      <c r="A417" s="1"/>
    </row>
    <row r="418" spans="1:1" x14ac:dyDescent="0.25">
      <c r="A418" s="1"/>
    </row>
    <row r="419" spans="1:1" x14ac:dyDescent="0.25">
      <c r="A419" s="1"/>
    </row>
    <row r="420" spans="1:1" x14ac:dyDescent="0.25">
      <c r="A420" s="1"/>
    </row>
    <row r="421" spans="1:1" x14ac:dyDescent="0.25">
      <c r="A421" s="1"/>
    </row>
    <row r="422" spans="1:1" x14ac:dyDescent="0.25">
      <c r="A422" s="1"/>
    </row>
    <row r="423" spans="1:1" x14ac:dyDescent="0.25">
      <c r="A423" s="1"/>
    </row>
    <row r="424" spans="1:1" x14ac:dyDescent="0.25">
      <c r="A424" s="1"/>
    </row>
    <row r="425" spans="1:1" x14ac:dyDescent="0.25">
      <c r="A425" s="1"/>
    </row>
    <row r="426" spans="1:1" x14ac:dyDescent="0.25">
      <c r="A426" s="1"/>
    </row>
    <row r="427" spans="1:1" x14ac:dyDescent="0.25">
      <c r="A427" s="1"/>
    </row>
    <row r="428" spans="1:1" x14ac:dyDescent="0.25">
      <c r="A428" s="1"/>
    </row>
    <row r="429" spans="1:1" x14ac:dyDescent="0.25">
      <c r="A429" s="1"/>
    </row>
    <row r="430" spans="1:1" x14ac:dyDescent="0.25">
      <c r="A430" s="1"/>
    </row>
    <row r="431" spans="1:1" x14ac:dyDescent="0.25">
      <c r="A431" s="1"/>
    </row>
    <row r="432" spans="1:1" x14ac:dyDescent="0.25">
      <c r="A432" s="1"/>
    </row>
    <row r="433" spans="1:1" x14ac:dyDescent="0.25">
      <c r="A433" s="1"/>
    </row>
    <row r="434" spans="1:1" x14ac:dyDescent="0.25">
      <c r="A434" s="1"/>
    </row>
    <row r="435" spans="1:1" x14ac:dyDescent="0.25">
      <c r="A435" s="1"/>
    </row>
    <row r="436" spans="1:1" x14ac:dyDescent="0.25">
      <c r="A436" s="1"/>
    </row>
    <row r="437" spans="1:1" x14ac:dyDescent="0.25">
      <c r="A437" s="1"/>
    </row>
    <row r="438" spans="1:1" x14ac:dyDescent="0.25">
      <c r="A438" s="1"/>
    </row>
    <row r="439" spans="1:1" x14ac:dyDescent="0.25">
      <c r="A439" s="1"/>
    </row>
    <row r="440" spans="1:1" x14ac:dyDescent="0.25">
      <c r="A440" s="1"/>
    </row>
    <row r="441" spans="1:1" x14ac:dyDescent="0.25">
      <c r="A441" s="1"/>
    </row>
    <row r="442" spans="1:1" x14ac:dyDescent="0.25">
      <c r="A442" s="1"/>
    </row>
    <row r="443" spans="1:1" x14ac:dyDescent="0.25">
      <c r="A443" s="1"/>
    </row>
    <row r="444" spans="1:1" x14ac:dyDescent="0.25">
      <c r="A444" s="1"/>
    </row>
    <row r="445" spans="1:1" x14ac:dyDescent="0.25">
      <c r="A445" s="1"/>
    </row>
    <row r="446" spans="1:1" x14ac:dyDescent="0.25">
      <c r="A446" s="1"/>
    </row>
    <row r="447" spans="1:1" x14ac:dyDescent="0.25">
      <c r="A447" s="1"/>
    </row>
    <row r="448" spans="1:1" x14ac:dyDescent="0.25">
      <c r="A448" s="1"/>
    </row>
    <row r="449" spans="1:1" x14ac:dyDescent="0.25">
      <c r="A449" s="1"/>
    </row>
    <row r="450" spans="1:1" x14ac:dyDescent="0.25">
      <c r="A450" s="1"/>
    </row>
    <row r="451" spans="1:1" x14ac:dyDescent="0.25">
      <c r="A451" s="1"/>
    </row>
    <row r="452" spans="1:1" x14ac:dyDescent="0.25">
      <c r="A452" s="1"/>
    </row>
    <row r="453" spans="1:1" x14ac:dyDescent="0.25">
      <c r="A453" s="1"/>
    </row>
    <row r="454" spans="1:1" x14ac:dyDescent="0.25">
      <c r="A454" s="1"/>
    </row>
    <row r="455" spans="1:1" x14ac:dyDescent="0.25">
      <c r="A455" s="1"/>
    </row>
    <row r="456" spans="1:1" x14ac:dyDescent="0.25">
      <c r="A456" s="1"/>
    </row>
    <row r="457" spans="1:1" x14ac:dyDescent="0.25">
      <c r="A457" s="1"/>
    </row>
    <row r="458" spans="1:1" x14ac:dyDescent="0.25">
      <c r="A458" s="1"/>
    </row>
    <row r="459" spans="1:1" x14ac:dyDescent="0.25">
      <c r="A459" s="1"/>
    </row>
    <row r="460" spans="1:1" x14ac:dyDescent="0.25">
      <c r="A460" s="1"/>
    </row>
    <row r="461" spans="1:1" x14ac:dyDescent="0.25">
      <c r="A461" s="1"/>
    </row>
    <row r="462" spans="1:1" x14ac:dyDescent="0.25">
      <c r="A462" s="1"/>
    </row>
    <row r="463" spans="1:1" x14ac:dyDescent="0.25">
      <c r="A463" s="1"/>
    </row>
    <row r="464" spans="1:1" x14ac:dyDescent="0.25">
      <c r="A464" s="1"/>
    </row>
    <row r="465" spans="1:1" x14ac:dyDescent="0.25">
      <c r="A465" s="1"/>
    </row>
    <row r="466" spans="1:1" x14ac:dyDescent="0.25">
      <c r="A466" s="1"/>
    </row>
    <row r="467" spans="1:1" x14ac:dyDescent="0.25">
      <c r="A467" s="1"/>
    </row>
    <row r="468" spans="1:1" x14ac:dyDescent="0.25">
      <c r="A468" s="1"/>
    </row>
    <row r="469" spans="1:1" x14ac:dyDescent="0.25">
      <c r="A469" s="1"/>
    </row>
    <row r="470" spans="1:1" x14ac:dyDescent="0.25">
      <c r="A470" s="1"/>
    </row>
    <row r="471" spans="1:1" x14ac:dyDescent="0.25">
      <c r="A471" s="1"/>
    </row>
    <row r="472" spans="1:1" x14ac:dyDescent="0.25">
      <c r="A472" s="1"/>
    </row>
    <row r="473" spans="1:1" x14ac:dyDescent="0.25">
      <c r="A473" s="1"/>
    </row>
    <row r="474" spans="1:1" x14ac:dyDescent="0.25">
      <c r="A474" s="1"/>
    </row>
    <row r="475" spans="1:1" x14ac:dyDescent="0.25">
      <c r="A475" s="1"/>
    </row>
    <row r="476" spans="1:1" x14ac:dyDescent="0.25">
      <c r="A476" s="1"/>
    </row>
    <row r="477" spans="1:1" x14ac:dyDescent="0.25">
      <c r="A477" s="1"/>
    </row>
    <row r="478" spans="1:1" x14ac:dyDescent="0.25">
      <c r="A478" s="1"/>
    </row>
    <row r="479" spans="1:1" x14ac:dyDescent="0.25">
      <c r="A479" s="1"/>
    </row>
    <row r="480" spans="1:1" x14ac:dyDescent="0.25">
      <c r="A480" s="1"/>
    </row>
    <row r="481" spans="1:1" x14ac:dyDescent="0.25">
      <c r="A481" s="1"/>
    </row>
    <row r="482" spans="1:1" x14ac:dyDescent="0.25">
      <c r="A482" s="1"/>
    </row>
    <row r="483" spans="1:1" x14ac:dyDescent="0.25">
      <c r="A483" s="1"/>
    </row>
    <row r="484" spans="1:1" x14ac:dyDescent="0.25">
      <c r="A484" s="1"/>
    </row>
    <row r="485" spans="1:1" x14ac:dyDescent="0.25">
      <c r="A485" s="1"/>
    </row>
    <row r="486" spans="1:1" x14ac:dyDescent="0.25">
      <c r="A486" s="1"/>
    </row>
    <row r="487" spans="1:1" x14ac:dyDescent="0.25">
      <c r="A487" s="1"/>
    </row>
    <row r="488" spans="1:1" x14ac:dyDescent="0.25">
      <c r="A488" s="1"/>
    </row>
    <row r="489" spans="1:1" x14ac:dyDescent="0.25">
      <c r="A489" s="1"/>
    </row>
    <row r="490" spans="1:1" x14ac:dyDescent="0.25">
      <c r="A490" s="1"/>
    </row>
    <row r="491" spans="1:1" x14ac:dyDescent="0.25">
      <c r="A491" s="1"/>
    </row>
    <row r="492" spans="1:1" x14ac:dyDescent="0.25">
      <c r="A492" s="1"/>
    </row>
    <row r="493" spans="1:1" x14ac:dyDescent="0.25">
      <c r="A493" s="1"/>
    </row>
    <row r="494" spans="1:1" x14ac:dyDescent="0.25">
      <c r="A494" s="1"/>
    </row>
    <row r="495" spans="1:1" x14ac:dyDescent="0.25">
      <c r="A495" s="1"/>
    </row>
    <row r="496" spans="1:1" x14ac:dyDescent="0.25">
      <c r="A496" s="1"/>
    </row>
    <row r="497" spans="1:1" x14ac:dyDescent="0.25">
      <c r="A497" s="1"/>
    </row>
    <row r="498" spans="1:1" x14ac:dyDescent="0.25">
      <c r="A498" s="1"/>
    </row>
    <row r="499" spans="1:1" x14ac:dyDescent="0.25">
      <c r="A499" s="1"/>
    </row>
    <row r="500" spans="1:1" x14ac:dyDescent="0.25">
      <c r="A500" s="1"/>
    </row>
    <row r="501" spans="1:1" x14ac:dyDescent="0.25">
      <c r="A501" s="1"/>
    </row>
    <row r="502" spans="1:1" x14ac:dyDescent="0.25">
      <c r="A502" s="1"/>
    </row>
    <row r="503" spans="1:1" x14ac:dyDescent="0.25">
      <c r="A503" s="1"/>
    </row>
    <row r="504" spans="1:1" x14ac:dyDescent="0.25">
      <c r="A504" s="1"/>
    </row>
    <row r="505" spans="1:1" x14ac:dyDescent="0.25">
      <c r="A505" s="1"/>
    </row>
    <row r="506" spans="1:1" x14ac:dyDescent="0.25">
      <c r="A506" s="1"/>
    </row>
    <row r="507" spans="1:1" x14ac:dyDescent="0.25">
      <c r="A507" s="1"/>
    </row>
    <row r="508" spans="1:1" x14ac:dyDescent="0.25">
      <c r="A508" s="1"/>
    </row>
    <row r="509" spans="1:1" x14ac:dyDescent="0.25">
      <c r="A509" s="1"/>
    </row>
    <row r="510" spans="1:1" x14ac:dyDescent="0.25">
      <c r="A510" s="1"/>
    </row>
    <row r="511" spans="1:1" x14ac:dyDescent="0.25">
      <c r="A511" s="1"/>
    </row>
    <row r="512" spans="1:1" x14ac:dyDescent="0.25">
      <c r="A512" s="1"/>
    </row>
    <row r="513" spans="1:1" x14ac:dyDescent="0.25">
      <c r="A513" s="1"/>
    </row>
    <row r="514" spans="1:1" x14ac:dyDescent="0.25">
      <c r="A514" s="1"/>
    </row>
    <row r="515" spans="1:1" x14ac:dyDescent="0.25">
      <c r="A515" s="1"/>
    </row>
    <row r="516" spans="1:1" x14ac:dyDescent="0.25">
      <c r="A516" s="1"/>
    </row>
    <row r="517" spans="1:1" x14ac:dyDescent="0.25">
      <c r="A517" s="1"/>
    </row>
    <row r="518" spans="1:1" x14ac:dyDescent="0.25">
      <c r="A518" s="1"/>
    </row>
    <row r="519" spans="1:1" x14ac:dyDescent="0.25">
      <c r="A519" s="1"/>
    </row>
    <row r="520" spans="1:1" x14ac:dyDescent="0.25">
      <c r="A520" s="1"/>
    </row>
    <row r="521" spans="1:1" x14ac:dyDescent="0.25">
      <c r="A521" s="1"/>
    </row>
    <row r="522" spans="1:1" x14ac:dyDescent="0.25">
      <c r="A522" s="1"/>
    </row>
    <row r="523" spans="1:1" x14ac:dyDescent="0.25">
      <c r="A523" s="1"/>
    </row>
    <row r="524" spans="1:1" x14ac:dyDescent="0.25">
      <c r="A524" s="1"/>
    </row>
    <row r="525" spans="1:1" x14ac:dyDescent="0.25">
      <c r="A525" s="1"/>
    </row>
    <row r="526" spans="1:1" x14ac:dyDescent="0.25">
      <c r="A526" s="1"/>
    </row>
    <row r="527" spans="1:1" x14ac:dyDescent="0.25">
      <c r="A527" s="1"/>
    </row>
    <row r="528" spans="1:1" x14ac:dyDescent="0.25">
      <c r="A528" s="1"/>
    </row>
    <row r="529" spans="1:1" x14ac:dyDescent="0.25">
      <c r="A529" s="1"/>
    </row>
    <row r="530" spans="1:1" x14ac:dyDescent="0.25">
      <c r="A530" s="1"/>
    </row>
    <row r="531" spans="1:1" x14ac:dyDescent="0.25">
      <c r="A531" s="1"/>
    </row>
    <row r="532" spans="1:1" x14ac:dyDescent="0.25">
      <c r="A532" s="1"/>
    </row>
    <row r="533" spans="1:1" x14ac:dyDescent="0.25">
      <c r="A533" s="1"/>
    </row>
    <row r="534" spans="1:1" x14ac:dyDescent="0.25">
      <c r="A534" s="1"/>
    </row>
    <row r="535" spans="1:1" x14ac:dyDescent="0.25">
      <c r="A535" s="1"/>
    </row>
    <row r="536" spans="1:1" x14ac:dyDescent="0.25">
      <c r="A536" s="1"/>
    </row>
    <row r="537" spans="1:1" x14ac:dyDescent="0.25">
      <c r="A537" s="1"/>
    </row>
    <row r="538" spans="1:1" x14ac:dyDescent="0.25">
      <c r="A538" s="1"/>
    </row>
    <row r="539" spans="1:1" x14ac:dyDescent="0.25">
      <c r="A539" s="1"/>
    </row>
    <row r="540" spans="1:1" x14ac:dyDescent="0.25">
      <c r="A540" s="1"/>
    </row>
    <row r="541" spans="1:1" x14ac:dyDescent="0.25">
      <c r="A541" s="1"/>
    </row>
    <row r="542" spans="1:1" x14ac:dyDescent="0.25">
      <c r="A542" s="1"/>
    </row>
    <row r="543" spans="1:1" x14ac:dyDescent="0.25">
      <c r="A543" s="1"/>
    </row>
    <row r="544" spans="1:1" x14ac:dyDescent="0.25">
      <c r="A544" s="1"/>
    </row>
    <row r="545" spans="1:1" x14ac:dyDescent="0.25">
      <c r="A545" s="1"/>
    </row>
    <row r="546" spans="1:1" x14ac:dyDescent="0.25">
      <c r="A546" s="1"/>
    </row>
    <row r="547" spans="1:1" x14ac:dyDescent="0.25">
      <c r="A547" s="1"/>
    </row>
    <row r="548" spans="1:1" x14ac:dyDescent="0.25">
      <c r="A548" s="1"/>
    </row>
    <row r="549" spans="1:1" x14ac:dyDescent="0.25">
      <c r="A549" s="1"/>
    </row>
    <row r="550" spans="1:1" x14ac:dyDescent="0.25">
      <c r="A550" s="1"/>
    </row>
    <row r="551" spans="1:1" x14ac:dyDescent="0.25">
      <c r="A551" s="1"/>
    </row>
    <row r="552" spans="1:1" x14ac:dyDescent="0.25">
      <c r="A552" s="1"/>
    </row>
    <row r="553" spans="1:1" x14ac:dyDescent="0.25">
      <c r="A553" s="1"/>
    </row>
    <row r="554" spans="1:1" x14ac:dyDescent="0.25">
      <c r="A554" s="1"/>
    </row>
    <row r="555" spans="1:1" x14ac:dyDescent="0.25">
      <c r="A555" s="1"/>
    </row>
    <row r="556" spans="1:1" x14ac:dyDescent="0.25">
      <c r="A556" s="1"/>
    </row>
    <row r="557" spans="1:1" x14ac:dyDescent="0.25">
      <c r="A557" s="1"/>
    </row>
    <row r="558" spans="1:1" x14ac:dyDescent="0.25">
      <c r="A558" s="1"/>
    </row>
    <row r="559" spans="1:1" x14ac:dyDescent="0.25">
      <c r="A559" s="1"/>
    </row>
    <row r="560" spans="1:1" x14ac:dyDescent="0.25">
      <c r="A560" s="1"/>
    </row>
    <row r="561" spans="1:1" x14ac:dyDescent="0.25">
      <c r="A561" s="1"/>
    </row>
    <row r="562" spans="1:1" x14ac:dyDescent="0.25">
      <c r="A562" s="1"/>
    </row>
    <row r="563" spans="1:1" x14ac:dyDescent="0.25">
      <c r="A563" s="1"/>
    </row>
    <row r="564" spans="1:1" x14ac:dyDescent="0.25">
      <c r="A564" s="1"/>
    </row>
    <row r="565" spans="1:1" x14ac:dyDescent="0.25">
      <c r="A565" s="1"/>
    </row>
    <row r="566" spans="1:1" x14ac:dyDescent="0.25">
      <c r="A566" s="1"/>
    </row>
    <row r="567" spans="1:1" x14ac:dyDescent="0.25">
      <c r="A567" s="1"/>
    </row>
    <row r="568" spans="1:1" x14ac:dyDescent="0.25">
      <c r="A568" s="1"/>
    </row>
    <row r="569" spans="1:1" x14ac:dyDescent="0.25">
      <c r="A569" s="1"/>
    </row>
    <row r="570" spans="1:1" x14ac:dyDescent="0.25">
      <c r="A570" s="1"/>
    </row>
    <row r="571" spans="1:1" x14ac:dyDescent="0.25">
      <c r="A571" s="1"/>
    </row>
    <row r="572" spans="1:1" x14ac:dyDescent="0.25">
      <c r="A572" s="1"/>
    </row>
    <row r="573" spans="1:1" x14ac:dyDescent="0.25">
      <c r="A573" s="1"/>
    </row>
    <row r="574" spans="1:1" x14ac:dyDescent="0.25">
      <c r="A574" s="1"/>
    </row>
    <row r="575" spans="1:1" x14ac:dyDescent="0.25">
      <c r="A575" s="1"/>
    </row>
    <row r="576" spans="1:1" x14ac:dyDescent="0.25">
      <c r="A576" s="1"/>
    </row>
    <row r="577" spans="1:1" x14ac:dyDescent="0.25">
      <c r="A577" s="1"/>
    </row>
    <row r="578" spans="1:1" x14ac:dyDescent="0.25">
      <c r="A578" s="1"/>
    </row>
    <row r="579" spans="1:1" x14ac:dyDescent="0.25">
      <c r="A579" s="1"/>
    </row>
    <row r="580" spans="1:1" x14ac:dyDescent="0.25">
      <c r="A580" s="1"/>
    </row>
    <row r="581" spans="1:1" x14ac:dyDescent="0.25">
      <c r="A581" s="1"/>
    </row>
    <row r="582" spans="1:1" x14ac:dyDescent="0.25">
      <c r="A582" s="1"/>
    </row>
    <row r="583" spans="1:1" x14ac:dyDescent="0.25">
      <c r="A583" s="1"/>
    </row>
    <row r="584" spans="1:1" x14ac:dyDescent="0.25">
      <c r="A584" s="1"/>
    </row>
    <row r="585" spans="1:1" x14ac:dyDescent="0.25">
      <c r="A585" s="1"/>
    </row>
    <row r="586" spans="1:1" x14ac:dyDescent="0.25">
      <c r="A586" s="1"/>
    </row>
    <row r="587" spans="1:1" x14ac:dyDescent="0.25">
      <c r="A587" s="1"/>
    </row>
    <row r="588" spans="1:1" x14ac:dyDescent="0.25">
      <c r="A588" s="1"/>
    </row>
    <row r="589" spans="1:1" x14ac:dyDescent="0.25">
      <c r="A589" s="1"/>
    </row>
    <row r="590" spans="1:1" x14ac:dyDescent="0.25">
      <c r="A590" s="1"/>
    </row>
    <row r="591" spans="1:1" x14ac:dyDescent="0.25">
      <c r="A591" s="1"/>
    </row>
    <row r="592" spans="1:1" x14ac:dyDescent="0.25">
      <c r="A592" s="1"/>
    </row>
    <row r="593" spans="1:1" x14ac:dyDescent="0.25">
      <c r="A593" s="1"/>
    </row>
    <row r="594" spans="1:1" x14ac:dyDescent="0.25">
      <c r="A594" s="1"/>
    </row>
    <row r="595" spans="1:1" x14ac:dyDescent="0.25">
      <c r="A595" s="1"/>
    </row>
    <row r="596" spans="1:1" x14ac:dyDescent="0.25">
      <c r="A596" s="1"/>
    </row>
    <row r="597" spans="1:1" x14ac:dyDescent="0.25">
      <c r="A597" s="1"/>
    </row>
    <row r="598" spans="1:1" x14ac:dyDescent="0.25">
      <c r="A598" s="1"/>
    </row>
    <row r="599" spans="1:1" x14ac:dyDescent="0.25">
      <c r="A599" s="1"/>
    </row>
    <row r="600" spans="1:1" x14ac:dyDescent="0.25">
      <c r="A600" s="1"/>
    </row>
    <row r="601" spans="1:1" x14ac:dyDescent="0.25">
      <c r="A601" s="1"/>
    </row>
    <row r="602" spans="1:1" x14ac:dyDescent="0.25">
      <c r="A602" s="1"/>
    </row>
    <row r="603" spans="1:1" x14ac:dyDescent="0.25">
      <c r="A603" s="1"/>
    </row>
    <row r="604" spans="1:1" x14ac:dyDescent="0.25">
      <c r="A604" s="1"/>
    </row>
    <row r="605" spans="1:1" x14ac:dyDescent="0.25">
      <c r="A605" s="1"/>
    </row>
    <row r="606" spans="1:1" x14ac:dyDescent="0.25">
      <c r="A606" s="1"/>
    </row>
    <row r="607" spans="1:1" x14ac:dyDescent="0.25">
      <c r="A607" s="1"/>
    </row>
    <row r="608" spans="1:1" x14ac:dyDescent="0.25">
      <c r="A608" s="1"/>
    </row>
    <row r="609" spans="1:1" x14ac:dyDescent="0.25">
      <c r="A609" s="1"/>
    </row>
    <row r="610" spans="1:1" x14ac:dyDescent="0.25">
      <c r="A610" s="1"/>
    </row>
    <row r="611" spans="1:1" x14ac:dyDescent="0.25">
      <c r="A611" s="1"/>
    </row>
    <row r="612" spans="1:1" x14ac:dyDescent="0.25">
      <c r="A612" s="1"/>
    </row>
    <row r="613" spans="1:1" x14ac:dyDescent="0.25">
      <c r="A613" s="1"/>
    </row>
    <row r="614" spans="1:1" x14ac:dyDescent="0.25">
      <c r="A614" s="1"/>
    </row>
    <row r="615" spans="1:1" x14ac:dyDescent="0.25">
      <c r="A615" s="1"/>
    </row>
    <row r="616" spans="1:1" x14ac:dyDescent="0.25">
      <c r="A616" s="1"/>
    </row>
    <row r="617" spans="1:1" x14ac:dyDescent="0.25">
      <c r="A617" s="1"/>
    </row>
    <row r="618" spans="1:1" x14ac:dyDescent="0.25">
      <c r="A618" s="1"/>
    </row>
    <row r="619" spans="1:1" x14ac:dyDescent="0.25">
      <c r="A619" s="1"/>
    </row>
    <row r="620" spans="1:1" x14ac:dyDescent="0.25">
      <c r="A620" s="1"/>
    </row>
    <row r="621" spans="1:1" x14ac:dyDescent="0.25">
      <c r="A621" s="1"/>
    </row>
    <row r="622" spans="1:1" x14ac:dyDescent="0.25">
      <c r="A622" s="1"/>
    </row>
    <row r="623" spans="1:1" x14ac:dyDescent="0.25">
      <c r="A623" s="1"/>
    </row>
    <row r="624" spans="1:1" x14ac:dyDescent="0.25">
      <c r="A624" s="1"/>
    </row>
    <row r="625" spans="1:1" x14ac:dyDescent="0.25">
      <c r="A625" s="1"/>
    </row>
    <row r="626" spans="1:1" x14ac:dyDescent="0.25">
      <c r="A626" s="1"/>
    </row>
    <row r="627" spans="1:1" x14ac:dyDescent="0.25">
      <c r="A627" s="1"/>
    </row>
    <row r="628" spans="1:1" x14ac:dyDescent="0.25">
      <c r="A628" s="1"/>
    </row>
    <row r="629" spans="1:1" x14ac:dyDescent="0.25">
      <c r="A629" s="1"/>
    </row>
    <row r="630" spans="1:1" x14ac:dyDescent="0.25">
      <c r="A630" s="1"/>
    </row>
    <row r="631" spans="1:1" x14ac:dyDescent="0.25">
      <c r="A631" s="1"/>
    </row>
    <row r="632" spans="1:1" x14ac:dyDescent="0.25">
      <c r="A632" s="1"/>
    </row>
    <row r="633" spans="1:1" x14ac:dyDescent="0.25">
      <c r="A633" s="1"/>
    </row>
    <row r="634" spans="1:1" x14ac:dyDescent="0.25">
      <c r="A634" s="1"/>
    </row>
    <row r="635" spans="1:1" x14ac:dyDescent="0.25">
      <c r="A635" s="1"/>
    </row>
    <row r="636" spans="1:1" x14ac:dyDescent="0.25">
      <c r="A636" s="1"/>
    </row>
    <row r="637" spans="1:1" x14ac:dyDescent="0.25">
      <c r="A637" s="1"/>
    </row>
    <row r="638" spans="1:1" x14ac:dyDescent="0.25">
      <c r="A638" s="1"/>
    </row>
    <row r="639" spans="1:1" x14ac:dyDescent="0.25">
      <c r="A639" s="1"/>
    </row>
    <row r="640" spans="1:1" x14ac:dyDescent="0.25">
      <c r="A640" s="1"/>
    </row>
    <row r="641" spans="1:1" x14ac:dyDescent="0.25">
      <c r="A641" s="1"/>
    </row>
    <row r="642" spans="1:1" x14ac:dyDescent="0.25">
      <c r="A642" s="1"/>
    </row>
    <row r="643" spans="1:1" x14ac:dyDescent="0.25">
      <c r="A643" s="1"/>
    </row>
    <row r="644" spans="1:1" x14ac:dyDescent="0.25">
      <c r="A644" s="1"/>
    </row>
    <row r="645" spans="1:1" x14ac:dyDescent="0.25">
      <c r="A645" s="1"/>
    </row>
    <row r="646" spans="1:1" x14ac:dyDescent="0.25">
      <c r="A646" s="1"/>
    </row>
    <row r="647" spans="1:1" x14ac:dyDescent="0.25">
      <c r="A647" s="1"/>
    </row>
    <row r="648" spans="1:1" x14ac:dyDescent="0.25">
      <c r="A648" s="1"/>
    </row>
    <row r="649" spans="1:1" x14ac:dyDescent="0.25">
      <c r="A649" s="1"/>
    </row>
    <row r="650" spans="1:1" x14ac:dyDescent="0.25">
      <c r="A650" s="1"/>
    </row>
    <row r="651" spans="1:1" x14ac:dyDescent="0.25">
      <c r="A651" s="1"/>
    </row>
    <row r="652" spans="1:1" x14ac:dyDescent="0.25">
      <c r="A652" s="1"/>
    </row>
    <row r="653" spans="1:1" x14ac:dyDescent="0.25">
      <c r="A653" s="1"/>
    </row>
    <row r="654" spans="1:1" x14ac:dyDescent="0.25">
      <c r="A654" s="1"/>
    </row>
    <row r="655" spans="1:1" x14ac:dyDescent="0.25">
      <c r="A655" s="1"/>
    </row>
    <row r="656" spans="1:1" x14ac:dyDescent="0.25">
      <c r="A656" s="1"/>
    </row>
    <row r="657" spans="1:1" x14ac:dyDescent="0.25">
      <c r="A657" s="1"/>
    </row>
    <row r="658" spans="1:1" x14ac:dyDescent="0.25">
      <c r="A658" s="1"/>
    </row>
    <row r="659" spans="1:1" x14ac:dyDescent="0.25">
      <c r="A659" s="1"/>
    </row>
    <row r="660" spans="1:1" x14ac:dyDescent="0.25">
      <c r="A660" s="1"/>
    </row>
    <row r="661" spans="1:1" x14ac:dyDescent="0.25">
      <c r="A661" s="1"/>
    </row>
    <row r="662" spans="1:1" x14ac:dyDescent="0.25">
      <c r="A662" s="1"/>
    </row>
    <row r="663" spans="1:1" x14ac:dyDescent="0.25">
      <c r="A663" s="1"/>
    </row>
    <row r="664" spans="1:1" x14ac:dyDescent="0.25">
      <c r="A664" s="1"/>
    </row>
    <row r="665" spans="1:1" x14ac:dyDescent="0.25">
      <c r="A665" s="1"/>
    </row>
    <row r="666" spans="1:1" x14ac:dyDescent="0.25">
      <c r="A666" s="1"/>
    </row>
    <row r="667" spans="1:1" x14ac:dyDescent="0.25">
      <c r="A667" s="1"/>
    </row>
    <row r="668" spans="1:1" x14ac:dyDescent="0.25">
      <c r="A668" s="1"/>
    </row>
    <row r="669" spans="1:1" x14ac:dyDescent="0.25">
      <c r="A669" s="1"/>
    </row>
    <row r="670" spans="1:1" x14ac:dyDescent="0.25">
      <c r="A670" s="1"/>
    </row>
    <row r="671" spans="1:1" x14ac:dyDescent="0.25">
      <c r="A671" s="1"/>
    </row>
    <row r="672" spans="1:1" x14ac:dyDescent="0.25">
      <c r="A672" s="1"/>
    </row>
    <row r="673" spans="1:1" x14ac:dyDescent="0.25">
      <c r="A673" s="1"/>
    </row>
    <row r="674" spans="1:1" x14ac:dyDescent="0.25">
      <c r="A674" s="1"/>
    </row>
    <row r="675" spans="1:1" x14ac:dyDescent="0.25">
      <c r="A675" s="1"/>
    </row>
    <row r="676" spans="1:1" x14ac:dyDescent="0.25">
      <c r="A676" s="1"/>
    </row>
    <row r="677" spans="1:1" x14ac:dyDescent="0.25">
      <c r="A677" s="1"/>
    </row>
    <row r="678" spans="1:1" x14ac:dyDescent="0.25">
      <c r="A678" s="1"/>
    </row>
    <row r="679" spans="1:1" x14ac:dyDescent="0.25">
      <c r="A679" s="1"/>
    </row>
    <row r="680" spans="1:1" x14ac:dyDescent="0.25">
      <c r="A680" s="1"/>
    </row>
    <row r="681" spans="1:1" x14ac:dyDescent="0.25">
      <c r="A681" s="1"/>
    </row>
    <row r="682" spans="1:1" x14ac:dyDescent="0.25">
      <c r="A682" s="1"/>
    </row>
    <row r="683" spans="1:1" x14ac:dyDescent="0.25">
      <c r="A683" s="1"/>
    </row>
    <row r="684" spans="1:1" x14ac:dyDescent="0.25">
      <c r="A684" s="1"/>
    </row>
    <row r="685" spans="1:1" x14ac:dyDescent="0.25">
      <c r="A685" s="1"/>
    </row>
    <row r="686" spans="1:1" x14ac:dyDescent="0.25">
      <c r="A686" s="1"/>
    </row>
    <row r="687" spans="1:1" x14ac:dyDescent="0.25">
      <c r="A687" s="1"/>
    </row>
    <row r="688" spans="1:1" x14ac:dyDescent="0.25">
      <c r="A688" s="1"/>
    </row>
    <row r="689" spans="1:1" x14ac:dyDescent="0.25">
      <c r="A689" s="1"/>
    </row>
    <row r="690" spans="1:1" x14ac:dyDescent="0.25">
      <c r="A690" s="1"/>
    </row>
    <row r="691" spans="1:1" x14ac:dyDescent="0.25">
      <c r="A691" s="1"/>
    </row>
    <row r="692" spans="1:1" x14ac:dyDescent="0.25">
      <c r="A692" s="1"/>
    </row>
    <row r="693" spans="1:1" x14ac:dyDescent="0.25">
      <c r="A693" s="1"/>
    </row>
    <row r="694" spans="1:1" x14ac:dyDescent="0.25">
      <c r="A694" s="1"/>
    </row>
    <row r="695" spans="1:1" x14ac:dyDescent="0.25">
      <c r="A695" s="1"/>
    </row>
    <row r="696" spans="1:1" x14ac:dyDescent="0.25">
      <c r="A696" s="1"/>
    </row>
    <row r="697" spans="1:1" x14ac:dyDescent="0.25">
      <c r="A697" s="1"/>
    </row>
    <row r="698" spans="1:1" x14ac:dyDescent="0.25">
      <c r="A698" s="1"/>
    </row>
    <row r="699" spans="1:1" x14ac:dyDescent="0.25">
      <c r="A699" s="1"/>
    </row>
    <row r="700" spans="1:1" x14ac:dyDescent="0.25">
      <c r="A700" s="1"/>
    </row>
    <row r="701" spans="1:1" x14ac:dyDescent="0.25">
      <c r="A701" s="1"/>
    </row>
    <row r="702" spans="1:1" x14ac:dyDescent="0.25">
      <c r="A702" s="1"/>
    </row>
    <row r="703" spans="1:1" x14ac:dyDescent="0.25">
      <c r="A703" s="1"/>
    </row>
    <row r="704" spans="1:1" x14ac:dyDescent="0.25">
      <c r="A704" s="1"/>
    </row>
    <row r="705" spans="1:1" x14ac:dyDescent="0.25">
      <c r="A705" s="1"/>
    </row>
    <row r="706" spans="1:1" x14ac:dyDescent="0.25">
      <c r="A706" s="1"/>
    </row>
    <row r="707" spans="1:1" x14ac:dyDescent="0.25">
      <c r="A707" s="1"/>
    </row>
    <row r="708" spans="1:1" x14ac:dyDescent="0.25">
      <c r="A708" s="1"/>
    </row>
    <row r="709" spans="1:1" x14ac:dyDescent="0.25">
      <c r="A709" s="1"/>
    </row>
    <row r="710" spans="1:1" x14ac:dyDescent="0.25">
      <c r="A710" s="1"/>
    </row>
    <row r="711" spans="1:1" x14ac:dyDescent="0.25">
      <c r="A711" s="1"/>
    </row>
    <row r="712" spans="1:1" x14ac:dyDescent="0.25">
      <c r="A712" s="1"/>
    </row>
    <row r="713" spans="1:1" x14ac:dyDescent="0.25">
      <c r="A713" s="1"/>
    </row>
    <row r="714" spans="1:1" x14ac:dyDescent="0.25">
      <c r="A714" s="1"/>
    </row>
    <row r="715" spans="1:1" x14ac:dyDescent="0.25">
      <c r="A715" s="1"/>
    </row>
    <row r="716" spans="1:1" x14ac:dyDescent="0.25">
      <c r="A716" s="1"/>
    </row>
    <row r="717" spans="1:1" x14ac:dyDescent="0.25">
      <c r="A717" s="1"/>
    </row>
    <row r="718" spans="1:1" x14ac:dyDescent="0.25">
      <c r="A718" s="1"/>
    </row>
    <row r="719" spans="1:1" x14ac:dyDescent="0.25">
      <c r="A719" s="1"/>
    </row>
    <row r="720" spans="1:1" x14ac:dyDescent="0.25">
      <c r="A720" s="1"/>
    </row>
    <row r="721" spans="1:1" x14ac:dyDescent="0.25">
      <c r="A721" s="1"/>
    </row>
    <row r="722" spans="1:1" x14ac:dyDescent="0.25">
      <c r="A722" s="1"/>
    </row>
    <row r="723" spans="1:1" x14ac:dyDescent="0.25">
      <c r="A723" s="1"/>
    </row>
    <row r="724" spans="1:1" x14ac:dyDescent="0.25">
      <c r="A724" s="1"/>
    </row>
    <row r="725" spans="1:1" x14ac:dyDescent="0.25">
      <c r="A725" s="1"/>
    </row>
    <row r="726" spans="1:1" x14ac:dyDescent="0.25">
      <c r="A726" s="1"/>
    </row>
    <row r="727" spans="1:1" x14ac:dyDescent="0.25">
      <c r="A727" s="1"/>
    </row>
    <row r="728" spans="1:1" x14ac:dyDescent="0.25">
      <c r="A728" s="1"/>
    </row>
    <row r="729" spans="1:1" x14ac:dyDescent="0.25">
      <c r="A729" s="1"/>
    </row>
    <row r="730" spans="1:1" x14ac:dyDescent="0.25">
      <c r="A730" s="1"/>
    </row>
    <row r="731" spans="1:1" x14ac:dyDescent="0.25">
      <c r="A731" s="1"/>
    </row>
    <row r="732" spans="1:1" x14ac:dyDescent="0.25">
      <c r="A732" s="1"/>
    </row>
    <row r="733" spans="1:1" x14ac:dyDescent="0.25">
      <c r="A733" s="1"/>
    </row>
    <row r="734" spans="1:1" x14ac:dyDescent="0.25">
      <c r="A734" s="1"/>
    </row>
    <row r="735" spans="1:1" x14ac:dyDescent="0.25">
      <c r="A735" s="1"/>
    </row>
    <row r="736" spans="1:1" x14ac:dyDescent="0.25">
      <c r="A736" s="1"/>
    </row>
    <row r="737" spans="1:1" x14ac:dyDescent="0.25">
      <c r="A737" s="1"/>
    </row>
    <row r="738" spans="1:1" x14ac:dyDescent="0.25">
      <c r="A738" s="1"/>
    </row>
    <row r="739" spans="1:1" x14ac:dyDescent="0.25">
      <c r="A739" s="1"/>
    </row>
    <row r="740" spans="1:1" x14ac:dyDescent="0.25">
      <c r="A740" s="1"/>
    </row>
    <row r="741" spans="1:1" x14ac:dyDescent="0.25">
      <c r="A741" s="1"/>
    </row>
    <row r="742" spans="1:1" x14ac:dyDescent="0.25">
      <c r="A742" s="1"/>
    </row>
    <row r="743" spans="1:1" x14ac:dyDescent="0.25">
      <c r="A743" s="1"/>
    </row>
    <row r="744" spans="1:1" x14ac:dyDescent="0.25">
      <c r="A744" s="1"/>
    </row>
    <row r="745" spans="1:1" x14ac:dyDescent="0.25">
      <c r="A745" s="1"/>
    </row>
    <row r="746" spans="1:1" x14ac:dyDescent="0.25">
      <c r="A746" s="1"/>
    </row>
    <row r="747" spans="1:1" x14ac:dyDescent="0.25">
      <c r="A747" s="1"/>
    </row>
    <row r="748" spans="1:1" x14ac:dyDescent="0.25">
      <c r="A748" s="1"/>
    </row>
    <row r="749" spans="1:1" x14ac:dyDescent="0.25">
      <c r="A749" s="1"/>
    </row>
    <row r="750" spans="1:1" x14ac:dyDescent="0.25">
      <c r="A750" s="1"/>
    </row>
    <row r="751" spans="1:1" x14ac:dyDescent="0.25">
      <c r="A751" s="1"/>
    </row>
    <row r="752" spans="1:1" x14ac:dyDescent="0.25">
      <c r="A752" s="1"/>
    </row>
    <row r="753" spans="1:1" x14ac:dyDescent="0.25">
      <c r="A753" s="1"/>
    </row>
    <row r="754" spans="1:1" x14ac:dyDescent="0.25">
      <c r="A754" s="1"/>
    </row>
    <row r="755" spans="1:1" x14ac:dyDescent="0.25">
      <c r="A755" s="1"/>
    </row>
    <row r="756" spans="1:1" x14ac:dyDescent="0.25">
      <c r="A75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"/>
  <dimension ref="A1:CB1118"/>
  <sheetViews>
    <sheetView workbookViewId="0"/>
  </sheetViews>
  <sheetFormatPr defaultRowHeight="12.6" x14ac:dyDescent="0.25"/>
  <cols>
    <col min="1" max="1" width="10.109375" customWidth="1"/>
    <col min="2" max="2" width="8.5546875" bestFit="1" customWidth="1"/>
    <col min="3" max="3" width="9.5546875" bestFit="1" customWidth="1"/>
    <col min="4" max="4" width="6.6640625" bestFit="1" customWidth="1"/>
    <col min="5" max="5" width="1.109375" customWidth="1"/>
    <col min="6" max="6" width="8.33203125" bestFit="1" customWidth="1"/>
    <col min="7" max="7" width="9.5546875" bestFit="1" customWidth="1"/>
    <col min="8" max="8" width="6.6640625" bestFit="1" customWidth="1"/>
    <col min="9" max="9" width="1.5546875" customWidth="1"/>
    <col min="10" max="10" width="7" bestFit="1" customWidth="1"/>
    <col min="11" max="11" width="5" bestFit="1" customWidth="1"/>
    <col min="12" max="12" width="6" bestFit="1" customWidth="1"/>
    <col min="13" max="13" width="9.5546875" bestFit="1" customWidth="1"/>
    <col min="14" max="14" width="7.88671875" customWidth="1"/>
    <col min="15" max="15" width="1" customWidth="1"/>
    <col min="16" max="16" width="7" bestFit="1" customWidth="1"/>
    <col min="17" max="18" width="5" bestFit="1" customWidth="1"/>
    <col min="19" max="19" width="9.5546875" bestFit="1" customWidth="1"/>
    <col min="20" max="20" width="7" bestFit="1" customWidth="1"/>
    <col min="21" max="21" width="0.88671875" customWidth="1"/>
    <col min="22" max="22" width="12.109375" bestFit="1" customWidth="1"/>
    <col min="23" max="23" width="7" bestFit="1" customWidth="1"/>
    <col min="24" max="24" width="8.33203125" bestFit="1" customWidth="1"/>
    <col min="25" max="25" width="9.5546875" bestFit="1" customWidth="1"/>
    <col min="26" max="26" width="8" bestFit="1" customWidth="1"/>
    <col min="27" max="27" width="1.44140625" customWidth="1"/>
    <col min="28" max="28" width="12.109375" bestFit="1" customWidth="1"/>
    <col min="29" max="29" width="5" bestFit="1" customWidth="1"/>
    <col min="30" max="30" width="8.33203125" bestFit="1" customWidth="1"/>
    <col min="31" max="31" width="9.5546875" bestFit="1" customWidth="1"/>
    <col min="32" max="32" width="6.6640625" bestFit="1" customWidth="1"/>
    <col min="33" max="33" width="1.5546875" customWidth="1"/>
    <col min="34" max="34" width="7.109375" bestFit="1" customWidth="1"/>
    <col min="35" max="35" width="8.44140625" bestFit="1" customWidth="1"/>
    <col min="36" max="36" width="4.109375" customWidth="1"/>
    <col min="37" max="37" width="4.88671875" bestFit="1" customWidth="1"/>
    <col min="38" max="38" width="6.109375" bestFit="1" customWidth="1"/>
    <col min="39" max="39" width="5.33203125" customWidth="1"/>
    <col min="40" max="40" width="5.5546875" bestFit="1" customWidth="1"/>
    <col min="41" max="41" width="1.5546875" customWidth="1"/>
    <col min="42" max="42" width="7.109375" bestFit="1" customWidth="1"/>
    <col min="43" max="43" width="8.44140625" bestFit="1" customWidth="1"/>
    <col min="44" max="44" width="4.109375" customWidth="1"/>
    <col min="45" max="45" width="4.88671875" bestFit="1" customWidth="1"/>
    <col min="46" max="46" width="6.109375" bestFit="1" customWidth="1"/>
    <col min="47" max="47" width="5.33203125" customWidth="1"/>
    <col min="48" max="48" width="5.5546875" bestFit="1" customWidth="1"/>
    <col min="49" max="49" width="13.6640625" customWidth="1"/>
    <col min="50" max="50" width="21.33203125" customWidth="1"/>
    <col min="51" max="51" width="23.33203125" customWidth="1"/>
    <col min="52" max="52" width="17.5546875" customWidth="1"/>
    <col min="53" max="53" width="25.6640625" customWidth="1"/>
    <col min="54" max="54" width="28.109375" customWidth="1"/>
    <col min="55" max="55" width="22.109375" customWidth="1"/>
    <col min="56" max="56" width="23" customWidth="1"/>
    <col min="58" max="58" width="21.33203125" customWidth="1"/>
    <col min="59" max="59" width="23.33203125" customWidth="1"/>
    <col min="60" max="60" width="17.5546875" customWidth="1"/>
    <col min="61" max="61" width="25.6640625" customWidth="1"/>
    <col min="62" max="62" width="28.109375" customWidth="1"/>
    <col min="63" max="63" width="22.109375" customWidth="1"/>
    <col min="64" max="64" width="23" customWidth="1"/>
    <col min="66" max="66" width="21.33203125" customWidth="1"/>
    <col min="67" max="67" width="23.33203125" customWidth="1"/>
    <col min="68" max="68" width="17.5546875" customWidth="1"/>
    <col min="69" max="69" width="25.6640625" customWidth="1"/>
    <col min="70" max="70" width="28.109375" customWidth="1"/>
    <col min="71" max="71" width="22.109375" customWidth="1"/>
    <col min="72" max="72" width="23" customWidth="1"/>
    <col min="74" max="74" width="21.33203125" customWidth="1"/>
    <col min="75" max="75" width="23.33203125" customWidth="1"/>
    <col min="76" max="76" width="17.5546875" customWidth="1"/>
    <col min="77" max="77" width="25.6640625" customWidth="1"/>
    <col min="78" max="78" width="28.109375" customWidth="1"/>
    <col min="79" max="79" width="22.109375" customWidth="1"/>
    <col min="80" max="80" width="23" customWidth="1"/>
  </cols>
  <sheetData>
    <row r="1" spans="1:80" x14ac:dyDescent="0.25">
      <c r="A1" s="7" t="s">
        <v>55</v>
      </c>
    </row>
    <row r="3" spans="1:80" x14ac:dyDescent="0.25">
      <c r="A3" t="s">
        <v>0</v>
      </c>
      <c r="B3" t="s">
        <v>1</v>
      </c>
      <c r="K3" t="s">
        <v>14</v>
      </c>
      <c r="L3" t="s">
        <v>45</v>
      </c>
      <c r="M3">
        <f>SUMIFS(POLR_Cust_Count, POLR_RATE_PLAN, K3,POLR_UTILITY_TYPE,L3,POLR_REVENUE_CLASS,"&lt;&gt;COMPANY")</f>
        <v>576</v>
      </c>
      <c r="Q3" t="s">
        <v>14</v>
      </c>
      <c r="R3" t="s">
        <v>45</v>
      </c>
      <c r="S3">
        <f>SUMIFS(EGS_Cust_Count, EGS_RATE_PLAN, Q3,EGS_UTILITY_TYPE,R3,EGS_REVENUE_CLASS,"&lt;&gt;COMPANY")</f>
        <v>202</v>
      </c>
    </row>
    <row r="4" spans="1:80" x14ac:dyDescent="0.25">
      <c r="A4" s="74" t="e">
        <f>reportmonth</f>
        <v>#REF!</v>
      </c>
      <c r="B4" t="e">
        <f>reportyear</f>
        <v>#REF!</v>
      </c>
      <c r="K4" t="s">
        <v>3</v>
      </c>
      <c r="L4" t="s">
        <v>46</v>
      </c>
      <c r="M4">
        <f>SUMIFS(POLR_Cust_Count, POLR_RATE_PLAN, K4,POLR_UTILITY_TYPE,L4,POLR_REVENUE_CLASS,"&lt;&gt;COMPANY")</f>
        <v>2</v>
      </c>
      <c r="Q4" t="s">
        <v>3</v>
      </c>
      <c r="R4" t="s">
        <v>46</v>
      </c>
      <c r="S4">
        <f>SUMIFS(EGS_Cust_Count, EGS_RATE_PLAN, Q4,EGS_UTILITY_TYPE,R4,EGS_REVENUE_CLASS,"&lt;&gt;COMPANY")</f>
        <v>1</v>
      </c>
    </row>
    <row r="5" spans="1:80" x14ac:dyDescent="0.25">
      <c r="K5" t="s">
        <v>19</v>
      </c>
      <c r="L5" t="s">
        <v>45</v>
      </c>
      <c r="M5">
        <f>SUMIFS(POLR_Cust_Count, POLR_RATE_PLAN, K5,POLR_UTILITY_TYPE,L5,POLR_REVENUE_CLASS,"&lt;&gt;COMPANY")</f>
        <v>2</v>
      </c>
      <c r="Q5" t="s">
        <v>19</v>
      </c>
      <c r="R5" t="s">
        <v>45</v>
      </c>
      <c r="S5">
        <f>SUMIFS(EGS_Cust_Count, EGS_RATE_PLAN, Q5,EGS_UTILITY_TYPE,R5,EGS_REVENUE_CLASS,"&lt;&gt;COMPANY")</f>
        <v>11</v>
      </c>
    </row>
    <row r="6" spans="1:80" x14ac:dyDescent="0.25">
      <c r="K6" t="s">
        <v>20</v>
      </c>
      <c r="L6" t="s">
        <v>45</v>
      </c>
      <c r="M6">
        <f>SUMIFS(POLR_Cust_Count, POLR_RATE_PLAN, K6,POLR_UTILITY_TYPE,L6,POLR_REVENUE_CLASS,"&lt;&gt;COMPANY")</f>
        <v>92</v>
      </c>
      <c r="Q6" t="s">
        <v>20</v>
      </c>
      <c r="R6" t="s">
        <v>45</v>
      </c>
      <c r="S6">
        <f>SUMIFS(EGS_Cust_Count, EGS_RATE_PLAN, Q6,EGS_UTILITY_TYPE,R6,EGS_REVENUE_CLASS,"&lt;&gt;COMPANY")</f>
        <v>83</v>
      </c>
    </row>
    <row r="7" spans="1:80" x14ac:dyDescent="0.25">
      <c r="K7" t="s">
        <v>18</v>
      </c>
      <c r="L7" t="s">
        <v>45</v>
      </c>
      <c r="M7">
        <f>SUMIFS(POLR_Cust_Count, POLR_RATE_PLAN, K7,POLR_UTILITY_TYPE,L7,POLR_REVENUE_CLASS,"&lt;&gt;COMPANY")</f>
        <v>0</v>
      </c>
      <c r="Q7" t="s">
        <v>18</v>
      </c>
      <c r="R7" t="s">
        <v>45</v>
      </c>
      <c r="S7">
        <f>SUMIFS(EGS_Cust_Count, EGS_RATE_PLAN, Q7,EGS_UTILITY_TYPE,R7,EGS_REVENUE_CLASS,"&lt;&gt;COMPANY")</f>
        <v>1</v>
      </c>
      <c r="AX7" t="s">
        <v>54</v>
      </c>
      <c r="BF7" t="s">
        <v>26</v>
      </c>
      <c r="BN7" t="s">
        <v>152</v>
      </c>
      <c r="BV7" t="s">
        <v>153</v>
      </c>
    </row>
    <row r="9" spans="1:80" ht="13.2" x14ac:dyDescent="0.25">
      <c r="A9" s="21"/>
      <c r="B9" s="91" t="s">
        <v>25</v>
      </c>
      <c r="C9" s="91"/>
      <c r="D9" s="91"/>
      <c r="E9" s="55"/>
      <c r="F9" s="56" t="s">
        <v>26</v>
      </c>
      <c r="G9" s="56"/>
      <c r="H9" s="56"/>
      <c r="J9" s="92" t="s">
        <v>25</v>
      </c>
      <c r="K9" s="92"/>
      <c r="L9" s="92"/>
      <c r="M9" s="92"/>
      <c r="N9" s="92"/>
      <c r="O9" s="66"/>
      <c r="P9" s="93" t="s">
        <v>26</v>
      </c>
      <c r="Q9" s="93"/>
      <c r="R9" s="93"/>
      <c r="S9" s="93"/>
      <c r="T9" s="93"/>
      <c r="V9" s="94" t="s">
        <v>25</v>
      </c>
      <c r="W9" s="95"/>
      <c r="X9" s="95"/>
      <c r="Y9" s="95"/>
      <c r="Z9" s="96"/>
      <c r="AA9" s="66"/>
      <c r="AB9" s="86" t="s">
        <v>26</v>
      </c>
      <c r="AC9" s="87"/>
      <c r="AD9" s="87"/>
      <c r="AE9" s="87"/>
      <c r="AF9" s="88"/>
      <c r="AH9" s="97" t="s">
        <v>152</v>
      </c>
      <c r="AI9" s="98"/>
      <c r="AJ9" s="98"/>
      <c r="AK9" s="98"/>
      <c r="AL9" s="98"/>
      <c r="AM9" s="98"/>
      <c r="AN9" s="98"/>
      <c r="AP9" s="82" t="s">
        <v>153</v>
      </c>
      <c r="AQ9" s="83"/>
      <c r="AR9" s="83"/>
      <c r="AS9" s="83"/>
      <c r="AT9" s="83"/>
      <c r="AU9" s="83"/>
      <c r="AV9" s="83"/>
      <c r="AX9" t="s">
        <v>47</v>
      </c>
      <c r="AY9" t="s">
        <v>48</v>
      </c>
      <c r="AZ9" t="s">
        <v>49</v>
      </c>
      <c r="BA9" t="s">
        <v>50</v>
      </c>
      <c r="BB9" t="s">
        <v>51</v>
      </c>
      <c r="BC9" t="s">
        <v>52</v>
      </c>
      <c r="BD9" t="s">
        <v>53</v>
      </c>
      <c r="BF9" t="s">
        <v>47</v>
      </c>
      <c r="BG9" t="s">
        <v>48</v>
      </c>
      <c r="BH9" t="s">
        <v>49</v>
      </c>
      <c r="BI9" t="s">
        <v>50</v>
      </c>
      <c r="BJ9" t="s">
        <v>51</v>
      </c>
      <c r="BK9" t="s">
        <v>52</v>
      </c>
      <c r="BL9" t="s">
        <v>53</v>
      </c>
      <c r="BN9" t="s">
        <v>47</v>
      </c>
      <c r="BO9" t="s">
        <v>48</v>
      </c>
      <c r="BP9" t="s">
        <v>49</v>
      </c>
      <c r="BQ9" t="s">
        <v>50</v>
      </c>
      <c r="BR9" t="s">
        <v>51</v>
      </c>
      <c r="BS9" t="s">
        <v>52</v>
      </c>
      <c r="BT9" t="s">
        <v>53</v>
      </c>
      <c r="BV9" t="s">
        <v>47</v>
      </c>
      <c r="BW9" t="s">
        <v>48</v>
      </c>
      <c r="BX9" t="s">
        <v>49</v>
      </c>
      <c r="BY9" t="s">
        <v>50</v>
      </c>
      <c r="BZ9" t="s">
        <v>51</v>
      </c>
      <c r="CA9" t="s">
        <v>52</v>
      </c>
      <c r="CB9" t="s">
        <v>53</v>
      </c>
    </row>
    <row r="10" spans="1:80" ht="13.2" x14ac:dyDescent="0.25">
      <c r="A10" s="21"/>
      <c r="B10" s="91" t="s">
        <v>42</v>
      </c>
      <c r="C10" s="91"/>
      <c r="D10" s="91"/>
      <c r="E10" s="57"/>
      <c r="F10" s="99" t="s">
        <v>42</v>
      </c>
      <c r="G10" s="99"/>
      <c r="H10" s="99"/>
      <c r="J10" s="92" t="s">
        <v>42</v>
      </c>
      <c r="K10" s="92"/>
      <c r="L10" s="92"/>
      <c r="M10" s="92"/>
      <c r="N10" s="92"/>
      <c r="O10" s="5"/>
      <c r="P10" s="93" t="s">
        <v>42</v>
      </c>
      <c r="Q10" s="93"/>
      <c r="R10" s="93"/>
      <c r="S10" s="93"/>
      <c r="T10" s="93"/>
      <c r="V10" s="94" t="s">
        <v>42</v>
      </c>
      <c r="W10" s="95"/>
      <c r="X10" s="95"/>
      <c r="Y10" s="95"/>
      <c r="Z10" s="96"/>
      <c r="AA10" s="5"/>
      <c r="AB10" s="86" t="s">
        <v>42</v>
      </c>
      <c r="AC10" s="87"/>
      <c r="AD10" s="87"/>
      <c r="AE10" s="87"/>
      <c r="AF10" s="88"/>
      <c r="AH10" s="89" t="s">
        <v>42</v>
      </c>
      <c r="AI10" s="90"/>
      <c r="AJ10" s="90"/>
      <c r="AK10" s="90"/>
      <c r="AL10" s="90"/>
      <c r="AM10" s="90"/>
      <c r="AN10" s="90"/>
      <c r="AP10" s="84" t="s">
        <v>42</v>
      </c>
      <c r="AQ10" s="85"/>
      <c r="AR10" s="85"/>
      <c r="AS10" s="85"/>
      <c r="AT10" s="85"/>
      <c r="AU10" s="85"/>
      <c r="AV10" s="85"/>
      <c r="AX10" t="s">
        <v>162</v>
      </c>
      <c r="AY10" t="s">
        <v>177</v>
      </c>
      <c r="AZ10" t="s">
        <v>142</v>
      </c>
      <c r="BA10" t="s">
        <v>57</v>
      </c>
      <c r="BB10" t="s">
        <v>3</v>
      </c>
      <c r="BC10" t="s">
        <v>46</v>
      </c>
      <c r="BD10">
        <v>2</v>
      </c>
      <c r="BF10" t="s">
        <v>162</v>
      </c>
      <c r="BG10" t="s">
        <v>177</v>
      </c>
      <c r="BH10" t="s">
        <v>56</v>
      </c>
      <c r="BI10" t="s">
        <v>57</v>
      </c>
      <c r="BJ10" t="s">
        <v>3</v>
      </c>
      <c r="BK10" t="s">
        <v>46</v>
      </c>
      <c r="BL10">
        <v>1</v>
      </c>
      <c r="BN10" t="s">
        <v>162</v>
      </c>
      <c r="BO10" t="s">
        <v>177</v>
      </c>
      <c r="BP10" t="s">
        <v>68</v>
      </c>
      <c r="BQ10" t="s">
        <v>67</v>
      </c>
      <c r="BR10" t="s">
        <v>7</v>
      </c>
      <c r="BS10" t="s">
        <v>46</v>
      </c>
      <c r="BT10">
        <v>45</v>
      </c>
      <c r="BV10" t="s">
        <v>162</v>
      </c>
      <c r="BW10" t="s">
        <v>177</v>
      </c>
      <c r="BX10" t="s">
        <v>156</v>
      </c>
      <c r="BY10" t="s">
        <v>67</v>
      </c>
      <c r="BZ10" t="s">
        <v>7</v>
      </c>
      <c r="CA10" t="s">
        <v>46</v>
      </c>
      <c r="CB10">
        <v>2</v>
      </c>
    </row>
    <row r="11" spans="1:80" ht="13.2" x14ac:dyDescent="0.25">
      <c r="A11" s="29" t="s">
        <v>0</v>
      </c>
      <c r="B11" s="58" t="s">
        <v>7</v>
      </c>
      <c r="C11" s="58" t="s">
        <v>9</v>
      </c>
      <c r="D11" s="58" t="s">
        <v>27</v>
      </c>
      <c r="E11" s="57"/>
      <c r="F11" s="59" t="s">
        <v>7</v>
      </c>
      <c r="G11" s="59" t="s">
        <v>9</v>
      </c>
      <c r="H11" s="59" t="s">
        <v>27</v>
      </c>
      <c r="J11" s="67" t="s">
        <v>17</v>
      </c>
      <c r="K11" s="67" t="s">
        <v>15</v>
      </c>
      <c r="L11" s="67" t="s">
        <v>16</v>
      </c>
      <c r="M11" s="67" t="s">
        <v>38</v>
      </c>
      <c r="N11" s="67" t="s">
        <v>27</v>
      </c>
      <c r="O11" s="5"/>
      <c r="P11" s="68" t="s">
        <v>17</v>
      </c>
      <c r="Q11" s="68" t="s">
        <v>15</v>
      </c>
      <c r="R11" s="68" t="s">
        <v>16</v>
      </c>
      <c r="S11" s="68" t="s">
        <v>38</v>
      </c>
      <c r="T11" s="68" t="s">
        <v>27</v>
      </c>
      <c r="V11" s="72" t="s">
        <v>43</v>
      </c>
      <c r="W11" s="72" t="s">
        <v>10</v>
      </c>
      <c r="X11" s="72" t="s">
        <v>6</v>
      </c>
      <c r="Y11" s="72" t="s">
        <v>8</v>
      </c>
      <c r="Z11" s="72" t="s">
        <v>27</v>
      </c>
      <c r="AA11" s="5"/>
      <c r="AB11" s="68" t="s">
        <v>43</v>
      </c>
      <c r="AC11" s="68" t="s">
        <v>10</v>
      </c>
      <c r="AD11" s="68" t="s">
        <v>6</v>
      </c>
      <c r="AE11" s="68" t="s">
        <v>8</v>
      </c>
      <c r="AF11" s="68" t="s">
        <v>27</v>
      </c>
      <c r="AH11" s="77" t="s">
        <v>7</v>
      </c>
      <c r="AI11" s="77" t="s">
        <v>9</v>
      </c>
      <c r="AJ11" s="73" t="s">
        <v>4</v>
      </c>
      <c r="AK11" s="73" t="s">
        <v>5</v>
      </c>
      <c r="AL11" s="73" t="s">
        <v>11</v>
      </c>
      <c r="AM11" s="73" t="s">
        <v>12</v>
      </c>
      <c r="AN11" s="73" t="s">
        <v>27</v>
      </c>
      <c r="AP11" s="80" t="s">
        <v>7</v>
      </c>
      <c r="AQ11" s="80" t="s">
        <v>9</v>
      </c>
      <c r="AR11" s="81" t="s">
        <v>4</v>
      </c>
      <c r="AS11" s="81" t="s">
        <v>5</v>
      </c>
      <c r="AT11" s="81" t="s">
        <v>11</v>
      </c>
      <c r="AU11" s="81" t="s">
        <v>12</v>
      </c>
      <c r="AV11" s="81" t="s">
        <v>27</v>
      </c>
      <c r="AX11" t="s">
        <v>162</v>
      </c>
      <c r="AY11" t="s">
        <v>177</v>
      </c>
      <c r="AZ11" t="s">
        <v>68</v>
      </c>
      <c r="BA11" t="s">
        <v>67</v>
      </c>
      <c r="BB11" t="s">
        <v>163</v>
      </c>
      <c r="BC11" t="s">
        <v>46</v>
      </c>
      <c r="BD11">
        <v>58</v>
      </c>
      <c r="BF11" t="s">
        <v>162</v>
      </c>
      <c r="BG11" t="s">
        <v>177</v>
      </c>
      <c r="BH11" t="s">
        <v>84</v>
      </c>
      <c r="BI11" t="s">
        <v>67</v>
      </c>
      <c r="BJ11" t="s">
        <v>163</v>
      </c>
      <c r="BK11" t="s">
        <v>46</v>
      </c>
      <c r="BL11">
        <v>19</v>
      </c>
      <c r="BN11" t="s">
        <v>162</v>
      </c>
      <c r="BO11" t="s">
        <v>177</v>
      </c>
      <c r="BP11" t="s">
        <v>68</v>
      </c>
      <c r="BQ11" t="s">
        <v>67</v>
      </c>
      <c r="BR11" t="s">
        <v>7</v>
      </c>
      <c r="BS11" t="s">
        <v>46</v>
      </c>
      <c r="BT11">
        <v>1</v>
      </c>
      <c r="BV11" t="s">
        <v>162</v>
      </c>
      <c r="BW11" t="s">
        <v>177</v>
      </c>
      <c r="BX11" t="s">
        <v>114</v>
      </c>
      <c r="BY11" t="s">
        <v>67</v>
      </c>
      <c r="BZ11" t="s">
        <v>7</v>
      </c>
      <c r="CA11" t="s">
        <v>46</v>
      </c>
      <c r="CB11">
        <v>1</v>
      </c>
    </row>
    <row r="12" spans="1:80" x14ac:dyDescent="0.25">
      <c r="A12" s="65">
        <f>DATE(AX10,AY10,1)</f>
        <v>44348</v>
      </c>
      <c r="B12" s="32">
        <f>SUMIFS(POLR_Cust_Count, POLR_RATE_PLAN, B11,POLR_UTILITY_TYPE,"=E",POLR_REVENUE_CLASS,"&lt;&gt;COMPANY")</f>
        <v>2179</v>
      </c>
      <c r="C12" s="32">
        <f>SUMIFS(POLR_Cust_Count, POLR_RATE_PLAN, C11,POLR_UTILITY_TYPE,"=E",POLR_REVENUE_CLASS,"&lt;&gt;COMPANY")</f>
        <v>235</v>
      </c>
      <c r="D12" s="32">
        <f>SUM(B12:C12)</f>
        <v>2414</v>
      </c>
      <c r="E12" s="32"/>
      <c r="F12" s="32">
        <f>SUMIFS(EGS_Cust_Count, EGS_RATE_PLAN, F11,EGS_UTILITY_TYPE,"=E",EGS_REVENUE_CLASS,"&lt;&gt;COMPANY")</f>
        <v>3871</v>
      </c>
      <c r="G12" s="32">
        <f>SUMIFS(EGS_Cust_Count, EGS_RATE_PLAN, G11,EGS_UTILITY_TYPE,"=E",EGS_REVENUE_CLASS,"&lt;&gt;COMPANY")</f>
        <v>345</v>
      </c>
      <c r="H12" s="32">
        <f>SUM(F12:G12)</f>
        <v>4216</v>
      </c>
      <c r="I12" s="32"/>
      <c r="J12" s="32">
        <f>SUMIFS(POLR_Cust_Count, POLR_RATE_PLAN, J11,POLR_UTILITY_TYPE,"=E",POLR_REVENUE_CLASS,"&lt;&gt;COMPANY")</f>
        <v>370435</v>
      </c>
      <c r="K12" s="32">
        <f>SUMIFS(POLR_Cust_Count, POLR_RATE_PLAN, K11,POLR_UTILITY_TYPE,"=E",POLR_REVENUE_CLASS,"&lt;&gt;COMPANY")</f>
        <v>4688</v>
      </c>
      <c r="L12" s="32">
        <f>SUMIFS(POLR_Cust_Count, POLR_RATE_PLAN, L11,POLR_UTILITY_TYPE,"=E",POLR_REVENUE_CLASS,"&lt;&gt;COMPANY")</f>
        <v>33768</v>
      </c>
      <c r="M12" s="32">
        <f>SUM(M3:M7)</f>
        <v>672</v>
      </c>
      <c r="N12" s="32">
        <f>SUM(J12:M12)</f>
        <v>409563</v>
      </c>
      <c r="O12" s="32"/>
      <c r="P12" s="32">
        <f>SUMIFS(EGS_Cust_Count, EGS_RATE_PLAN, P11,EGS_UTILITY_TYPE,"=E",EGS_REVENUE_CLASS,"&lt;&gt;COMPANY")</f>
        <v>127819</v>
      </c>
      <c r="Q12" s="32">
        <f>SUMIFS(EGS_Cust_Count, EGS_RATE_PLAN, Q11,EGS_UTILITY_TYPE,"=E",EGS_REVENUE_CLASS,"&lt;&gt;COMPANY")</f>
        <v>1085</v>
      </c>
      <c r="R12" s="32">
        <f>SUMIFS(EGS_Cust_Count, EGS_RATE_PLAN, R11,EGS_UTILITY_TYPE,"=E",EGS_REVENUE_CLASS,"&lt;&gt;COMPANY")</f>
        <v>4976</v>
      </c>
      <c r="S12" s="32">
        <f>SUM(S3:S7)</f>
        <v>298</v>
      </c>
      <c r="T12" s="32">
        <f>SUM(P12:S12)</f>
        <v>134178</v>
      </c>
      <c r="U12" s="32"/>
      <c r="V12" s="32">
        <f>SUMIFS(POLR_Cust_Count, POLR_RATE_PLAN, "=UMS",POLR_UTILITY_TYPE,"=U",POLR_REVENUE_CLASS,"&lt;&gt;COMPANY")</f>
        <v>0</v>
      </c>
      <c r="W12" s="32">
        <f>SUMIFS(POLR_Cust_Count, POLR_RATE_PLAN, W11,POLR_UTILITY_TYPE,"=E",POLR_REVENUE_CLASS,"&lt;&gt;COMPANY")</f>
        <v>19004</v>
      </c>
      <c r="X12" s="32">
        <f>SUMIFS(POLR_Cust_Count, POLR_RATE_PLAN, X11,POLR_UTILITY_TYPE,"=E",POLR_REVENUE_CLASS,"&lt;&gt;COMPANY")</f>
        <v>12804</v>
      </c>
      <c r="Y12" s="32">
        <f>SUMIFS(POLR_Cust_Count, POLR_RATE_PLAN, Y11,POLR_UTILITY_TYPE,"=E",POLR_REVENUE_CLASS,"&lt;&gt;COMPANY")</f>
        <v>1709</v>
      </c>
      <c r="Z12" s="32">
        <f>SUM(V12:Y12)</f>
        <v>33517</v>
      </c>
      <c r="AA12" s="32"/>
      <c r="AB12" s="32">
        <f>SUMIFS(EGS_Cust_Count, EGS_RATE_PLAN, "=UMS",EGS_UTILITY_TYPE,"=U",EGS_REVENUE_CLASS,"&lt;&gt;COMPANY")</f>
        <v>0</v>
      </c>
      <c r="AC12" s="32">
        <f>SUMIFS(EGS_Cust_Count, EGS_RATE_PLAN, AC11,EGS_UTILITY_TYPE,"=E",EGS_REVENUE_CLASS,"&lt;&gt;COMPANY")</f>
        <v>6149</v>
      </c>
      <c r="AD12" s="32">
        <f>SUMIFS(EGS_Cust_Count, EGS_RATE_PLAN, AD11,EGS_UTILITY_TYPE,"=E",EGS_REVENUE_CLASS,"&lt;&gt;COMPANY")</f>
        <v>7514</v>
      </c>
      <c r="AE12" s="32">
        <f>SUMIFS(EGS_Cust_Count, EGS_RATE_PLAN, AE11,EGS_UTILITY_TYPE,"=E",EGS_REVENUE_CLASS,"&lt;&gt;COMPANY")</f>
        <v>840</v>
      </c>
      <c r="AF12" s="32">
        <f>SUM(AB12:AE12)</f>
        <v>14503</v>
      </c>
      <c r="AG12" s="32"/>
      <c r="AH12" s="32">
        <f t="shared" ref="AH12:AM12" si="0">SUMIFS(POLR_HPS_Cust_Count, POLR_HPS_RATE_PLAN, AH11,POLR_HPS_UTILITY_TYPE,"=E",POLR_HPS_REVENUE_CLASS,"&lt;&gt;COMPANY")</f>
        <v>58</v>
      </c>
      <c r="AI12" s="32">
        <f t="shared" si="0"/>
        <v>11</v>
      </c>
      <c r="AJ12" s="32">
        <f t="shared" si="0"/>
        <v>0</v>
      </c>
      <c r="AK12" s="32">
        <f t="shared" si="0"/>
        <v>0</v>
      </c>
      <c r="AL12" s="32">
        <f t="shared" si="0"/>
        <v>1</v>
      </c>
      <c r="AM12" s="32">
        <f t="shared" si="0"/>
        <v>0</v>
      </c>
      <c r="AN12" s="32">
        <f>SUM(AH12:AM12)</f>
        <v>70</v>
      </c>
      <c r="AO12" s="32"/>
      <c r="AP12" s="32">
        <f t="shared" ref="AP12:AU12" si="1">SUMIFS(EGS_HPS_Cust_Count, EGS_HPS_RATE_PLAN, AP11,EGS_HPS_UTILITY_TYPE,"=E",EGS_HPS_REVENUE_CLASS,"&lt;&gt;COMPANY")</f>
        <v>350</v>
      </c>
      <c r="AQ12" s="32">
        <f t="shared" si="1"/>
        <v>33</v>
      </c>
      <c r="AR12" s="32">
        <f t="shared" si="1"/>
        <v>0</v>
      </c>
      <c r="AS12" s="32">
        <f t="shared" si="1"/>
        <v>0</v>
      </c>
      <c r="AT12" s="32">
        <f t="shared" si="1"/>
        <v>9</v>
      </c>
      <c r="AU12" s="32">
        <f t="shared" si="1"/>
        <v>0</v>
      </c>
      <c r="AV12" s="32">
        <f>SUM(AP12:AU12)</f>
        <v>392</v>
      </c>
      <c r="AX12" t="s">
        <v>162</v>
      </c>
      <c r="AY12" t="s">
        <v>177</v>
      </c>
      <c r="AZ12" t="s">
        <v>68</v>
      </c>
      <c r="BA12" t="s">
        <v>67</v>
      </c>
      <c r="BB12" t="s">
        <v>163</v>
      </c>
      <c r="BC12" t="s">
        <v>46</v>
      </c>
      <c r="BD12">
        <v>1</v>
      </c>
      <c r="BF12" t="s">
        <v>162</v>
      </c>
      <c r="BG12" t="s">
        <v>177</v>
      </c>
      <c r="BH12" t="s">
        <v>79</v>
      </c>
      <c r="BI12" t="s">
        <v>67</v>
      </c>
      <c r="BJ12" t="s">
        <v>163</v>
      </c>
      <c r="BK12" t="s">
        <v>46</v>
      </c>
      <c r="BL12">
        <v>22</v>
      </c>
      <c r="BN12" t="s">
        <v>162</v>
      </c>
      <c r="BO12" t="s">
        <v>177</v>
      </c>
      <c r="BP12" t="s">
        <v>68</v>
      </c>
      <c r="BQ12" t="s">
        <v>59</v>
      </c>
      <c r="BR12" t="s">
        <v>7</v>
      </c>
      <c r="BS12" t="s">
        <v>46</v>
      </c>
      <c r="BT12">
        <v>12</v>
      </c>
      <c r="BV12" t="s">
        <v>162</v>
      </c>
      <c r="BW12" t="s">
        <v>177</v>
      </c>
      <c r="BX12" t="s">
        <v>110</v>
      </c>
      <c r="BY12" t="s">
        <v>59</v>
      </c>
      <c r="BZ12" t="s">
        <v>7</v>
      </c>
      <c r="CA12" t="s">
        <v>46</v>
      </c>
      <c r="CB12">
        <v>1</v>
      </c>
    </row>
    <row r="13" spans="1:80" x14ac:dyDescent="0.25">
      <c r="AX13" t="s">
        <v>162</v>
      </c>
      <c r="AY13" t="s">
        <v>177</v>
      </c>
      <c r="AZ13" t="s">
        <v>68</v>
      </c>
      <c r="BA13" t="s">
        <v>59</v>
      </c>
      <c r="BB13" t="s">
        <v>164</v>
      </c>
      <c r="BC13" t="s">
        <v>46</v>
      </c>
      <c r="BD13">
        <v>12</v>
      </c>
      <c r="BF13" t="s">
        <v>162</v>
      </c>
      <c r="BG13" t="s">
        <v>177</v>
      </c>
      <c r="BH13" t="s">
        <v>90</v>
      </c>
      <c r="BI13" t="s">
        <v>67</v>
      </c>
      <c r="BJ13" t="s">
        <v>163</v>
      </c>
      <c r="BK13" t="s">
        <v>46</v>
      </c>
      <c r="BL13">
        <v>14</v>
      </c>
      <c r="BN13" t="s">
        <v>162</v>
      </c>
      <c r="BO13" t="s">
        <v>177</v>
      </c>
      <c r="BP13" t="s">
        <v>68</v>
      </c>
      <c r="BQ13" t="s">
        <v>67</v>
      </c>
      <c r="BR13" t="s">
        <v>9</v>
      </c>
      <c r="BS13" t="s">
        <v>46</v>
      </c>
      <c r="BT13">
        <v>10</v>
      </c>
      <c r="BV13" t="s">
        <v>162</v>
      </c>
      <c r="BW13" t="s">
        <v>177</v>
      </c>
      <c r="BX13" t="s">
        <v>61</v>
      </c>
      <c r="BY13" t="s">
        <v>67</v>
      </c>
      <c r="BZ13" t="s">
        <v>7</v>
      </c>
      <c r="CA13" t="s">
        <v>46</v>
      </c>
      <c r="CB13">
        <v>8</v>
      </c>
    </row>
    <row r="14" spans="1:80" x14ac:dyDescent="0.25">
      <c r="AX14" t="s">
        <v>162</v>
      </c>
      <c r="AY14" t="s">
        <v>177</v>
      </c>
      <c r="AZ14" t="s">
        <v>68</v>
      </c>
      <c r="BA14" t="s">
        <v>67</v>
      </c>
      <c r="BB14" t="s">
        <v>165</v>
      </c>
      <c r="BC14" t="s">
        <v>46</v>
      </c>
      <c r="BD14">
        <v>8</v>
      </c>
      <c r="BF14" t="s">
        <v>162</v>
      </c>
      <c r="BG14" t="s">
        <v>177</v>
      </c>
      <c r="BH14" t="s">
        <v>56</v>
      </c>
      <c r="BI14" t="s">
        <v>67</v>
      </c>
      <c r="BJ14" t="s">
        <v>163</v>
      </c>
      <c r="BK14" t="s">
        <v>46</v>
      </c>
      <c r="BL14">
        <v>9</v>
      </c>
      <c r="BN14" t="s">
        <v>162</v>
      </c>
      <c r="BO14" t="s">
        <v>177</v>
      </c>
      <c r="BP14" t="s">
        <v>68</v>
      </c>
      <c r="BQ14" t="s">
        <v>59</v>
      </c>
      <c r="BR14" t="s">
        <v>9</v>
      </c>
      <c r="BS14" t="s">
        <v>46</v>
      </c>
      <c r="BT14">
        <v>1</v>
      </c>
      <c r="BV14" t="s">
        <v>162</v>
      </c>
      <c r="BW14" t="s">
        <v>177</v>
      </c>
      <c r="BX14" t="s">
        <v>72</v>
      </c>
      <c r="BY14" t="s">
        <v>59</v>
      </c>
      <c r="BZ14" t="s">
        <v>7</v>
      </c>
      <c r="CA14" t="s">
        <v>46</v>
      </c>
      <c r="CB14">
        <v>3</v>
      </c>
    </row>
    <row r="15" spans="1:80" x14ac:dyDescent="0.25">
      <c r="AX15" t="s">
        <v>162</v>
      </c>
      <c r="AY15" t="s">
        <v>177</v>
      </c>
      <c r="AZ15" t="s">
        <v>68</v>
      </c>
      <c r="BA15" t="s">
        <v>59</v>
      </c>
      <c r="BB15" t="s">
        <v>166</v>
      </c>
      <c r="BC15" t="s">
        <v>46</v>
      </c>
      <c r="BD15">
        <v>1</v>
      </c>
      <c r="BF15" t="s">
        <v>162</v>
      </c>
      <c r="BG15" t="s">
        <v>177</v>
      </c>
      <c r="BH15" t="s">
        <v>147</v>
      </c>
      <c r="BI15" t="s">
        <v>67</v>
      </c>
      <c r="BJ15" t="s">
        <v>163</v>
      </c>
      <c r="BK15" t="s">
        <v>46</v>
      </c>
      <c r="BL15">
        <v>1</v>
      </c>
      <c r="BN15" t="s">
        <v>162</v>
      </c>
      <c r="BO15" t="s">
        <v>177</v>
      </c>
      <c r="BP15" t="s">
        <v>68</v>
      </c>
      <c r="BQ15" t="s">
        <v>59</v>
      </c>
      <c r="BR15" t="s">
        <v>11</v>
      </c>
      <c r="BS15" t="s">
        <v>46</v>
      </c>
      <c r="BT15">
        <v>1</v>
      </c>
      <c r="BV15" t="s">
        <v>162</v>
      </c>
      <c r="BW15" t="s">
        <v>177</v>
      </c>
      <c r="BX15" t="s">
        <v>79</v>
      </c>
      <c r="BY15" t="s">
        <v>59</v>
      </c>
      <c r="BZ15" t="s">
        <v>7</v>
      </c>
      <c r="CA15" t="s">
        <v>46</v>
      </c>
      <c r="CB15">
        <v>2</v>
      </c>
    </row>
    <row r="16" spans="1:80" x14ac:dyDescent="0.25">
      <c r="AX16" t="s">
        <v>162</v>
      </c>
      <c r="AY16" t="s">
        <v>177</v>
      </c>
      <c r="AZ16" t="s">
        <v>143</v>
      </c>
      <c r="BA16" t="s">
        <v>67</v>
      </c>
      <c r="BB16" t="s">
        <v>6</v>
      </c>
      <c r="BC16" t="s">
        <v>46</v>
      </c>
      <c r="BD16">
        <v>12535</v>
      </c>
      <c r="BF16" t="s">
        <v>162</v>
      </c>
      <c r="BG16" t="s">
        <v>177</v>
      </c>
      <c r="BH16" t="s">
        <v>70</v>
      </c>
      <c r="BI16" t="s">
        <v>67</v>
      </c>
      <c r="BJ16" t="s">
        <v>163</v>
      </c>
      <c r="BK16" t="s">
        <v>46</v>
      </c>
      <c r="BL16">
        <v>4</v>
      </c>
      <c r="BV16" t="s">
        <v>162</v>
      </c>
      <c r="BW16" t="s">
        <v>177</v>
      </c>
      <c r="BX16" t="s">
        <v>91</v>
      </c>
      <c r="BY16" t="s">
        <v>67</v>
      </c>
      <c r="BZ16" t="s">
        <v>7</v>
      </c>
      <c r="CA16" t="s">
        <v>46</v>
      </c>
      <c r="CB16">
        <v>1</v>
      </c>
    </row>
    <row r="17" spans="50:80" x14ac:dyDescent="0.25">
      <c r="AX17" t="s">
        <v>162</v>
      </c>
      <c r="AY17" t="s">
        <v>177</v>
      </c>
      <c r="AZ17" t="s">
        <v>143</v>
      </c>
      <c r="BA17" t="s">
        <v>67</v>
      </c>
      <c r="BB17" t="s">
        <v>6</v>
      </c>
      <c r="BC17" t="s">
        <v>46</v>
      </c>
      <c r="BD17">
        <v>1</v>
      </c>
      <c r="BF17" t="s">
        <v>162</v>
      </c>
      <c r="BG17" t="s">
        <v>177</v>
      </c>
      <c r="BH17" t="s">
        <v>69</v>
      </c>
      <c r="BI17" t="s">
        <v>67</v>
      </c>
      <c r="BJ17" t="s">
        <v>163</v>
      </c>
      <c r="BK17" t="s">
        <v>46</v>
      </c>
      <c r="BL17">
        <v>50</v>
      </c>
      <c r="BV17" t="s">
        <v>162</v>
      </c>
      <c r="BW17" t="s">
        <v>177</v>
      </c>
      <c r="BX17" t="s">
        <v>80</v>
      </c>
      <c r="BY17" t="s">
        <v>67</v>
      </c>
      <c r="BZ17" t="s">
        <v>7</v>
      </c>
      <c r="CA17" t="s">
        <v>46</v>
      </c>
      <c r="CB17">
        <v>7</v>
      </c>
    </row>
    <row r="18" spans="50:80" x14ac:dyDescent="0.25">
      <c r="AX18" t="s">
        <v>162</v>
      </c>
      <c r="AY18" t="s">
        <v>177</v>
      </c>
      <c r="AZ18" t="s">
        <v>143</v>
      </c>
      <c r="BA18" t="s">
        <v>67</v>
      </c>
      <c r="BB18" t="s">
        <v>6</v>
      </c>
      <c r="BC18" t="s">
        <v>46</v>
      </c>
      <c r="BD18">
        <v>86</v>
      </c>
      <c r="BF18" t="s">
        <v>162</v>
      </c>
      <c r="BG18" t="s">
        <v>177</v>
      </c>
      <c r="BH18" t="s">
        <v>85</v>
      </c>
      <c r="BI18" t="s">
        <v>67</v>
      </c>
      <c r="BJ18" t="s">
        <v>163</v>
      </c>
      <c r="BK18" t="s">
        <v>46</v>
      </c>
      <c r="BL18">
        <v>9</v>
      </c>
      <c r="BV18" t="s">
        <v>162</v>
      </c>
      <c r="BW18" t="s">
        <v>177</v>
      </c>
      <c r="BX18" t="s">
        <v>85</v>
      </c>
      <c r="BY18" t="s">
        <v>67</v>
      </c>
      <c r="BZ18" t="s">
        <v>7</v>
      </c>
      <c r="CA18" t="s">
        <v>46</v>
      </c>
      <c r="CB18">
        <v>2</v>
      </c>
    </row>
    <row r="19" spans="50:80" x14ac:dyDescent="0.25">
      <c r="AX19" t="s">
        <v>162</v>
      </c>
      <c r="AY19" t="s">
        <v>177</v>
      </c>
      <c r="AZ19" t="s">
        <v>143</v>
      </c>
      <c r="BA19" t="s">
        <v>59</v>
      </c>
      <c r="BB19" t="s">
        <v>6</v>
      </c>
      <c r="BC19" t="s">
        <v>46</v>
      </c>
      <c r="BD19">
        <v>2</v>
      </c>
      <c r="BF19" t="s">
        <v>162</v>
      </c>
      <c r="BG19" t="s">
        <v>177</v>
      </c>
      <c r="BH19" t="s">
        <v>174</v>
      </c>
      <c r="BI19" t="s">
        <v>67</v>
      </c>
      <c r="BJ19" t="s">
        <v>163</v>
      </c>
      <c r="BK19" t="s">
        <v>46</v>
      </c>
      <c r="BL19">
        <v>20</v>
      </c>
      <c r="BV19" t="s">
        <v>162</v>
      </c>
      <c r="BW19" t="s">
        <v>177</v>
      </c>
      <c r="BX19" t="s">
        <v>83</v>
      </c>
      <c r="BY19" t="s">
        <v>67</v>
      </c>
      <c r="BZ19" t="s">
        <v>7</v>
      </c>
      <c r="CA19" t="s">
        <v>46</v>
      </c>
      <c r="CB19">
        <v>9</v>
      </c>
    </row>
    <row r="20" spans="50:80" x14ac:dyDescent="0.25">
      <c r="AX20" t="s">
        <v>162</v>
      </c>
      <c r="AY20" t="s">
        <v>177</v>
      </c>
      <c r="AZ20" t="s">
        <v>143</v>
      </c>
      <c r="BA20" t="s">
        <v>59</v>
      </c>
      <c r="BB20" t="s">
        <v>6</v>
      </c>
      <c r="BC20" t="s">
        <v>46</v>
      </c>
      <c r="BD20">
        <v>147</v>
      </c>
      <c r="BF20" t="s">
        <v>162</v>
      </c>
      <c r="BG20" t="s">
        <v>177</v>
      </c>
      <c r="BH20" t="s">
        <v>65</v>
      </c>
      <c r="BI20" t="s">
        <v>67</v>
      </c>
      <c r="BJ20" t="s">
        <v>163</v>
      </c>
      <c r="BK20" t="s">
        <v>46</v>
      </c>
      <c r="BL20">
        <v>7</v>
      </c>
      <c r="BV20" t="s">
        <v>162</v>
      </c>
      <c r="BW20" t="s">
        <v>177</v>
      </c>
      <c r="BX20" t="s">
        <v>58</v>
      </c>
      <c r="BY20" t="s">
        <v>67</v>
      </c>
      <c r="BZ20" t="s">
        <v>7</v>
      </c>
      <c r="CA20" t="s">
        <v>46</v>
      </c>
      <c r="CB20">
        <v>6</v>
      </c>
    </row>
    <row r="21" spans="50:80" x14ac:dyDescent="0.25">
      <c r="AX21" t="s">
        <v>162</v>
      </c>
      <c r="AY21" t="s">
        <v>177</v>
      </c>
      <c r="AZ21" t="s">
        <v>143</v>
      </c>
      <c r="BA21" t="s">
        <v>67</v>
      </c>
      <c r="BB21" t="s">
        <v>6</v>
      </c>
      <c r="BC21" t="s">
        <v>46</v>
      </c>
      <c r="BD21">
        <v>24</v>
      </c>
      <c r="BF21" t="s">
        <v>162</v>
      </c>
      <c r="BG21" t="s">
        <v>177</v>
      </c>
      <c r="BH21" t="s">
        <v>83</v>
      </c>
      <c r="BI21" t="s">
        <v>67</v>
      </c>
      <c r="BJ21" t="s">
        <v>163</v>
      </c>
      <c r="BK21" t="s">
        <v>46</v>
      </c>
      <c r="BL21">
        <v>18</v>
      </c>
      <c r="BV21" t="s">
        <v>162</v>
      </c>
      <c r="BW21" t="s">
        <v>177</v>
      </c>
      <c r="BX21" t="s">
        <v>70</v>
      </c>
      <c r="BY21" t="s">
        <v>67</v>
      </c>
      <c r="BZ21" t="s">
        <v>7</v>
      </c>
      <c r="CA21" t="s">
        <v>46</v>
      </c>
      <c r="CB21">
        <v>7</v>
      </c>
    </row>
    <row r="22" spans="50:80" x14ac:dyDescent="0.25">
      <c r="AX22" t="s">
        <v>162</v>
      </c>
      <c r="AY22" t="s">
        <v>177</v>
      </c>
      <c r="AZ22" t="s">
        <v>143</v>
      </c>
      <c r="BA22" t="s">
        <v>67</v>
      </c>
      <c r="BB22" t="s">
        <v>6</v>
      </c>
      <c r="BC22" t="s">
        <v>46</v>
      </c>
      <c r="BD22">
        <v>5</v>
      </c>
      <c r="BF22" t="s">
        <v>162</v>
      </c>
      <c r="BG22" t="s">
        <v>177</v>
      </c>
      <c r="BH22" t="s">
        <v>58</v>
      </c>
      <c r="BI22" t="s">
        <v>67</v>
      </c>
      <c r="BJ22" t="s">
        <v>163</v>
      </c>
      <c r="BK22" t="s">
        <v>46</v>
      </c>
      <c r="BL22">
        <v>17</v>
      </c>
      <c r="BV22" t="s">
        <v>162</v>
      </c>
      <c r="BW22" t="s">
        <v>177</v>
      </c>
      <c r="BX22" t="s">
        <v>77</v>
      </c>
      <c r="BY22" t="s">
        <v>59</v>
      </c>
      <c r="BZ22" t="s">
        <v>7</v>
      </c>
      <c r="CA22" t="s">
        <v>46</v>
      </c>
      <c r="CB22">
        <v>1</v>
      </c>
    </row>
    <row r="23" spans="50:80" x14ac:dyDescent="0.25">
      <c r="AX23" t="s">
        <v>162</v>
      </c>
      <c r="AY23" t="s">
        <v>177</v>
      </c>
      <c r="AZ23" t="s">
        <v>143</v>
      </c>
      <c r="BA23" t="s">
        <v>67</v>
      </c>
      <c r="BB23" t="s">
        <v>6</v>
      </c>
      <c r="BC23" t="s">
        <v>46</v>
      </c>
      <c r="BD23">
        <v>4</v>
      </c>
      <c r="BF23" t="s">
        <v>162</v>
      </c>
      <c r="BG23" t="s">
        <v>177</v>
      </c>
      <c r="BH23" t="s">
        <v>62</v>
      </c>
      <c r="BI23" t="s">
        <v>67</v>
      </c>
      <c r="BJ23" t="s">
        <v>163</v>
      </c>
      <c r="BK23" t="s">
        <v>46</v>
      </c>
      <c r="BL23">
        <v>106</v>
      </c>
      <c r="BV23" t="s">
        <v>162</v>
      </c>
      <c r="BW23" t="s">
        <v>177</v>
      </c>
      <c r="BX23" t="s">
        <v>62</v>
      </c>
      <c r="BY23" t="s">
        <v>59</v>
      </c>
      <c r="BZ23" t="s">
        <v>7</v>
      </c>
      <c r="CA23" t="s">
        <v>46</v>
      </c>
      <c r="CB23">
        <v>13</v>
      </c>
    </row>
    <row r="24" spans="50:80" x14ac:dyDescent="0.25">
      <c r="AX24" t="s">
        <v>162</v>
      </c>
      <c r="AY24" t="s">
        <v>177</v>
      </c>
      <c r="AZ24" t="s">
        <v>144</v>
      </c>
      <c r="BA24" t="s">
        <v>59</v>
      </c>
      <c r="BB24" t="s">
        <v>7</v>
      </c>
      <c r="BC24" t="s">
        <v>45</v>
      </c>
      <c r="BD24">
        <v>1</v>
      </c>
      <c r="BF24" t="s">
        <v>162</v>
      </c>
      <c r="BG24" t="s">
        <v>177</v>
      </c>
      <c r="BH24" t="s">
        <v>62</v>
      </c>
      <c r="BI24" t="s">
        <v>67</v>
      </c>
      <c r="BJ24" t="s">
        <v>163</v>
      </c>
      <c r="BK24" t="s">
        <v>46</v>
      </c>
      <c r="BL24">
        <v>1</v>
      </c>
      <c r="BV24" t="s">
        <v>162</v>
      </c>
      <c r="BW24" t="s">
        <v>177</v>
      </c>
      <c r="BX24" t="s">
        <v>72</v>
      </c>
      <c r="BY24" t="s">
        <v>67</v>
      </c>
      <c r="BZ24" t="s">
        <v>7</v>
      </c>
      <c r="CA24" t="s">
        <v>46</v>
      </c>
      <c r="CB24">
        <v>14</v>
      </c>
    </row>
    <row r="25" spans="50:80" x14ac:dyDescent="0.25">
      <c r="AX25" t="s">
        <v>162</v>
      </c>
      <c r="AY25" t="s">
        <v>177</v>
      </c>
      <c r="AZ25" t="s">
        <v>144</v>
      </c>
      <c r="BA25" t="s">
        <v>59</v>
      </c>
      <c r="BB25" t="s">
        <v>7</v>
      </c>
      <c r="BC25" t="s">
        <v>46</v>
      </c>
      <c r="BD25">
        <v>1</v>
      </c>
      <c r="BF25" t="s">
        <v>162</v>
      </c>
      <c r="BG25" t="s">
        <v>177</v>
      </c>
      <c r="BH25" t="s">
        <v>61</v>
      </c>
      <c r="BI25" t="s">
        <v>67</v>
      </c>
      <c r="BJ25" t="s">
        <v>163</v>
      </c>
      <c r="BK25" t="s">
        <v>46</v>
      </c>
      <c r="BL25">
        <v>10</v>
      </c>
      <c r="BV25" t="s">
        <v>162</v>
      </c>
      <c r="BW25" t="s">
        <v>177</v>
      </c>
      <c r="BX25" t="s">
        <v>73</v>
      </c>
      <c r="BY25" t="s">
        <v>67</v>
      </c>
      <c r="BZ25" t="s">
        <v>7</v>
      </c>
      <c r="CA25" t="s">
        <v>46</v>
      </c>
      <c r="CB25">
        <v>2</v>
      </c>
    </row>
    <row r="26" spans="50:80" x14ac:dyDescent="0.25">
      <c r="AX26" t="s">
        <v>162</v>
      </c>
      <c r="AY26" t="s">
        <v>177</v>
      </c>
      <c r="AZ26" t="s">
        <v>144</v>
      </c>
      <c r="BA26" t="s">
        <v>67</v>
      </c>
      <c r="BB26" t="s">
        <v>7</v>
      </c>
      <c r="BC26" t="s">
        <v>46</v>
      </c>
      <c r="BD26">
        <v>1</v>
      </c>
      <c r="BF26" t="s">
        <v>162</v>
      </c>
      <c r="BG26" t="s">
        <v>177</v>
      </c>
      <c r="BH26" t="s">
        <v>71</v>
      </c>
      <c r="BI26" t="s">
        <v>67</v>
      </c>
      <c r="BJ26" t="s">
        <v>163</v>
      </c>
      <c r="BK26" t="s">
        <v>46</v>
      </c>
      <c r="BL26">
        <v>2</v>
      </c>
      <c r="BV26" t="s">
        <v>162</v>
      </c>
      <c r="BW26" t="s">
        <v>177</v>
      </c>
      <c r="BX26" t="s">
        <v>82</v>
      </c>
      <c r="BY26" t="s">
        <v>67</v>
      </c>
      <c r="BZ26" t="s">
        <v>7</v>
      </c>
      <c r="CA26" t="s">
        <v>46</v>
      </c>
      <c r="CB26">
        <v>8</v>
      </c>
    </row>
    <row r="27" spans="50:80" x14ac:dyDescent="0.25">
      <c r="AX27" t="s">
        <v>162</v>
      </c>
      <c r="AY27" t="s">
        <v>177</v>
      </c>
      <c r="AZ27" t="s">
        <v>144</v>
      </c>
      <c r="BA27" t="s">
        <v>67</v>
      </c>
      <c r="BB27" t="s">
        <v>7</v>
      </c>
      <c r="BC27" t="s">
        <v>46</v>
      </c>
      <c r="BD27">
        <v>1978</v>
      </c>
      <c r="BF27" t="s">
        <v>162</v>
      </c>
      <c r="BG27" t="s">
        <v>177</v>
      </c>
      <c r="BH27" t="s">
        <v>110</v>
      </c>
      <c r="BI27" t="s">
        <v>67</v>
      </c>
      <c r="BJ27" t="s">
        <v>163</v>
      </c>
      <c r="BK27" t="s">
        <v>46</v>
      </c>
      <c r="BL27">
        <v>1</v>
      </c>
      <c r="BV27" t="s">
        <v>162</v>
      </c>
      <c r="BW27" t="s">
        <v>177</v>
      </c>
      <c r="BX27" t="s">
        <v>90</v>
      </c>
      <c r="BY27" t="s">
        <v>67</v>
      </c>
      <c r="BZ27" t="s">
        <v>7</v>
      </c>
      <c r="CA27" t="s">
        <v>46</v>
      </c>
      <c r="CB27">
        <v>4</v>
      </c>
    </row>
    <row r="28" spans="50:80" x14ac:dyDescent="0.25">
      <c r="AX28" t="s">
        <v>162</v>
      </c>
      <c r="AY28" t="s">
        <v>177</v>
      </c>
      <c r="AZ28" t="s">
        <v>144</v>
      </c>
      <c r="BA28" t="s">
        <v>67</v>
      </c>
      <c r="BB28" t="s">
        <v>7</v>
      </c>
      <c r="BC28" t="s">
        <v>46</v>
      </c>
      <c r="BD28">
        <v>1</v>
      </c>
      <c r="BF28" t="s">
        <v>162</v>
      </c>
      <c r="BG28" t="s">
        <v>177</v>
      </c>
      <c r="BH28" t="s">
        <v>174</v>
      </c>
      <c r="BI28" t="s">
        <v>67</v>
      </c>
      <c r="BJ28" t="s">
        <v>163</v>
      </c>
      <c r="BK28" t="s">
        <v>46</v>
      </c>
      <c r="BL28">
        <v>1</v>
      </c>
      <c r="BV28" t="s">
        <v>162</v>
      </c>
      <c r="BW28" t="s">
        <v>177</v>
      </c>
      <c r="BX28" t="s">
        <v>174</v>
      </c>
      <c r="BY28" t="s">
        <v>67</v>
      </c>
      <c r="BZ28" t="s">
        <v>7</v>
      </c>
      <c r="CA28" t="s">
        <v>46</v>
      </c>
      <c r="CB28">
        <v>2</v>
      </c>
    </row>
    <row r="29" spans="50:80" x14ac:dyDescent="0.25">
      <c r="AX29" t="s">
        <v>162</v>
      </c>
      <c r="AY29" t="s">
        <v>177</v>
      </c>
      <c r="AZ29" t="s">
        <v>144</v>
      </c>
      <c r="BA29" t="s">
        <v>67</v>
      </c>
      <c r="BB29" t="s">
        <v>7</v>
      </c>
      <c r="BC29" t="s">
        <v>46</v>
      </c>
      <c r="BD29">
        <v>15</v>
      </c>
      <c r="BF29" t="s">
        <v>162</v>
      </c>
      <c r="BG29" t="s">
        <v>177</v>
      </c>
      <c r="BH29" t="s">
        <v>78</v>
      </c>
      <c r="BI29" t="s">
        <v>67</v>
      </c>
      <c r="BJ29" t="s">
        <v>163</v>
      </c>
      <c r="BK29" t="s">
        <v>46</v>
      </c>
      <c r="BL29">
        <v>6</v>
      </c>
      <c r="BV29" t="s">
        <v>162</v>
      </c>
      <c r="BW29" t="s">
        <v>177</v>
      </c>
      <c r="BX29" t="s">
        <v>90</v>
      </c>
      <c r="BY29" t="s">
        <v>59</v>
      </c>
      <c r="BZ29" t="s">
        <v>7</v>
      </c>
      <c r="CA29" t="s">
        <v>46</v>
      </c>
      <c r="CB29">
        <v>4</v>
      </c>
    </row>
    <row r="30" spans="50:80" x14ac:dyDescent="0.25">
      <c r="AX30" t="s">
        <v>162</v>
      </c>
      <c r="AY30" t="s">
        <v>177</v>
      </c>
      <c r="AZ30" t="s">
        <v>144</v>
      </c>
      <c r="BA30" t="s">
        <v>59</v>
      </c>
      <c r="BB30" t="s">
        <v>7</v>
      </c>
      <c r="BC30" t="s">
        <v>46</v>
      </c>
      <c r="BD30">
        <v>183</v>
      </c>
      <c r="BF30" t="s">
        <v>162</v>
      </c>
      <c r="BG30" t="s">
        <v>177</v>
      </c>
      <c r="BH30" t="s">
        <v>88</v>
      </c>
      <c r="BI30" t="s">
        <v>67</v>
      </c>
      <c r="BJ30" t="s">
        <v>163</v>
      </c>
      <c r="BK30" t="s">
        <v>46</v>
      </c>
      <c r="BL30">
        <v>1</v>
      </c>
      <c r="BV30" t="s">
        <v>162</v>
      </c>
      <c r="BW30" t="s">
        <v>177</v>
      </c>
      <c r="BX30" t="s">
        <v>78</v>
      </c>
      <c r="BY30" t="s">
        <v>67</v>
      </c>
      <c r="BZ30" t="s">
        <v>7</v>
      </c>
      <c r="CA30" t="s">
        <v>46</v>
      </c>
      <c r="CB30">
        <v>1</v>
      </c>
    </row>
    <row r="31" spans="50:80" x14ac:dyDescent="0.25">
      <c r="AX31" t="s">
        <v>162</v>
      </c>
      <c r="AY31" t="s">
        <v>177</v>
      </c>
      <c r="AZ31" t="s">
        <v>144</v>
      </c>
      <c r="BA31" t="s">
        <v>67</v>
      </c>
      <c r="BB31" t="s">
        <v>7</v>
      </c>
      <c r="BC31" t="s">
        <v>45</v>
      </c>
      <c r="BD31">
        <v>1</v>
      </c>
      <c r="BF31" t="s">
        <v>162</v>
      </c>
      <c r="BG31" t="s">
        <v>177</v>
      </c>
      <c r="BH31" t="s">
        <v>72</v>
      </c>
      <c r="BI31" t="s">
        <v>67</v>
      </c>
      <c r="BJ31" t="s">
        <v>163</v>
      </c>
      <c r="BK31" t="s">
        <v>46</v>
      </c>
      <c r="BL31">
        <v>33</v>
      </c>
      <c r="BV31" t="s">
        <v>162</v>
      </c>
      <c r="BW31" t="s">
        <v>177</v>
      </c>
      <c r="BX31" t="s">
        <v>74</v>
      </c>
      <c r="BY31" t="s">
        <v>67</v>
      </c>
      <c r="BZ31" t="s">
        <v>7</v>
      </c>
      <c r="CA31" t="s">
        <v>46</v>
      </c>
      <c r="CB31">
        <v>61</v>
      </c>
    </row>
    <row r="32" spans="50:80" x14ac:dyDescent="0.25">
      <c r="AX32" t="s">
        <v>162</v>
      </c>
      <c r="AY32" t="s">
        <v>177</v>
      </c>
      <c r="AZ32" t="s">
        <v>144</v>
      </c>
      <c r="BA32" t="s">
        <v>59</v>
      </c>
      <c r="BB32" t="s">
        <v>7</v>
      </c>
      <c r="BC32" t="s">
        <v>45</v>
      </c>
      <c r="BD32">
        <v>183</v>
      </c>
      <c r="BF32" t="s">
        <v>162</v>
      </c>
      <c r="BG32" t="s">
        <v>177</v>
      </c>
      <c r="BH32" t="s">
        <v>74</v>
      </c>
      <c r="BI32" t="s">
        <v>67</v>
      </c>
      <c r="BJ32" t="s">
        <v>163</v>
      </c>
      <c r="BK32" t="s">
        <v>46</v>
      </c>
      <c r="BL32">
        <v>1</v>
      </c>
      <c r="BV32" t="s">
        <v>162</v>
      </c>
      <c r="BW32" t="s">
        <v>177</v>
      </c>
      <c r="BX32" t="s">
        <v>95</v>
      </c>
      <c r="BY32" t="s">
        <v>67</v>
      </c>
      <c r="BZ32" t="s">
        <v>7</v>
      </c>
      <c r="CA32" t="s">
        <v>46</v>
      </c>
      <c r="CB32">
        <v>2</v>
      </c>
    </row>
    <row r="33" spans="50:80" x14ac:dyDescent="0.25">
      <c r="AX33" t="s">
        <v>162</v>
      </c>
      <c r="AY33" t="s">
        <v>177</v>
      </c>
      <c r="AZ33" t="s">
        <v>143</v>
      </c>
      <c r="BA33" t="s">
        <v>59</v>
      </c>
      <c r="BB33" t="s">
        <v>8</v>
      </c>
      <c r="BC33" t="s">
        <v>46</v>
      </c>
      <c r="BD33">
        <v>17</v>
      </c>
      <c r="BF33" t="s">
        <v>162</v>
      </c>
      <c r="BG33" t="s">
        <v>177</v>
      </c>
      <c r="BH33" t="s">
        <v>74</v>
      </c>
      <c r="BI33" t="s">
        <v>67</v>
      </c>
      <c r="BJ33" t="s">
        <v>163</v>
      </c>
      <c r="BK33" t="s">
        <v>46</v>
      </c>
      <c r="BL33">
        <v>2</v>
      </c>
      <c r="BV33" t="s">
        <v>162</v>
      </c>
      <c r="BW33" t="s">
        <v>177</v>
      </c>
      <c r="BX33" t="s">
        <v>95</v>
      </c>
      <c r="BY33" t="s">
        <v>59</v>
      </c>
      <c r="BZ33" t="s">
        <v>7</v>
      </c>
      <c r="CA33" t="s">
        <v>46</v>
      </c>
      <c r="CB33">
        <v>1</v>
      </c>
    </row>
    <row r="34" spans="50:80" x14ac:dyDescent="0.25">
      <c r="AX34" t="s">
        <v>162</v>
      </c>
      <c r="AY34" t="s">
        <v>177</v>
      </c>
      <c r="AZ34" t="s">
        <v>143</v>
      </c>
      <c r="BA34" t="s">
        <v>67</v>
      </c>
      <c r="BB34" t="s">
        <v>8</v>
      </c>
      <c r="BC34" t="s">
        <v>46</v>
      </c>
      <c r="BD34">
        <v>2</v>
      </c>
      <c r="BF34" t="s">
        <v>162</v>
      </c>
      <c r="BG34" t="s">
        <v>177</v>
      </c>
      <c r="BH34" t="s">
        <v>61</v>
      </c>
      <c r="BI34" t="s">
        <v>67</v>
      </c>
      <c r="BJ34" t="s">
        <v>163</v>
      </c>
      <c r="BK34" t="s">
        <v>46</v>
      </c>
      <c r="BL34">
        <v>1</v>
      </c>
      <c r="BV34" t="s">
        <v>162</v>
      </c>
      <c r="BW34" t="s">
        <v>177</v>
      </c>
      <c r="BX34" t="s">
        <v>71</v>
      </c>
      <c r="BY34" t="s">
        <v>67</v>
      </c>
      <c r="BZ34" t="s">
        <v>7</v>
      </c>
      <c r="CA34" t="s">
        <v>46</v>
      </c>
      <c r="CB34">
        <v>7</v>
      </c>
    </row>
    <row r="35" spans="50:80" x14ac:dyDescent="0.25">
      <c r="AX35" t="s">
        <v>162</v>
      </c>
      <c r="AY35" t="s">
        <v>177</v>
      </c>
      <c r="AZ35" t="s">
        <v>143</v>
      </c>
      <c r="BA35" t="s">
        <v>67</v>
      </c>
      <c r="BB35" t="s">
        <v>8</v>
      </c>
      <c r="BC35" t="s">
        <v>46</v>
      </c>
      <c r="BD35">
        <v>1690</v>
      </c>
      <c r="BF35" t="s">
        <v>162</v>
      </c>
      <c r="BG35" t="s">
        <v>177</v>
      </c>
      <c r="BH35" t="s">
        <v>75</v>
      </c>
      <c r="BI35" t="s">
        <v>67</v>
      </c>
      <c r="BJ35" t="s">
        <v>163</v>
      </c>
      <c r="BK35" t="s">
        <v>46</v>
      </c>
      <c r="BL35">
        <v>3</v>
      </c>
      <c r="BV35" t="s">
        <v>162</v>
      </c>
      <c r="BW35" t="s">
        <v>177</v>
      </c>
      <c r="BX35" t="s">
        <v>89</v>
      </c>
      <c r="BY35" t="s">
        <v>67</v>
      </c>
      <c r="BZ35" t="s">
        <v>7</v>
      </c>
      <c r="CA35" t="s">
        <v>46</v>
      </c>
      <c r="CB35">
        <v>2</v>
      </c>
    </row>
    <row r="36" spans="50:80" x14ac:dyDescent="0.25">
      <c r="AX36" t="s">
        <v>162</v>
      </c>
      <c r="AY36" t="s">
        <v>177</v>
      </c>
      <c r="AZ36" t="s">
        <v>144</v>
      </c>
      <c r="BA36" t="s">
        <v>59</v>
      </c>
      <c r="BB36" t="s">
        <v>9</v>
      </c>
      <c r="BC36" t="s">
        <v>46</v>
      </c>
      <c r="BD36">
        <v>10</v>
      </c>
      <c r="BF36" t="s">
        <v>162</v>
      </c>
      <c r="BG36" t="s">
        <v>177</v>
      </c>
      <c r="BH36" t="s">
        <v>94</v>
      </c>
      <c r="BI36" t="s">
        <v>67</v>
      </c>
      <c r="BJ36" t="s">
        <v>163</v>
      </c>
      <c r="BK36" t="s">
        <v>46</v>
      </c>
      <c r="BL36">
        <v>2</v>
      </c>
      <c r="BV36" t="s">
        <v>162</v>
      </c>
      <c r="BW36" t="s">
        <v>177</v>
      </c>
      <c r="BX36" t="s">
        <v>69</v>
      </c>
      <c r="BY36" t="s">
        <v>67</v>
      </c>
      <c r="BZ36" t="s">
        <v>7</v>
      </c>
      <c r="CA36" t="s">
        <v>46</v>
      </c>
      <c r="CB36">
        <v>21</v>
      </c>
    </row>
    <row r="37" spans="50:80" x14ac:dyDescent="0.25">
      <c r="AX37" t="s">
        <v>162</v>
      </c>
      <c r="AY37" t="s">
        <v>177</v>
      </c>
      <c r="AZ37" t="s">
        <v>144</v>
      </c>
      <c r="BA37" t="s">
        <v>67</v>
      </c>
      <c r="BB37" t="s">
        <v>9</v>
      </c>
      <c r="BC37" t="s">
        <v>46</v>
      </c>
      <c r="BD37">
        <v>1</v>
      </c>
      <c r="BF37" t="s">
        <v>162</v>
      </c>
      <c r="BG37" t="s">
        <v>177</v>
      </c>
      <c r="BH37" t="s">
        <v>74</v>
      </c>
      <c r="BI37" t="s">
        <v>67</v>
      </c>
      <c r="BJ37" t="s">
        <v>163</v>
      </c>
      <c r="BK37" t="s">
        <v>46</v>
      </c>
      <c r="BL37">
        <v>121</v>
      </c>
      <c r="BV37" t="s">
        <v>162</v>
      </c>
      <c r="BW37" t="s">
        <v>177</v>
      </c>
      <c r="BX37" t="s">
        <v>84</v>
      </c>
      <c r="BY37" t="s">
        <v>67</v>
      </c>
      <c r="BZ37" t="s">
        <v>7</v>
      </c>
      <c r="CA37" t="s">
        <v>46</v>
      </c>
      <c r="CB37">
        <v>8</v>
      </c>
    </row>
    <row r="38" spans="50:80" x14ac:dyDescent="0.25">
      <c r="AX38" t="s">
        <v>162</v>
      </c>
      <c r="AY38" t="s">
        <v>177</v>
      </c>
      <c r="AZ38" t="s">
        <v>144</v>
      </c>
      <c r="BA38" t="s">
        <v>67</v>
      </c>
      <c r="BB38" t="s">
        <v>9</v>
      </c>
      <c r="BC38" t="s">
        <v>46</v>
      </c>
      <c r="BD38">
        <v>224</v>
      </c>
      <c r="BF38" t="s">
        <v>162</v>
      </c>
      <c r="BG38" t="s">
        <v>177</v>
      </c>
      <c r="BH38" t="s">
        <v>79</v>
      </c>
      <c r="BI38" t="s">
        <v>67</v>
      </c>
      <c r="BJ38" t="s">
        <v>163</v>
      </c>
      <c r="BK38" t="s">
        <v>46</v>
      </c>
      <c r="BL38">
        <v>8</v>
      </c>
      <c r="BV38" t="s">
        <v>162</v>
      </c>
      <c r="BW38" t="s">
        <v>177</v>
      </c>
      <c r="BX38" t="s">
        <v>83</v>
      </c>
      <c r="BY38" t="s">
        <v>59</v>
      </c>
      <c r="BZ38" t="s">
        <v>7</v>
      </c>
      <c r="CA38" t="s">
        <v>46</v>
      </c>
      <c r="CB38">
        <v>3</v>
      </c>
    </row>
    <row r="39" spans="50:80" x14ac:dyDescent="0.25">
      <c r="AX39" t="s">
        <v>162</v>
      </c>
      <c r="AY39" t="s">
        <v>177</v>
      </c>
      <c r="AZ39" t="s">
        <v>143</v>
      </c>
      <c r="BA39" t="s">
        <v>67</v>
      </c>
      <c r="BB39" t="s">
        <v>168</v>
      </c>
      <c r="BC39" t="s">
        <v>46</v>
      </c>
      <c r="BD39">
        <v>1338</v>
      </c>
      <c r="BF39" t="s">
        <v>162</v>
      </c>
      <c r="BG39" t="s">
        <v>177</v>
      </c>
      <c r="BH39" t="s">
        <v>80</v>
      </c>
      <c r="BI39" t="s">
        <v>67</v>
      </c>
      <c r="BJ39" t="s">
        <v>163</v>
      </c>
      <c r="BK39" t="s">
        <v>46</v>
      </c>
      <c r="BL39">
        <v>3</v>
      </c>
      <c r="BV39" t="s">
        <v>162</v>
      </c>
      <c r="BW39" t="s">
        <v>177</v>
      </c>
      <c r="BX39" t="s">
        <v>74</v>
      </c>
      <c r="BY39" t="s">
        <v>67</v>
      </c>
      <c r="BZ39" t="s">
        <v>7</v>
      </c>
      <c r="CA39" t="s">
        <v>46</v>
      </c>
      <c r="CB39">
        <v>1</v>
      </c>
    </row>
    <row r="40" spans="50:80" x14ac:dyDescent="0.25">
      <c r="AX40" t="s">
        <v>162</v>
      </c>
      <c r="AY40" t="s">
        <v>177</v>
      </c>
      <c r="AZ40" t="s">
        <v>143</v>
      </c>
      <c r="BA40" t="s">
        <v>67</v>
      </c>
      <c r="BB40" t="s">
        <v>168</v>
      </c>
      <c r="BC40" t="s">
        <v>45</v>
      </c>
      <c r="BD40">
        <v>7</v>
      </c>
      <c r="BF40" t="s">
        <v>162</v>
      </c>
      <c r="BG40" t="s">
        <v>177</v>
      </c>
      <c r="BH40" t="s">
        <v>77</v>
      </c>
      <c r="BI40" t="s">
        <v>67</v>
      </c>
      <c r="BJ40" t="s">
        <v>163</v>
      </c>
      <c r="BK40" t="s">
        <v>46</v>
      </c>
      <c r="BL40">
        <v>2</v>
      </c>
      <c r="BV40" t="s">
        <v>162</v>
      </c>
      <c r="BW40" t="s">
        <v>177</v>
      </c>
      <c r="BX40" t="s">
        <v>71</v>
      </c>
      <c r="BY40" t="s">
        <v>59</v>
      </c>
      <c r="BZ40" t="s">
        <v>7</v>
      </c>
      <c r="CA40" t="s">
        <v>46</v>
      </c>
      <c r="CB40">
        <v>1</v>
      </c>
    </row>
    <row r="41" spans="50:80" x14ac:dyDescent="0.25">
      <c r="AX41" t="s">
        <v>162</v>
      </c>
      <c r="AY41" t="s">
        <v>177</v>
      </c>
      <c r="AZ41" t="s">
        <v>143</v>
      </c>
      <c r="BA41" t="s">
        <v>67</v>
      </c>
      <c r="BB41" t="s">
        <v>168</v>
      </c>
      <c r="BC41" t="s">
        <v>45</v>
      </c>
      <c r="BD41">
        <v>1338</v>
      </c>
      <c r="BF41" t="s">
        <v>162</v>
      </c>
      <c r="BG41" t="s">
        <v>177</v>
      </c>
      <c r="BH41" t="s">
        <v>58</v>
      </c>
      <c r="BI41" t="s">
        <v>67</v>
      </c>
      <c r="BJ41" t="s">
        <v>163</v>
      </c>
      <c r="BK41" t="s">
        <v>46</v>
      </c>
      <c r="BL41">
        <v>1</v>
      </c>
      <c r="BV41" t="s">
        <v>162</v>
      </c>
      <c r="BW41" t="s">
        <v>177</v>
      </c>
      <c r="BX41" t="s">
        <v>77</v>
      </c>
      <c r="BY41" t="s">
        <v>67</v>
      </c>
      <c r="BZ41" t="s">
        <v>7</v>
      </c>
      <c r="CA41" t="s">
        <v>46</v>
      </c>
      <c r="CB41">
        <v>1</v>
      </c>
    </row>
    <row r="42" spans="50:80" x14ac:dyDescent="0.25">
      <c r="AX42" t="s">
        <v>162</v>
      </c>
      <c r="AY42" t="s">
        <v>177</v>
      </c>
      <c r="AZ42" t="s">
        <v>143</v>
      </c>
      <c r="BA42" t="s">
        <v>67</v>
      </c>
      <c r="BB42" t="s">
        <v>168</v>
      </c>
      <c r="BC42" t="s">
        <v>46</v>
      </c>
      <c r="BD42">
        <v>7</v>
      </c>
      <c r="BF42" t="s">
        <v>162</v>
      </c>
      <c r="BG42" t="s">
        <v>177</v>
      </c>
      <c r="BH42" t="s">
        <v>76</v>
      </c>
      <c r="BI42" t="s">
        <v>67</v>
      </c>
      <c r="BJ42" t="s">
        <v>163</v>
      </c>
      <c r="BK42" t="s">
        <v>46</v>
      </c>
      <c r="BL42">
        <v>1</v>
      </c>
      <c r="BV42" t="s">
        <v>162</v>
      </c>
      <c r="BW42" t="s">
        <v>177</v>
      </c>
      <c r="BX42" t="s">
        <v>89</v>
      </c>
      <c r="BY42" t="s">
        <v>59</v>
      </c>
      <c r="BZ42" t="s">
        <v>7</v>
      </c>
      <c r="CA42" t="s">
        <v>46</v>
      </c>
      <c r="CB42">
        <v>1</v>
      </c>
    </row>
    <row r="43" spans="50:80" x14ac:dyDescent="0.25">
      <c r="AX43" t="s">
        <v>162</v>
      </c>
      <c r="AY43" t="s">
        <v>177</v>
      </c>
      <c r="AZ43" t="s">
        <v>143</v>
      </c>
      <c r="BA43" t="s">
        <v>67</v>
      </c>
      <c r="BB43" t="s">
        <v>10</v>
      </c>
      <c r="BC43" t="s">
        <v>45</v>
      </c>
      <c r="BD43">
        <v>1</v>
      </c>
      <c r="BF43" t="s">
        <v>162</v>
      </c>
      <c r="BG43" t="s">
        <v>177</v>
      </c>
      <c r="BH43" t="s">
        <v>73</v>
      </c>
      <c r="BI43" t="s">
        <v>67</v>
      </c>
      <c r="BJ43" t="s">
        <v>163</v>
      </c>
      <c r="BK43" t="s">
        <v>46</v>
      </c>
      <c r="BL43">
        <v>6</v>
      </c>
      <c r="BV43" t="s">
        <v>162</v>
      </c>
      <c r="BW43" t="s">
        <v>177</v>
      </c>
      <c r="BX43" t="s">
        <v>82</v>
      </c>
      <c r="BY43" t="s">
        <v>59</v>
      </c>
      <c r="BZ43" t="s">
        <v>7</v>
      </c>
      <c r="CA43" t="s">
        <v>46</v>
      </c>
      <c r="CB43">
        <v>2</v>
      </c>
    </row>
    <row r="44" spans="50:80" x14ac:dyDescent="0.25">
      <c r="AX44" t="s">
        <v>162</v>
      </c>
      <c r="AY44" t="s">
        <v>177</v>
      </c>
      <c r="AZ44" t="s">
        <v>143</v>
      </c>
      <c r="BA44" t="s">
        <v>67</v>
      </c>
      <c r="BB44" t="s">
        <v>10</v>
      </c>
      <c r="BC44" t="s">
        <v>46</v>
      </c>
      <c r="BD44">
        <v>1</v>
      </c>
      <c r="BF44" t="s">
        <v>162</v>
      </c>
      <c r="BG44" t="s">
        <v>177</v>
      </c>
      <c r="BH44" t="s">
        <v>90</v>
      </c>
      <c r="BI44" t="s">
        <v>59</v>
      </c>
      <c r="BJ44" t="s">
        <v>164</v>
      </c>
      <c r="BK44" t="s">
        <v>46</v>
      </c>
      <c r="BL44">
        <v>1</v>
      </c>
      <c r="BV44" t="s">
        <v>162</v>
      </c>
      <c r="BW44" t="s">
        <v>177</v>
      </c>
      <c r="BX44" t="s">
        <v>56</v>
      </c>
      <c r="BY44" t="s">
        <v>67</v>
      </c>
      <c r="BZ44" t="s">
        <v>7</v>
      </c>
      <c r="CA44" t="s">
        <v>46</v>
      </c>
      <c r="CB44">
        <v>1</v>
      </c>
    </row>
    <row r="45" spans="50:80" x14ac:dyDescent="0.25">
      <c r="AX45" t="s">
        <v>162</v>
      </c>
      <c r="AY45" t="s">
        <v>177</v>
      </c>
      <c r="AZ45" t="s">
        <v>143</v>
      </c>
      <c r="BA45" t="s">
        <v>67</v>
      </c>
      <c r="BB45" t="s">
        <v>10</v>
      </c>
      <c r="BC45" t="s">
        <v>46</v>
      </c>
      <c r="BD45">
        <v>18967</v>
      </c>
      <c r="BF45" t="s">
        <v>162</v>
      </c>
      <c r="BG45" t="s">
        <v>177</v>
      </c>
      <c r="BH45" t="s">
        <v>74</v>
      </c>
      <c r="BI45" t="s">
        <v>59</v>
      </c>
      <c r="BJ45" t="s">
        <v>164</v>
      </c>
      <c r="BK45" t="s">
        <v>46</v>
      </c>
      <c r="BL45">
        <v>37</v>
      </c>
      <c r="BV45" t="s">
        <v>162</v>
      </c>
      <c r="BW45" t="s">
        <v>177</v>
      </c>
      <c r="BX45" t="s">
        <v>94</v>
      </c>
      <c r="BY45" t="s">
        <v>67</v>
      </c>
      <c r="BZ45" t="s">
        <v>7</v>
      </c>
      <c r="CA45" t="s">
        <v>46</v>
      </c>
      <c r="CB45">
        <v>1</v>
      </c>
    </row>
    <row r="46" spans="50:80" x14ac:dyDescent="0.25">
      <c r="AX46" t="s">
        <v>162</v>
      </c>
      <c r="AY46" t="s">
        <v>177</v>
      </c>
      <c r="AZ46" t="s">
        <v>143</v>
      </c>
      <c r="BA46" t="s">
        <v>67</v>
      </c>
      <c r="BB46" t="s">
        <v>10</v>
      </c>
      <c r="BC46" t="s">
        <v>46</v>
      </c>
      <c r="BD46">
        <v>27</v>
      </c>
      <c r="BF46" t="s">
        <v>162</v>
      </c>
      <c r="BG46" t="s">
        <v>177</v>
      </c>
      <c r="BH46" t="s">
        <v>63</v>
      </c>
      <c r="BI46" t="s">
        <v>59</v>
      </c>
      <c r="BJ46" t="s">
        <v>164</v>
      </c>
      <c r="BK46" t="s">
        <v>46</v>
      </c>
      <c r="BL46">
        <v>1</v>
      </c>
      <c r="BV46" t="s">
        <v>162</v>
      </c>
      <c r="BW46" t="s">
        <v>177</v>
      </c>
      <c r="BX46" t="s">
        <v>79</v>
      </c>
      <c r="BY46" t="s">
        <v>67</v>
      </c>
      <c r="BZ46" t="s">
        <v>7</v>
      </c>
      <c r="CA46" t="s">
        <v>46</v>
      </c>
      <c r="CB46">
        <v>11</v>
      </c>
    </row>
    <row r="47" spans="50:80" x14ac:dyDescent="0.25">
      <c r="AX47" t="s">
        <v>162</v>
      </c>
      <c r="AY47" t="s">
        <v>177</v>
      </c>
      <c r="AZ47" t="s">
        <v>143</v>
      </c>
      <c r="BA47" t="s">
        <v>67</v>
      </c>
      <c r="BB47" t="s">
        <v>10</v>
      </c>
      <c r="BC47" t="s">
        <v>46</v>
      </c>
      <c r="BD47">
        <v>9</v>
      </c>
      <c r="BF47" t="s">
        <v>162</v>
      </c>
      <c r="BG47" t="s">
        <v>177</v>
      </c>
      <c r="BH47" t="s">
        <v>78</v>
      </c>
      <c r="BI47" t="s">
        <v>59</v>
      </c>
      <c r="BJ47" t="s">
        <v>164</v>
      </c>
      <c r="BK47" t="s">
        <v>46</v>
      </c>
      <c r="BL47">
        <v>7</v>
      </c>
      <c r="BV47" t="s">
        <v>162</v>
      </c>
      <c r="BW47" t="s">
        <v>177</v>
      </c>
      <c r="BX47" t="s">
        <v>71</v>
      </c>
      <c r="BY47" t="s">
        <v>67</v>
      </c>
      <c r="BZ47" t="s">
        <v>7</v>
      </c>
      <c r="CA47" t="s">
        <v>46</v>
      </c>
      <c r="CB47">
        <v>1</v>
      </c>
    </row>
    <row r="48" spans="50:80" x14ac:dyDescent="0.25">
      <c r="AX48" t="s">
        <v>162</v>
      </c>
      <c r="AY48" t="s">
        <v>177</v>
      </c>
      <c r="AZ48" t="s">
        <v>68</v>
      </c>
      <c r="BA48" t="s">
        <v>59</v>
      </c>
      <c r="BB48" t="s">
        <v>11</v>
      </c>
      <c r="BC48" t="s">
        <v>46</v>
      </c>
      <c r="BD48">
        <v>1</v>
      </c>
      <c r="BF48" t="s">
        <v>162</v>
      </c>
      <c r="BG48" t="s">
        <v>177</v>
      </c>
      <c r="BH48" t="s">
        <v>79</v>
      </c>
      <c r="BI48" t="s">
        <v>59</v>
      </c>
      <c r="BJ48" t="s">
        <v>164</v>
      </c>
      <c r="BK48" t="s">
        <v>46</v>
      </c>
      <c r="BL48">
        <v>1</v>
      </c>
      <c r="BV48" t="s">
        <v>162</v>
      </c>
      <c r="BW48" t="s">
        <v>177</v>
      </c>
      <c r="BX48" t="s">
        <v>159</v>
      </c>
      <c r="BY48" t="s">
        <v>67</v>
      </c>
      <c r="BZ48" t="s">
        <v>7</v>
      </c>
      <c r="CA48" t="s">
        <v>46</v>
      </c>
      <c r="CB48">
        <v>1</v>
      </c>
    </row>
    <row r="49" spans="50:80" x14ac:dyDescent="0.25">
      <c r="AX49" t="s">
        <v>162</v>
      </c>
      <c r="AY49" t="s">
        <v>177</v>
      </c>
      <c r="AZ49" t="s">
        <v>68</v>
      </c>
      <c r="BA49" t="s">
        <v>67</v>
      </c>
      <c r="BB49" t="s">
        <v>169</v>
      </c>
      <c r="BC49" t="s">
        <v>46</v>
      </c>
      <c r="BD49">
        <v>1</v>
      </c>
      <c r="BF49" t="s">
        <v>162</v>
      </c>
      <c r="BG49" t="s">
        <v>177</v>
      </c>
      <c r="BH49" t="s">
        <v>80</v>
      </c>
      <c r="BI49" t="s">
        <v>59</v>
      </c>
      <c r="BJ49" t="s">
        <v>164</v>
      </c>
      <c r="BK49" t="s">
        <v>46</v>
      </c>
      <c r="BL49">
        <v>3</v>
      </c>
      <c r="BV49" t="s">
        <v>162</v>
      </c>
      <c r="BW49" t="s">
        <v>177</v>
      </c>
      <c r="BX49" t="s">
        <v>65</v>
      </c>
      <c r="BY49" t="s">
        <v>67</v>
      </c>
      <c r="BZ49" t="s">
        <v>7</v>
      </c>
      <c r="CA49" t="s">
        <v>46</v>
      </c>
      <c r="CB49">
        <v>6</v>
      </c>
    </row>
    <row r="50" spans="50:80" x14ac:dyDescent="0.25">
      <c r="AX50" t="s">
        <v>162</v>
      </c>
      <c r="AY50" t="s">
        <v>177</v>
      </c>
      <c r="AZ50" t="s">
        <v>143</v>
      </c>
      <c r="BA50" t="s">
        <v>67</v>
      </c>
      <c r="BB50" t="s">
        <v>13</v>
      </c>
      <c r="BC50" t="s">
        <v>46</v>
      </c>
      <c r="BD50">
        <v>777</v>
      </c>
      <c r="BF50" t="s">
        <v>162</v>
      </c>
      <c r="BG50" t="s">
        <v>177</v>
      </c>
      <c r="BH50" t="s">
        <v>77</v>
      </c>
      <c r="BI50" t="s">
        <v>59</v>
      </c>
      <c r="BJ50" t="s">
        <v>164</v>
      </c>
      <c r="BK50" t="s">
        <v>46</v>
      </c>
      <c r="BL50">
        <v>2</v>
      </c>
      <c r="BV50" t="s">
        <v>162</v>
      </c>
      <c r="BW50" t="s">
        <v>177</v>
      </c>
      <c r="BX50" t="s">
        <v>84</v>
      </c>
      <c r="BY50" t="s">
        <v>59</v>
      </c>
      <c r="BZ50" t="s">
        <v>7</v>
      </c>
      <c r="CA50" t="s">
        <v>46</v>
      </c>
      <c r="CB50">
        <v>1</v>
      </c>
    </row>
    <row r="51" spans="50:80" x14ac:dyDescent="0.25">
      <c r="AX51" t="s">
        <v>162</v>
      </c>
      <c r="AY51" t="s">
        <v>177</v>
      </c>
      <c r="AZ51" t="s">
        <v>143</v>
      </c>
      <c r="BA51" t="s">
        <v>67</v>
      </c>
      <c r="BB51" t="s">
        <v>13</v>
      </c>
      <c r="BC51" t="s">
        <v>45</v>
      </c>
      <c r="BD51">
        <v>777</v>
      </c>
      <c r="BF51" t="s">
        <v>162</v>
      </c>
      <c r="BG51" t="s">
        <v>177</v>
      </c>
      <c r="BH51" t="s">
        <v>60</v>
      </c>
      <c r="BI51" t="s">
        <v>59</v>
      </c>
      <c r="BJ51" t="s">
        <v>164</v>
      </c>
      <c r="BK51" t="s">
        <v>46</v>
      </c>
      <c r="BL51">
        <v>2</v>
      </c>
      <c r="BV51" t="s">
        <v>162</v>
      </c>
      <c r="BW51" t="s">
        <v>177</v>
      </c>
      <c r="BX51" t="s">
        <v>86</v>
      </c>
      <c r="BY51" t="s">
        <v>59</v>
      </c>
      <c r="BZ51" t="s">
        <v>7</v>
      </c>
      <c r="CA51" t="s">
        <v>46</v>
      </c>
      <c r="CB51">
        <v>1</v>
      </c>
    </row>
    <row r="52" spans="50:80" x14ac:dyDescent="0.25">
      <c r="AX52" t="s">
        <v>162</v>
      </c>
      <c r="AY52" t="s">
        <v>177</v>
      </c>
      <c r="AZ52" t="s">
        <v>142</v>
      </c>
      <c r="BA52" t="s">
        <v>57</v>
      </c>
      <c r="BB52" t="s">
        <v>14</v>
      </c>
      <c r="BC52" t="s">
        <v>45</v>
      </c>
      <c r="BD52">
        <v>576</v>
      </c>
      <c r="BF52" t="s">
        <v>162</v>
      </c>
      <c r="BG52" t="s">
        <v>177</v>
      </c>
      <c r="BH52" t="s">
        <v>61</v>
      </c>
      <c r="BI52" t="s">
        <v>59</v>
      </c>
      <c r="BJ52" t="s">
        <v>164</v>
      </c>
      <c r="BK52" t="s">
        <v>46</v>
      </c>
      <c r="BL52">
        <v>4</v>
      </c>
      <c r="BV52" t="s">
        <v>162</v>
      </c>
      <c r="BW52" t="s">
        <v>177</v>
      </c>
      <c r="BX52" t="s">
        <v>58</v>
      </c>
      <c r="BY52" t="s">
        <v>59</v>
      </c>
      <c r="BZ52" t="s">
        <v>7</v>
      </c>
      <c r="CA52" t="s">
        <v>46</v>
      </c>
      <c r="CB52">
        <v>3</v>
      </c>
    </row>
    <row r="53" spans="50:80" x14ac:dyDescent="0.25">
      <c r="AX53" t="s">
        <v>162</v>
      </c>
      <c r="AY53" t="s">
        <v>177</v>
      </c>
      <c r="AZ53" t="s">
        <v>142</v>
      </c>
      <c r="BA53" t="s">
        <v>57</v>
      </c>
      <c r="BB53" t="s">
        <v>14</v>
      </c>
      <c r="BC53" t="s">
        <v>46</v>
      </c>
      <c r="BD53">
        <v>576</v>
      </c>
      <c r="BF53" t="s">
        <v>162</v>
      </c>
      <c r="BG53" t="s">
        <v>177</v>
      </c>
      <c r="BH53" t="s">
        <v>71</v>
      </c>
      <c r="BI53" t="s">
        <v>59</v>
      </c>
      <c r="BJ53" t="s">
        <v>164</v>
      </c>
      <c r="BK53" t="s">
        <v>46</v>
      </c>
      <c r="BL53">
        <v>1</v>
      </c>
      <c r="BV53" t="s">
        <v>162</v>
      </c>
      <c r="BW53" t="s">
        <v>177</v>
      </c>
      <c r="BX53" t="s">
        <v>78</v>
      </c>
      <c r="BY53" t="s">
        <v>59</v>
      </c>
      <c r="BZ53" t="s">
        <v>7</v>
      </c>
      <c r="CA53" t="s">
        <v>46</v>
      </c>
      <c r="CB53">
        <v>1</v>
      </c>
    </row>
    <row r="54" spans="50:80" x14ac:dyDescent="0.25">
      <c r="AX54" t="s">
        <v>162</v>
      </c>
      <c r="AY54" t="s">
        <v>177</v>
      </c>
      <c r="AZ54" t="s">
        <v>142</v>
      </c>
      <c r="BA54" t="s">
        <v>136</v>
      </c>
      <c r="BB54" t="s">
        <v>15</v>
      </c>
      <c r="BC54" t="s">
        <v>46</v>
      </c>
      <c r="BD54">
        <v>4645</v>
      </c>
      <c r="BF54" t="s">
        <v>162</v>
      </c>
      <c r="BG54" t="s">
        <v>177</v>
      </c>
      <c r="BH54" t="s">
        <v>84</v>
      </c>
      <c r="BI54" t="s">
        <v>59</v>
      </c>
      <c r="BJ54" t="s">
        <v>164</v>
      </c>
      <c r="BK54" t="s">
        <v>46</v>
      </c>
      <c r="BL54">
        <v>12</v>
      </c>
      <c r="BV54" t="s">
        <v>162</v>
      </c>
      <c r="BW54" t="s">
        <v>177</v>
      </c>
      <c r="BX54" t="s">
        <v>124</v>
      </c>
      <c r="BY54" t="s">
        <v>67</v>
      </c>
      <c r="BZ54" t="s">
        <v>7</v>
      </c>
      <c r="CA54" t="s">
        <v>46</v>
      </c>
      <c r="CB54">
        <v>1</v>
      </c>
    </row>
    <row r="55" spans="50:80" x14ac:dyDescent="0.25">
      <c r="AX55" t="s">
        <v>162</v>
      </c>
      <c r="AY55" t="s">
        <v>177</v>
      </c>
      <c r="AZ55" t="s">
        <v>142</v>
      </c>
      <c r="BA55" t="s">
        <v>136</v>
      </c>
      <c r="BB55" t="s">
        <v>15</v>
      </c>
      <c r="BC55" t="s">
        <v>46</v>
      </c>
      <c r="BD55">
        <v>43</v>
      </c>
      <c r="BF55" t="s">
        <v>162</v>
      </c>
      <c r="BG55" t="s">
        <v>177</v>
      </c>
      <c r="BH55" t="s">
        <v>174</v>
      </c>
      <c r="BI55" t="s">
        <v>59</v>
      </c>
      <c r="BJ55" t="s">
        <v>164</v>
      </c>
      <c r="BK55" t="s">
        <v>46</v>
      </c>
      <c r="BL55">
        <v>1</v>
      </c>
      <c r="BV55" t="s">
        <v>162</v>
      </c>
      <c r="BW55" t="s">
        <v>177</v>
      </c>
      <c r="BX55" t="s">
        <v>70</v>
      </c>
      <c r="BY55" t="s">
        <v>59</v>
      </c>
      <c r="BZ55" t="s">
        <v>7</v>
      </c>
      <c r="CA55" t="s">
        <v>46</v>
      </c>
      <c r="CB55">
        <v>3</v>
      </c>
    </row>
    <row r="56" spans="50:80" x14ac:dyDescent="0.25">
      <c r="AX56" t="s">
        <v>162</v>
      </c>
      <c r="AY56" t="s">
        <v>177</v>
      </c>
      <c r="AZ56" t="s">
        <v>142</v>
      </c>
      <c r="BA56" t="s">
        <v>136</v>
      </c>
      <c r="BB56" t="s">
        <v>16</v>
      </c>
      <c r="BC56" t="s">
        <v>46</v>
      </c>
      <c r="BD56">
        <v>33668</v>
      </c>
      <c r="BF56" t="s">
        <v>162</v>
      </c>
      <c r="BG56" t="s">
        <v>177</v>
      </c>
      <c r="BH56" t="s">
        <v>69</v>
      </c>
      <c r="BI56" t="s">
        <v>59</v>
      </c>
      <c r="BJ56" t="s">
        <v>164</v>
      </c>
      <c r="BK56" t="s">
        <v>46</v>
      </c>
      <c r="BL56">
        <v>1</v>
      </c>
      <c r="BV56" t="s">
        <v>162</v>
      </c>
      <c r="BW56" t="s">
        <v>177</v>
      </c>
      <c r="BX56" t="s">
        <v>69</v>
      </c>
      <c r="BY56" t="s">
        <v>59</v>
      </c>
      <c r="BZ56" t="s">
        <v>7</v>
      </c>
      <c r="CA56" t="s">
        <v>46</v>
      </c>
      <c r="CB56">
        <v>3</v>
      </c>
    </row>
    <row r="57" spans="50:80" x14ac:dyDescent="0.25">
      <c r="AX57" t="s">
        <v>162</v>
      </c>
      <c r="AY57" t="s">
        <v>177</v>
      </c>
      <c r="AZ57" t="s">
        <v>142</v>
      </c>
      <c r="BA57" t="s">
        <v>136</v>
      </c>
      <c r="BB57" t="s">
        <v>16</v>
      </c>
      <c r="BC57" t="s">
        <v>46</v>
      </c>
      <c r="BD57">
        <v>100</v>
      </c>
      <c r="BF57" t="s">
        <v>162</v>
      </c>
      <c r="BG57" t="s">
        <v>177</v>
      </c>
      <c r="BH57" t="s">
        <v>74</v>
      </c>
      <c r="BI57" t="s">
        <v>59</v>
      </c>
      <c r="BJ57" t="s">
        <v>164</v>
      </c>
      <c r="BK57" t="s">
        <v>46</v>
      </c>
      <c r="BL57">
        <v>1</v>
      </c>
      <c r="BV57" t="s">
        <v>162</v>
      </c>
      <c r="BW57" t="s">
        <v>177</v>
      </c>
      <c r="BX57" t="s">
        <v>78</v>
      </c>
      <c r="BY57" t="s">
        <v>67</v>
      </c>
      <c r="BZ57" t="s">
        <v>7</v>
      </c>
      <c r="CA57" t="s">
        <v>46</v>
      </c>
      <c r="CB57">
        <v>7</v>
      </c>
    </row>
    <row r="58" spans="50:80" x14ac:dyDescent="0.25">
      <c r="AX58" t="s">
        <v>162</v>
      </c>
      <c r="AY58" t="s">
        <v>177</v>
      </c>
      <c r="AZ58" t="s">
        <v>142</v>
      </c>
      <c r="BA58" t="s">
        <v>136</v>
      </c>
      <c r="BB58" t="s">
        <v>17</v>
      </c>
      <c r="BC58" t="s">
        <v>46</v>
      </c>
      <c r="BD58">
        <v>1</v>
      </c>
      <c r="BF58" t="s">
        <v>162</v>
      </c>
      <c r="BG58" t="s">
        <v>177</v>
      </c>
      <c r="BH58" t="s">
        <v>64</v>
      </c>
      <c r="BI58" t="s">
        <v>59</v>
      </c>
      <c r="BJ58" t="s">
        <v>164</v>
      </c>
      <c r="BK58" t="s">
        <v>46</v>
      </c>
      <c r="BL58">
        <v>1</v>
      </c>
      <c r="BV58" t="s">
        <v>162</v>
      </c>
      <c r="BW58" t="s">
        <v>177</v>
      </c>
      <c r="BX58" t="s">
        <v>80</v>
      </c>
      <c r="BY58" t="s">
        <v>59</v>
      </c>
      <c r="BZ58" t="s">
        <v>7</v>
      </c>
      <c r="CA58" t="s">
        <v>46</v>
      </c>
      <c r="CB58">
        <v>2</v>
      </c>
    </row>
    <row r="59" spans="50:80" x14ac:dyDescent="0.25">
      <c r="AX59" t="s">
        <v>162</v>
      </c>
      <c r="AY59" t="s">
        <v>177</v>
      </c>
      <c r="AZ59" t="s">
        <v>142</v>
      </c>
      <c r="BA59" t="s">
        <v>136</v>
      </c>
      <c r="BB59" t="s">
        <v>17</v>
      </c>
      <c r="BC59" t="s">
        <v>46</v>
      </c>
      <c r="BD59">
        <v>23</v>
      </c>
      <c r="BF59" t="s">
        <v>162</v>
      </c>
      <c r="BG59" t="s">
        <v>177</v>
      </c>
      <c r="BH59" t="s">
        <v>76</v>
      </c>
      <c r="BI59" t="s">
        <v>59</v>
      </c>
      <c r="BJ59" t="s">
        <v>164</v>
      </c>
      <c r="BK59" t="s">
        <v>46</v>
      </c>
      <c r="BL59">
        <v>1</v>
      </c>
      <c r="BV59" t="s">
        <v>162</v>
      </c>
      <c r="BW59" t="s">
        <v>177</v>
      </c>
      <c r="BX59" t="s">
        <v>62</v>
      </c>
      <c r="BY59" t="s">
        <v>67</v>
      </c>
      <c r="BZ59" t="s">
        <v>7</v>
      </c>
      <c r="CA59" t="s">
        <v>46</v>
      </c>
      <c r="CB59">
        <v>61</v>
      </c>
    </row>
    <row r="60" spans="50:80" x14ac:dyDescent="0.25">
      <c r="AX60" t="s">
        <v>162</v>
      </c>
      <c r="AY60" t="s">
        <v>177</v>
      </c>
      <c r="AZ60" t="s">
        <v>142</v>
      </c>
      <c r="BA60" t="s">
        <v>136</v>
      </c>
      <c r="BB60" t="s">
        <v>17</v>
      </c>
      <c r="BC60" t="s">
        <v>46</v>
      </c>
      <c r="BD60">
        <v>2469</v>
      </c>
      <c r="BF60" t="s">
        <v>162</v>
      </c>
      <c r="BG60" t="s">
        <v>177</v>
      </c>
      <c r="BH60" t="s">
        <v>69</v>
      </c>
      <c r="BI60" t="s">
        <v>59</v>
      </c>
      <c r="BJ60" t="s">
        <v>164</v>
      </c>
      <c r="BK60" t="s">
        <v>46</v>
      </c>
      <c r="BL60">
        <v>8</v>
      </c>
      <c r="BV60" t="s">
        <v>162</v>
      </c>
      <c r="BW60" t="s">
        <v>177</v>
      </c>
      <c r="BX60" t="s">
        <v>60</v>
      </c>
      <c r="BY60" t="s">
        <v>59</v>
      </c>
      <c r="BZ60" t="s">
        <v>7</v>
      </c>
      <c r="CA60" t="s">
        <v>46</v>
      </c>
      <c r="CB60">
        <v>1</v>
      </c>
    </row>
    <row r="61" spans="50:80" x14ac:dyDescent="0.25">
      <c r="AX61" t="s">
        <v>162</v>
      </c>
      <c r="AY61" t="s">
        <v>177</v>
      </c>
      <c r="AZ61" t="s">
        <v>142</v>
      </c>
      <c r="BA61" t="s">
        <v>136</v>
      </c>
      <c r="BB61" t="s">
        <v>17</v>
      </c>
      <c r="BC61" t="s">
        <v>46</v>
      </c>
      <c r="BD61">
        <v>367941</v>
      </c>
      <c r="BF61" t="s">
        <v>162</v>
      </c>
      <c r="BG61" t="s">
        <v>177</v>
      </c>
      <c r="BH61" t="s">
        <v>75</v>
      </c>
      <c r="BI61" t="s">
        <v>59</v>
      </c>
      <c r="BJ61" t="s">
        <v>164</v>
      </c>
      <c r="BK61" t="s">
        <v>46</v>
      </c>
      <c r="BL61">
        <v>4</v>
      </c>
      <c r="BV61" t="s">
        <v>162</v>
      </c>
      <c r="BW61" t="s">
        <v>177</v>
      </c>
      <c r="BX61" t="s">
        <v>65</v>
      </c>
      <c r="BY61" t="s">
        <v>67</v>
      </c>
      <c r="BZ61" t="s">
        <v>7</v>
      </c>
      <c r="CA61" t="s">
        <v>46</v>
      </c>
      <c r="CB61">
        <v>1</v>
      </c>
    </row>
    <row r="62" spans="50:80" x14ac:dyDescent="0.25">
      <c r="AX62" t="s">
        <v>162</v>
      </c>
      <c r="AY62" t="s">
        <v>177</v>
      </c>
      <c r="AZ62" t="s">
        <v>142</v>
      </c>
      <c r="BA62" t="s">
        <v>136</v>
      </c>
      <c r="BB62" t="s">
        <v>17</v>
      </c>
      <c r="BC62" t="s">
        <v>46</v>
      </c>
      <c r="BD62">
        <v>1</v>
      </c>
      <c r="BF62" t="s">
        <v>162</v>
      </c>
      <c r="BG62" t="s">
        <v>177</v>
      </c>
      <c r="BH62" t="s">
        <v>73</v>
      </c>
      <c r="BI62" t="s">
        <v>59</v>
      </c>
      <c r="BJ62" t="s">
        <v>164</v>
      </c>
      <c r="BK62" t="s">
        <v>46</v>
      </c>
      <c r="BL62">
        <v>2</v>
      </c>
      <c r="BV62" t="s">
        <v>162</v>
      </c>
      <c r="BW62" t="s">
        <v>177</v>
      </c>
      <c r="BX62" t="s">
        <v>75</v>
      </c>
      <c r="BY62" t="s">
        <v>67</v>
      </c>
      <c r="BZ62" t="s">
        <v>7</v>
      </c>
      <c r="CA62" t="s">
        <v>46</v>
      </c>
      <c r="CB62">
        <v>16</v>
      </c>
    </row>
    <row r="63" spans="50:80" x14ac:dyDescent="0.25">
      <c r="AX63" t="s">
        <v>162</v>
      </c>
      <c r="AY63" t="s">
        <v>177</v>
      </c>
      <c r="AZ63" t="s">
        <v>142</v>
      </c>
      <c r="BA63" t="s">
        <v>136</v>
      </c>
      <c r="BB63" t="s">
        <v>17</v>
      </c>
      <c r="BC63" t="s">
        <v>45</v>
      </c>
      <c r="BD63">
        <v>367941</v>
      </c>
      <c r="BF63" t="s">
        <v>162</v>
      </c>
      <c r="BG63" t="s">
        <v>177</v>
      </c>
      <c r="BH63" t="s">
        <v>62</v>
      </c>
      <c r="BI63" t="s">
        <v>59</v>
      </c>
      <c r="BJ63" t="s">
        <v>164</v>
      </c>
      <c r="BK63" t="s">
        <v>46</v>
      </c>
      <c r="BL63">
        <v>41</v>
      </c>
      <c r="BV63" t="s">
        <v>162</v>
      </c>
      <c r="BW63" t="s">
        <v>177</v>
      </c>
      <c r="BX63" t="s">
        <v>65</v>
      </c>
      <c r="BY63" t="s">
        <v>59</v>
      </c>
      <c r="BZ63" t="s">
        <v>7</v>
      </c>
      <c r="CA63" t="s">
        <v>46</v>
      </c>
      <c r="CB63">
        <v>3</v>
      </c>
    </row>
    <row r="64" spans="50:80" x14ac:dyDescent="0.25">
      <c r="AX64" t="s">
        <v>162</v>
      </c>
      <c r="AY64" t="s">
        <v>177</v>
      </c>
      <c r="AZ64" t="s">
        <v>142</v>
      </c>
      <c r="BA64" t="s">
        <v>136</v>
      </c>
      <c r="BB64" t="s">
        <v>17</v>
      </c>
      <c r="BC64" t="s">
        <v>45</v>
      </c>
      <c r="BD64">
        <v>1</v>
      </c>
      <c r="BF64" t="s">
        <v>162</v>
      </c>
      <c r="BG64" t="s">
        <v>177</v>
      </c>
      <c r="BH64" t="s">
        <v>58</v>
      </c>
      <c r="BI64" t="s">
        <v>59</v>
      </c>
      <c r="BJ64" t="s">
        <v>164</v>
      </c>
      <c r="BK64" t="s">
        <v>46</v>
      </c>
      <c r="BL64">
        <v>11</v>
      </c>
      <c r="BV64" t="s">
        <v>162</v>
      </c>
      <c r="BW64" t="s">
        <v>177</v>
      </c>
      <c r="BX64" t="s">
        <v>161</v>
      </c>
      <c r="BY64" t="s">
        <v>59</v>
      </c>
      <c r="BZ64" t="s">
        <v>7</v>
      </c>
      <c r="CA64" t="s">
        <v>46</v>
      </c>
      <c r="CB64">
        <v>1</v>
      </c>
    </row>
    <row r="65" spans="50:80" x14ac:dyDescent="0.25">
      <c r="AX65" t="s">
        <v>162</v>
      </c>
      <c r="AY65" t="s">
        <v>177</v>
      </c>
      <c r="AZ65" t="s">
        <v>142</v>
      </c>
      <c r="BA65" t="s">
        <v>57</v>
      </c>
      <c r="BB65" t="s">
        <v>19</v>
      </c>
      <c r="BC65" t="s">
        <v>45</v>
      </c>
      <c r="BD65">
        <v>2</v>
      </c>
      <c r="BF65" t="s">
        <v>162</v>
      </c>
      <c r="BG65" t="s">
        <v>177</v>
      </c>
      <c r="BH65" t="s">
        <v>83</v>
      </c>
      <c r="BI65" t="s">
        <v>59</v>
      </c>
      <c r="BJ65" t="s">
        <v>164</v>
      </c>
      <c r="BK65" t="s">
        <v>46</v>
      </c>
      <c r="BL65">
        <v>6</v>
      </c>
      <c r="BV65" t="s">
        <v>162</v>
      </c>
      <c r="BW65" t="s">
        <v>177</v>
      </c>
      <c r="BX65" t="s">
        <v>74</v>
      </c>
      <c r="BY65" t="s">
        <v>59</v>
      </c>
      <c r="BZ65" t="s">
        <v>7</v>
      </c>
      <c r="CA65" t="s">
        <v>46</v>
      </c>
      <c r="CB65">
        <v>15</v>
      </c>
    </row>
    <row r="66" spans="50:80" x14ac:dyDescent="0.25">
      <c r="AX66" t="s">
        <v>162</v>
      </c>
      <c r="AY66" t="s">
        <v>177</v>
      </c>
      <c r="AZ66" t="s">
        <v>142</v>
      </c>
      <c r="BA66" t="s">
        <v>57</v>
      </c>
      <c r="BB66" t="s">
        <v>19</v>
      </c>
      <c r="BC66" t="s">
        <v>46</v>
      </c>
      <c r="BD66">
        <v>2</v>
      </c>
      <c r="BF66" t="s">
        <v>162</v>
      </c>
      <c r="BG66" t="s">
        <v>177</v>
      </c>
      <c r="BH66" t="s">
        <v>65</v>
      </c>
      <c r="BI66" t="s">
        <v>59</v>
      </c>
      <c r="BJ66" t="s">
        <v>164</v>
      </c>
      <c r="BK66" t="s">
        <v>46</v>
      </c>
      <c r="BL66">
        <v>5</v>
      </c>
      <c r="BV66" t="s">
        <v>162</v>
      </c>
      <c r="BW66" t="s">
        <v>177</v>
      </c>
      <c r="BX66" t="s">
        <v>74</v>
      </c>
      <c r="BY66" t="s">
        <v>67</v>
      </c>
      <c r="BZ66" t="s">
        <v>9</v>
      </c>
      <c r="CA66" t="s">
        <v>46</v>
      </c>
      <c r="CB66">
        <v>4</v>
      </c>
    </row>
    <row r="67" spans="50:80" x14ac:dyDescent="0.25">
      <c r="AX67" t="s">
        <v>162</v>
      </c>
      <c r="AY67" t="s">
        <v>177</v>
      </c>
      <c r="AZ67" t="s">
        <v>142</v>
      </c>
      <c r="BA67" t="s">
        <v>57</v>
      </c>
      <c r="BB67" t="s">
        <v>20</v>
      </c>
      <c r="BC67" t="s">
        <v>46</v>
      </c>
      <c r="BD67">
        <v>92</v>
      </c>
      <c r="BF67" t="s">
        <v>162</v>
      </c>
      <c r="BG67" t="s">
        <v>177</v>
      </c>
      <c r="BH67" t="s">
        <v>110</v>
      </c>
      <c r="BI67" t="s">
        <v>59</v>
      </c>
      <c r="BJ67" t="s">
        <v>164</v>
      </c>
      <c r="BK67" t="s">
        <v>46</v>
      </c>
      <c r="BL67">
        <v>2</v>
      </c>
      <c r="BV67" t="s">
        <v>162</v>
      </c>
      <c r="BW67" t="s">
        <v>177</v>
      </c>
      <c r="BX67" t="s">
        <v>74</v>
      </c>
      <c r="BY67" t="s">
        <v>59</v>
      </c>
      <c r="BZ67" t="s">
        <v>9</v>
      </c>
      <c r="CA67" t="s">
        <v>46</v>
      </c>
      <c r="CB67">
        <v>1</v>
      </c>
    </row>
    <row r="68" spans="50:80" x14ac:dyDescent="0.25">
      <c r="AX68" t="s">
        <v>162</v>
      </c>
      <c r="AY68" t="s">
        <v>177</v>
      </c>
      <c r="AZ68" t="s">
        <v>142</v>
      </c>
      <c r="BA68" t="s">
        <v>57</v>
      </c>
      <c r="BB68" t="s">
        <v>20</v>
      </c>
      <c r="BC68" t="s">
        <v>45</v>
      </c>
      <c r="BD68">
        <v>92</v>
      </c>
      <c r="BF68" t="s">
        <v>162</v>
      </c>
      <c r="BG68" t="s">
        <v>177</v>
      </c>
      <c r="BH68" t="s">
        <v>56</v>
      </c>
      <c r="BI68" t="s">
        <v>59</v>
      </c>
      <c r="BJ68" t="s">
        <v>164</v>
      </c>
      <c r="BK68" t="s">
        <v>46</v>
      </c>
      <c r="BL68">
        <v>2</v>
      </c>
      <c r="BV68" t="s">
        <v>162</v>
      </c>
      <c r="BW68" t="s">
        <v>177</v>
      </c>
      <c r="BX68" t="s">
        <v>58</v>
      </c>
      <c r="BY68" t="s">
        <v>67</v>
      </c>
      <c r="BZ68" t="s">
        <v>9</v>
      </c>
      <c r="CA68" t="s">
        <v>46</v>
      </c>
      <c r="CB68">
        <v>1</v>
      </c>
    </row>
    <row r="69" spans="50:80" x14ac:dyDescent="0.25">
      <c r="BF69" t="s">
        <v>162</v>
      </c>
      <c r="BG69" t="s">
        <v>177</v>
      </c>
      <c r="BH69" t="s">
        <v>70</v>
      </c>
      <c r="BI69" t="s">
        <v>59</v>
      </c>
      <c r="BJ69" t="s">
        <v>164</v>
      </c>
      <c r="BK69" t="s">
        <v>46</v>
      </c>
      <c r="BL69">
        <v>2</v>
      </c>
      <c r="BV69" t="s">
        <v>162</v>
      </c>
      <c r="BW69" t="s">
        <v>177</v>
      </c>
      <c r="BX69" t="s">
        <v>78</v>
      </c>
      <c r="BY69" t="s">
        <v>67</v>
      </c>
      <c r="BZ69" t="s">
        <v>9</v>
      </c>
      <c r="CA69" t="s">
        <v>46</v>
      </c>
      <c r="CB69">
        <v>1</v>
      </c>
    </row>
    <row r="70" spans="50:80" x14ac:dyDescent="0.25">
      <c r="BF70" t="s">
        <v>162</v>
      </c>
      <c r="BG70" t="s">
        <v>177</v>
      </c>
      <c r="BH70" t="s">
        <v>72</v>
      </c>
      <c r="BI70" t="s">
        <v>59</v>
      </c>
      <c r="BJ70" t="s">
        <v>164</v>
      </c>
      <c r="BK70" t="s">
        <v>46</v>
      </c>
      <c r="BL70">
        <v>5</v>
      </c>
      <c r="BV70" t="s">
        <v>162</v>
      </c>
      <c r="BW70" t="s">
        <v>177</v>
      </c>
      <c r="BX70" t="s">
        <v>79</v>
      </c>
      <c r="BY70" t="s">
        <v>67</v>
      </c>
      <c r="BZ70" t="s">
        <v>9</v>
      </c>
      <c r="CA70" t="s">
        <v>46</v>
      </c>
      <c r="CB70">
        <v>1</v>
      </c>
    </row>
    <row r="71" spans="50:80" x14ac:dyDescent="0.25">
      <c r="BF71" t="s">
        <v>162</v>
      </c>
      <c r="BG71" t="s">
        <v>177</v>
      </c>
      <c r="BH71" t="s">
        <v>77</v>
      </c>
      <c r="BI71" t="s">
        <v>67</v>
      </c>
      <c r="BJ71" t="s">
        <v>165</v>
      </c>
      <c r="BK71" t="s">
        <v>46</v>
      </c>
      <c r="BL71">
        <v>2</v>
      </c>
      <c r="BV71" t="s">
        <v>162</v>
      </c>
      <c r="BW71" t="s">
        <v>177</v>
      </c>
      <c r="BX71" t="s">
        <v>62</v>
      </c>
      <c r="BY71" t="s">
        <v>59</v>
      </c>
      <c r="BZ71" t="s">
        <v>9</v>
      </c>
      <c r="CA71" t="s">
        <v>46</v>
      </c>
      <c r="CB71">
        <v>1</v>
      </c>
    </row>
    <row r="72" spans="50:80" x14ac:dyDescent="0.25">
      <c r="BF72" t="s">
        <v>162</v>
      </c>
      <c r="BG72" t="s">
        <v>177</v>
      </c>
      <c r="BH72" t="s">
        <v>73</v>
      </c>
      <c r="BI72" t="s">
        <v>67</v>
      </c>
      <c r="BJ72" t="s">
        <v>165</v>
      </c>
      <c r="BK72" t="s">
        <v>46</v>
      </c>
      <c r="BL72">
        <v>1</v>
      </c>
      <c r="BV72" t="s">
        <v>162</v>
      </c>
      <c r="BW72" t="s">
        <v>177</v>
      </c>
      <c r="BX72" t="s">
        <v>62</v>
      </c>
      <c r="BY72" t="s">
        <v>67</v>
      </c>
      <c r="BZ72" t="s">
        <v>9</v>
      </c>
      <c r="CA72" t="s">
        <v>46</v>
      </c>
      <c r="CB72">
        <v>5</v>
      </c>
    </row>
    <row r="73" spans="50:80" x14ac:dyDescent="0.25">
      <c r="BF73" t="s">
        <v>162</v>
      </c>
      <c r="BG73" t="s">
        <v>177</v>
      </c>
      <c r="BH73" t="s">
        <v>56</v>
      </c>
      <c r="BI73" t="s">
        <v>67</v>
      </c>
      <c r="BJ73" t="s">
        <v>165</v>
      </c>
      <c r="BK73" t="s">
        <v>46</v>
      </c>
      <c r="BL73">
        <v>1</v>
      </c>
      <c r="BV73" t="s">
        <v>162</v>
      </c>
      <c r="BW73" t="s">
        <v>177</v>
      </c>
      <c r="BX73" t="s">
        <v>69</v>
      </c>
      <c r="BY73" t="s">
        <v>67</v>
      </c>
      <c r="BZ73" t="s">
        <v>9</v>
      </c>
      <c r="CA73" t="s">
        <v>46</v>
      </c>
      <c r="CB73">
        <v>2</v>
      </c>
    </row>
    <row r="74" spans="50:80" x14ac:dyDescent="0.25">
      <c r="BF74" t="s">
        <v>162</v>
      </c>
      <c r="BG74" t="s">
        <v>177</v>
      </c>
      <c r="BH74" t="s">
        <v>71</v>
      </c>
      <c r="BI74" t="s">
        <v>67</v>
      </c>
      <c r="BJ74" t="s">
        <v>165</v>
      </c>
      <c r="BK74" t="s">
        <v>46</v>
      </c>
      <c r="BL74">
        <v>1</v>
      </c>
      <c r="BV74" t="s">
        <v>162</v>
      </c>
      <c r="BW74" t="s">
        <v>177</v>
      </c>
      <c r="BX74" t="s">
        <v>72</v>
      </c>
      <c r="BY74" t="s">
        <v>67</v>
      </c>
      <c r="BZ74" t="s">
        <v>9</v>
      </c>
      <c r="CA74" t="s">
        <v>46</v>
      </c>
      <c r="CB74">
        <v>4</v>
      </c>
    </row>
    <row r="75" spans="50:80" x14ac:dyDescent="0.25">
      <c r="BF75" t="s">
        <v>162</v>
      </c>
      <c r="BG75" t="s">
        <v>177</v>
      </c>
      <c r="BH75" t="s">
        <v>65</v>
      </c>
      <c r="BI75" t="s">
        <v>67</v>
      </c>
      <c r="BJ75" t="s">
        <v>165</v>
      </c>
      <c r="BK75" t="s">
        <v>46</v>
      </c>
      <c r="BL75">
        <v>4</v>
      </c>
      <c r="BV75" t="s">
        <v>162</v>
      </c>
      <c r="BW75" t="s">
        <v>177</v>
      </c>
      <c r="BX75" t="s">
        <v>72</v>
      </c>
      <c r="BY75" t="s">
        <v>59</v>
      </c>
      <c r="BZ75" t="s">
        <v>9</v>
      </c>
      <c r="CA75" t="s">
        <v>46</v>
      </c>
      <c r="CB75">
        <v>1</v>
      </c>
    </row>
    <row r="76" spans="50:80" x14ac:dyDescent="0.25">
      <c r="BF76" t="s">
        <v>162</v>
      </c>
      <c r="BG76" t="s">
        <v>177</v>
      </c>
      <c r="BH76" t="s">
        <v>103</v>
      </c>
      <c r="BI76" t="s">
        <v>67</v>
      </c>
      <c r="BJ76" t="s">
        <v>165</v>
      </c>
      <c r="BK76" t="s">
        <v>46</v>
      </c>
      <c r="BL76">
        <v>1</v>
      </c>
      <c r="BV76" t="s">
        <v>162</v>
      </c>
      <c r="BW76" t="s">
        <v>177</v>
      </c>
      <c r="BX76" t="s">
        <v>80</v>
      </c>
      <c r="BY76" t="s">
        <v>67</v>
      </c>
      <c r="BZ76" t="s">
        <v>9</v>
      </c>
      <c r="CA76" t="s">
        <v>46</v>
      </c>
      <c r="CB76">
        <v>2</v>
      </c>
    </row>
    <row r="77" spans="50:80" x14ac:dyDescent="0.25">
      <c r="BF77" t="s">
        <v>162</v>
      </c>
      <c r="BG77" t="s">
        <v>177</v>
      </c>
      <c r="BH77" t="s">
        <v>58</v>
      </c>
      <c r="BI77" t="s">
        <v>67</v>
      </c>
      <c r="BJ77" t="s">
        <v>165</v>
      </c>
      <c r="BK77" t="s">
        <v>46</v>
      </c>
      <c r="BL77">
        <v>1</v>
      </c>
      <c r="BV77" t="s">
        <v>162</v>
      </c>
      <c r="BW77" t="s">
        <v>177</v>
      </c>
      <c r="BX77" t="s">
        <v>65</v>
      </c>
      <c r="BY77" t="s">
        <v>67</v>
      </c>
      <c r="BZ77" t="s">
        <v>9</v>
      </c>
      <c r="CA77" t="s">
        <v>46</v>
      </c>
      <c r="CB77">
        <v>1</v>
      </c>
    </row>
    <row r="78" spans="50:80" x14ac:dyDescent="0.25">
      <c r="BF78" t="s">
        <v>162</v>
      </c>
      <c r="BG78" t="s">
        <v>177</v>
      </c>
      <c r="BH78" t="s">
        <v>62</v>
      </c>
      <c r="BI78" t="s">
        <v>67</v>
      </c>
      <c r="BJ78" t="s">
        <v>165</v>
      </c>
      <c r="BK78" t="s">
        <v>46</v>
      </c>
      <c r="BL78">
        <v>11</v>
      </c>
      <c r="BV78" t="s">
        <v>162</v>
      </c>
      <c r="BW78" t="s">
        <v>177</v>
      </c>
      <c r="BX78" t="s">
        <v>83</v>
      </c>
      <c r="BY78" t="s">
        <v>67</v>
      </c>
      <c r="BZ78" t="s">
        <v>9</v>
      </c>
      <c r="CA78" t="s">
        <v>46</v>
      </c>
      <c r="CB78">
        <v>1</v>
      </c>
    </row>
    <row r="79" spans="50:80" x14ac:dyDescent="0.25">
      <c r="BF79" t="s">
        <v>162</v>
      </c>
      <c r="BG79" t="s">
        <v>177</v>
      </c>
      <c r="BH79" t="s">
        <v>69</v>
      </c>
      <c r="BI79" t="s">
        <v>67</v>
      </c>
      <c r="BJ79" t="s">
        <v>165</v>
      </c>
      <c r="BK79" t="s">
        <v>46</v>
      </c>
      <c r="BL79">
        <v>10</v>
      </c>
      <c r="BV79" t="s">
        <v>162</v>
      </c>
      <c r="BW79" t="s">
        <v>177</v>
      </c>
      <c r="BX79" t="s">
        <v>77</v>
      </c>
      <c r="BY79" t="s">
        <v>67</v>
      </c>
      <c r="BZ79" t="s">
        <v>9</v>
      </c>
      <c r="CA79" t="s">
        <v>46</v>
      </c>
      <c r="CB79">
        <v>1</v>
      </c>
    </row>
    <row r="80" spans="50:80" x14ac:dyDescent="0.25">
      <c r="BF80" t="s">
        <v>162</v>
      </c>
      <c r="BG80" t="s">
        <v>177</v>
      </c>
      <c r="BH80" t="s">
        <v>72</v>
      </c>
      <c r="BI80" t="s">
        <v>67</v>
      </c>
      <c r="BJ80" t="s">
        <v>165</v>
      </c>
      <c r="BK80" t="s">
        <v>46</v>
      </c>
      <c r="BL80">
        <v>2</v>
      </c>
      <c r="BV80" t="s">
        <v>162</v>
      </c>
      <c r="BW80" t="s">
        <v>177</v>
      </c>
      <c r="BX80" t="s">
        <v>75</v>
      </c>
      <c r="BY80" t="s">
        <v>67</v>
      </c>
      <c r="BZ80" t="s">
        <v>9</v>
      </c>
      <c r="CA80" t="s">
        <v>46</v>
      </c>
      <c r="CB80">
        <v>2</v>
      </c>
    </row>
    <row r="81" spans="58:80" x14ac:dyDescent="0.25">
      <c r="BF81" t="s">
        <v>162</v>
      </c>
      <c r="BG81" t="s">
        <v>177</v>
      </c>
      <c r="BH81" t="s">
        <v>79</v>
      </c>
      <c r="BI81" t="s">
        <v>67</v>
      </c>
      <c r="BJ81" t="s">
        <v>165</v>
      </c>
      <c r="BK81" t="s">
        <v>46</v>
      </c>
      <c r="BL81">
        <v>3</v>
      </c>
      <c r="BV81" t="s">
        <v>162</v>
      </c>
      <c r="BW81" t="s">
        <v>177</v>
      </c>
      <c r="BX81" t="s">
        <v>69</v>
      </c>
      <c r="BY81" t="s">
        <v>67</v>
      </c>
      <c r="BZ81" t="s">
        <v>9</v>
      </c>
      <c r="CA81" t="s">
        <v>46</v>
      </c>
      <c r="CB81">
        <v>2</v>
      </c>
    </row>
    <row r="82" spans="58:80" x14ac:dyDescent="0.25">
      <c r="BF82" t="s">
        <v>162</v>
      </c>
      <c r="BG82" t="s">
        <v>177</v>
      </c>
      <c r="BH82" t="s">
        <v>83</v>
      </c>
      <c r="BI82" t="s">
        <v>67</v>
      </c>
      <c r="BJ82" t="s">
        <v>165</v>
      </c>
      <c r="BK82" t="s">
        <v>46</v>
      </c>
      <c r="BL82">
        <v>3</v>
      </c>
      <c r="BV82" t="s">
        <v>162</v>
      </c>
      <c r="BW82" t="s">
        <v>177</v>
      </c>
      <c r="BX82" t="s">
        <v>86</v>
      </c>
      <c r="BY82" t="s">
        <v>67</v>
      </c>
      <c r="BZ82" t="s">
        <v>9</v>
      </c>
      <c r="CA82" t="s">
        <v>46</v>
      </c>
      <c r="CB82">
        <v>1</v>
      </c>
    </row>
    <row r="83" spans="58:80" x14ac:dyDescent="0.25">
      <c r="BF83" t="s">
        <v>162</v>
      </c>
      <c r="BG83" t="s">
        <v>177</v>
      </c>
      <c r="BH83" t="s">
        <v>74</v>
      </c>
      <c r="BI83" t="s">
        <v>67</v>
      </c>
      <c r="BJ83" t="s">
        <v>165</v>
      </c>
      <c r="BK83" t="s">
        <v>46</v>
      </c>
      <c r="BL83">
        <v>21</v>
      </c>
      <c r="BV83" t="s">
        <v>162</v>
      </c>
      <c r="BW83" t="s">
        <v>177</v>
      </c>
      <c r="BX83" t="s">
        <v>61</v>
      </c>
      <c r="BY83" t="s">
        <v>59</v>
      </c>
      <c r="BZ83" t="s">
        <v>9</v>
      </c>
      <c r="CA83" t="s">
        <v>46</v>
      </c>
      <c r="CB83">
        <v>1</v>
      </c>
    </row>
    <row r="84" spans="58:80" x14ac:dyDescent="0.25">
      <c r="BF84" t="s">
        <v>162</v>
      </c>
      <c r="BG84" t="s">
        <v>177</v>
      </c>
      <c r="BH84" t="s">
        <v>90</v>
      </c>
      <c r="BI84" t="s">
        <v>67</v>
      </c>
      <c r="BJ84" t="s">
        <v>165</v>
      </c>
      <c r="BK84" t="s">
        <v>46</v>
      </c>
      <c r="BL84">
        <v>5</v>
      </c>
      <c r="BV84" t="s">
        <v>162</v>
      </c>
      <c r="BW84" t="s">
        <v>177</v>
      </c>
      <c r="BX84" t="s">
        <v>71</v>
      </c>
      <c r="BY84" t="s">
        <v>67</v>
      </c>
      <c r="BZ84" t="s">
        <v>9</v>
      </c>
      <c r="CA84" t="s">
        <v>46</v>
      </c>
      <c r="CB84">
        <v>1</v>
      </c>
    </row>
    <row r="85" spans="58:80" x14ac:dyDescent="0.25">
      <c r="BF85" t="s">
        <v>162</v>
      </c>
      <c r="BG85" t="s">
        <v>177</v>
      </c>
      <c r="BH85" t="s">
        <v>174</v>
      </c>
      <c r="BI85" t="s">
        <v>67</v>
      </c>
      <c r="BJ85" t="s">
        <v>165</v>
      </c>
      <c r="BK85" t="s">
        <v>46</v>
      </c>
      <c r="BL85">
        <v>1</v>
      </c>
      <c r="BV85" t="s">
        <v>162</v>
      </c>
      <c r="BW85" t="s">
        <v>177</v>
      </c>
      <c r="BX85" t="s">
        <v>74</v>
      </c>
      <c r="BY85" t="s">
        <v>59</v>
      </c>
      <c r="BZ85" t="s">
        <v>11</v>
      </c>
      <c r="CA85" t="s">
        <v>46</v>
      </c>
      <c r="CB85">
        <v>1</v>
      </c>
    </row>
    <row r="86" spans="58:80" x14ac:dyDescent="0.25">
      <c r="BF86" t="s">
        <v>162</v>
      </c>
      <c r="BG86" t="s">
        <v>177</v>
      </c>
      <c r="BH86" t="s">
        <v>80</v>
      </c>
      <c r="BI86" t="s">
        <v>67</v>
      </c>
      <c r="BJ86" t="s">
        <v>165</v>
      </c>
      <c r="BK86" t="s">
        <v>46</v>
      </c>
      <c r="BL86">
        <v>1</v>
      </c>
      <c r="BV86" t="s">
        <v>162</v>
      </c>
      <c r="BW86" t="s">
        <v>177</v>
      </c>
      <c r="BX86" t="s">
        <v>69</v>
      </c>
      <c r="BY86" t="s">
        <v>59</v>
      </c>
      <c r="BZ86" t="s">
        <v>11</v>
      </c>
      <c r="CA86" t="s">
        <v>46</v>
      </c>
      <c r="CB86">
        <v>1</v>
      </c>
    </row>
    <row r="87" spans="58:80" x14ac:dyDescent="0.25">
      <c r="BF87" t="s">
        <v>162</v>
      </c>
      <c r="BG87" t="s">
        <v>177</v>
      </c>
      <c r="BH87" t="s">
        <v>61</v>
      </c>
      <c r="BI87" t="s">
        <v>67</v>
      </c>
      <c r="BJ87" t="s">
        <v>165</v>
      </c>
      <c r="BK87" t="s">
        <v>46</v>
      </c>
      <c r="BL87">
        <v>4</v>
      </c>
      <c r="BV87" t="s">
        <v>162</v>
      </c>
      <c r="BW87" t="s">
        <v>177</v>
      </c>
      <c r="BX87" t="s">
        <v>84</v>
      </c>
      <c r="BY87" t="s">
        <v>59</v>
      </c>
      <c r="BZ87" t="s">
        <v>11</v>
      </c>
      <c r="CA87" t="s">
        <v>46</v>
      </c>
      <c r="CB87">
        <v>4</v>
      </c>
    </row>
    <row r="88" spans="58:80" x14ac:dyDescent="0.25">
      <c r="BF88" t="s">
        <v>162</v>
      </c>
      <c r="BG88" t="s">
        <v>177</v>
      </c>
      <c r="BH88" t="s">
        <v>69</v>
      </c>
      <c r="BI88" t="s">
        <v>59</v>
      </c>
      <c r="BJ88" t="s">
        <v>166</v>
      </c>
      <c r="BK88" t="s">
        <v>46</v>
      </c>
      <c r="BL88">
        <v>1</v>
      </c>
      <c r="BV88" t="s">
        <v>162</v>
      </c>
      <c r="BW88" t="s">
        <v>177</v>
      </c>
      <c r="BX88" t="s">
        <v>62</v>
      </c>
      <c r="BY88" t="s">
        <v>59</v>
      </c>
      <c r="BZ88" t="s">
        <v>11</v>
      </c>
      <c r="CA88" t="s">
        <v>46</v>
      </c>
      <c r="CB88">
        <v>1</v>
      </c>
    </row>
    <row r="89" spans="58:80" x14ac:dyDescent="0.25">
      <c r="BF89" t="s">
        <v>162</v>
      </c>
      <c r="BG89" t="s">
        <v>177</v>
      </c>
      <c r="BH89" t="s">
        <v>74</v>
      </c>
      <c r="BI89" t="s">
        <v>59</v>
      </c>
      <c r="BJ89" t="s">
        <v>166</v>
      </c>
      <c r="BK89" t="s">
        <v>46</v>
      </c>
      <c r="BL89">
        <v>3</v>
      </c>
      <c r="BV89" t="s">
        <v>162</v>
      </c>
      <c r="BW89" t="s">
        <v>177</v>
      </c>
      <c r="BX89" t="s">
        <v>61</v>
      </c>
      <c r="BY89" t="s">
        <v>59</v>
      </c>
      <c r="BZ89" t="s">
        <v>11</v>
      </c>
      <c r="CA89" t="s">
        <v>46</v>
      </c>
      <c r="CB89">
        <v>1</v>
      </c>
    </row>
    <row r="90" spans="58:80" x14ac:dyDescent="0.25">
      <c r="BF90" t="s">
        <v>162</v>
      </c>
      <c r="BG90" t="s">
        <v>177</v>
      </c>
      <c r="BH90" t="s">
        <v>83</v>
      </c>
      <c r="BI90" t="s">
        <v>59</v>
      </c>
      <c r="BJ90" t="s">
        <v>166</v>
      </c>
      <c r="BK90" t="s">
        <v>46</v>
      </c>
      <c r="BL90">
        <v>2</v>
      </c>
      <c r="BV90" t="s">
        <v>162</v>
      </c>
      <c r="BW90" t="s">
        <v>177</v>
      </c>
      <c r="BX90" t="s">
        <v>135</v>
      </c>
      <c r="BY90" t="s">
        <v>59</v>
      </c>
      <c r="BZ90" t="s">
        <v>11</v>
      </c>
      <c r="CA90" t="s">
        <v>46</v>
      </c>
      <c r="CB90">
        <v>1</v>
      </c>
    </row>
    <row r="91" spans="58:80" x14ac:dyDescent="0.25">
      <c r="BF91" t="s">
        <v>162</v>
      </c>
      <c r="BG91" t="s">
        <v>177</v>
      </c>
      <c r="BH91" t="s">
        <v>62</v>
      </c>
      <c r="BI91" t="s">
        <v>59</v>
      </c>
      <c r="BJ91" t="s">
        <v>166</v>
      </c>
      <c r="BK91" t="s">
        <v>46</v>
      </c>
      <c r="BL91">
        <v>3</v>
      </c>
    </row>
    <row r="92" spans="58:80" x14ac:dyDescent="0.25">
      <c r="BF92" t="s">
        <v>162</v>
      </c>
      <c r="BG92" t="s">
        <v>177</v>
      </c>
      <c r="BH92" t="s">
        <v>101</v>
      </c>
      <c r="BI92" t="s">
        <v>67</v>
      </c>
      <c r="BJ92" t="s">
        <v>6</v>
      </c>
      <c r="BK92" t="s">
        <v>46</v>
      </c>
      <c r="BL92">
        <v>9</v>
      </c>
    </row>
    <row r="93" spans="58:80" x14ac:dyDescent="0.25">
      <c r="BF93" t="s">
        <v>162</v>
      </c>
      <c r="BG93" t="s">
        <v>177</v>
      </c>
      <c r="BH93" t="s">
        <v>75</v>
      </c>
      <c r="BI93" t="s">
        <v>67</v>
      </c>
      <c r="BJ93" t="s">
        <v>6</v>
      </c>
      <c r="BK93" t="s">
        <v>46</v>
      </c>
      <c r="BL93">
        <v>20</v>
      </c>
    </row>
    <row r="94" spans="58:80" x14ac:dyDescent="0.25">
      <c r="BF94" t="s">
        <v>162</v>
      </c>
      <c r="BG94" t="s">
        <v>177</v>
      </c>
      <c r="BH94" t="s">
        <v>96</v>
      </c>
      <c r="BI94" t="s">
        <v>67</v>
      </c>
      <c r="BJ94" t="s">
        <v>6</v>
      </c>
      <c r="BK94" t="s">
        <v>46</v>
      </c>
      <c r="BL94">
        <v>3</v>
      </c>
    </row>
    <row r="95" spans="58:80" x14ac:dyDescent="0.25">
      <c r="BF95" t="s">
        <v>162</v>
      </c>
      <c r="BG95" t="s">
        <v>177</v>
      </c>
      <c r="BH95" t="s">
        <v>62</v>
      </c>
      <c r="BI95" t="s">
        <v>67</v>
      </c>
      <c r="BJ95" t="s">
        <v>6</v>
      </c>
      <c r="BK95" t="s">
        <v>46</v>
      </c>
      <c r="BL95">
        <v>2</v>
      </c>
    </row>
    <row r="96" spans="58:80" x14ac:dyDescent="0.25">
      <c r="BF96" t="s">
        <v>162</v>
      </c>
      <c r="BG96" t="s">
        <v>177</v>
      </c>
      <c r="BH96" t="s">
        <v>80</v>
      </c>
      <c r="BI96" t="s">
        <v>59</v>
      </c>
      <c r="BJ96" t="s">
        <v>6</v>
      </c>
      <c r="BK96" t="s">
        <v>46</v>
      </c>
      <c r="BL96">
        <v>2</v>
      </c>
    </row>
    <row r="97" spans="58:64" x14ac:dyDescent="0.25">
      <c r="BF97" t="s">
        <v>162</v>
      </c>
      <c r="BG97" t="s">
        <v>177</v>
      </c>
      <c r="BH97" t="s">
        <v>84</v>
      </c>
      <c r="BI97" t="s">
        <v>67</v>
      </c>
      <c r="BJ97" t="s">
        <v>6</v>
      </c>
      <c r="BK97" t="s">
        <v>46</v>
      </c>
      <c r="BL97">
        <v>117</v>
      </c>
    </row>
    <row r="98" spans="58:64" x14ac:dyDescent="0.25">
      <c r="BF98" t="s">
        <v>162</v>
      </c>
      <c r="BG98" t="s">
        <v>177</v>
      </c>
      <c r="BH98" t="s">
        <v>79</v>
      </c>
      <c r="BI98" t="s">
        <v>67</v>
      </c>
      <c r="BJ98" t="s">
        <v>6</v>
      </c>
      <c r="BK98" t="s">
        <v>46</v>
      </c>
      <c r="BL98">
        <v>309</v>
      </c>
    </row>
    <row r="99" spans="58:64" x14ac:dyDescent="0.25">
      <c r="BF99" t="s">
        <v>162</v>
      </c>
      <c r="BG99" t="s">
        <v>177</v>
      </c>
      <c r="BH99" t="s">
        <v>104</v>
      </c>
      <c r="BI99" t="s">
        <v>67</v>
      </c>
      <c r="BJ99" t="s">
        <v>6</v>
      </c>
      <c r="BK99" t="s">
        <v>46</v>
      </c>
      <c r="BL99">
        <v>43</v>
      </c>
    </row>
    <row r="100" spans="58:64" x14ac:dyDescent="0.25">
      <c r="BF100" t="s">
        <v>162</v>
      </c>
      <c r="BG100" t="s">
        <v>177</v>
      </c>
      <c r="BH100" t="s">
        <v>103</v>
      </c>
      <c r="BI100" t="s">
        <v>67</v>
      </c>
      <c r="BJ100" t="s">
        <v>6</v>
      </c>
      <c r="BK100" t="s">
        <v>46</v>
      </c>
      <c r="BL100">
        <v>3</v>
      </c>
    </row>
    <row r="101" spans="58:64" x14ac:dyDescent="0.25">
      <c r="BF101" t="s">
        <v>162</v>
      </c>
      <c r="BG101" t="s">
        <v>177</v>
      </c>
      <c r="BH101" t="s">
        <v>89</v>
      </c>
      <c r="BI101" t="s">
        <v>59</v>
      </c>
      <c r="BJ101" t="s">
        <v>6</v>
      </c>
      <c r="BK101" t="s">
        <v>46</v>
      </c>
      <c r="BL101">
        <v>3</v>
      </c>
    </row>
    <row r="102" spans="58:64" x14ac:dyDescent="0.25">
      <c r="BF102" t="s">
        <v>162</v>
      </c>
      <c r="BG102" t="s">
        <v>177</v>
      </c>
      <c r="BH102" t="s">
        <v>74</v>
      </c>
      <c r="BI102" t="s">
        <v>59</v>
      </c>
      <c r="BJ102" t="s">
        <v>6</v>
      </c>
      <c r="BK102" t="s">
        <v>46</v>
      </c>
      <c r="BL102">
        <v>10</v>
      </c>
    </row>
    <row r="103" spans="58:64" x14ac:dyDescent="0.25">
      <c r="BF103" t="s">
        <v>162</v>
      </c>
      <c r="BG103" t="s">
        <v>177</v>
      </c>
      <c r="BH103" t="s">
        <v>90</v>
      </c>
      <c r="BI103" t="s">
        <v>67</v>
      </c>
      <c r="BJ103" t="s">
        <v>6</v>
      </c>
      <c r="BK103" t="s">
        <v>46</v>
      </c>
      <c r="BL103">
        <v>104</v>
      </c>
    </row>
    <row r="104" spans="58:64" x14ac:dyDescent="0.25">
      <c r="BF104" t="s">
        <v>162</v>
      </c>
      <c r="BG104" t="s">
        <v>177</v>
      </c>
      <c r="BH104" t="s">
        <v>114</v>
      </c>
      <c r="BI104" t="s">
        <v>67</v>
      </c>
      <c r="BJ104" t="s">
        <v>6</v>
      </c>
      <c r="BK104" t="s">
        <v>46</v>
      </c>
      <c r="BL104">
        <v>60</v>
      </c>
    </row>
    <row r="105" spans="58:64" x14ac:dyDescent="0.25">
      <c r="BF105" t="s">
        <v>162</v>
      </c>
      <c r="BG105" t="s">
        <v>177</v>
      </c>
      <c r="BH105" t="s">
        <v>76</v>
      </c>
      <c r="BI105" t="s">
        <v>67</v>
      </c>
      <c r="BJ105" t="s">
        <v>6</v>
      </c>
      <c r="BK105" t="s">
        <v>46</v>
      </c>
      <c r="BL105">
        <v>15</v>
      </c>
    </row>
    <row r="106" spans="58:64" x14ac:dyDescent="0.25">
      <c r="BF106" t="s">
        <v>162</v>
      </c>
      <c r="BG106" t="s">
        <v>177</v>
      </c>
      <c r="BH106" t="s">
        <v>122</v>
      </c>
      <c r="BI106" t="s">
        <v>67</v>
      </c>
      <c r="BJ106" t="s">
        <v>6</v>
      </c>
      <c r="BK106" t="s">
        <v>46</v>
      </c>
      <c r="BL106">
        <v>18</v>
      </c>
    </row>
    <row r="107" spans="58:64" x14ac:dyDescent="0.25">
      <c r="BF107" t="s">
        <v>162</v>
      </c>
      <c r="BG107" t="s">
        <v>177</v>
      </c>
      <c r="BH107" t="s">
        <v>93</v>
      </c>
      <c r="BI107" t="s">
        <v>67</v>
      </c>
      <c r="BJ107" t="s">
        <v>6</v>
      </c>
      <c r="BK107" t="s">
        <v>46</v>
      </c>
      <c r="BL107">
        <v>1</v>
      </c>
    </row>
    <row r="108" spans="58:64" x14ac:dyDescent="0.25">
      <c r="BF108" t="s">
        <v>162</v>
      </c>
      <c r="BG108" t="s">
        <v>177</v>
      </c>
      <c r="BH108" t="s">
        <v>62</v>
      </c>
      <c r="BI108" t="s">
        <v>67</v>
      </c>
      <c r="BJ108" t="s">
        <v>6</v>
      </c>
      <c r="BK108" t="s">
        <v>46</v>
      </c>
      <c r="BL108">
        <v>12</v>
      </c>
    </row>
    <row r="109" spans="58:64" x14ac:dyDescent="0.25">
      <c r="BF109" t="s">
        <v>162</v>
      </c>
      <c r="BG109" t="s">
        <v>177</v>
      </c>
      <c r="BH109" t="s">
        <v>117</v>
      </c>
      <c r="BI109" t="s">
        <v>67</v>
      </c>
      <c r="BJ109" t="s">
        <v>6</v>
      </c>
      <c r="BK109" t="s">
        <v>46</v>
      </c>
      <c r="BL109">
        <v>2</v>
      </c>
    </row>
    <row r="110" spans="58:64" x14ac:dyDescent="0.25">
      <c r="BF110" t="s">
        <v>162</v>
      </c>
      <c r="BG110" t="s">
        <v>177</v>
      </c>
      <c r="BH110" t="s">
        <v>80</v>
      </c>
      <c r="BI110" t="s">
        <v>67</v>
      </c>
      <c r="BJ110" t="s">
        <v>6</v>
      </c>
      <c r="BK110" t="s">
        <v>46</v>
      </c>
      <c r="BL110">
        <v>2</v>
      </c>
    </row>
    <row r="111" spans="58:64" x14ac:dyDescent="0.25">
      <c r="BF111" t="s">
        <v>162</v>
      </c>
      <c r="BG111" t="s">
        <v>177</v>
      </c>
      <c r="BH111" t="s">
        <v>62</v>
      </c>
      <c r="BI111" t="s">
        <v>67</v>
      </c>
      <c r="BJ111" t="s">
        <v>6</v>
      </c>
      <c r="BK111" t="s">
        <v>46</v>
      </c>
      <c r="BL111">
        <v>1473</v>
      </c>
    </row>
    <row r="112" spans="58:64" x14ac:dyDescent="0.25">
      <c r="BF112" t="s">
        <v>162</v>
      </c>
      <c r="BG112" t="s">
        <v>177</v>
      </c>
      <c r="BH112" t="s">
        <v>80</v>
      </c>
      <c r="BI112" t="s">
        <v>67</v>
      </c>
      <c r="BJ112" t="s">
        <v>6</v>
      </c>
      <c r="BK112" t="s">
        <v>46</v>
      </c>
      <c r="BL112">
        <v>83</v>
      </c>
    </row>
    <row r="113" spans="58:64" x14ac:dyDescent="0.25">
      <c r="BF113" t="s">
        <v>162</v>
      </c>
      <c r="BG113" t="s">
        <v>177</v>
      </c>
      <c r="BH113" t="s">
        <v>108</v>
      </c>
      <c r="BI113" t="s">
        <v>67</v>
      </c>
      <c r="BJ113" t="s">
        <v>6</v>
      </c>
      <c r="BK113" t="s">
        <v>46</v>
      </c>
      <c r="BL113">
        <v>7</v>
      </c>
    </row>
    <row r="114" spans="58:64" x14ac:dyDescent="0.25">
      <c r="BF114" t="s">
        <v>162</v>
      </c>
      <c r="BG114" t="s">
        <v>177</v>
      </c>
      <c r="BH114" t="s">
        <v>61</v>
      </c>
      <c r="BI114" t="s">
        <v>67</v>
      </c>
      <c r="BJ114" t="s">
        <v>6</v>
      </c>
      <c r="BK114" t="s">
        <v>46</v>
      </c>
      <c r="BL114">
        <v>121</v>
      </c>
    </row>
    <row r="115" spans="58:64" x14ac:dyDescent="0.25">
      <c r="BF115" t="s">
        <v>162</v>
      </c>
      <c r="BG115" t="s">
        <v>177</v>
      </c>
      <c r="BH115" t="s">
        <v>95</v>
      </c>
      <c r="BI115" t="s">
        <v>59</v>
      </c>
      <c r="BJ115" t="s">
        <v>6</v>
      </c>
      <c r="BK115" t="s">
        <v>46</v>
      </c>
      <c r="BL115">
        <v>6</v>
      </c>
    </row>
    <row r="116" spans="58:64" x14ac:dyDescent="0.25">
      <c r="BF116" t="s">
        <v>162</v>
      </c>
      <c r="BG116" t="s">
        <v>177</v>
      </c>
      <c r="BH116" t="s">
        <v>65</v>
      </c>
      <c r="BI116" t="s">
        <v>67</v>
      </c>
      <c r="BJ116" t="s">
        <v>6</v>
      </c>
      <c r="BK116" t="s">
        <v>46</v>
      </c>
      <c r="BL116">
        <v>255</v>
      </c>
    </row>
    <row r="117" spans="58:64" x14ac:dyDescent="0.25">
      <c r="BF117" t="s">
        <v>162</v>
      </c>
      <c r="BG117" t="s">
        <v>177</v>
      </c>
      <c r="BH117" t="s">
        <v>110</v>
      </c>
      <c r="BI117" t="s">
        <v>59</v>
      </c>
      <c r="BJ117" t="s">
        <v>6</v>
      </c>
      <c r="BK117" t="s">
        <v>46</v>
      </c>
      <c r="BL117">
        <v>1</v>
      </c>
    </row>
    <row r="118" spans="58:64" x14ac:dyDescent="0.25">
      <c r="BF118" t="s">
        <v>162</v>
      </c>
      <c r="BG118" t="s">
        <v>177</v>
      </c>
      <c r="BH118" t="s">
        <v>81</v>
      </c>
      <c r="BI118" t="s">
        <v>67</v>
      </c>
      <c r="BJ118" t="s">
        <v>6</v>
      </c>
      <c r="BK118" t="s">
        <v>46</v>
      </c>
      <c r="BL118">
        <v>15</v>
      </c>
    </row>
    <row r="119" spans="58:64" x14ac:dyDescent="0.25">
      <c r="BF119" t="s">
        <v>162</v>
      </c>
      <c r="BG119" t="s">
        <v>177</v>
      </c>
      <c r="BH119" t="s">
        <v>97</v>
      </c>
      <c r="BI119" t="s">
        <v>67</v>
      </c>
      <c r="BJ119" t="s">
        <v>6</v>
      </c>
      <c r="BK119" t="s">
        <v>46</v>
      </c>
      <c r="BL119">
        <v>12</v>
      </c>
    </row>
    <row r="120" spans="58:64" x14ac:dyDescent="0.25">
      <c r="BF120" t="s">
        <v>162</v>
      </c>
      <c r="BG120" t="s">
        <v>177</v>
      </c>
      <c r="BH120" t="s">
        <v>65</v>
      </c>
      <c r="BI120" t="s">
        <v>59</v>
      </c>
      <c r="BJ120" t="s">
        <v>6</v>
      </c>
      <c r="BK120" t="s">
        <v>46</v>
      </c>
      <c r="BL120">
        <v>1</v>
      </c>
    </row>
    <row r="121" spans="58:64" x14ac:dyDescent="0.25">
      <c r="BF121" t="s">
        <v>162</v>
      </c>
      <c r="BG121" t="s">
        <v>177</v>
      </c>
      <c r="BH121" t="s">
        <v>66</v>
      </c>
      <c r="BI121" t="s">
        <v>67</v>
      </c>
      <c r="BJ121" t="s">
        <v>6</v>
      </c>
      <c r="BK121" t="s">
        <v>46</v>
      </c>
      <c r="BL121">
        <v>6</v>
      </c>
    </row>
    <row r="122" spans="58:64" x14ac:dyDescent="0.25">
      <c r="BF122" t="s">
        <v>162</v>
      </c>
      <c r="BG122" t="s">
        <v>177</v>
      </c>
      <c r="BH122" t="s">
        <v>87</v>
      </c>
      <c r="BI122" t="s">
        <v>67</v>
      </c>
      <c r="BJ122" t="s">
        <v>6</v>
      </c>
      <c r="BK122" t="s">
        <v>46</v>
      </c>
      <c r="BL122">
        <v>14</v>
      </c>
    </row>
    <row r="123" spans="58:64" x14ac:dyDescent="0.25">
      <c r="BF123" t="s">
        <v>162</v>
      </c>
      <c r="BG123" t="s">
        <v>177</v>
      </c>
      <c r="BH123" t="s">
        <v>116</v>
      </c>
      <c r="BI123" t="s">
        <v>67</v>
      </c>
      <c r="BJ123" t="s">
        <v>6</v>
      </c>
      <c r="BK123" t="s">
        <v>46</v>
      </c>
      <c r="BL123">
        <v>69</v>
      </c>
    </row>
    <row r="124" spans="58:64" x14ac:dyDescent="0.25">
      <c r="BF124" t="s">
        <v>162</v>
      </c>
      <c r="BG124" t="s">
        <v>177</v>
      </c>
      <c r="BH124" t="s">
        <v>119</v>
      </c>
      <c r="BI124" t="s">
        <v>67</v>
      </c>
      <c r="BJ124" t="s">
        <v>6</v>
      </c>
      <c r="BK124" t="s">
        <v>46</v>
      </c>
      <c r="BL124">
        <v>4</v>
      </c>
    </row>
    <row r="125" spans="58:64" x14ac:dyDescent="0.25">
      <c r="BF125" t="s">
        <v>162</v>
      </c>
      <c r="BG125" t="s">
        <v>177</v>
      </c>
      <c r="BH125" t="s">
        <v>66</v>
      </c>
      <c r="BI125" t="s">
        <v>59</v>
      </c>
      <c r="BJ125" t="s">
        <v>6</v>
      </c>
      <c r="BK125" t="s">
        <v>46</v>
      </c>
      <c r="BL125">
        <v>3</v>
      </c>
    </row>
    <row r="126" spans="58:64" x14ac:dyDescent="0.25">
      <c r="BF126" t="s">
        <v>162</v>
      </c>
      <c r="BG126" t="s">
        <v>177</v>
      </c>
      <c r="BH126" t="s">
        <v>102</v>
      </c>
      <c r="BI126" t="s">
        <v>67</v>
      </c>
      <c r="BJ126" t="s">
        <v>6</v>
      </c>
      <c r="BK126" t="s">
        <v>46</v>
      </c>
      <c r="BL126">
        <v>11</v>
      </c>
    </row>
    <row r="127" spans="58:64" x14ac:dyDescent="0.25">
      <c r="BF127" t="s">
        <v>162</v>
      </c>
      <c r="BG127" t="s">
        <v>177</v>
      </c>
      <c r="BH127" t="s">
        <v>74</v>
      </c>
      <c r="BI127" t="s">
        <v>67</v>
      </c>
      <c r="BJ127" t="s">
        <v>6</v>
      </c>
      <c r="BK127" t="s">
        <v>46</v>
      </c>
      <c r="BL127">
        <v>10</v>
      </c>
    </row>
    <row r="128" spans="58:64" x14ac:dyDescent="0.25">
      <c r="BF128" t="s">
        <v>162</v>
      </c>
      <c r="BG128" t="s">
        <v>177</v>
      </c>
      <c r="BH128" t="s">
        <v>141</v>
      </c>
      <c r="BI128" t="s">
        <v>67</v>
      </c>
      <c r="BJ128" t="s">
        <v>6</v>
      </c>
      <c r="BK128" t="s">
        <v>46</v>
      </c>
      <c r="BL128">
        <v>2</v>
      </c>
    </row>
    <row r="129" spans="58:64" x14ac:dyDescent="0.25">
      <c r="BF129" t="s">
        <v>162</v>
      </c>
      <c r="BG129" t="s">
        <v>177</v>
      </c>
      <c r="BH129" t="s">
        <v>107</v>
      </c>
      <c r="BI129" t="s">
        <v>67</v>
      </c>
      <c r="BJ129" t="s">
        <v>6</v>
      </c>
      <c r="BK129" t="s">
        <v>46</v>
      </c>
      <c r="BL129">
        <v>6</v>
      </c>
    </row>
    <row r="130" spans="58:64" x14ac:dyDescent="0.25">
      <c r="BF130" t="s">
        <v>162</v>
      </c>
      <c r="BG130" t="s">
        <v>177</v>
      </c>
      <c r="BH130" t="s">
        <v>99</v>
      </c>
      <c r="BI130" t="s">
        <v>67</v>
      </c>
      <c r="BJ130" t="s">
        <v>6</v>
      </c>
      <c r="BK130" t="s">
        <v>46</v>
      </c>
      <c r="BL130">
        <v>13</v>
      </c>
    </row>
    <row r="131" spans="58:64" x14ac:dyDescent="0.25">
      <c r="BF131" t="s">
        <v>162</v>
      </c>
      <c r="BG131" t="s">
        <v>177</v>
      </c>
      <c r="BH131" t="s">
        <v>77</v>
      </c>
      <c r="BI131" t="s">
        <v>67</v>
      </c>
      <c r="BJ131" t="s">
        <v>6</v>
      </c>
      <c r="BK131" t="s">
        <v>46</v>
      </c>
      <c r="BL131">
        <v>12</v>
      </c>
    </row>
    <row r="132" spans="58:64" x14ac:dyDescent="0.25">
      <c r="BF132" t="s">
        <v>162</v>
      </c>
      <c r="BG132" t="s">
        <v>177</v>
      </c>
      <c r="BH132" t="s">
        <v>174</v>
      </c>
      <c r="BI132" t="s">
        <v>67</v>
      </c>
      <c r="BJ132" t="s">
        <v>6</v>
      </c>
      <c r="BK132" t="s">
        <v>46</v>
      </c>
      <c r="BL132">
        <v>4</v>
      </c>
    </row>
    <row r="133" spans="58:64" x14ac:dyDescent="0.25">
      <c r="BF133" t="s">
        <v>162</v>
      </c>
      <c r="BG133" t="s">
        <v>177</v>
      </c>
      <c r="BH133" t="s">
        <v>110</v>
      </c>
      <c r="BI133" t="s">
        <v>67</v>
      </c>
      <c r="BJ133" t="s">
        <v>6</v>
      </c>
      <c r="BK133" t="s">
        <v>46</v>
      </c>
      <c r="BL133">
        <v>101</v>
      </c>
    </row>
    <row r="134" spans="58:64" x14ac:dyDescent="0.25">
      <c r="BF134" t="s">
        <v>162</v>
      </c>
      <c r="BG134" t="s">
        <v>177</v>
      </c>
      <c r="BH134" t="s">
        <v>72</v>
      </c>
      <c r="BI134" t="s">
        <v>67</v>
      </c>
      <c r="BJ134" t="s">
        <v>6</v>
      </c>
      <c r="BK134" t="s">
        <v>46</v>
      </c>
      <c r="BL134">
        <v>281</v>
      </c>
    </row>
    <row r="135" spans="58:64" x14ac:dyDescent="0.25">
      <c r="BF135" t="s">
        <v>162</v>
      </c>
      <c r="BG135" t="s">
        <v>177</v>
      </c>
      <c r="BH135" t="s">
        <v>74</v>
      </c>
      <c r="BI135" t="s">
        <v>67</v>
      </c>
      <c r="BJ135" t="s">
        <v>6</v>
      </c>
      <c r="BK135" t="s">
        <v>46</v>
      </c>
      <c r="BL135">
        <v>698</v>
      </c>
    </row>
    <row r="136" spans="58:64" x14ac:dyDescent="0.25">
      <c r="BF136" t="s">
        <v>162</v>
      </c>
      <c r="BG136" t="s">
        <v>177</v>
      </c>
      <c r="BH136" t="s">
        <v>174</v>
      </c>
      <c r="BI136" t="s">
        <v>67</v>
      </c>
      <c r="BJ136" t="s">
        <v>6</v>
      </c>
      <c r="BK136" t="s">
        <v>46</v>
      </c>
      <c r="BL136">
        <v>171</v>
      </c>
    </row>
    <row r="137" spans="58:64" x14ac:dyDescent="0.25">
      <c r="BF137" t="s">
        <v>162</v>
      </c>
      <c r="BG137" t="s">
        <v>177</v>
      </c>
      <c r="BH137" t="s">
        <v>111</v>
      </c>
      <c r="BI137" t="s">
        <v>67</v>
      </c>
      <c r="BJ137" t="s">
        <v>6</v>
      </c>
      <c r="BK137" t="s">
        <v>46</v>
      </c>
      <c r="BL137">
        <v>1</v>
      </c>
    </row>
    <row r="138" spans="58:64" x14ac:dyDescent="0.25">
      <c r="BF138" t="s">
        <v>162</v>
      </c>
      <c r="BG138" t="s">
        <v>177</v>
      </c>
      <c r="BH138" t="s">
        <v>62</v>
      </c>
      <c r="BI138" t="s">
        <v>59</v>
      </c>
      <c r="BJ138" t="s">
        <v>6</v>
      </c>
      <c r="BK138" t="s">
        <v>46</v>
      </c>
      <c r="BL138">
        <v>17</v>
      </c>
    </row>
    <row r="139" spans="58:64" x14ac:dyDescent="0.25">
      <c r="BF139" t="s">
        <v>162</v>
      </c>
      <c r="BG139" t="s">
        <v>177</v>
      </c>
      <c r="BH139" t="s">
        <v>98</v>
      </c>
      <c r="BI139" t="s">
        <v>67</v>
      </c>
      <c r="BJ139" t="s">
        <v>6</v>
      </c>
      <c r="BK139" t="s">
        <v>46</v>
      </c>
      <c r="BL139">
        <v>11</v>
      </c>
    </row>
    <row r="140" spans="58:64" x14ac:dyDescent="0.25">
      <c r="BF140" t="s">
        <v>162</v>
      </c>
      <c r="BG140" t="s">
        <v>177</v>
      </c>
      <c r="BH140" t="s">
        <v>69</v>
      </c>
      <c r="BI140" t="s">
        <v>59</v>
      </c>
      <c r="BJ140" t="s">
        <v>6</v>
      </c>
      <c r="BK140" t="s">
        <v>46</v>
      </c>
      <c r="BL140">
        <v>2</v>
      </c>
    </row>
    <row r="141" spans="58:64" x14ac:dyDescent="0.25">
      <c r="BF141" t="s">
        <v>162</v>
      </c>
      <c r="BG141" t="s">
        <v>177</v>
      </c>
      <c r="BH141" t="s">
        <v>127</v>
      </c>
      <c r="BI141" t="s">
        <v>67</v>
      </c>
      <c r="BJ141" t="s">
        <v>6</v>
      </c>
      <c r="BK141" t="s">
        <v>46</v>
      </c>
      <c r="BL141">
        <v>1</v>
      </c>
    </row>
    <row r="142" spans="58:64" x14ac:dyDescent="0.25">
      <c r="BF142" t="s">
        <v>162</v>
      </c>
      <c r="BG142" t="s">
        <v>177</v>
      </c>
      <c r="BH142" t="s">
        <v>78</v>
      </c>
      <c r="BI142" t="s">
        <v>67</v>
      </c>
      <c r="BJ142" t="s">
        <v>6</v>
      </c>
      <c r="BK142" t="s">
        <v>46</v>
      </c>
      <c r="BL142">
        <v>67</v>
      </c>
    </row>
    <row r="143" spans="58:64" x14ac:dyDescent="0.25">
      <c r="BF143" t="s">
        <v>162</v>
      </c>
      <c r="BG143" t="s">
        <v>177</v>
      </c>
      <c r="BH143" t="s">
        <v>65</v>
      </c>
      <c r="BI143" t="s">
        <v>67</v>
      </c>
      <c r="BJ143" t="s">
        <v>6</v>
      </c>
      <c r="BK143" t="s">
        <v>46</v>
      </c>
      <c r="BL143">
        <v>2</v>
      </c>
    </row>
    <row r="144" spans="58:64" x14ac:dyDescent="0.25">
      <c r="BF144" t="s">
        <v>162</v>
      </c>
      <c r="BG144" t="s">
        <v>177</v>
      </c>
      <c r="BH144" t="s">
        <v>155</v>
      </c>
      <c r="BI144" t="s">
        <v>67</v>
      </c>
      <c r="BJ144" t="s">
        <v>6</v>
      </c>
      <c r="BK144" t="s">
        <v>46</v>
      </c>
      <c r="BL144">
        <v>7</v>
      </c>
    </row>
    <row r="145" spans="58:64" x14ac:dyDescent="0.25">
      <c r="BF145" t="s">
        <v>162</v>
      </c>
      <c r="BG145" t="s">
        <v>177</v>
      </c>
      <c r="BH145" t="s">
        <v>114</v>
      </c>
      <c r="BI145" t="s">
        <v>67</v>
      </c>
      <c r="BJ145" t="s">
        <v>6</v>
      </c>
      <c r="BK145" t="s">
        <v>46</v>
      </c>
      <c r="BL145">
        <v>1</v>
      </c>
    </row>
    <row r="146" spans="58:64" x14ac:dyDescent="0.25">
      <c r="BF146" t="s">
        <v>162</v>
      </c>
      <c r="BG146" t="s">
        <v>177</v>
      </c>
      <c r="BH146" t="s">
        <v>86</v>
      </c>
      <c r="BI146" t="s">
        <v>67</v>
      </c>
      <c r="BJ146" t="s">
        <v>6</v>
      </c>
      <c r="BK146" t="s">
        <v>46</v>
      </c>
      <c r="BL146">
        <v>4</v>
      </c>
    </row>
    <row r="147" spans="58:64" x14ac:dyDescent="0.25">
      <c r="BF147" t="s">
        <v>162</v>
      </c>
      <c r="BG147" t="s">
        <v>177</v>
      </c>
      <c r="BH147" t="s">
        <v>70</v>
      </c>
      <c r="BI147" t="s">
        <v>67</v>
      </c>
      <c r="BJ147" t="s">
        <v>6</v>
      </c>
      <c r="BK147" t="s">
        <v>46</v>
      </c>
      <c r="BL147">
        <v>86</v>
      </c>
    </row>
    <row r="148" spans="58:64" x14ac:dyDescent="0.25">
      <c r="BF148" t="s">
        <v>162</v>
      </c>
      <c r="BG148" t="s">
        <v>177</v>
      </c>
      <c r="BH148" t="s">
        <v>96</v>
      </c>
      <c r="BI148" t="s">
        <v>67</v>
      </c>
      <c r="BJ148" t="s">
        <v>6</v>
      </c>
      <c r="BK148" t="s">
        <v>46</v>
      </c>
      <c r="BL148">
        <v>1</v>
      </c>
    </row>
    <row r="149" spans="58:64" x14ac:dyDescent="0.25">
      <c r="BF149" t="s">
        <v>162</v>
      </c>
      <c r="BG149" t="s">
        <v>177</v>
      </c>
      <c r="BH149" t="s">
        <v>86</v>
      </c>
      <c r="BI149" t="s">
        <v>67</v>
      </c>
      <c r="BJ149" t="s">
        <v>6</v>
      </c>
      <c r="BK149" t="s">
        <v>46</v>
      </c>
      <c r="BL149">
        <v>492</v>
      </c>
    </row>
    <row r="150" spans="58:64" x14ac:dyDescent="0.25">
      <c r="BF150" t="s">
        <v>162</v>
      </c>
      <c r="BG150" t="s">
        <v>177</v>
      </c>
      <c r="BH150" t="s">
        <v>110</v>
      </c>
      <c r="BI150" t="s">
        <v>67</v>
      </c>
      <c r="BJ150" t="s">
        <v>6</v>
      </c>
      <c r="BK150" t="s">
        <v>46</v>
      </c>
      <c r="BL150">
        <v>6</v>
      </c>
    </row>
    <row r="151" spans="58:64" x14ac:dyDescent="0.25">
      <c r="BF151" t="s">
        <v>162</v>
      </c>
      <c r="BG151" t="s">
        <v>177</v>
      </c>
      <c r="BH151" t="s">
        <v>156</v>
      </c>
      <c r="BI151" t="s">
        <v>67</v>
      </c>
      <c r="BJ151" t="s">
        <v>6</v>
      </c>
      <c r="BK151" t="s">
        <v>46</v>
      </c>
      <c r="BL151">
        <v>3</v>
      </c>
    </row>
    <row r="152" spans="58:64" x14ac:dyDescent="0.25">
      <c r="BF152" t="s">
        <v>162</v>
      </c>
      <c r="BG152" t="s">
        <v>177</v>
      </c>
      <c r="BH152" t="s">
        <v>56</v>
      </c>
      <c r="BI152" t="s">
        <v>59</v>
      </c>
      <c r="BJ152" t="s">
        <v>6</v>
      </c>
      <c r="BK152" t="s">
        <v>46</v>
      </c>
      <c r="BL152">
        <v>2</v>
      </c>
    </row>
    <row r="153" spans="58:64" x14ac:dyDescent="0.25">
      <c r="BF153" t="s">
        <v>162</v>
      </c>
      <c r="BG153" t="s">
        <v>177</v>
      </c>
      <c r="BH153" t="s">
        <v>138</v>
      </c>
      <c r="BI153" t="s">
        <v>67</v>
      </c>
      <c r="BJ153" t="s">
        <v>6</v>
      </c>
      <c r="BK153" t="s">
        <v>46</v>
      </c>
      <c r="BL153">
        <v>27</v>
      </c>
    </row>
    <row r="154" spans="58:64" x14ac:dyDescent="0.25">
      <c r="BF154" t="s">
        <v>162</v>
      </c>
      <c r="BG154" t="s">
        <v>177</v>
      </c>
      <c r="BH154" t="s">
        <v>115</v>
      </c>
      <c r="BI154" t="s">
        <v>67</v>
      </c>
      <c r="BJ154" t="s">
        <v>6</v>
      </c>
      <c r="BK154" t="s">
        <v>46</v>
      </c>
      <c r="BL154">
        <v>3</v>
      </c>
    </row>
    <row r="155" spans="58:64" x14ac:dyDescent="0.25">
      <c r="BF155" t="s">
        <v>162</v>
      </c>
      <c r="BG155" t="s">
        <v>177</v>
      </c>
      <c r="BH155" t="s">
        <v>61</v>
      </c>
      <c r="BI155" t="s">
        <v>59</v>
      </c>
      <c r="BJ155" t="s">
        <v>6</v>
      </c>
      <c r="BK155" t="s">
        <v>46</v>
      </c>
      <c r="BL155">
        <v>1</v>
      </c>
    </row>
    <row r="156" spans="58:64" x14ac:dyDescent="0.25">
      <c r="BF156" t="s">
        <v>162</v>
      </c>
      <c r="BG156" t="s">
        <v>177</v>
      </c>
      <c r="BH156" t="s">
        <v>73</v>
      </c>
      <c r="BI156" t="s">
        <v>67</v>
      </c>
      <c r="BJ156" t="s">
        <v>6</v>
      </c>
      <c r="BK156" t="s">
        <v>46</v>
      </c>
      <c r="BL156">
        <v>3</v>
      </c>
    </row>
    <row r="157" spans="58:64" x14ac:dyDescent="0.25">
      <c r="BF157" t="s">
        <v>162</v>
      </c>
      <c r="BG157" t="s">
        <v>177</v>
      </c>
      <c r="BH157" t="s">
        <v>83</v>
      </c>
      <c r="BI157" t="s">
        <v>67</v>
      </c>
      <c r="BJ157" t="s">
        <v>6</v>
      </c>
      <c r="BK157" t="s">
        <v>46</v>
      </c>
      <c r="BL157">
        <v>64</v>
      </c>
    </row>
    <row r="158" spans="58:64" x14ac:dyDescent="0.25">
      <c r="BF158" t="s">
        <v>162</v>
      </c>
      <c r="BG158" t="s">
        <v>177</v>
      </c>
      <c r="BH158" t="s">
        <v>56</v>
      </c>
      <c r="BI158" t="s">
        <v>67</v>
      </c>
      <c r="BJ158" t="s">
        <v>6</v>
      </c>
      <c r="BK158" t="s">
        <v>46</v>
      </c>
      <c r="BL158">
        <v>150</v>
      </c>
    </row>
    <row r="159" spans="58:64" x14ac:dyDescent="0.25">
      <c r="BF159" t="s">
        <v>162</v>
      </c>
      <c r="BG159" t="s">
        <v>177</v>
      </c>
      <c r="BH159" t="s">
        <v>125</v>
      </c>
      <c r="BI159" t="s">
        <v>67</v>
      </c>
      <c r="BJ159" t="s">
        <v>6</v>
      </c>
      <c r="BK159" t="s">
        <v>46</v>
      </c>
      <c r="BL159">
        <v>11</v>
      </c>
    </row>
    <row r="160" spans="58:64" x14ac:dyDescent="0.25">
      <c r="BF160" t="s">
        <v>162</v>
      </c>
      <c r="BG160" t="s">
        <v>177</v>
      </c>
      <c r="BH160" t="s">
        <v>124</v>
      </c>
      <c r="BI160" t="s">
        <v>67</v>
      </c>
      <c r="BJ160" t="s">
        <v>6</v>
      </c>
      <c r="BK160" t="s">
        <v>46</v>
      </c>
      <c r="BL160">
        <v>1</v>
      </c>
    </row>
    <row r="161" spans="58:64" x14ac:dyDescent="0.25">
      <c r="BF161" t="s">
        <v>162</v>
      </c>
      <c r="BG161" t="s">
        <v>177</v>
      </c>
      <c r="BH161" t="s">
        <v>94</v>
      </c>
      <c r="BI161" t="s">
        <v>59</v>
      </c>
      <c r="BJ161" t="s">
        <v>6</v>
      </c>
      <c r="BK161" t="s">
        <v>46</v>
      </c>
      <c r="BL161">
        <v>2</v>
      </c>
    </row>
    <row r="162" spans="58:64" x14ac:dyDescent="0.25">
      <c r="BF162" t="s">
        <v>162</v>
      </c>
      <c r="BG162" t="s">
        <v>177</v>
      </c>
      <c r="BH162" t="s">
        <v>86</v>
      </c>
      <c r="BI162" t="s">
        <v>59</v>
      </c>
      <c r="BJ162" t="s">
        <v>6</v>
      </c>
      <c r="BK162" t="s">
        <v>46</v>
      </c>
      <c r="BL162">
        <v>5</v>
      </c>
    </row>
    <row r="163" spans="58:64" x14ac:dyDescent="0.25">
      <c r="BF163" t="s">
        <v>162</v>
      </c>
      <c r="BG163" t="s">
        <v>177</v>
      </c>
      <c r="BH163" t="s">
        <v>77</v>
      </c>
      <c r="BI163" t="s">
        <v>67</v>
      </c>
      <c r="BJ163" t="s">
        <v>6</v>
      </c>
      <c r="BK163" t="s">
        <v>46</v>
      </c>
      <c r="BL163">
        <v>243</v>
      </c>
    </row>
    <row r="164" spans="58:64" x14ac:dyDescent="0.25">
      <c r="BF164" t="s">
        <v>162</v>
      </c>
      <c r="BG164" t="s">
        <v>177</v>
      </c>
      <c r="BH164" t="s">
        <v>93</v>
      </c>
      <c r="BI164" t="s">
        <v>67</v>
      </c>
      <c r="BJ164" t="s">
        <v>6</v>
      </c>
      <c r="BK164" t="s">
        <v>46</v>
      </c>
      <c r="BL164">
        <v>4</v>
      </c>
    </row>
    <row r="165" spans="58:64" x14ac:dyDescent="0.25">
      <c r="BF165" t="s">
        <v>162</v>
      </c>
      <c r="BG165" t="s">
        <v>177</v>
      </c>
      <c r="BH165" t="s">
        <v>75</v>
      </c>
      <c r="BI165" t="s">
        <v>59</v>
      </c>
      <c r="BJ165" t="s">
        <v>6</v>
      </c>
      <c r="BK165" t="s">
        <v>46</v>
      </c>
      <c r="BL165">
        <v>1</v>
      </c>
    </row>
    <row r="166" spans="58:64" x14ac:dyDescent="0.25">
      <c r="BF166" t="s">
        <v>162</v>
      </c>
      <c r="BG166" t="s">
        <v>177</v>
      </c>
      <c r="BH166" t="s">
        <v>121</v>
      </c>
      <c r="BI166" t="s">
        <v>67</v>
      </c>
      <c r="BJ166" t="s">
        <v>6</v>
      </c>
      <c r="BK166" t="s">
        <v>46</v>
      </c>
      <c r="BL166">
        <v>1</v>
      </c>
    </row>
    <row r="167" spans="58:64" x14ac:dyDescent="0.25">
      <c r="BF167" t="s">
        <v>162</v>
      </c>
      <c r="BG167" t="s">
        <v>177</v>
      </c>
      <c r="BH167" t="s">
        <v>91</v>
      </c>
      <c r="BI167" t="s">
        <v>67</v>
      </c>
      <c r="BJ167" t="s">
        <v>6</v>
      </c>
      <c r="BK167" t="s">
        <v>46</v>
      </c>
      <c r="BL167">
        <v>2</v>
      </c>
    </row>
    <row r="168" spans="58:64" x14ac:dyDescent="0.25">
      <c r="BF168" t="s">
        <v>162</v>
      </c>
      <c r="BG168" t="s">
        <v>177</v>
      </c>
      <c r="BH168" t="s">
        <v>61</v>
      </c>
      <c r="BI168" t="s">
        <v>67</v>
      </c>
      <c r="BJ168" t="s">
        <v>6</v>
      </c>
      <c r="BK168" t="s">
        <v>46</v>
      </c>
      <c r="BL168">
        <v>1</v>
      </c>
    </row>
    <row r="169" spans="58:64" x14ac:dyDescent="0.25">
      <c r="BF169" t="s">
        <v>162</v>
      </c>
      <c r="BG169" t="s">
        <v>177</v>
      </c>
      <c r="BH169" t="s">
        <v>72</v>
      </c>
      <c r="BI169" t="s">
        <v>59</v>
      </c>
      <c r="BJ169" t="s">
        <v>6</v>
      </c>
      <c r="BK169" t="s">
        <v>46</v>
      </c>
      <c r="BL169">
        <v>5</v>
      </c>
    </row>
    <row r="170" spans="58:64" x14ac:dyDescent="0.25">
      <c r="BF170" t="s">
        <v>162</v>
      </c>
      <c r="BG170" t="s">
        <v>177</v>
      </c>
      <c r="BH170" t="s">
        <v>120</v>
      </c>
      <c r="BI170" t="s">
        <v>67</v>
      </c>
      <c r="BJ170" t="s">
        <v>6</v>
      </c>
      <c r="BK170" t="s">
        <v>46</v>
      </c>
      <c r="BL170">
        <v>12</v>
      </c>
    </row>
    <row r="171" spans="58:64" x14ac:dyDescent="0.25">
      <c r="BF171" t="s">
        <v>162</v>
      </c>
      <c r="BG171" t="s">
        <v>177</v>
      </c>
      <c r="BH171" t="s">
        <v>124</v>
      </c>
      <c r="BI171" t="s">
        <v>67</v>
      </c>
      <c r="BJ171" t="s">
        <v>6</v>
      </c>
      <c r="BK171" t="s">
        <v>46</v>
      </c>
      <c r="BL171">
        <v>4</v>
      </c>
    </row>
    <row r="172" spans="58:64" x14ac:dyDescent="0.25">
      <c r="BF172" t="s">
        <v>162</v>
      </c>
      <c r="BG172" t="s">
        <v>177</v>
      </c>
      <c r="BH172" t="s">
        <v>86</v>
      </c>
      <c r="BI172" t="s">
        <v>67</v>
      </c>
      <c r="BJ172" t="s">
        <v>6</v>
      </c>
      <c r="BK172" t="s">
        <v>46</v>
      </c>
      <c r="BL172">
        <v>1</v>
      </c>
    </row>
    <row r="173" spans="58:64" x14ac:dyDescent="0.25">
      <c r="BF173" t="s">
        <v>162</v>
      </c>
      <c r="BG173" t="s">
        <v>177</v>
      </c>
      <c r="BH173" t="s">
        <v>78</v>
      </c>
      <c r="BI173" t="s">
        <v>59</v>
      </c>
      <c r="BJ173" t="s">
        <v>6</v>
      </c>
      <c r="BK173" t="s">
        <v>46</v>
      </c>
      <c r="BL173">
        <v>3</v>
      </c>
    </row>
    <row r="174" spans="58:64" x14ac:dyDescent="0.25">
      <c r="BF174" t="s">
        <v>162</v>
      </c>
      <c r="BG174" t="s">
        <v>177</v>
      </c>
      <c r="BH174" t="s">
        <v>82</v>
      </c>
      <c r="BI174" t="s">
        <v>67</v>
      </c>
      <c r="BJ174" t="s">
        <v>6</v>
      </c>
      <c r="BK174" t="s">
        <v>46</v>
      </c>
      <c r="BL174">
        <v>1</v>
      </c>
    </row>
    <row r="175" spans="58:64" x14ac:dyDescent="0.25">
      <c r="BF175" t="s">
        <v>162</v>
      </c>
      <c r="BG175" t="s">
        <v>177</v>
      </c>
      <c r="BH175" t="s">
        <v>145</v>
      </c>
      <c r="BI175" t="s">
        <v>67</v>
      </c>
      <c r="BJ175" t="s">
        <v>6</v>
      </c>
      <c r="BK175" t="s">
        <v>46</v>
      </c>
      <c r="BL175">
        <v>5</v>
      </c>
    </row>
    <row r="176" spans="58:64" x14ac:dyDescent="0.25">
      <c r="BF176" t="s">
        <v>162</v>
      </c>
      <c r="BG176" t="s">
        <v>177</v>
      </c>
      <c r="BH176" t="s">
        <v>97</v>
      </c>
      <c r="BI176" t="s">
        <v>67</v>
      </c>
      <c r="BJ176" t="s">
        <v>6</v>
      </c>
      <c r="BK176" t="s">
        <v>46</v>
      </c>
      <c r="BL176">
        <v>1</v>
      </c>
    </row>
    <row r="177" spans="58:64" x14ac:dyDescent="0.25">
      <c r="BF177" t="s">
        <v>162</v>
      </c>
      <c r="BG177" t="s">
        <v>177</v>
      </c>
      <c r="BH177" t="s">
        <v>96</v>
      </c>
      <c r="BI177" t="s">
        <v>67</v>
      </c>
      <c r="BJ177" t="s">
        <v>6</v>
      </c>
      <c r="BK177" t="s">
        <v>46</v>
      </c>
      <c r="BL177">
        <v>204</v>
      </c>
    </row>
    <row r="178" spans="58:64" x14ac:dyDescent="0.25">
      <c r="BF178" t="s">
        <v>162</v>
      </c>
      <c r="BG178" t="s">
        <v>177</v>
      </c>
      <c r="BH178" t="s">
        <v>167</v>
      </c>
      <c r="BI178" t="s">
        <v>67</v>
      </c>
      <c r="BJ178" t="s">
        <v>6</v>
      </c>
      <c r="BK178" t="s">
        <v>46</v>
      </c>
      <c r="BL178">
        <v>14</v>
      </c>
    </row>
    <row r="179" spans="58:64" x14ac:dyDescent="0.25">
      <c r="BF179" t="s">
        <v>162</v>
      </c>
      <c r="BG179" t="s">
        <v>177</v>
      </c>
      <c r="BH179" t="s">
        <v>123</v>
      </c>
      <c r="BI179" t="s">
        <v>59</v>
      </c>
      <c r="BJ179" t="s">
        <v>6</v>
      </c>
      <c r="BK179" t="s">
        <v>46</v>
      </c>
      <c r="BL179">
        <v>1</v>
      </c>
    </row>
    <row r="180" spans="58:64" x14ac:dyDescent="0.25">
      <c r="BF180" t="s">
        <v>162</v>
      </c>
      <c r="BG180" t="s">
        <v>177</v>
      </c>
      <c r="BH180" t="s">
        <v>95</v>
      </c>
      <c r="BI180" t="s">
        <v>67</v>
      </c>
      <c r="BJ180" t="s">
        <v>6</v>
      </c>
      <c r="BK180" t="s">
        <v>46</v>
      </c>
      <c r="BL180">
        <v>773</v>
      </c>
    </row>
    <row r="181" spans="58:64" x14ac:dyDescent="0.25">
      <c r="BF181" t="s">
        <v>162</v>
      </c>
      <c r="BG181" t="s">
        <v>177</v>
      </c>
      <c r="BH181" t="s">
        <v>58</v>
      </c>
      <c r="BI181" t="s">
        <v>67</v>
      </c>
      <c r="BJ181" t="s">
        <v>6</v>
      </c>
      <c r="BK181" t="s">
        <v>46</v>
      </c>
      <c r="BL181">
        <v>27</v>
      </c>
    </row>
    <row r="182" spans="58:64" x14ac:dyDescent="0.25">
      <c r="BF182" t="s">
        <v>162</v>
      </c>
      <c r="BG182" t="s">
        <v>177</v>
      </c>
      <c r="BH182" t="s">
        <v>88</v>
      </c>
      <c r="BI182" t="s">
        <v>67</v>
      </c>
      <c r="BJ182" t="s">
        <v>6</v>
      </c>
      <c r="BK182" t="s">
        <v>46</v>
      </c>
      <c r="BL182">
        <v>1</v>
      </c>
    </row>
    <row r="183" spans="58:64" x14ac:dyDescent="0.25">
      <c r="BF183" t="s">
        <v>162</v>
      </c>
      <c r="BG183" t="s">
        <v>177</v>
      </c>
      <c r="BH183" t="s">
        <v>90</v>
      </c>
      <c r="BI183" t="s">
        <v>59</v>
      </c>
      <c r="BJ183" t="s">
        <v>6</v>
      </c>
      <c r="BK183" t="s">
        <v>46</v>
      </c>
      <c r="BL183">
        <v>3</v>
      </c>
    </row>
    <row r="184" spans="58:64" x14ac:dyDescent="0.25">
      <c r="BF184" t="s">
        <v>162</v>
      </c>
      <c r="BG184" t="s">
        <v>177</v>
      </c>
      <c r="BH184" t="s">
        <v>158</v>
      </c>
      <c r="BI184" t="s">
        <v>67</v>
      </c>
      <c r="BJ184" t="s">
        <v>6</v>
      </c>
      <c r="BK184" t="s">
        <v>46</v>
      </c>
      <c r="BL184">
        <v>1</v>
      </c>
    </row>
    <row r="185" spans="58:64" x14ac:dyDescent="0.25">
      <c r="BF185" t="s">
        <v>162</v>
      </c>
      <c r="BG185" t="s">
        <v>177</v>
      </c>
      <c r="BH185" t="s">
        <v>89</v>
      </c>
      <c r="BI185" t="s">
        <v>67</v>
      </c>
      <c r="BJ185" t="s">
        <v>6</v>
      </c>
      <c r="BK185" t="s">
        <v>46</v>
      </c>
      <c r="BL185">
        <v>1</v>
      </c>
    </row>
    <row r="186" spans="58:64" x14ac:dyDescent="0.25">
      <c r="BF186" t="s">
        <v>162</v>
      </c>
      <c r="BG186" t="s">
        <v>177</v>
      </c>
      <c r="BH186" t="s">
        <v>139</v>
      </c>
      <c r="BI186" t="s">
        <v>67</v>
      </c>
      <c r="BJ186" t="s">
        <v>6</v>
      </c>
      <c r="BK186" t="s">
        <v>46</v>
      </c>
      <c r="BL186">
        <v>2</v>
      </c>
    </row>
    <row r="187" spans="58:64" x14ac:dyDescent="0.25">
      <c r="BF187" t="s">
        <v>162</v>
      </c>
      <c r="BG187" t="s">
        <v>177</v>
      </c>
      <c r="BH187" t="s">
        <v>99</v>
      </c>
      <c r="BI187" t="s">
        <v>59</v>
      </c>
      <c r="BJ187" t="s">
        <v>6</v>
      </c>
      <c r="BK187" t="s">
        <v>46</v>
      </c>
      <c r="BL187">
        <v>1</v>
      </c>
    </row>
    <row r="188" spans="58:64" x14ac:dyDescent="0.25">
      <c r="BF188" t="s">
        <v>162</v>
      </c>
      <c r="BG188" t="s">
        <v>177</v>
      </c>
      <c r="BH188" t="s">
        <v>71</v>
      </c>
      <c r="BI188" t="s">
        <v>67</v>
      </c>
      <c r="BJ188" t="s">
        <v>6</v>
      </c>
      <c r="BK188" t="s">
        <v>46</v>
      </c>
      <c r="BL188">
        <v>1</v>
      </c>
    </row>
    <row r="189" spans="58:64" x14ac:dyDescent="0.25">
      <c r="BF189" t="s">
        <v>162</v>
      </c>
      <c r="BG189" t="s">
        <v>177</v>
      </c>
      <c r="BH189" t="s">
        <v>78</v>
      </c>
      <c r="BI189" t="s">
        <v>67</v>
      </c>
      <c r="BJ189" t="s">
        <v>6</v>
      </c>
      <c r="BK189" t="s">
        <v>46</v>
      </c>
      <c r="BL189">
        <v>1</v>
      </c>
    </row>
    <row r="190" spans="58:64" x14ac:dyDescent="0.25">
      <c r="BF190" t="s">
        <v>162</v>
      </c>
      <c r="BG190" t="s">
        <v>177</v>
      </c>
      <c r="BH190" t="s">
        <v>82</v>
      </c>
      <c r="BI190" t="s">
        <v>59</v>
      </c>
      <c r="BJ190" t="s">
        <v>6</v>
      </c>
      <c r="BK190" t="s">
        <v>46</v>
      </c>
      <c r="BL190">
        <v>4</v>
      </c>
    </row>
    <row r="191" spans="58:64" x14ac:dyDescent="0.25">
      <c r="BF191" t="s">
        <v>162</v>
      </c>
      <c r="BG191" t="s">
        <v>177</v>
      </c>
      <c r="BH191" t="s">
        <v>112</v>
      </c>
      <c r="BI191" t="s">
        <v>67</v>
      </c>
      <c r="BJ191" t="s">
        <v>6</v>
      </c>
      <c r="BK191" t="s">
        <v>46</v>
      </c>
      <c r="BL191">
        <v>4</v>
      </c>
    </row>
    <row r="192" spans="58:64" x14ac:dyDescent="0.25">
      <c r="BF192" t="s">
        <v>162</v>
      </c>
      <c r="BG192" t="s">
        <v>177</v>
      </c>
      <c r="BH192" t="s">
        <v>124</v>
      </c>
      <c r="BI192" t="s">
        <v>67</v>
      </c>
      <c r="BJ192" t="s">
        <v>6</v>
      </c>
      <c r="BK192" t="s">
        <v>46</v>
      </c>
      <c r="BL192">
        <v>308</v>
      </c>
    </row>
    <row r="193" spans="58:64" x14ac:dyDescent="0.25">
      <c r="BF193" t="s">
        <v>162</v>
      </c>
      <c r="BG193" t="s">
        <v>177</v>
      </c>
      <c r="BH193" t="s">
        <v>69</v>
      </c>
      <c r="BI193" t="s">
        <v>67</v>
      </c>
      <c r="BJ193" t="s">
        <v>6</v>
      </c>
      <c r="BK193" t="s">
        <v>46</v>
      </c>
      <c r="BL193">
        <v>2</v>
      </c>
    </row>
    <row r="194" spans="58:64" x14ac:dyDescent="0.25">
      <c r="BF194" t="s">
        <v>162</v>
      </c>
      <c r="BG194" t="s">
        <v>177</v>
      </c>
      <c r="BH194" t="s">
        <v>60</v>
      </c>
      <c r="BI194" t="s">
        <v>59</v>
      </c>
      <c r="BJ194" t="s">
        <v>6</v>
      </c>
      <c r="BK194" t="s">
        <v>46</v>
      </c>
      <c r="BL194">
        <v>1</v>
      </c>
    </row>
    <row r="195" spans="58:64" x14ac:dyDescent="0.25">
      <c r="BF195" t="s">
        <v>162</v>
      </c>
      <c r="BG195" t="s">
        <v>177</v>
      </c>
      <c r="BH195" t="s">
        <v>95</v>
      </c>
      <c r="BI195" t="s">
        <v>67</v>
      </c>
      <c r="BJ195" t="s">
        <v>6</v>
      </c>
      <c r="BK195" t="s">
        <v>46</v>
      </c>
      <c r="BL195">
        <v>13</v>
      </c>
    </row>
    <row r="196" spans="58:64" x14ac:dyDescent="0.25">
      <c r="BF196" t="s">
        <v>162</v>
      </c>
      <c r="BG196" t="s">
        <v>177</v>
      </c>
      <c r="BH196" t="s">
        <v>116</v>
      </c>
      <c r="BI196" t="s">
        <v>67</v>
      </c>
      <c r="BJ196" t="s">
        <v>6</v>
      </c>
      <c r="BK196" t="s">
        <v>46</v>
      </c>
      <c r="BL196">
        <v>1</v>
      </c>
    </row>
    <row r="197" spans="58:64" x14ac:dyDescent="0.25">
      <c r="BF197" t="s">
        <v>162</v>
      </c>
      <c r="BG197" t="s">
        <v>177</v>
      </c>
      <c r="BH197" t="s">
        <v>95</v>
      </c>
      <c r="BI197" t="s">
        <v>67</v>
      </c>
      <c r="BJ197" t="s">
        <v>6</v>
      </c>
      <c r="BK197" t="s">
        <v>46</v>
      </c>
      <c r="BL197">
        <v>1</v>
      </c>
    </row>
    <row r="198" spans="58:64" x14ac:dyDescent="0.25">
      <c r="BF198" t="s">
        <v>162</v>
      </c>
      <c r="BG198" t="s">
        <v>177</v>
      </c>
      <c r="BH198" t="s">
        <v>66</v>
      </c>
      <c r="BI198" t="s">
        <v>67</v>
      </c>
      <c r="BJ198" t="s">
        <v>6</v>
      </c>
      <c r="BK198" t="s">
        <v>46</v>
      </c>
      <c r="BL198">
        <v>130</v>
      </c>
    </row>
    <row r="199" spans="58:64" x14ac:dyDescent="0.25">
      <c r="BF199" t="s">
        <v>162</v>
      </c>
      <c r="BG199" t="s">
        <v>177</v>
      </c>
      <c r="BH199" t="s">
        <v>161</v>
      </c>
      <c r="BI199" t="s">
        <v>59</v>
      </c>
      <c r="BJ199" t="s">
        <v>6</v>
      </c>
      <c r="BK199" t="s">
        <v>46</v>
      </c>
      <c r="BL199">
        <v>3</v>
      </c>
    </row>
    <row r="200" spans="58:64" x14ac:dyDescent="0.25">
      <c r="BF200" t="s">
        <v>162</v>
      </c>
      <c r="BG200" t="s">
        <v>177</v>
      </c>
      <c r="BH200" t="s">
        <v>116</v>
      </c>
      <c r="BI200" t="s">
        <v>59</v>
      </c>
      <c r="BJ200" t="s">
        <v>6</v>
      </c>
      <c r="BK200" t="s">
        <v>46</v>
      </c>
      <c r="BL200">
        <v>2</v>
      </c>
    </row>
    <row r="201" spans="58:64" x14ac:dyDescent="0.25">
      <c r="BF201" t="s">
        <v>162</v>
      </c>
      <c r="BG201" t="s">
        <v>177</v>
      </c>
      <c r="BH201" t="s">
        <v>72</v>
      </c>
      <c r="BI201" t="s">
        <v>67</v>
      </c>
      <c r="BJ201" t="s">
        <v>6</v>
      </c>
      <c r="BK201" t="s">
        <v>46</v>
      </c>
      <c r="BL201">
        <v>2</v>
      </c>
    </row>
    <row r="202" spans="58:64" x14ac:dyDescent="0.25">
      <c r="BF202" t="s">
        <v>162</v>
      </c>
      <c r="BG202" t="s">
        <v>177</v>
      </c>
      <c r="BH202" t="s">
        <v>105</v>
      </c>
      <c r="BI202" t="s">
        <v>67</v>
      </c>
      <c r="BJ202" t="s">
        <v>6</v>
      </c>
      <c r="BK202" t="s">
        <v>46</v>
      </c>
      <c r="BL202">
        <v>3</v>
      </c>
    </row>
    <row r="203" spans="58:64" x14ac:dyDescent="0.25">
      <c r="BF203" t="s">
        <v>162</v>
      </c>
      <c r="BG203" t="s">
        <v>177</v>
      </c>
      <c r="BH203" t="s">
        <v>128</v>
      </c>
      <c r="BI203" t="s">
        <v>67</v>
      </c>
      <c r="BJ203" t="s">
        <v>6</v>
      </c>
      <c r="BK203" t="s">
        <v>46</v>
      </c>
      <c r="BL203">
        <v>2</v>
      </c>
    </row>
    <row r="204" spans="58:64" x14ac:dyDescent="0.25">
      <c r="BF204" t="s">
        <v>162</v>
      </c>
      <c r="BG204" t="s">
        <v>177</v>
      </c>
      <c r="BH204" t="s">
        <v>123</v>
      </c>
      <c r="BI204" t="s">
        <v>67</v>
      </c>
      <c r="BJ204" t="s">
        <v>6</v>
      </c>
      <c r="BK204" t="s">
        <v>46</v>
      </c>
      <c r="BL204">
        <v>31</v>
      </c>
    </row>
    <row r="205" spans="58:64" x14ac:dyDescent="0.25">
      <c r="BF205" t="s">
        <v>162</v>
      </c>
      <c r="BG205" t="s">
        <v>177</v>
      </c>
      <c r="BH205" t="s">
        <v>89</v>
      </c>
      <c r="BI205" t="s">
        <v>67</v>
      </c>
      <c r="BJ205" t="s">
        <v>6</v>
      </c>
      <c r="BK205" t="s">
        <v>46</v>
      </c>
      <c r="BL205">
        <v>71</v>
      </c>
    </row>
    <row r="206" spans="58:64" x14ac:dyDescent="0.25">
      <c r="BF206" t="s">
        <v>162</v>
      </c>
      <c r="BG206" t="s">
        <v>177</v>
      </c>
      <c r="BH206" t="s">
        <v>126</v>
      </c>
      <c r="BI206" t="s">
        <v>67</v>
      </c>
      <c r="BJ206" t="s">
        <v>6</v>
      </c>
      <c r="BK206" t="s">
        <v>46</v>
      </c>
      <c r="BL206">
        <v>5</v>
      </c>
    </row>
    <row r="207" spans="58:64" x14ac:dyDescent="0.25">
      <c r="BF207" t="s">
        <v>162</v>
      </c>
      <c r="BG207" t="s">
        <v>177</v>
      </c>
      <c r="BH207" t="s">
        <v>70</v>
      </c>
      <c r="BI207" t="s">
        <v>67</v>
      </c>
      <c r="BJ207" t="s">
        <v>6</v>
      </c>
      <c r="BK207" t="s">
        <v>46</v>
      </c>
      <c r="BL207">
        <v>3</v>
      </c>
    </row>
    <row r="208" spans="58:64" x14ac:dyDescent="0.25">
      <c r="BF208" t="s">
        <v>162</v>
      </c>
      <c r="BG208" t="s">
        <v>177</v>
      </c>
      <c r="BH208" t="s">
        <v>161</v>
      </c>
      <c r="BI208" t="s">
        <v>67</v>
      </c>
      <c r="BJ208" t="s">
        <v>6</v>
      </c>
      <c r="BK208" t="s">
        <v>46</v>
      </c>
      <c r="BL208">
        <v>41</v>
      </c>
    </row>
    <row r="209" spans="58:64" x14ac:dyDescent="0.25">
      <c r="BF209" t="s">
        <v>162</v>
      </c>
      <c r="BG209" t="s">
        <v>177</v>
      </c>
      <c r="BH209" t="s">
        <v>85</v>
      </c>
      <c r="BI209" t="s">
        <v>67</v>
      </c>
      <c r="BJ209" t="s">
        <v>6</v>
      </c>
      <c r="BK209" t="s">
        <v>46</v>
      </c>
      <c r="BL209">
        <v>3</v>
      </c>
    </row>
    <row r="210" spans="58:64" x14ac:dyDescent="0.25">
      <c r="BF210" t="s">
        <v>162</v>
      </c>
      <c r="BG210" t="s">
        <v>177</v>
      </c>
      <c r="BH210" t="s">
        <v>160</v>
      </c>
      <c r="BI210" t="s">
        <v>67</v>
      </c>
      <c r="BJ210" t="s">
        <v>6</v>
      </c>
      <c r="BK210" t="s">
        <v>46</v>
      </c>
      <c r="BL210">
        <v>1</v>
      </c>
    </row>
    <row r="211" spans="58:64" x14ac:dyDescent="0.25">
      <c r="BF211" t="s">
        <v>162</v>
      </c>
      <c r="BG211" t="s">
        <v>177</v>
      </c>
      <c r="BH211" t="s">
        <v>92</v>
      </c>
      <c r="BI211" t="s">
        <v>67</v>
      </c>
      <c r="BJ211" t="s">
        <v>6</v>
      </c>
      <c r="BK211" t="s">
        <v>46</v>
      </c>
      <c r="BL211">
        <v>2</v>
      </c>
    </row>
    <row r="212" spans="58:64" x14ac:dyDescent="0.25">
      <c r="BF212" t="s">
        <v>162</v>
      </c>
      <c r="BG212" t="s">
        <v>177</v>
      </c>
      <c r="BH212" t="s">
        <v>71</v>
      </c>
      <c r="BI212" t="s">
        <v>67</v>
      </c>
      <c r="BJ212" t="s">
        <v>6</v>
      </c>
      <c r="BK212" t="s">
        <v>46</v>
      </c>
      <c r="BL212">
        <v>67</v>
      </c>
    </row>
    <row r="213" spans="58:64" x14ac:dyDescent="0.25">
      <c r="BF213" t="s">
        <v>162</v>
      </c>
      <c r="BG213" t="s">
        <v>177</v>
      </c>
      <c r="BH213" t="s">
        <v>124</v>
      </c>
      <c r="BI213" t="s">
        <v>59</v>
      </c>
      <c r="BJ213" t="s">
        <v>6</v>
      </c>
      <c r="BK213" t="s">
        <v>46</v>
      </c>
      <c r="BL213">
        <v>3</v>
      </c>
    </row>
    <row r="214" spans="58:64" x14ac:dyDescent="0.25">
      <c r="BF214" t="s">
        <v>162</v>
      </c>
      <c r="BG214" t="s">
        <v>177</v>
      </c>
      <c r="BH214" t="s">
        <v>82</v>
      </c>
      <c r="BI214" t="s">
        <v>67</v>
      </c>
      <c r="BJ214" t="s">
        <v>6</v>
      </c>
      <c r="BK214" t="s">
        <v>46</v>
      </c>
      <c r="BL214">
        <v>163</v>
      </c>
    </row>
    <row r="215" spans="58:64" x14ac:dyDescent="0.25">
      <c r="BF215" t="s">
        <v>162</v>
      </c>
      <c r="BG215" t="s">
        <v>177</v>
      </c>
      <c r="BH215" t="s">
        <v>62</v>
      </c>
      <c r="BI215" t="s">
        <v>67</v>
      </c>
      <c r="BJ215" t="s">
        <v>6</v>
      </c>
      <c r="BK215" t="s">
        <v>46</v>
      </c>
      <c r="BL215">
        <v>1</v>
      </c>
    </row>
    <row r="216" spans="58:64" x14ac:dyDescent="0.25">
      <c r="BF216" t="s">
        <v>162</v>
      </c>
      <c r="BG216" t="s">
        <v>177</v>
      </c>
      <c r="BH216" t="s">
        <v>94</v>
      </c>
      <c r="BI216" t="s">
        <v>67</v>
      </c>
      <c r="BJ216" t="s">
        <v>6</v>
      </c>
      <c r="BK216" t="s">
        <v>46</v>
      </c>
      <c r="BL216">
        <v>14</v>
      </c>
    </row>
    <row r="217" spans="58:64" x14ac:dyDescent="0.25">
      <c r="BF217" t="s">
        <v>162</v>
      </c>
      <c r="BG217" t="s">
        <v>177</v>
      </c>
      <c r="BH217" t="s">
        <v>84</v>
      </c>
      <c r="BI217" t="s">
        <v>59</v>
      </c>
      <c r="BJ217" t="s">
        <v>6</v>
      </c>
      <c r="BK217" t="s">
        <v>46</v>
      </c>
      <c r="BL217">
        <v>4</v>
      </c>
    </row>
    <row r="218" spans="58:64" x14ac:dyDescent="0.25">
      <c r="BF218" t="s">
        <v>162</v>
      </c>
      <c r="BG218" t="s">
        <v>177</v>
      </c>
      <c r="BH218" t="s">
        <v>69</v>
      </c>
      <c r="BI218" t="s">
        <v>67</v>
      </c>
      <c r="BJ218" t="s">
        <v>6</v>
      </c>
      <c r="BK218" t="s">
        <v>46</v>
      </c>
      <c r="BL218">
        <v>231</v>
      </c>
    </row>
    <row r="219" spans="58:64" x14ac:dyDescent="0.25">
      <c r="BF219" t="s">
        <v>162</v>
      </c>
      <c r="BG219" t="s">
        <v>177</v>
      </c>
      <c r="BH219" t="s">
        <v>125</v>
      </c>
      <c r="BI219" t="s">
        <v>59</v>
      </c>
      <c r="BJ219" t="s">
        <v>7</v>
      </c>
      <c r="BK219" t="s">
        <v>45</v>
      </c>
      <c r="BL219">
        <v>1</v>
      </c>
    </row>
    <row r="220" spans="58:64" x14ac:dyDescent="0.25">
      <c r="BF220" t="s">
        <v>162</v>
      </c>
      <c r="BG220" t="s">
        <v>177</v>
      </c>
      <c r="BH220" t="s">
        <v>125</v>
      </c>
      <c r="BI220" t="s">
        <v>59</v>
      </c>
      <c r="BJ220" t="s">
        <v>7</v>
      </c>
      <c r="BK220" t="s">
        <v>46</v>
      </c>
      <c r="BL220">
        <v>1</v>
      </c>
    </row>
    <row r="221" spans="58:64" x14ac:dyDescent="0.25">
      <c r="BF221" t="s">
        <v>162</v>
      </c>
      <c r="BG221" t="s">
        <v>177</v>
      </c>
      <c r="BH221" t="s">
        <v>65</v>
      </c>
      <c r="BI221" t="s">
        <v>67</v>
      </c>
      <c r="BJ221" t="s">
        <v>7</v>
      </c>
      <c r="BK221" t="s">
        <v>46</v>
      </c>
      <c r="BL221">
        <v>121</v>
      </c>
    </row>
    <row r="222" spans="58:64" x14ac:dyDescent="0.25">
      <c r="BF222" t="s">
        <v>162</v>
      </c>
      <c r="BG222" t="s">
        <v>177</v>
      </c>
      <c r="BH222" t="s">
        <v>94</v>
      </c>
      <c r="BI222" t="s">
        <v>67</v>
      </c>
      <c r="BJ222" t="s">
        <v>7</v>
      </c>
      <c r="BK222" t="s">
        <v>46</v>
      </c>
      <c r="BL222">
        <v>31</v>
      </c>
    </row>
    <row r="223" spans="58:64" x14ac:dyDescent="0.25">
      <c r="BF223" t="s">
        <v>162</v>
      </c>
      <c r="BG223" t="s">
        <v>177</v>
      </c>
      <c r="BH223" t="s">
        <v>101</v>
      </c>
      <c r="BI223" t="s">
        <v>67</v>
      </c>
      <c r="BJ223" t="s">
        <v>7</v>
      </c>
      <c r="BK223" t="s">
        <v>46</v>
      </c>
      <c r="BL223">
        <v>1</v>
      </c>
    </row>
    <row r="224" spans="58:64" x14ac:dyDescent="0.25">
      <c r="BF224" t="s">
        <v>162</v>
      </c>
      <c r="BG224" t="s">
        <v>177</v>
      </c>
      <c r="BH224" t="s">
        <v>80</v>
      </c>
      <c r="BI224" t="s">
        <v>67</v>
      </c>
      <c r="BJ224" t="s">
        <v>7</v>
      </c>
      <c r="BK224" t="s">
        <v>46</v>
      </c>
      <c r="BL224">
        <v>1</v>
      </c>
    </row>
    <row r="225" spans="58:64" x14ac:dyDescent="0.25">
      <c r="BF225" t="s">
        <v>162</v>
      </c>
      <c r="BG225" t="s">
        <v>177</v>
      </c>
      <c r="BH225" t="s">
        <v>174</v>
      </c>
      <c r="BI225" t="s">
        <v>67</v>
      </c>
      <c r="BJ225" t="s">
        <v>7</v>
      </c>
      <c r="BK225" t="s">
        <v>46</v>
      </c>
      <c r="BL225">
        <v>58</v>
      </c>
    </row>
    <row r="226" spans="58:64" x14ac:dyDescent="0.25">
      <c r="BF226" t="s">
        <v>162</v>
      </c>
      <c r="BG226" t="s">
        <v>177</v>
      </c>
      <c r="BH226" t="s">
        <v>75</v>
      </c>
      <c r="BI226" t="s">
        <v>67</v>
      </c>
      <c r="BJ226" t="s">
        <v>7</v>
      </c>
      <c r="BK226" t="s">
        <v>46</v>
      </c>
      <c r="BL226">
        <v>46</v>
      </c>
    </row>
    <row r="227" spans="58:64" x14ac:dyDescent="0.25">
      <c r="BF227" t="s">
        <v>162</v>
      </c>
      <c r="BG227" t="s">
        <v>177</v>
      </c>
      <c r="BH227" t="s">
        <v>161</v>
      </c>
      <c r="BI227" t="s">
        <v>67</v>
      </c>
      <c r="BJ227" t="s">
        <v>7</v>
      </c>
      <c r="BK227" t="s">
        <v>46</v>
      </c>
      <c r="BL227">
        <v>10</v>
      </c>
    </row>
    <row r="228" spans="58:64" x14ac:dyDescent="0.25">
      <c r="BF228" t="s">
        <v>162</v>
      </c>
      <c r="BG228" t="s">
        <v>177</v>
      </c>
      <c r="BH228" t="s">
        <v>83</v>
      </c>
      <c r="BI228" t="s">
        <v>67</v>
      </c>
      <c r="BJ228" t="s">
        <v>7</v>
      </c>
      <c r="BK228" t="s">
        <v>46</v>
      </c>
      <c r="BL228">
        <v>57</v>
      </c>
    </row>
    <row r="229" spans="58:64" x14ac:dyDescent="0.25">
      <c r="BF229" t="s">
        <v>162</v>
      </c>
      <c r="BG229" t="s">
        <v>177</v>
      </c>
      <c r="BH229" t="s">
        <v>146</v>
      </c>
      <c r="BI229" t="s">
        <v>67</v>
      </c>
      <c r="BJ229" t="s">
        <v>7</v>
      </c>
      <c r="BK229" t="s">
        <v>46</v>
      </c>
      <c r="BL229">
        <v>1</v>
      </c>
    </row>
    <row r="230" spans="58:64" x14ac:dyDescent="0.25">
      <c r="BF230" t="s">
        <v>162</v>
      </c>
      <c r="BG230" t="s">
        <v>177</v>
      </c>
      <c r="BH230" t="s">
        <v>66</v>
      </c>
      <c r="BI230" t="s">
        <v>67</v>
      </c>
      <c r="BJ230" t="s">
        <v>7</v>
      </c>
      <c r="BK230" t="s">
        <v>46</v>
      </c>
      <c r="BL230">
        <v>18</v>
      </c>
    </row>
    <row r="231" spans="58:64" x14ac:dyDescent="0.25">
      <c r="BF231" t="s">
        <v>162</v>
      </c>
      <c r="BG231" t="s">
        <v>177</v>
      </c>
      <c r="BH231" t="s">
        <v>56</v>
      </c>
      <c r="BI231" t="s">
        <v>59</v>
      </c>
      <c r="BJ231" t="s">
        <v>7</v>
      </c>
      <c r="BK231" t="s">
        <v>45</v>
      </c>
      <c r="BL231">
        <v>4</v>
      </c>
    </row>
    <row r="232" spans="58:64" x14ac:dyDescent="0.25">
      <c r="BF232" t="s">
        <v>162</v>
      </c>
      <c r="BG232" t="s">
        <v>177</v>
      </c>
      <c r="BH232" t="s">
        <v>56</v>
      </c>
      <c r="BI232" t="s">
        <v>59</v>
      </c>
      <c r="BJ232" t="s">
        <v>7</v>
      </c>
      <c r="BK232" t="s">
        <v>46</v>
      </c>
      <c r="BL232">
        <v>4</v>
      </c>
    </row>
    <row r="233" spans="58:64" x14ac:dyDescent="0.25">
      <c r="BF233" t="s">
        <v>162</v>
      </c>
      <c r="BG233" t="s">
        <v>177</v>
      </c>
      <c r="BH233" t="s">
        <v>96</v>
      </c>
      <c r="BI233" t="s">
        <v>59</v>
      </c>
      <c r="BJ233" t="s">
        <v>7</v>
      </c>
      <c r="BK233" t="s">
        <v>45</v>
      </c>
      <c r="BL233">
        <v>3</v>
      </c>
    </row>
    <row r="234" spans="58:64" x14ac:dyDescent="0.25">
      <c r="BF234" t="s">
        <v>162</v>
      </c>
      <c r="BG234" t="s">
        <v>177</v>
      </c>
      <c r="BH234" t="s">
        <v>96</v>
      </c>
      <c r="BI234" t="s">
        <v>59</v>
      </c>
      <c r="BJ234" t="s">
        <v>7</v>
      </c>
      <c r="BK234" t="s">
        <v>46</v>
      </c>
      <c r="BL234">
        <v>3</v>
      </c>
    </row>
    <row r="235" spans="58:64" x14ac:dyDescent="0.25">
      <c r="BF235" t="s">
        <v>162</v>
      </c>
      <c r="BG235" t="s">
        <v>177</v>
      </c>
      <c r="BH235" t="s">
        <v>60</v>
      </c>
      <c r="BI235" t="s">
        <v>59</v>
      </c>
      <c r="BJ235" t="s">
        <v>7</v>
      </c>
      <c r="BK235" t="s">
        <v>45</v>
      </c>
      <c r="BL235">
        <v>1</v>
      </c>
    </row>
    <row r="236" spans="58:64" x14ac:dyDescent="0.25">
      <c r="BF236" t="s">
        <v>162</v>
      </c>
      <c r="BG236" t="s">
        <v>177</v>
      </c>
      <c r="BH236" t="s">
        <v>60</v>
      </c>
      <c r="BI236" t="s">
        <v>59</v>
      </c>
      <c r="BJ236" t="s">
        <v>7</v>
      </c>
      <c r="BK236" t="s">
        <v>46</v>
      </c>
      <c r="BL236">
        <v>1</v>
      </c>
    </row>
    <row r="237" spans="58:64" x14ac:dyDescent="0.25">
      <c r="BF237" t="s">
        <v>162</v>
      </c>
      <c r="BG237" t="s">
        <v>177</v>
      </c>
      <c r="BH237" t="s">
        <v>66</v>
      </c>
      <c r="BI237" t="s">
        <v>59</v>
      </c>
      <c r="BJ237" t="s">
        <v>7</v>
      </c>
      <c r="BK237" t="s">
        <v>45</v>
      </c>
      <c r="BL237">
        <v>1</v>
      </c>
    </row>
    <row r="238" spans="58:64" x14ac:dyDescent="0.25">
      <c r="BF238" t="s">
        <v>162</v>
      </c>
      <c r="BG238" t="s">
        <v>177</v>
      </c>
      <c r="BH238" t="s">
        <v>66</v>
      </c>
      <c r="BI238" t="s">
        <v>59</v>
      </c>
      <c r="BJ238" t="s">
        <v>7</v>
      </c>
      <c r="BK238" t="s">
        <v>46</v>
      </c>
      <c r="BL238">
        <v>1</v>
      </c>
    </row>
    <row r="239" spans="58:64" x14ac:dyDescent="0.25">
      <c r="BF239" t="s">
        <v>162</v>
      </c>
      <c r="BG239" t="s">
        <v>177</v>
      </c>
      <c r="BH239" t="s">
        <v>69</v>
      </c>
      <c r="BI239" t="s">
        <v>59</v>
      </c>
      <c r="BJ239" t="s">
        <v>7</v>
      </c>
      <c r="BK239" t="s">
        <v>45</v>
      </c>
      <c r="BL239">
        <v>10</v>
      </c>
    </row>
    <row r="240" spans="58:64" x14ac:dyDescent="0.25">
      <c r="BF240" t="s">
        <v>162</v>
      </c>
      <c r="BG240" t="s">
        <v>177</v>
      </c>
      <c r="BH240" t="s">
        <v>69</v>
      </c>
      <c r="BI240" t="s">
        <v>59</v>
      </c>
      <c r="BJ240" t="s">
        <v>7</v>
      </c>
      <c r="BK240" t="s">
        <v>46</v>
      </c>
      <c r="BL240">
        <v>10</v>
      </c>
    </row>
    <row r="241" spans="58:64" x14ac:dyDescent="0.25">
      <c r="BF241" t="s">
        <v>162</v>
      </c>
      <c r="BG241" t="s">
        <v>177</v>
      </c>
      <c r="BH241" t="s">
        <v>116</v>
      </c>
      <c r="BI241" t="s">
        <v>59</v>
      </c>
      <c r="BJ241" t="s">
        <v>7</v>
      </c>
      <c r="BK241" t="s">
        <v>45</v>
      </c>
      <c r="BL241">
        <v>2</v>
      </c>
    </row>
    <row r="242" spans="58:64" x14ac:dyDescent="0.25">
      <c r="BF242" t="s">
        <v>162</v>
      </c>
      <c r="BG242" t="s">
        <v>177</v>
      </c>
      <c r="BH242" t="s">
        <v>116</v>
      </c>
      <c r="BI242" t="s">
        <v>59</v>
      </c>
      <c r="BJ242" t="s">
        <v>7</v>
      </c>
      <c r="BK242" t="s">
        <v>46</v>
      </c>
      <c r="BL242">
        <v>2</v>
      </c>
    </row>
    <row r="243" spans="58:64" x14ac:dyDescent="0.25">
      <c r="BF243" t="s">
        <v>162</v>
      </c>
      <c r="BG243" t="s">
        <v>177</v>
      </c>
      <c r="BH243" t="s">
        <v>156</v>
      </c>
      <c r="BI243" t="s">
        <v>67</v>
      </c>
      <c r="BJ243" t="s">
        <v>7</v>
      </c>
      <c r="BK243" t="s">
        <v>46</v>
      </c>
      <c r="BL243">
        <v>2</v>
      </c>
    </row>
    <row r="244" spans="58:64" x14ac:dyDescent="0.25">
      <c r="BF244" t="s">
        <v>162</v>
      </c>
      <c r="BG244" t="s">
        <v>177</v>
      </c>
      <c r="BH244" t="s">
        <v>122</v>
      </c>
      <c r="BI244" t="s">
        <v>67</v>
      </c>
      <c r="BJ244" t="s">
        <v>7</v>
      </c>
      <c r="BK244" t="s">
        <v>46</v>
      </c>
      <c r="BL244">
        <v>1</v>
      </c>
    </row>
    <row r="245" spans="58:64" x14ac:dyDescent="0.25">
      <c r="BF245" t="s">
        <v>162</v>
      </c>
      <c r="BG245" t="s">
        <v>177</v>
      </c>
      <c r="BH245" t="s">
        <v>62</v>
      </c>
      <c r="BI245" t="s">
        <v>67</v>
      </c>
      <c r="BJ245" t="s">
        <v>7</v>
      </c>
      <c r="BK245" t="s">
        <v>46</v>
      </c>
      <c r="BL245">
        <v>2</v>
      </c>
    </row>
    <row r="246" spans="58:64" x14ac:dyDescent="0.25">
      <c r="BF246" t="s">
        <v>162</v>
      </c>
      <c r="BG246" t="s">
        <v>177</v>
      </c>
      <c r="BH246" t="s">
        <v>98</v>
      </c>
      <c r="BI246" t="s">
        <v>59</v>
      </c>
      <c r="BJ246" t="s">
        <v>7</v>
      </c>
      <c r="BK246" t="s">
        <v>45</v>
      </c>
      <c r="BL246">
        <v>1</v>
      </c>
    </row>
    <row r="247" spans="58:64" x14ac:dyDescent="0.25">
      <c r="BF247" t="s">
        <v>162</v>
      </c>
      <c r="BG247" t="s">
        <v>177</v>
      </c>
      <c r="BH247" t="s">
        <v>98</v>
      </c>
      <c r="BI247" t="s">
        <v>59</v>
      </c>
      <c r="BJ247" t="s">
        <v>7</v>
      </c>
      <c r="BK247" t="s">
        <v>46</v>
      </c>
      <c r="BL247">
        <v>1</v>
      </c>
    </row>
    <row r="248" spans="58:64" x14ac:dyDescent="0.25">
      <c r="BF248" t="s">
        <v>162</v>
      </c>
      <c r="BG248" t="s">
        <v>177</v>
      </c>
      <c r="BH248" t="s">
        <v>161</v>
      </c>
      <c r="BI248" t="s">
        <v>59</v>
      </c>
      <c r="BJ248" t="s">
        <v>7</v>
      </c>
      <c r="BK248" t="s">
        <v>45</v>
      </c>
      <c r="BL248">
        <v>1</v>
      </c>
    </row>
    <row r="249" spans="58:64" x14ac:dyDescent="0.25">
      <c r="BF249" t="s">
        <v>162</v>
      </c>
      <c r="BG249" t="s">
        <v>177</v>
      </c>
      <c r="BH249" t="s">
        <v>161</v>
      </c>
      <c r="BI249" t="s">
        <v>59</v>
      </c>
      <c r="BJ249" t="s">
        <v>7</v>
      </c>
      <c r="BK249" t="s">
        <v>46</v>
      </c>
      <c r="BL249">
        <v>1</v>
      </c>
    </row>
    <row r="250" spans="58:64" x14ac:dyDescent="0.25">
      <c r="BF250" t="s">
        <v>162</v>
      </c>
      <c r="BG250" t="s">
        <v>177</v>
      </c>
      <c r="BH250" t="s">
        <v>84</v>
      </c>
      <c r="BI250" t="s">
        <v>67</v>
      </c>
      <c r="BJ250" t="s">
        <v>7</v>
      </c>
      <c r="BK250" t="s">
        <v>46</v>
      </c>
      <c r="BL250">
        <v>129</v>
      </c>
    </row>
    <row r="251" spans="58:64" x14ac:dyDescent="0.25">
      <c r="BF251" t="s">
        <v>162</v>
      </c>
      <c r="BG251" t="s">
        <v>177</v>
      </c>
      <c r="BH251" t="s">
        <v>90</v>
      </c>
      <c r="BI251" t="s">
        <v>67</v>
      </c>
      <c r="BJ251" t="s">
        <v>7</v>
      </c>
      <c r="BK251" t="s">
        <v>46</v>
      </c>
      <c r="BL251">
        <v>74</v>
      </c>
    </row>
    <row r="252" spans="58:64" x14ac:dyDescent="0.25">
      <c r="BF252" t="s">
        <v>162</v>
      </c>
      <c r="BG252" t="s">
        <v>177</v>
      </c>
      <c r="BH252" t="s">
        <v>83</v>
      </c>
      <c r="BI252" t="s">
        <v>59</v>
      </c>
      <c r="BJ252" t="s">
        <v>7</v>
      </c>
      <c r="BK252" t="s">
        <v>45</v>
      </c>
      <c r="BL252">
        <v>5</v>
      </c>
    </row>
    <row r="253" spans="58:64" x14ac:dyDescent="0.25">
      <c r="BF253" t="s">
        <v>162</v>
      </c>
      <c r="BG253" t="s">
        <v>177</v>
      </c>
      <c r="BH253" t="s">
        <v>83</v>
      </c>
      <c r="BI253" t="s">
        <v>59</v>
      </c>
      <c r="BJ253" t="s">
        <v>7</v>
      </c>
      <c r="BK253" t="s">
        <v>46</v>
      </c>
      <c r="BL253">
        <v>5</v>
      </c>
    </row>
    <row r="254" spans="58:64" x14ac:dyDescent="0.25">
      <c r="BF254" t="s">
        <v>162</v>
      </c>
      <c r="BG254" t="s">
        <v>177</v>
      </c>
      <c r="BH254" t="s">
        <v>102</v>
      </c>
      <c r="BI254" t="s">
        <v>67</v>
      </c>
      <c r="BJ254" t="s">
        <v>7</v>
      </c>
      <c r="BK254" t="s">
        <v>46</v>
      </c>
      <c r="BL254">
        <v>2</v>
      </c>
    </row>
    <row r="255" spans="58:64" x14ac:dyDescent="0.25">
      <c r="BF255" t="s">
        <v>162</v>
      </c>
      <c r="BG255" t="s">
        <v>177</v>
      </c>
      <c r="BH255" t="s">
        <v>79</v>
      </c>
      <c r="BI255" t="s">
        <v>67</v>
      </c>
      <c r="BJ255" t="s">
        <v>7</v>
      </c>
      <c r="BK255" t="s">
        <v>46</v>
      </c>
      <c r="BL255">
        <v>72</v>
      </c>
    </row>
    <row r="256" spans="58:64" x14ac:dyDescent="0.25">
      <c r="BF256" t="s">
        <v>162</v>
      </c>
      <c r="BG256" t="s">
        <v>177</v>
      </c>
      <c r="BH256" t="s">
        <v>84</v>
      </c>
      <c r="BI256" t="s">
        <v>59</v>
      </c>
      <c r="BJ256" t="s">
        <v>7</v>
      </c>
      <c r="BK256" t="s">
        <v>45</v>
      </c>
      <c r="BL256">
        <v>16</v>
      </c>
    </row>
    <row r="257" spans="58:64" x14ac:dyDescent="0.25">
      <c r="BF257" t="s">
        <v>162</v>
      </c>
      <c r="BG257" t="s">
        <v>177</v>
      </c>
      <c r="BH257" t="s">
        <v>84</v>
      </c>
      <c r="BI257" t="s">
        <v>59</v>
      </c>
      <c r="BJ257" t="s">
        <v>7</v>
      </c>
      <c r="BK257" t="s">
        <v>46</v>
      </c>
      <c r="BL257">
        <v>16</v>
      </c>
    </row>
    <row r="258" spans="58:64" x14ac:dyDescent="0.25">
      <c r="BF258" t="s">
        <v>162</v>
      </c>
      <c r="BG258" t="s">
        <v>177</v>
      </c>
      <c r="BH258" t="s">
        <v>74</v>
      </c>
      <c r="BI258" t="s">
        <v>67</v>
      </c>
      <c r="BJ258" t="s">
        <v>7</v>
      </c>
      <c r="BK258" t="s">
        <v>46</v>
      </c>
      <c r="BL258">
        <v>486</v>
      </c>
    </row>
    <row r="259" spans="58:64" x14ac:dyDescent="0.25">
      <c r="BF259" t="s">
        <v>162</v>
      </c>
      <c r="BG259" t="s">
        <v>177</v>
      </c>
      <c r="BH259" t="s">
        <v>77</v>
      </c>
      <c r="BI259" t="s">
        <v>67</v>
      </c>
      <c r="BJ259" t="s">
        <v>7</v>
      </c>
      <c r="BK259" t="s">
        <v>46</v>
      </c>
      <c r="BL259">
        <v>21</v>
      </c>
    </row>
    <row r="260" spans="58:64" x14ac:dyDescent="0.25">
      <c r="BF260" t="s">
        <v>162</v>
      </c>
      <c r="BG260" t="s">
        <v>177</v>
      </c>
      <c r="BH260" t="s">
        <v>61</v>
      </c>
      <c r="BI260" t="s">
        <v>67</v>
      </c>
      <c r="BJ260" t="s">
        <v>7</v>
      </c>
      <c r="BK260" t="s">
        <v>46</v>
      </c>
      <c r="BL260">
        <v>7</v>
      </c>
    </row>
    <row r="261" spans="58:64" x14ac:dyDescent="0.25">
      <c r="BF261" t="s">
        <v>162</v>
      </c>
      <c r="BG261" t="s">
        <v>177</v>
      </c>
      <c r="BH261" t="s">
        <v>78</v>
      </c>
      <c r="BI261" t="s">
        <v>59</v>
      </c>
      <c r="BJ261" t="s">
        <v>7</v>
      </c>
      <c r="BK261" t="s">
        <v>45</v>
      </c>
      <c r="BL261">
        <v>1</v>
      </c>
    </row>
    <row r="262" spans="58:64" x14ac:dyDescent="0.25">
      <c r="BF262" t="s">
        <v>162</v>
      </c>
      <c r="BG262" t="s">
        <v>177</v>
      </c>
      <c r="BH262" t="s">
        <v>78</v>
      </c>
      <c r="BI262" t="s">
        <v>59</v>
      </c>
      <c r="BJ262" t="s">
        <v>7</v>
      </c>
      <c r="BK262" t="s">
        <v>46</v>
      </c>
      <c r="BL262">
        <v>1</v>
      </c>
    </row>
    <row r="263" spans="58:64" x14ac:dyDescent="0.25">
      <c r="BF263" t="s">
        <v>162</v>
      </c>
      <c r="BG263" t="s">
        <v>177</v>
      </c>
      <c r="BH263" t="s">
        <v>95</v>
      </c>
      <c r="BI263" t="s">
        <v>59</v>
      </c>
      <c r="BJ263" t="s">
        <v>7</v>
      </c>
      <c r="BK263" t="s">
        <v>45</v>
      </c>
      <c r="BL263">
        <v>19</v>
      </c>
    </row>
    <row r="264" spans="58:64" x14ac:dyDescent="0.25">
      <c r="BF264" t="s">
        <v>162</v>
      </c>
      <c r="BG264" t="s">
        <v>177</v>
      </c>
      <c r="BH264" t="s">
        <v>95</v>
      </c>
      <c r="BI264" t="s">
        <v>59</v>
      </c>
      <c r="BJ264" t="s">
        <v>7</v>
      </c>
      <c r="BK264" t="s">
        <v>46</v>
      </c>
      <c r="BL264">
        <v>19</v>
      </c>
    </row>
    <row r="265" spans="58:64" x14ac:dyDescent="0.25">
      <c r="BF265" t="s">
        <v>162</v>
      </c>
      <c r="BG265" t="s">
        <v>177</v>
      </c>
      <c r="BH265" t="s">
        <v>82</v>
      </c>
      <c r="BI265" t="s">
        <v>67</v>
      </c>
      <c r="BJ265" t="s">
        <v>7</v>
      </c>
      <c r="BK265" t="s">
        <v>46</v>
      </c>
      <c r="BL265">
        <v>2</v>
      </c>
    </row>
    <row r="266" spans="58:64" x14ac:dyDescent="0.25">
      <c r="BF266" t="s">
        <v>162</v>
      </c>
      <c r="BG266" t="s">
        <v>177</v>
      </c>
      <c r="BH266" t="s">
        <v>76</v>
      </c>
      <c r="BI266" t="s">
        <v>67</v>
      </c>
      <c r="BJ266" t="s">
        <v>7</v>
      </c>
      <c r="BK266" t="s">
        <v>46</v>
      </c>
      <c r="BL266">
        <v>13</v>
      </c>
    </row>
    <row r="267" spans="58:64" x14ac:dyDescent="0.25">
      <c r="BF267" t="s">
        <v>162</v>
      </c>
      <c r="BG267" t="s">
        <v>177</v>
      </c>
      <c r="BH267" t="s">
        <v>116</v>
      </c>
      <c r="BI267" t="s">
        <v>67</v>
      </c>
      <c r="BJ267" t="s">
        <v>7</v>
      </c>
      <c r="BK267" t="s">
        <v>46</v>
      </c>
      <c r="BL267">
        <v>15</v>
      </c>
    </row>
    <row r="268" spans="58:64" x14ac:dyDescent="0.25">
      <c r="BF268" t="s">
        <v>162</v>
      </c>
      <c r="BG268" t="s">
        <v>177</v>
      </c>
      <c r="BH268" t="s">
        <v>62</v>
      </c>
      <c r="BI268" t="s">
        <v>67</v>
      </c>
      <c r="BJ268" t="s">
        <v>7</v>
      </c>
      <c r="BK268" t="s">
        <v>46</v>
      </c>
      <c r="BL268">
        <v>827</v>
      </c>
    </row>
    <row r="269" spans="58:64" x14ac:dyDescent="0.25">
      <c r="BF269" t="s">
        <v>162</v>
      </c>
      <c r="BG269" t="s">
        <v>177</v>
      </c>
      <c r="BH269" t="s">
        <v>110</v>
      </c>
      <c r="BI269" t="s">
        <v>67</v>
      </c>
      <c r="BJ269" t="s">
        <v>7</v>
      </c>
      <c r="BK269" t="s">
        <v>46</v>
      </c>
      <c r="BL269">
        <v>39</v>
      </c>
    </row>
    <row r="270" spans="58:64" x14ac:dyDescent="0.25">
      <c r="BF270" t="s">
        <v>162</v>
      </c>
      <c r="BG270" t="s">
        <v>177</v>
      </c>
      <c r="BH270" t="s">
        <v>56</v>
      </c>
      <c r="BI270" t="s">
        <v>67</v>
      </c>
      <c r="BJ270" t="s">
        <v>7</v>
      </c>
      <c r="BK270" t="s">
        <v>46</v>
      </c>
      <c r="BL270">
        <v>57</v>
      </c>
    </row>
    <row r="271" spans="58:64" x14ac:dyDescent="0.25">
      <c r="BF271" t="s">
        <v>162</v>
      </c>
      <c r="BG271" t="s">
        <v>177</v>
      </c>
      <c r="BH271" t="s">
        <v>94</v>
      </c>
      <c r="BI271" t="s">
        <v>59</v>
      </c>
      <c r="BJ271" t="s">
        <v>7</v>
      </c>
      <c r="BK271" t="s">
        <v>45</v>
      </c>
      <c r="BL271">
        <v>3</v>
      </c>
    </row>
    <row r="272" spans="58:64" x14ac:dyDescent="0.25">
      <c r="BF272" t="s">
        <v>162</v>
      </c>
      <c r="BG272" t="s">
        <v>177</v>
      </c>
      <c r="BH272" t="s">
        <v>94</v>
      </c>
      <c r="BI272" t="s">
        <v>59</v>
      </c>
      <c r="BJ272" t="s">
        <v>7</v>
      </c>
      <c r="BK272" t="s">
        <v>46</v>
      </c>
      <c r="BL272">
        <v>3</v>
      </c>
    </row>
    <row r="273" spans="58:64" x14ac:dyDescent="0.25">
      <c r="BF273" t="s">
        <v>162</v>
      </c>
      <c r="BG273" t="s">
        <v>177</v>
      </c>
      <c r="BH273" t="s">
        <v>79</v>
      </c>
      <c r="BI273" t="s">
        <v>59</v>
      </c>
      <c r="BJ273" t="s">
        <v>7</v>
      </c>
      <c r="BK273" t="s">
        <v>45</v>
      </c>
      <c r="BL273">
        <v>5</v>
      </c>
    </row>
    <row r="274" spans="58:64" x14ac:dyDescent="0.25">
      <c r="BF274" t="s">
        <v>162</v>
      </c>
      <c r="BG274" t="s">
        <v>177</v>
      </c>
      <c r="BH274" t="s">
        <v>79</v>
      </c>
      <c r="BI274" t="s">
        <v>59</v>
      </c>
      <c r="BJ274" t="s">
        <v>7</v>
      </c>
      <c r="BK274" t="s">
        <v>46</v>
      </c>
      <c r="BL274">
        <v>5</v>
      </c>
    </row>
    <row r="275" spans="58:64" x14ac:dyDescent="0.25">
      <c r="BF275" t="s">
        <v>162</v>
      </c>
      <c r="BG275" t="s">
        <v>177</v>
      </c>
      <c r="BH275" t="s">
        <v>123</v>
      </c>
      <c r="BI275" t="s">
        <v>67</v>
      </c>
      <c r="BJ275" t="s">
        <v>7</v>
      </c>
      <c r="BK275" t="s">
        <v>46</v>
      </c>
      <c r="BL275">
        <v>4</v>
      </c>
    </row>
    <row r="276" spans="58:64" x14ac:dyDescent="0.25">
      <c r="BF276" t="s">
        <v>162</v>
      </c>
      <c r="BG276" t="s">
        <v>177</v>
      </c>
      <c r="BH276" t="s">
        <v>175</v>
      </c>
      <c r="BI276" t="s">
        <v>67</v>
      </c>
      <c r="BJ276" t="s">
        <v>7</v>
      </c>
      <c r="BK276" t="s">
        <v>46</v>
      </c>
      <c r="BL276">
        <v>2</v>
      </c>
    </row>
    <row r="277" spans="58:64" x14ac:dyDescent="0.25">
      <c r="BF277" t="s">
        <v>162</v>
      </c>
      <c r="BG277" t="s">
        <v>177</v>
      </c>
      <c r="BH277" t="s">
        <v>62</v>
      </c>
      <c r="BI277" t="s">
        <v>59</v>
      </c>
      <c r="BJ277" t="s">
        <v>7</v>
      </c>
      <c r="BK277" t="s">
        <v>45</v>
      </c>
      <c r="BL277">
        <v>71</v>
      </c>
    </row>
    <row r="278" spans="58:64" x14ac:dyDescent="0.25">
      <c r="BF278" t="s">
        <v>162</v>
      </c>
      <c r="BG278" t="s">
        <v>177</v>
      </c>
      <c r="BH278" t="s">
        <v>62</v>
      </c>
      <c r="BI278" t="s">
        <v>59</v>
      </c>
      <c r="BJ278" t="s">
        <v>7</v>
      </c>
      <c r="BK278" t="s">
        <v>46</v>
      </c>
      <c r="BL278">
        <v>71</v>
      </c>
    </row>
    <row r="279" spans="58:64" x14ac:dyDescent="0.25">
      <c r="BF279" t="s">
        <v>162</v>
      </c>
      <c r="BG279" t="s">
        <v>177</v>
      </c>
      <c r="BH279" t="s">
        <v>120</v>
      </c>
      <c r="BI279" t="s">
        <v>67</v>
      </c>
      <c r="BJ279" t="s">
        <v>7</v>
      </c>
      <c r="BK279" t="s">
        <v>46</v>
      </c>
      <c r="BL279">
        <v>1</v>
      </c>
    </row>
    <row r="280" spans="58:64" x14ac:dyDescent="0.25">
      <c r="BF280" t="s">
        <v>162</v>
      </c>
      <c r="BG280" t="s">
        <v>177</v>
      </c>
      <c r="BH280" t="s">
        <v>58</v>
      </c>
      <c r="BI280" t="s">
        <v>67</v>
      </c>
      <c r="BJ280" t="s">
        <v>7</v>
      </c>
      <c r="BK280" t="s">
        <v>46</v>
      </c>
      <c r="BL280">
        <v>24</v>
      </c>
    </row>
    <row r="281" spans="58:64" x14ac:dyDescent="0.25">
      <c r="BF281" t="s">
        <v>162</v>
      </c>
      <c r="BG281" t="s">
        <v>177</v>
      </c>
      <c r="BH281" t="s">
        <v>78</v>
      </c>
      <c r="BI281" t="s">
        <v>67</v>
      </c>
      <c r="BJ281" t="s">
        <v>7</v>
      </c>
      <c r="BK281" t="s">
        <v>46</v>
      </c>
      <c r="BL281">
        <v>63</v>
      </c>
    </row>
    <row r="282" spans="58:64" x14ac:dyDescent="0.25">
      <c r="BF282" t="s">
        <v>162</v>
      </c>
      <c r="BG282" t="s">
        <v>177</v>
      </c>
      <c r="BH282" t="s">
        <v>62</v>
      </c>
      <c r="BI282" t="s">
        <v>67</v>
      </c>
      <c r="BJ282" t="s">
        <v>7</v>
      </c>
      <c r="BK282" t="s">
        <v>46</v>
      </c>
      <c r="BL282">
        <v>1</v>
      </c>
    </row>
    <row r="283" spans="58:64" x14ac:dyDescent="0.25">
      <c r="BF283" t="s">
        <v>162</v>
      </c>
      <c r="BG283" t="s">
        <v>177</v>
      </c>
      <c r="BH283" t="s">
        <v>103</v>
      </c>
      <c r="BI283" t="s">
        <v>67</v>
      </c>
      <c r="BJ283" t="s">
        <v>7</v>
      </c>
      <c r="BK283" t="s">
        <v>46</v>
      </c>
      <c r="BL283">
        <v>4</v>
      </c>
    </row>
    <row r="284" spans="58:64" x14ac:dyDescent="0.25">
      <c r="BF284" t="s">
        <v>162</v>
      </c>
      <c r="BG284" t="s">
        <v>177</v>
      </c>
      <c r="BH284" t="s">
        <v>80</v>
      </c>
      <c r="BI284" t="s">
        <v>67</v>
      </c>
      <c r="BJ284" t="s">
        <v>7</v>
      </c>
      <c r="BK284" t="s">
        <v>46</v>
      </c>
      <c r="BL284">
        <v>2</v>
      </c>
    </row>
    <row r="285" spans="58:64" x14ac:dyDescent="0.25">
      <c r="BF285" t="s">
        <v>162</v>
      </c>
      <c r="BG285" t="s">
        <v>177</v>
      </c>
      <c r="BH285" t="s">
        <v>85</v>
      </c>
      <c r="BI285" t="s">
        <v>67</v>
      </c>
      <c r="BJ285" t="s">
        <v>7</v>
      </c>
      <c r="BK285" t="s">
        <v>46</v>
      </c>
      <c r="BL285">
        <v>4</v>
      </c>
    </row>
    <row r="286" spans="58:64" x14ac:dyDescent="0.25">
      <c r="BF286" t="s">
        <v>162</v>
      </c>
      <c r="BG286" t="s">
        <v>177</v>
      </c>
      <c r="BH286" t="s">
        <v>95</v>
      </c>
      <c r="BI286" t="s">
        <v>67</v>
      </c>
      <c r="BJ286" t="s">
        <v>7</v>
      </c>
      <c r="BK286" t="s">
        <v>46</v>
      </c>
      <c r="BL286">
        <v>87</v>
      </c>
    </row>
    <row r="287" spans="58:64" x14ac:dyDescent="0.25">
      <c r="BF287" t="s">
        <v>162</v>
      </c>
      <c r="BG287" t="s">
        <v>177</v>
      </c>
      <c r="BH287" t="s">
        <v>70</v>
      </c>
      <c r="BI287" t="s">
        <v>67</v>
      </c>
      <c r="BJ287" t="s">
        <v>7</v>
      </c>
      <c r="BK287" t="s">
        <v>46</v>
      </c>
      <c r="BL287">
        <v>69</v>
      </c>
    </row>
    <row r="288" spans="58:64" x14ac:dyDescent="0.25">
      <c r="BF288" t="s">
        <v>162</v>
      </c>
      <c r="BG288" t="s">
        <v>177</v>
      </c>
      <c r="BH288" t="s">
        <v>96</v>
      </c>
      <c r="BI288" t="s">
        <v>67</v>
      </c>
      <c r="BJ288" t="s">
        <v>7</v>
      </c>
      <c r="BK288" t="s">
        <v>46</v>
      </c>
      <c r="BL288">
        <v>17</v>
      </c>
    </row>
    <row r="289" spans="58:64" x14ac:dyDescent="0.25">
      <c r="BF289" t="s">
        <v>162</v>
      </c>
      <c r="BG289" t="s">
        <v>177</v>
      </c>
      <c r="BH289" t="s">
        <v>124</v>
      </c>
      <c r="BI289" t="s">
        <v>59</v>
      </c>
      <c r="BJ289" t="s">
        <v>7</v>
      </c>
      <c r="BK289" t="s">
        <v>45</v>
      </c>
      <c r="BL289">
        <v>4</v>
      </c>
    </row>
    <row r="290" spans="58:64" x14ac:dyDescent="0.25">
      <c r="BF290" t="s">
        <v>162</v>
      </c>
      <c r="BG290" t="s">
        <v>177</v>
      </c>
      <c r="BH290" t="s">
        <v>124</v>
      </c>
      <c r="BI290" t="s">
        <v>59</v>
      </c>
      <c r="BJ290" t="s">
        <v>7</v>
      </c>
      <c r="BK290" t="s">
        <v>46</v>
      </c>
      <c r="BL290">
        <v>4</v>
      </c>
    </row>
    <row r="291" spans="58:64" x14ac:dyDescent="0.25">
      <c r="BF291" t="s">
        <v>162</v>
      </c>
      <c r="BG291" t="s">
        <v>177</v>
      </c>
      <c r="BH291" t="s">
        <v>89</v>
      </c>
      <c r="BI291" t="s">
        <v>67</v>
      </c>
      <c r="BJ291" t="s">
        <v>7</v>
      </c>
      <c r="BK291" t="s">
        <v>46</v>
      </c>
      <c r="BL291">
        <v>36</v>
      </c>
    </row>
    <row r="292" spans="58:64" x14ac:dyDescent="0.25">
      <c r="BF292" t="s">
        <v>162</v>
      </c>
      <c r="BG292" t="s">
        <v>177</v>
      </c>
      <c r="BH292" t="s">
        <v>70</v>
      </c>
      <c r="BI292" t="s">
        <v>67</v>
      </c>
      <c r="BJ292" t="s">
        <v>7</v>
      </c>
      <c r="BK292" t="s">
        <v>46</v>
      </c>
      <c r="BL292">
        <v>1</v>
      </c>
    </row>
    <row r="293" spans="58:64" x14ac:dyDescent="0.25">
      <c r="BF293" t="s">
        <v>162</v>
      </c>
      <c r="BG293" t="s">
        <v>177</v>
      </c>
      <c r="BH293" t="s">
        <v>127</v>
      </c>
      <c r="BI293" t="s">
        <v>67</v>
      </c>
      <c r="BJ293" t="s">
        <v>7</v>
      </c>
      <c r="BK293" t="s">
        <v>46</v>
      </c>
      <c r="BL293">
        <v>2</v>
      </c>
    </row>
    <row r="294" spans="58:64" x14ac:dyDescent="0.25">
      <c r="BF294" t="s">
        <v>162</v>
      </c>
      <c r="BG294" t="s">
        <v>177</v>
      </c>
      <c r="BH294" t="s">
        <v>65</v>
      </c>
      <c r="BI294" t="s">
        <v>67</v>
      </c>
      <c r="BJ294" t="s">
        <v>7</v>
      </c>
      <c r="BK294" t="s">
        <v>46</v>
      </c>
      <c r="BL294">
        <v>1</v>
      </c>
    </row>
    <row r="295" spans="58:64" x14ac:dyDescent="0.25">
      <c r="BF295" t="s">
        <v>162</v>
      </c>
      <c r="BG295" t="s">
        <v>177</v>
      </c>
      <c r="BH295" t="s">
        <v>72</v>
      </c>
      <c r="BI295" t="s">
        <v>59</v>
      </c>
      <c r="BJ295" t="s">
        <v>7</v>
      </c>
      <c r="BK295" t="s">
        <v>45</v>
      </c>
      <c r="BL295">
        <v>12</v>
      </c>
    </row>
    <row r="296" spans="58:64" x14ac:dyDescent="0.25">
      <c r="BF296" t="s">
        <v>162</v>
      </c>
      <c r="BG296" t="s">
        <v>177</v>
      </c>
      <c r="BH296" t="s">
        <v>72</v>
      </c>
      <c r="BI296" t="s">
        <v>59</v>
      </c>
      <c r="BJ296" t="s">
        <v>7</v>
      </c>
      <c r="BK296" t="s">
        <v>46</v>
      </c>
      <c r="BL296">
        <v>12</v>
      </c>
    </row>
    <row r="297" spans="58:64" x14ac:dyDescent="0.25">
      <c r="BF297" t="s">
        <v>162</v>
      </c>
      <c r="BG297" t="s">
        <v>177</v>
      </c>
      <c r="BH297" t="s">
        <v>88</v>
      </c>
      <c r="BI297" t="s">
        <v>67</v>
      </c>
      <c r="BJ297" t="s">
        <v>7</v>
      </c>
      <c r="BK297" t="s">
        <v>46</v>
      </c>
      <c r="BL297">
        <v>2</v>
      </c>
    </row>
    <row r="298" spans="58:64" x14ac:dyDescent="0.25">
      <c r="BF298" t="s">
        <v>162</v>
      </c>
      <c r="BG298" t="s">
        <v>177</v>
      </c>
      <c r="BH298" t="s">
        <v>110</v>
      </c>
      <c r="BI298" t="s">
        <v>59</v>
      </c>
      <c r="BJ298" t="s">
        <v>7</v>
      </c>
      <c r="BK298" t="s">
        <v>45</v>
      </c>
      <c r="BL298">
        <v>3</v>
      </c>
    </row>
    <row r="299" spans="58:64" x14ac:dyDescent="0.25">
      <c r="BF299" t="s">
        <v>162</v>
      </c>
      <c r="BG299" t="s">
        <v>177</v>
      </c>
      <c r="BH299" t="s">
        <v>110</v>
      </c>
      <c r="BI299" t="s">
        <v>59</v>
      </c>
      <c r="BJ299" t="s">
        <v>7</v>
      </c>
      <c r="BK299" t="s">
        <v>46</v>
      </c>
      <c r="BL299">
        <v>3</v>
      </c>
    </row>
    <row r="300" spans="58:64" x14ac:dyDescent="0.25">
      <c r="BF300" t="s">
        <v>162</v>
      </c>
      <c r="BG300" t="s">
        <v>177</v>
      </c>
      <c r="BH300" t="s">
        <v>80</v>
      </c>
      <c r="BI300" t="s">
        <v>67</v>
      </c>
      <c r="BJ300" t="s">
        <v>7</v>
      </c>
      <c r="BK300" t="s">
        <v>46</v>
      </c>
      <c r="BL300">
        <v>90</v>
      </c>
    </row>
    <row r="301" spans="58:64" x14ac:dyDescent="0.25">
      <c r="BF301" t="s">
        <v>162</v>
      </c>
      <c r="BG301" t="s">
        <v>177</v>
      </c>
      <c r="BH301" t="s">
        <v>99</v>
      </c>
      <c r="BI301" t="s">
        <v>67</v>
      </c>
      <c r="BJ301" t="s">
        <v>7</v>
      </c>
      <c r="BK301" t="s">
        <v>46</v>
      </c>
      <c r="BL301">
        <v>5</v>
      </c>
    </row>
    <row r="302" spans="58:64" x14ac:dyDescent="0.25">
      <c r="BF302" t="s">
        <v>162</v>
      </c>
      <c r="BG302" t="s">
        <v>177</v>
      </c>
      <c r="BH302" t="s">
        <v>74</v>
      </c>
      <c r="BI302" t="s">
        <v>67</v>
      </c>
      <c r="BJ302" t="s">
        <v>7</v>
      </c>
      <c r="BK302" t="s">
        <v>46</v>
      </c>
      <c r="BL302">
        <v>2</v>
      </c>
    </row>
    <row r="303" spans="58:64" x14ac:dyDescent="0.25">
      <c r="BF303" t="s">
        <v>162</v>
      </c>
      <c r="BG303" t="s">
        <v>177</v>
      </c>
      <c r="BH303" t="s">
        <v>71</v>
      </c>
      <c r="BI303" t="s">
        <v>67</v>
      </c>
      <c r="BJ303" t="s">
        <v>7</v>
      </c>
      <c r="BK303" t="s">
        <v>46</v>
      </c>
      <c r="BL303">
        <v>64</v>
      </c>
    </row>
    <row r="304" spans="58:64" x14ac:dyDescent="0.25">
      <c r="BF304" t="s">
        <v>162</v>
      </c>
      <c r="BG304" t="s">
        <v>177</v>
      </c>
      <c r="BH304" t="s">
        <v>87</v>
      </c>
      <c r="BI304" t="s">
        <v>67</v>
      </c>
      <c r="BJ304" t="s">
        <v>7</v>
      </c>
      <c r="BK304" t="s">
        <v>46</v>
      </c>
      <c r="BL304">
        <v>2</v>
      </c>
    </row>
    <row r="305" spans="58:64" x14ac:dyDescent="0.25">
      <c r="BF305" t="s">
        <v>162</v>
      </c>
      <c r="BG305" t="s">
        <v>177</v>
      </c>
      <c r="BH305" t="s">
        <v>90</v>
      </c>
      <c r="BI305" t="s">
        <v>59</v>
      </c>
      <c r="BJ305" t="s">
        <v>7</v>
      </c>
      <c r="BK305" t="s">
        <v>45</v>
      </c>
      <c r="BL305">
        <v>9</v>
      </c>
    </row>
    <row r="306" spans="58:64" x14ac:dyDescent="0.25">
      <c r="BF306" t="s">
        <v>162</v>
      </c>
      <c r="BG306" t="s">
        <v>177</v>
      </c>
      <c r="BH306" t="s">
        <v>90</v>
      </c>
      <c r="BI306" t="s">
        <v>59</v>
      </c>
      <c r="BJ306" t="s">
        <v>7</v>
      </c>
      <c r="BK306" t="s">
        <v>46</v>
      </c>
      <c r="BL306">
        <v>9</v>
      </c>
    </row>
    <row r="307" spans="58:64" x14ac:dyDescent="0.25">
      <c r="BF307" t="s">
        <v>162</v>
      </c>
      <c r="BG307" t="s">
        <v>177</v>
      </c>
      <c r="BH307" t="s">
        <v>86</v>
      </c>
      <c r="BI307" t="s">
        <v>59</v>
      </c>
      <c r="BJ307" t="s">
        <v>7</v>
      </c>
      <c r="BK307" t="s">
        <v>45</v>
      </c>
      <c r="BL307">
        <v>12</v>
      </c>
    </row>
    <row r="308" spans="58:64" x14ac:dyDescent="0.25">
      <c r="BF308" t="s">
        <v>162</v>
      </c>
      <c r="BG308" t="s">
        <v>177</v>
      </c>
      <c r="BH308" t="s">
        <v>86</v>
      </c>
      <c r="BI308" t="s">
        <v>59</v>
      </c>
      <c r="BJ308" t="s">
        <v>7</v>
      </c>
      <c r="BK308" t="s">
        <v>46</v>
      </c>
      <c r="BL308">
        <v>12</v>
      </c>
    </row>
    <row r="309" spans="58:64" x14ac:dyDescent="0.25">
      <c r="BF309" t="s">
        <v>162</v>
      </c>
      <c r="BG309" t="s">
        <v>177</v>
      </c>
      <c r="BH309" t="s">
        <v>70</v>
      </c>
      <c r="BI309" t="s">
        <v>59</v>
      </c>
      <c r="BJ309" t="s">
        <v>7</v>
      </c>
      <c r="BK309" t="s">
        <v>45</v>
      </c>
      <c r="BL309">
        <v>6</v>
      </c>
    </row>
    <row r="310" spans="58:64" x14ac:dyDescent="0.25">
      <c r="BF310" t="s">
        <v>162</v>
      </c>
      <c r="BG310" t="s">
        <v>177</v>
      </c>
      <c r="BH310" t="s">
        <v>70</v>
      </c>
      <c r="BI310" t="s">
        <v>59</v>
      </c>
      <c r="BJ310" t="s">
        <v>7</v>
      </c>
      <c r="BK310" t="s">
        <v>46</v>
      </c>
      <c r="BL310">
        <v>6</v>
      </c>
    </row>
    <row r="311" spans="58:64" x14ac:dyDescent="0.25">
      <c r="BF311" t="s">
        <v>162</v>
      </c>
      <c r="BG311" t="s">
        <v>177</v>
      </c>
      <c r="BH311" t="s">
        <v>104</v>
      </c>
      <c r="BI311" t="s">
        <v>59</v>
      </c>
      <c r="BJ311" t="s">
        <v>7</v>
      </c>
      <c r="BK311" t="s">
        <v>45</v>
      </c>
      <c r="BL311">
        <v>2</v>
      </c>
    </row>
    <row r="312" spans="58:64" x14ac:dyDescent="0.25">
      <c r="BF312" t="s">
        <v>162</v>
      </c>
      <c r="BG312" t="s">
        <v>177</v>
      </c>
      <c r="BH312" t="s">
        <v>104</v>
      </c>
      <c r="BI312" t="s">
        <v>59</v>
      </c>
      <c r="BJ312" t="s">
        <v>7</v>
      </c>
      <c r="BK312" t="s">
        <v>46</v>
      </c>
      <c r="BL312">
        <v>2</v>
      </c>
    </row>
    <row r="313" spans="58:64" x14ac:dyDescent="0.25">
      <c r="BF313" t="s">
        <v>162</v>
      </c>
      <c r="BG313" t="s">
        <v>177</v>
      </c>
      <c r="BH313" t="s">
        <v>79</v>
      </c>
      <c r="BI313" t="s">
        <v>67</v>
      </c>
      <c r="BJ313" t="s">
        <v>7</v>
      </c>
      <c r="BK313" t="s">
        <v>46</v>
      </c>
      <c r="BL313">
        <v>2</v>
      </c>
    </row>
    <row r="314" spans="58:64" x14ac:dyDescent="0.25">
      <c r="BF314" t="s">
        <v>162</v>
      </c>
      <c r="BG314" t="s">
        <v>177</v>
      </c>
      <c r="BH314" t="s">
        <v>126</v>
      </c>
      <c r="BI314" t="s">
        <v>67</v>
      </c>
      <c r="BJ314" t="s">
        <v>7</v>
      </c>
      <c r="BK314" t="s">
        <v>46</v>
      </c>
      <c r="BL314">
        <v>1</v>
      </c>
    </row>
    <row r="315" spans="58:64" x14ac:dyDescent="0.25">
      <c r="BF315" t="s">
        <v>162</v>
      </c>
      <c r="BG315" t="s">
        <v>177</v>
      </c>
      <c r="BH315" t="s">
        <v>58</v>
      </c>
      <c r="BI315" t="s">
        <v>59</v>
      </c>
      <c r="BJ315" t="s">
        <v>7</v>
      </c>
      <c r="BK315" t="s">
        <v>45</v>
      </c>
      <c r="BL315">
        <v>1</v>
      </c>
    </row>
    <row r="316" spans="58:64" x14ac:dyDescent="0.25">
      <c r="BF316" t="s">
        <v>162</v>
      </c>
      <c r="BG316" t="s">
        <v>177</v>
      </c>
      <c r="BH316" t="s">
        <v>58</v>
      </c>
      <c r="BI316" t="s">
        <v>59</v>
      </c>
      <c r="BJ316" t="s">
        <v>7</v>
      </c>
      <c r="BK316" t="s">
        <v>46</v>
      </c>
      <c r="BL316">
        <v>1</v>
      </c>
    </row>
    <row r="317" spans="58:64" x14ac:dyDescent="0.25">
      <c r="BF317" t="s">
        <v>162</v>
      </c>
      <c r="BG317" t="s">
        <v>177</v>
      </c>
      <c r="BH317" t="s">
        <v>167</v>
      </c>
      <c r="BI317" t="s">
        <v>67</v>
      </c>
      <c r="BJ317" t="s">
        <v>7</v>
      </c>
      <c r="BK317" t="s">
        <v>46</v>
      </c>
      <c r="BL317">
        <v>11</v>
      </c>
    </row>
    <row r="318" spans="58:64" x14ac:dyDescent="0.25">
      <c r="BF318" t="s">
        <v>162</v>
      </c>
      <c r="BG318" t="s">
        <v>177</v>
      </c>
      <c r="BH318" t="s">
        <v>98</v>
      </c>
      <c r="BI318" t="s">
        <v>67</v>
      </c>
      <c r="BJ318" t="s">
        <v>7</v>
      </c>
      <c r="BK318" t="s">
        <v>46</v>
      </c>
      <c r="BL318">
        <v>5</v>
      </c>
    </row>
    <row r="319" spans="58:64" x14ac:dyDescent="0.25">
      <c r="BF319" t="s">
        <v>162</v>
      </c>
      <c r="BG319" t="s">
        <v>177</v>
      </c>
      <c r="BH319" t="s">
        <v>138</v>
      </c>
      <c r="BI319" t="s">
        <v>67</v>
      </c>
      <c r="BJ319" t="s">
        <v>7</v>
      </c>
      <c r="BK319" t="s">
        <v>46</v>
      </c>
      <c r="BL319">
        <v>2</v>
      </c>
    </row>
    <row r="320" spans="58:64" x14ac:dyDescent="0.25">
      <c r="BF320" t="s">
        <v>162</v>
      </c>
      <c r="BG320" t="s">
        <v>177</v>
      </c>
      <c r="BH320" t="s">
        <v>104</v>
      </c>
      <c r="BI320" t="s">
        <v>67</v>
      </c>
      <c r="BJ320" t="s">
        <v>7</v>
      </c>
      <c r="BK320" t="s">
        <v>46</v>
      </c>
      <c r="BL320">
        <v>6</v>
      </c>
    </row>
    <row r="321" spans="58:64" x14ac:dyDescent="0.25">
      <c r="BF321" t="s">
        <v>162</v>
      </c>
      <c r="BG321" t="s">
        <v>177</v>
      </c>
      <c r="BH321" t="s">
        <v>83</v>
      </c>
      <c r="BI321" t="s">
        <v>67</v>
      </c>
      <c r="BJ321" t="s">
        <v>7</v>
      </c>
      <c r="BK321" t="s">
        <v>46</v>
      </c>
      <c r="BL321">
        <v>1</v>
      </c>
    </row>
    <row r="322" spans="58:64" x14ac:dyDescent="0.25">
      <c r="BF322" t="s">
        <v>162</v>
      </c>
      <c r="BG322" t="s">
        <v>177</v>
      </c>
      <c r="BH322" t="s">
        <v>74</v>
      </c>
      <c r="BI322" t="s">
        <v>59</v>
      </c>
      <c r="BJ322" t="s">
        <v>7</v>
      </c>
      <c r="BK322" t="s">
        <v>45</v>
      </c>
      <c r="BL322">
        <v>27</v>
      </c>
    </row>
    <row r="323" spans="58:64" x14ac:dyDescent="0.25">
      <c r="BF323" t="s">
        <v>162</v>
      </c>
      <c r="BG323" t="s">
        <v>177</v>
      </c>
      <c r="BH323" t="s">
        <v>74</v>
      </c>
      <c r="BI323" t="s">
        <v>59</v>
      </c>
      <c r="BJ323" t="s">
        <v>7</v>
      </c>
      <c r="BK323" t="s">
        <v>46</v>
      </c>
      <c r="BL323">
        <v>27</v>
      </c>
    </row>
    <row r="324" spans="58:64" x14ac:dyDescent="0.25">
      <c r="BF324" t="s">
        <v>162</v>
      </c>
      <c r="BG324" t="s">
        <v>177</v>
      </c>
      <c r="BH324" t="s">
        <v>72</v>
      </c>
      <c r="BI324" t="s">
        <v>67</v>
      </c>
      <c r="BJ324" t="s">
        <v>7</v>
      </c>
      <c r="BK324" t="s">
        <v>46</v>
      </c>
      <c r="BL324">
        <v>335</v>
      </c>
    </row>
    <row r="325" spans="58:64" x14ac:dyDescent="0.25">
      <c r="BF325" t="s">
        <v>162</v>
      </c>
      <c r="BG325" t="s">
        <v>177</v>
      </c>
      <c r="BH325" t="s">
        <v>80</v>
      </c>
      <c r="BI325" t="s">
        <v>59</v>
      </c>
      <c r="BJ325" t="s">
        <v>7</v>
      </c>
      <c r="BK325" t="s">
        <v>45</v>
      </c>
      <c r="BL325">
        <v>10</v>
      </c>
    </row>
    <row r="326" spans="58:64" x14ac:dyDescent="0.25">
      <c r="BF326" t="s">
        <v>162</v>
      </c>
      <c r="BG326" t="s">
        <v>177</v>
      </c>
      <c r="BH326" t="s">
        <v>80</v>
      </c>
      <c r="BI326" t="s">
        <v>59</v>
      </c>
      <c r="BJ326" t="s">
        <v>7</v>
      </c>
      <c r="BK326" t="s">
        <v>46</v>
      </c>
      <c r="BL326">
        <v>10</v>
      </c>
    </row>
    <row r="327" spans="58:64" x14ac:dyDescent="0.25">
      <c r="BF327" t="s">
        <v>162</v>
      </c>
      <c r="BG327" t="s">
        <v>177</v>
      </c>
      <c r="BH327" t="s">
        <v>82</v>
      </c>
      <c r="BI327" t="s">
        <v>67</v>
      </c>
      <c r="BJ327" t="s">
        <v>7</v>
      </c>
      <c r="BK327" t="s">
        <v>46</v>
      </c>
      <c r="BL327">
        <v>158</v>
      </c>
    </row>
    <row r="328" spans="58:64" x14ac:dyDescent="0.25">
      <c r="BF328" t="s">
        <v>162</v>
      </c>
      <c r="BG328" t="s">
        <v>177</v>
      </c>
      <c r="BH328" t="s">
        <v>69</v>
      </c>
      <c r="BI328" t="s">
        <v>67</v>
      </c>
      <c r="BJ328" t="s">
        <v>7</v>
      </c>
      <c r="BK328" t="s">
        <v>46</v>
      </c>
      <c r="BL328">
        <v>3</v>
      </c>
    </row>
    <row r="329" spans="58:64" x14ac:dyDescent="0.25">
      <c r="BF329" t="s">
        <v>162</v>
      </c>
      <c r="BG329" t="s">
        <v>177</v>
      </c>
      <c r="BH329" t="s">
        <v>84</v>
      </c>
      <c r="BI329" t="s">
        <v>67</v>
      </c>
      <c r="BJ329" t="s">
        <v>7</v>
      </c>
      <c r="BK329" t="s">
        <v>46</v>
      </c>
      <c r="BL329">
        <v>2</v>
      </c>
    </row>
    <row r="330" spans="58:64" x14ac:dyDescent="0.25">
      <c r="BF330" t="s">
        <v>162</v>
      </c>
      <c r="BG330" t="s">
        <v>177</v>
      </c>
      <c r="BH330" t="s">
        <v>114</v>
      </c>
      <c r="BI330" t="s">
        <v>59</v>
      </c>
      <c r="BJ330" t="s">
        <v>7</v>
      </c>
      <c r="BK330" t="s">
        <v>45</v>
      </c>
      <c r="BL330">
        <v>3</v>
      </c>
    </row>
    <row r="331" spans="58:64" x14ac:dyDescent="0.25">
      <c r="BF331" t="s">
        <v>162</v>
      </c>
      <c r="BG331" t="s">
        <v>177</v>
      </c>
      <c r="BH331" t="s">
        <v>114</v>
      </c>
      <c r="BI331" t="s">
        <v>59</v>
      </c>
      <c r="BJ331" t="s">
        <v>7</v>
      </c>
      <c r="BK331" t="s">
        <v>46</v>
      </c>
      <c r="BL331">
        <v>3</v>
      </c>
    </row>
    <row r="332" spans="58:64" x14ac:dyDescent="0.25">
      <c r="BF332" t="s">
        <v>162</v>
      </c>
      <c r="BG332" t="s">
        <v>177</v>
      </c>
      <c r="BH332" t="s">
        <v>69</v>
      </c>
      <c r="BI332" t="s">
        <v>67</v>
      </c>
      <c r="BJ332" t="s">
        <v>7</v>
      </c>
      <c r="BK332" t="s">
        <v>46</v>
      </c>
      <c r="BL332">
        <v>257</v>
      </c>
    </row>
    <row r="333" spans="58:64" x14ac:dyDescent="0.25">
      <c r="BF333" t="s">
        <v>162</v>
      </c>
      <c r="BG333" t="s">
        <v>177</v>
      </c>
      <c r="BH333" t="s">
        <v>124</v>
      </c>
      <c r="BI333" t="s">
        <v>67</v>
      </c>
      <c r="BJ333" t="s">
        <v>7</v>
      </c>
      <c r="BK333" t="s">
        <v>46</v>
      </c>
      <c r="BL333">
        <v>24</v>
      </c>
    </row>
    <row r="334" spans="58:64" x14ac:dyDescent="0.25">
      <c r="BF334" t="s">
        <v>162</v>
      </c>
      <c r="BG334" t="s">
        <v>177</v>
      </c>
      <c r="BH334" t="s">
        <v>155</v>
      </c>
      <c r="BI334" t="s">
        <v>59</v>
      </c>
      <c r="BJ334" t="s">
        <v>7</v>
      </c>
      <c r="BK334" t="s">
        <v>45</v>
      </c>
      <c r="BL334">
        <v>1</v>
      </c>
    </row>
    <row r="335" spans="58:64" x14ac:dyDescent="0.25">
      <c r="BF335" t="s">
        <v>162</v>
      </c>
      <c r="BG335" t="s">
        <v>177</v>
      </c>
      <c r="BH335" t="s">
        <v>155</v>
      </c>
      <c r="BI335" t="s">
        <v>59</v>
      </c>
      <c r="BJ335" t="s">
        <v>7</v>
      </c>
      <c r="BK335" t="s">
        <v>46</v>
      </c>
      <c r="BL335">
        <v>1</v>
      </c>
    </row>
    <row r="336" spans="58:64" x14ac:dyDescent="0.25">
      <c r="BF336" t="s">
        <v>162</v>
      </c>
      <c r="BG336" t="s">
        <v>177</v>
      </c>
      <c r="BH336" t="s">
        <v>102</v>
      </c>
      <c r="BI336" t="s">
        <v>59</v>
      </c>
      <c r="BJ336" t="s">
        <v>7</v>
      </c>
      <c r="BK336" t="s">
        <v>45</v>
      </c>
      <c r="BL336">
        <v>1</v>
      </c>
    </row>
    <row r="337" spans="58:64" x14ac:dyDescent="0.25">
      <c r="BF337" t="s">
        <v>162</v>
      </c>
      <c r="BG337" t="s">
        <v>177</v>
      </c>
      <c r="BH337" t="s">
        <v>102</v>
      </c>
      <c r="BI337" t="s">
        <v>59</v>
      </c>
      <c r="BJ337" t="s">
        <v>7</v>
      </c>
      <c r="BK337" t="s">
        <v>46</v>
      </c>
      <c r="BL337">
        <v>1</v>
      </c>
    </row>
    <row r="338" spans="58:64" x14ac:dyDescent="0.25">
      <c r="BF338" t="s">
        <v>162</v>
      </c>
      <c r="BG338" t="s">
        <v>177</v>
      </c>
      <c r="BH338" t="s">
        <v>77</v>
      </c>
      <c r="BI338" t="s">
        <v>59</v>
      </c>
      <c r="BJ338" t="s">
        <v>7</v>
      </c>
      <c r="BK338" t="s">
        <v>45</v>
      </c>
      <c r="BL338">
        <v>1</v>
      </c>
    </row>
    <row r="339" spans="58:64" x14ac:dyDescent="0.25">
      <c r="BF339" t="s">
        <v>162</v>
      </c>
      <c r="BG339" t="s">
        <v>177</v>
      </c>
      <c r="BH339" t="s">
        <v>77</v>
      </c>
      <c r="BI339" t="s">
        <v>59</v>
      </c>
      <c r="BJ339" t="s">
        <v>7</v>
      </c>
      <c r="BK339" t="s">
        <v>46</v>
      </c>
      <c r="BL339">
        <v>1</v>
      </c>
    </row>
    <row r="340" spans="58:64" x14ac:dyDescent="0.25">
      <c r="BF340" t="s">
        <v>162</v>
      </c>
      <c r="BG340" t="s">
        <v>177</v>
      </c>
      <c r="BH340" t="s">
        <v>82</v>
      </c>
      <c r="BI340" t="s">
        <v>59</v>
      </c>
      <c r="BJ340" t="s">
        <v>7</v>
      </c>
      <c r="BK340" t="s">
        <v>45</v>
      </c>
      <c r="BL340">
        <v>10</v>
      </c>
    </row>
    <row r="341" spans="58:64" x14ac:dyDescent="0.25">
      <c r="BF341" t="s">
        <v>162</v>
      </c>
      <c r="BG341" t="s">
        <v>177</v>
      </c>
      <c r="BH341" t="s">
        <v>82</v>
      </c>
      <c r="BI341" t="s">
        <v>59</v>
      </c>
      <c r="BJ341" t="s">
        <v>7</v>
      </c>
      <c r="BK341" t="s">
        <v>46</v>
      </c>
      <c r="BL341">
        <v>10</v>
      </c>
    </row>
    <row r="342" spans="58:64" x14ac:dyDescent="0.25">
      <c r="BF342" t="s">
        <v>162</v>
      </c>
      <c r="BG342" t="s">
        <v>177</v>
      </c>
      <c r="BH342" t="s">
        <v>65</v>
      </c>
      <c r="BI342" t="s">
        <v>59</v>
      </c>
      <c r="BJ342" t="s">
        <v>7</v>
      </c>
      <c r="BK342" t="s">
        <v>45</v>
      </c>
      <c r="BL342">
        <v>25</v>
      </c>
    </row>
    <row r="343" spans="58:64" x14ac:dyDescent="0.25">
      <c r="BF343" t="s">
        <v>162</v>
      </c>
      <c r="BG343" t="s">
        <v>177</v>
      </c>
      <c r="BH343" t="s">
        <v>65</v>
      </c>
      <c r="BI343" t="s">
        <v>59</v>
      </c>
      <c r="BJ343" t="s">
        <v>7</v>
      </c>
      <c r="BK343" t="s">
        <v>46</v>
      </c>
      <c r="BL343">
        <v>25</v>
      </c>
    </row>
    <row r="344" spans="58:64" x14ac:dyDescent="0.25">
      <c r="BF344" t="s">
        <v>162</v>
      </c>
      <c r="BG344" t="s">
        <v>177</v>
      </c>
      <c r="BH344" t="s">
        <v>114</v>
      </c>
      <c r="BI344" t="s">
        <v>67</v>
      </c>
      <c r="BJ344" t="s">
        <v>7</v>
      </c>
      <c r="BK344" t="s">
        <v>46</v>
      </c>
      <c r="BL344">
        <v>31</v>
      </c>
    </row>
    <row r="345" spans="58:64" x14ac:dyDescent="0.25">
      <c r="BF345" t="s">
        <v>162</v>
      </c>
      <c r="BG345" t="s">
        <v>177</v>
      </c>
      <c r="BH345" t="s">
        <v>61</v>
      </c>
      <c r="BI345" t="s">
        <v>67</v>
      </c>
      <c r="BJ345" t="s">
        <v>7</v>
      </c>
      <c r="BK345" t="s">
        <v>46</v>
      </c>
      <c r="BL345">
        <v>73</v>
      </c>
    </row>
    <row r="346" spans="58:64" x14ac:dyDescent="0.25">
      <c r="BF346" t="s">
        <v>162</v>
      </c>
      <c r="BG346" t="s">
        <v>177</v>
      </c>
      <c r="BH346" t="s">
        <v>89</v>
      </c>
      <c r="BI346" t="s">
        <v>59</v>
      </c>
      <c r="BJ346" t="s">
        <v>7</v>
      </c>
      <c r="BK346" t="s">
        <v>45</v>
      </c>
      <c r="BL346">
        <v>7</v>
      </c>
    </row>
    <row r="347" spans="58:64" x14ac:dyDescent="0.25">
      <c r="BF347" t="s">
        <v>162</v>
      </c>
      <c r="BG347" t="s">
        <v>177</v>
      </c>
      <c r="BH347" t="s">
        <v>89</v>
      </c>
      <c r="BI347" t="s">
        <v>59</v>
      </c>
      <c r="BJ347" t="s">
        <v>7</v>
      </c>
      <c r="BK347" t="s">
        <v>46</v>
      </c>
      <c r="BL347">
        <v>7</v>
      </c>
    </row>
    <row r="348" spans="58:64" x14ac:dyDescent="0.25">
      <c r="BF348" t="s">
        <v>162</v>
      </c>
      <c r="BG348" t="s">
        <v>177</v>
      </c>
      <c r="BH348" t="s">
        <v>83</v>
      </c>
      <c r="BI348" t="s">
        <v>67</v>
      </c>
      <c r="BJ348" t="s">
        <v>7</v>
      </c>
      <c r="BK348" t="s">
        <v>46</v>
      </c>
      <c r="BL348">
        <v>1</v>
      </c>
    </row>
    <row r="349" spans="58:64" x14ac:dyDescent="0.25">
      <c r="BF349" t="s">
        <v>162</v>
      </c>
      <c r="BG349" t="s">
        <v>177</v>
      </c>
      <c r="BH349" t="s">
        <v>174</v>
      </c>
      <c r="BI349" t="s">
        <v>67</v>
      </c>
      <c r="BJ349" t="s">
        <v>7</v>
      </c>
      <c r="BK349" t="s">
        <v>46</v>
      </c>
      <c r="BL349">
        <v>1</v>
      </c>
    </row>
    <row r="350" spans="58:64" x14ac:dyDescent="0.25">
      <c r="BF350" t="s">
        <v>162</v>
      </c>
      <c r="BG350" t="s">
        <v>177</v>
      </c>
      <c r="BH350" t="s">
        <v>76</v>
      </c>
      <c r="BI350" t="s">
        <v>59</v>
      </c>
      <c r="BJ350" t="s">
        <v>7</v>
      </c>
      <c r="BK350" t="s">
        <v>45</v>
      </c>
      <c r="BL350">
        <v>1</v>
      </c>
    </row>
    <row r="351" spans="58:64" x14ac:dyDescent="0.25">
      <c r="BF351" t="s">
        <v>162</v>
      </c>
      <c r="BG351" t="s">
        <v>177</v>
      </c>
      <c r="BH351" t="s">
        <v>76</v>
      </c>
      <c r="BI351" t="s">
        <v>59</v>
      </c>
      <c r="BJ351" t="s">
        <v>7</v>
      </c>
      <c r="BK351" t="s">
        <v>46</v>
      </c>
      <c r="BL351">
        <v>1</v>
      </c>
    </row>
    <row r="352" spans="58:64" x14ac:dyDescent="0.25">
      <c r="BF352" t="s">
        <v>162</v>
      </c>
      <c r="BG352" t="s">
        <v>177</v>
      </c>
      <c r="BH352" t="s">
        <v>91</v>
      </c>
      <c r="BI352" t="s">
        <v>67</v>
      </c>
      <c r="BJ352" t="s">
        <v>7</v>
      </c>
      <c r="BK352" t="s">
        <v>46</v>
      </c>
      <c r="BL352">
        <v>2</v>
      </c>
    </row>
    <row r="353" spans="58:64" x14ac:dyDescent="0.25">
      <c r="BF353" t="s">
        <v>162</v>
      </c>
      <c r="BG353" t="s">
        <v>177</v>
      </c>
      <c r="BH353" t="s">
        <v>61</v>
      </c>
      <c r="BI353" t="s">
        <v>59</v>
      </c>
      <c r="BJ353" t="s">
        <v>7</v>
      </c>
      <c r="BK353" t="s">
        <v>45</v>
      </c>
      <c r="BL353">
        <v>7</v>
      </c>
    </row>
    <row r="354" spans="58:64" x14ac:dyDescent="0.25">
      <c r="BF354" t="s">
        <v>162</v>
      </c>
      <c r="BG354" t="s">
        <v>177</v>
      </c>
      <c r="BH354" t="s">
        <v>61</v>
      </c>
      <c r="BI354" t="s">
        <v>59</v>
      </c>
      <c r="BJ354" t="s">
        <v>7</v>
      </c>
      <c r="BK354" t="s">
        <v>46</v>
      </c>
      <c r="BL354">
        <v>7</v>
      </c>
    </row>
    <row r="355" spans="58:64" x14ac:dyDescent="0.25">
      <c r="BF355" t="s">
        <v>162</v>
      </c>
      <c r="BG355" t="s">
        <v>177</v>
      </c>
      <c r="BH355" t="s">
        <v>71</v>
      </c>
      <c r="BI355" t="s">
        <v>59</v>
      </c>
      <c r="BJ355" t="s">
        <v>7</v>
      </c>
      <c r="BK355" t="s">
        <v>45</v>
      </c>
      <c r="BL355">
        <v>4</v>
      </c>
    </row>
    <row r="356" spans="58:64" x14ac:dyDescent="0.25">
      <c r="BF356" t="s">
        <v>162</v>
      </c>
      <c r="BG356" t="s">
        <v>177</v>
      </c>
      <c r="BH356" t="s">
        <v>71</v>
      </c>
      <c r="BI356" t="s">
        <v>59</v>
      </c>
      <c r="BJ356" t="s">
        <v>7</v>
      </c>
      <c r="BK356" t="s">
        <v>46</v>
      </c>
      <c r="BL356">
        <v>4</v>
      </c>
    </row>
    <row r="357" spans="58:64" x14ac:dyDescent="0.25">
      <c r="BF357" t="s">
        <v>162</v>
      </c>
      <c r="BG357" t="s">
        <v>177</v>
      </c>
      <c r="BH357" t="s">
        <v>80</v>
      </c>
      <c r="BI357" t="s">
        <v>59</v>
      </c>
      <c r="BJ357" t="s">
        <v>7</v>
      </c>
      <c r="BK357" t="s">
        <v>46</v>
      </c>
      <c r="BL357">
        <v>2</v>
      </c>
    </row>
    <row r="358" spans="58:64" x14ac:dyDescent="0.25">
      <c r="BF358" t="s">
        <v>162</v>
      </c>
      <c r="BG358" t="s">
        <v>177</v>
      </c>
      <c r="BH358" t="s">
        <v>86</v>
      </c>
      <c r="BI358" t="s">
        <v>67</v>
      </c>
      <c r="BJ358" t="s">
        <v>7</v>
      </c>
      <c r="BK358" t="s">
        <v>46</v>
      </c>
      <c r="BL358">
        <v>88</v>
      </c>
    </row>
    <row r="359" spans="58:64" x14ac:dyDescent="0.25">
      <c r="BF359" t="s">
        <v>162</v>
      </c>
      <c r="BG359" t="s">
        <v>177</v>
      </c>
      <c r="BH359" t="s">
        <v>107</v>
      </c>
      <c r="BI359" t="s">
        <v>67</v>
      </c>
      <c r="BJ359" t="s">
        <v>8</v>
      </c>
      <c r="BK359" t="s">
        <v>46</v>
      </c>
      <c r="BL359">
        <v>1</v>
      </c>
    </row>
    <row r="360" spans="58:64" x14ac:dyDescent="0.25">
      <c r="BF360" t="s">
        <v>162</v>
      </c>
      <c r="BG360" t="s">
        <v>177</v>
      </c>
      <c r="BH360" t="s">
        <v>122</v>
      </c>
      <c r="BI360" t="s">
        <v>67</v>
      </c>
      <c r="BJ360" t="s">
        <v>8</v>
      </c>
      <c r="BK360" t="s">
        <v>46</v>
      </c>
      <c r="BL360">
        <v>2</v>
      </c>
    </row>
    <row r="361" spans="58:64" x14ac:dyDescent="0.25">
      <c r="BF361" t="s">
        <v>162</v>
      </c>
      <c r="BG361" t="s">
        <v>177</v>
      </c>
      <c r="BH361" t="s">
        <v>78</v>
      </c>
      <c r="BI361" t="s">
        <v>67</v>
      </c>
      <c r="BJ361" t="s">
        <v>8</v>
      </c>
      <c r="BK361" t="s">
        <v>46</v>
      </c>
      <c r="BL361">
        <v>13</v>
      </c>
    </row>
    <row r="362" spans="58:64" x14ac:dyDescent="0.25">
      <c r="BF362" t="s">
        <v>162</v>
      </c>
      <c r="BG362" t="s">
        <v>177</v>
      </c>
      <c r="BH362" t="s">
        <v>110</v>
      </c>
      <c r="BI362" t="s">
        <v>67</v>
      </c>
      <c r="BJ362" t="s">
        <v>8</v>
      </c>
      <c r="BK362" t="s">
        <v>46</v>
      </c>
      <c r="BL362">
        <v>12</v>
      </c>
    </row>
    <row r="363" spans="58:64" x14ac:dyDescent="0.25">
      <c r="BF363" t="s">
        <v>162</v>
      </c>
      <c r="BG363" t="s">
        <v>177</v>
      </c>
      <c r="BH363" t="s">
        <v>79</v>
      </c>
      <c r="BI363" t="s">
        <v>67</v>
      </c>
      <c r="BJ363" t="s">
        <v>8</v>
      </c>
      <c r="BK363" t="s">
        <v>46</v>
      </c>
      <c r="BL363">
        <v>21</v>
      </c>
    </row>
    <row r="364" spans="58:64" x14ac:dyDescent="0.25">
      <c r="BF364" t="s">
        <v>162</v>
      </c>
      <c r="BG364" t="s">
        <v>177</v>
      </c>
      <c r="BH364" t="s">
        <v>124</v>
      </c>
      <c r="BI364" t="s">
        <v>67</v>
      </c>
      <c r="BJ364" t="s">
        <v>8</v>
      </c>
      <c r="BK364" t="s">
        <v>46</v>
      </c>
      <c r="BL364">
        <v>21</v>
      </c>
    </row>
    <row r="365" spans="58:64" x14ac:dyDescent="0.25">
      <c r="BF365" t="s">
        <v>162</v>
      </c>
      <c r="BG365" t="s">
        <v>177</v>
      </c>
      <c r="BH365" t="s">
        <v>101</v>
      </c>
      <c r="BI365" t="s">
        <v>67</v>
      </c>
      <c r="BJ365" t="s">
        <v>8</v>
      </c>
      <c r="BK365" t="s">
        <v>46</v>
      </c>
      <c r="BL365">
        <v>2</v>
      </c>
    </row>
    <row r="366" spans="58:64" x14ac:dyDescent="0.25">
      <c r="BF366" t="s">
        <v>162</v>
      </c>
      <c r="BG366" t="s">
        <v>177</v>
      </c>
      <c r="BH366" t="s">
        <v>86</v>
      </c>
      <c r="BI366" t="s">
        <v>67</v>
      </c>
      <c r="BJ366" t="s">
        <v>8</v>
      </c>
      <c r="BK366" t="s">
        <v>46</v>
      </c>
      <c r="BL366">
        <v>38</v>
      </c>
    </row>
    <row r="367" spans="58:64" x14ac:dyDescent="0.25">
      <c r="BF367" t="s">
        <v>162</v>
      </c>
      <c r="BG367" t="s">
        <v>177</v>
      </c>
      <c r="BH367" t="s">
        <v>115</v>
      </c>
      <c r="BI367" t="s">
        <v>67</v>
      </c>
      <c r="BJ367" t="s">
        <v>8</v>
      </c>
      <c r="BK367" t="s">
        <v>46</v>
      </c>
      <c r="BL367">
        <v>1</v>
      </c>
    </row>
    <row r="368" spans="58:64" x14ac:dyDescent="0.25">
      <c r="BF368" t="s">
        <v>162</v>
      </c>
      <c r="BG368" t="s">
        <v>177</v>
      </c>
      <c r="BH368" t="s">
        <v>83</v>
      </c>
      <c r="BI368" t="s">
        <v>67</v>
      </c>
      <c r="BJ368" t="s">
        <v>8</v>
      </c>
      <c r="BK368" t="s">
        <v>46</v>
      </c>
      <c r="BL368">
        <v>7</v>
      </c>
    </row>
    <row r="369" spans="58:64" x14ac:dyDescent="0.25">
      <c r="BF369" t="s">
        <v>162</v>
      </c>
      <c r="BG369" t="s">
        <v>177</v>
      </c>
      <c r="BH369" t="s">
        <v>82</v>
      </c>
      <c r="BI369" t="s">
        <v>67</v>
      </c>
      <c r="BJ369" t="s">
        <v>8</v>
      </c>
      <c r="BK369" t="s">
        <v>46</v>
      </c>
      <c r="BL369">
        <v>5</v>
      </c>
    </row>
    <row r="370" spans="58:64" x14ac:dyDescent="0.25">
      <c r="BF370" t="s">
        <v>162</v>
      </c>
      <c r="BG370" t="s">
        <v>177</v>
      </c>
      <c r="BH370" t="s">
        <v>71</v>
      </c>
      <c r="BI370" t="s">
        <v>67</v>
      </c>
      <c r="BJ370" t="s">
        <v>8</v>
      </c>
      <c r="BK370" t="s">
        <v>46</v>
      </c>
      <c r="BL370">
        <v>18</v>
      </c>
    </row>
    <row r="371" spans="58:64" x14ac:dyDescent="0.25">
      <c r="BF371" t="s">
        <v>162</v>
      </c>
      <c r="BG371" t="s">
        <v>177</v>
      </c>
      <c r="BH371" t="s">
        <v>86</v>
      </c>
      <c r="BI371" t="s">
        <v>59</v>
      </c>
      <c r="BJ371" t="s">
        <v>8</v>
      </c>
      <c r="BK371" t="s">
        <v>46</v>
      </c>
      <c r="BL371">
        <v>1</v>
      </c>
    </row>
    <row r="372" spans="58:64" x14ac:dyDescent="0.25">
      <c r="BF372" t="s">
        <v>162</v>
      </c>
      <c r="BG372" t="s">
        <v>177</v>
      </c>
      <c r="BH372" t="s">
        <v>99</v>
      </c>
      <c r="BI372" t="s">
        <v>67</v>
      </c>
      <c r="BJ372" t="s">
        <v>8</v>
      </c>
      <c r="BK372" t="s">
        <v>46</v>
      </c>
      <c r="BL372">
        <v>1</v>
      </c>
    </row>
    <row r="373" spans="58:64" x14ac:dyDescent="0.25">
      <c r="BF373" t="s">
        <v>162</v>
      </c>
      <c r="BG373" t="s">
        <v>177</v>
      </c>
      <c r="BH373" t="s">
        <v>128</v>
      </c>
      <c r="BI373" t="s">
        <v>67</v>
      </c>
      <c r="BJ373" t="s">
        <v>8</v>
      </c>
      <c r="BK373" t="s">
        <v>46</v>
      </c>
      <c r="BL373">
        <v>1</v>
      </c>
    </row>
    <row r="374" spans="58:64" x14ac:dyDescent="0.25">
      <c r="BF374" t="s">
        <v>162</v>
      </c>
      <c r="BG374" t="s">
        <v>177</v>
      </c>
      <c r="BH374" t="s">
        <v>114</v>
      </c>
      <c r="BI374" t="s">
        <v>67</v>
      </c>
      <c r="BJ374" t="s">
        <v>8</v>
      </c>
      <c r="BK374" t="s">
        <v>46</v>
      </c>
      <c r="BL374">
        <v>10</v>
      </c>
    </row>
    <row r="375" spans="58:64" x14ac:dyDescent="0.25">
      <c r="BF375" t="s">
        <v>162</v>
      </c>
      <c r="BG375" t="s">
        <v>177</v>
      </c>
      <c r="BH375" t="s">
        <v>108</v>
      </c>
      <c r="BI375" t="s">
        <v>67</v>
      </c>
      <c r="BJ375" t="s">
        <v>8</v>
      </c>
      <c r="BK375" t="s">
        <v>46</v>
      </c>
      <c r="BL375">
        <v>2</v>
      </c>
    </row>
    <row r="376" spans="58:64" x14ac:dyDescent="0.25">
      <c r="BF376" t="s">
        <v>162</v>
      </c>
      <c r="BG376" t="s">
        <v>177</v>
      </c>
      <c r="BH376" t="s">
        <v>89</v>
      </c>
      <c r="BI376" t="s">
        <v>67</v>
      </c>
      <c r="BJ376" t="s">
        <v>8</v>
      </c>
      <c r="BK376" t="s">
        <v>46</v>
      </c>
      <c r="BL376">
        <v>25</v>
      </c>
    </row>
    <row r="377" spans="58:64" x14ac:dyDescent="0.25">
      <c r="BF377" t="s">
        <v>162</v>
      </c>
      <c r="BG377" t="s">
        <v>177</v>
      </c>
      <c r="BH377" t="s">
        <v>96</v>
      </c>
      <c r="BI377" t="s">
        <v>67</v>
      </c>
      <c r="BJ377" t="s">
        <v>8</v>
      </c>
      <c r="BK377" t="s">
        <v>46</v>
      </c>
      <c r="BL377">
        <v>18</v>
      </c>
    </row>
    <row r="378" spans="58:64" x14ac:dyDescent="0.25">
      <c r="BF378" t="s">
        <v>162</v>
      </c>
      <c r="BG378" t="s">
        <v>177</v>
      </c>
      <c r="BH378" t="s">
        <v>84</v>
      </c>
      <c r="BI378" t="s">
        <v>67</v>
      </c>
      <c r="BJ378" t="s">
        <v>8</v>
      </c>
      <c r="BK378" t="s">
        <v>46</v>
      </c>
      <c r="BL378">
        <v>7</v>
      </c>
    </row>
    <row r="379" spans="58:64" x14ac:dyDescent="0.25">
      <c r="BF379" t="s">
        <v>162</v>
      </c>
      <c r="BG379" t="s">
        <v>177</v>
      </c>
      <c r="BH379" t="s">
        <v>58</v>
      </c>
      <c r="BI379" t="s">
        <v>67</v>
      </c>
      <c r="BJ379" t="s">
        <v>8</v>
      </c>
      <c r="BK379" t="s">
        <v>46</v>
      </c>
      <c r="BL379">
        <v>2</v>
      </c>
    </row>
    <row r="380" spans="58:64" x14ac:dyDescent="0.25">
      <c r="BF380" t="s">
        <v>162</v>
      </c>
      <c r="BG380" t="s">
        <v>177</v>
      </c>
      <c r="BH380" t="s">
        <v>174</v>
      </c>
      <c r="BI380" t="s">
        <v>67</v>
      </c>
      <c r="BJ380" t="s">
        <v>8</v>
      </c>
      <c r="BK380" t="s">
        <v>46</v>
      </c>
      <c r="BL380">
        <v>5</v>
      </c>
    </row>
    <row r="381" spans="58:64" x14ac:dyDescent="0.25">
      <c r="BF381" t="s">
        <v>162</v>
      </c>
      <c r="BG381" t="s">
        <v>177</v>
      </c>
      <c r="BH381" t="s">
        <v>98</v>
      </c>
      <c r="BI381" t="s">
        <v>67</v>
      </c>
      <c r="BJ381" t="s">
        <v>8</v>
      </c>
      <c r="BK381" t="s">
        <v>46</v>
      </c>
      <c r="BL381">
        <v>1</v>
      </c>
    </row>
    <row r="382" spans="58:64" x14ac:dyDescent="0.25">
      <c r="BF382" t="s">
        <v>162</v>
      </c>
      <c r="BG382" t="s">
        <v>177</v>
      </c>
      <c r="BH382" t="s">
        <v>69</v>
      </c>
      <c r="BI382" t="s">
        <v>67</v>
      </c>
      <c r="BJ382" t="s">
        <v>8</v>
      </c>
      <c r="BK382" t="s">
        <v>46</v>
      </c>
      <c r="BL382">
        <v>21</v>
      </c>
    </row>
    <row r="383" spans="58:64" x14ac:dyDescent="0.25">
      <c r="BF383" t="s">
        <v>162</v>
      </c>
      <c r="BG383" t="s">
        <v>177</v>
      </c>
      <c r="BH383" t="s">
        <v>61</v>
      </c>
      <c r="BI383" t="s">
        <v>67</v>
      </c>
      <c r="BJ383" t="s">
        <v>8</v>
      </c>
      <c r="BK383" t="s">
        <v>46</v>
      </c>
      <c r="BL383">
        <v>8</v>
      </c>
    </row>
    <row r="384" spans="58:64" x14ac:dyDescent="0.25">
      <c r="BF384" t="s">
        <v>162</v>
      </c>
      <c r="BG384" t="s">
        <v>177</v>
      </c>
      <c r="BH384" t="s">
        <v>87</v>
      </c>
      <c r="BI384" t="s">
        <v>67</v>
      </c>
      <c r="BJ384" t="s">
        <v>8</v>
      </c>
      <c r="BK384" t="s">
        <v>46</v>
      </c>
      <c r="BL384">
        <v>1</v>
      </c>
    </row>
    <row r="385" spans="58:64" x14ac:dyDescent="0.25">
      <c r="BF385" t="s">
        <v>162</v>
      </c>
      <c r="BG385" t="s">
        <v>177</v>
      </c>
      <c r="BH385" t="s">
        <v>62</v>
      </c>
      <c r="BI385" t="s">
        <v>67</v>
      </c>
      <c r="BJ385" t="s">
        <v>8</v>
      </c>
      <c r="BK385" t="s">
        <v>46</v>
      </c>
      <c r="BL385">
        <v>191</v>
      </c>
    </row>
    <row r="386" spans="58:64" x14ac:dyDescent="0.25">
      <c r="BF386" t="s">
        <v>162</v>
      </c>
      <c r="BG386" t="s">
        <v>177</v>
      </c>
      <c r="BH386" t="s">
        <v>65</v>
      </c>
      <c r="BI386" t="s">
        <v>67</v>
      </c>
      <c r="BJ386" t="s">
        <v>8</v>
      </c>
      <c r="BK386" t="s">
        <v>46</v>
      </c>
      <c r="BL386">
        <v>88</v>
      </c>
    </row>
    <row r="387" spans="58:64" x14ac:dyDescent="0.25">
      <c r="BF387" t="s">
        <v>162</v>
      </c>
      <c r="BG387" t="s">
        <v>177</v>
      </c>
      <c r="BH387" t="s">
        <v>72</v>
      </c>
      <c r="BI387" t="s">
        <v>67</v>
      </c>
      <c r="BJ387" t="s">
        <v>8</v>
      </c>
      <c r="BK387" t="s">
        <v>46</v>
      </c>
      <c r="BL387">
        <v>28</v>
      </c>
    </row>
    <row r="388" spans="58:64" x14ac:dyDescent="0.25">
      <c r="BF388" t="s">
        <v>162</v>
      </c>
      <c r="BG388" t="s">
        <v>177</v>
      </c>
      <c r="BH388" t="s">
        <v>105</v>
      </c>
      <c r="BI388" t="s">
        <v>67</v>
      </c>
      <c r="BJ388" t="s">
        <v>8</v>
      </c>
      <c r="BK388" t="s">
        <v>46</v>
      </c>
      <c r="BL388">
        <v>2</v>
      </c>
    </row>
    <row r="389" spans="58:64" x14ac:dyDescent="0.25">
      <c r="BF389" t="s">
        <v>162</v>
      </c>
      <c r="BG389" t="s">
        <v>177</v>
      </c>
      <c r="BH389" t="s">
        <v>90</v>
      </c>
      <c r="BI389" t="s">
        <v>67</v>
      </c>
      <c r="BJ389" t="s">
        <v>8</v>
      </c>
      <c r="BK389" t="s">
        <v>46</v>
      </c>
      <c r="BL389">
        <v>11</v>
      </c>
    </row>
    <row r="390" spans="58:64" x14ac:dyDescent="0.25">
      <c r="BF390" t="s">
        <v>162</v>
      </c>
      <c r="BG390" t="s">
        <v>177</v>
      </c>
      <c r="BH390" t="s">
        <v>161</v>
      </c>
      <c r="BI390" t="s">
        <v>67</v>
      </c>
      <c r="BJ390" t="s">
        <v>8</v>
      </c>
      <c r="BK390" t="s">
        <v>46</v>
      </c>
      <c r="BL390">
        <v>3</v>
      </c>
    </row>
    <row r="391" spans="58:64" x14ac:dyDescent="0.25">
      <c r="BF391" t="s">
        <v>162</v>
      </c>
      <c r="BG391" t="s">
        <v>177</v>
      </c>
      <c r="BH391" t="s">
        <v>95</v>
      </c>
      <c r="BI391" t="s">
        <v>67</v>
      </c>
      <c r="BJ391" t="s">
        <v>8</v>
      </c>
      <c r="BK391" t="s">
        <v>46</v>
      </c>
      <c r="BL391">
        <v>90</v>
      </c>
    </row>
    <row r="392" spans="58:64" x14ac:dyDescent="0.25">
      <c r="BF392" t="s">
        <v>162</v>
      </c>
      <c r="BG392" t="s">
        <v>177</v>
      </c>
      <c r="BH392" t="s">
        <v>94</v>
      </c>
      <c r="BI392" t="s">
        <v>67</v>
      </c>
      <c r="BJ392" t="s">
        <v>8</v>
      </c>
      <c r="BK392" t="s">
        <v>46</v>
      </c>
      <c r="BL392">
        <v>11</v>
      </c>
    </row>
    <row r="393" spans="58:64" x14ac:dyDescent="0.25">
      <c r="BF393" t="s">
        <v>162</v>
      </c>
      <c r="BG393" t="s">
        <v>177</v>
      </c>
      <c r="BH393" t="s">
        <v>74</v>
      </c>
      <c r="BI393" t="s">
        <v>67</v>
      </c>
      <c r="BJ393" t="s">
        <v>8</v>
      </c>
      <c r="BK393" t="s">
        <v>46</v>
      </c>
      <c r="BL393">
        <v>75</v>
      </c>
    </row>
    <row r="394" spans="58:64" x14ac:dyDescent="0.25">
      <c r="BF394" t="s">
        <v>162</v>
      </c>
      <c r="BG394" t="s">
        <v>177</v>
      </c>
      <c r="BH394" t="s">
        <v>62</v>
      </c>
      <c r="BI394" t="s">
        <v>59</v>
      </c>
      <c r="BJ394" t="s">
        <v>8</v>
      </c>
      <c r="BK394" t="s">
        <v>46</v>
      </c>
      <c r="BL394">
        <v>3</v>
      </c>
    </row>
    <row r="395" spans="58:64" x14ac:dyDescent="0.25">
      <c r="BF395" t="s">
        <v>162</v>
      </c>
      <c r="BG395" t="s">
        <v>177</v>
      </c>
      <c r="BH395" t="s">
        <v>94</v>
      </c>
      <c r="BI395" t="s">
        <v>59</v>
      </c>
      <c r="BJ395" t="s">
        <v>8</v>
      </c>
      <c r="BK395" t="s">
        <v>46</v>
      </c>
      <c r="BL395">
        <v>1</v>
      </c>
    </row>
    <row r="396" spans="58:64" x14ac:dyDescent="0.25">
      <c r="BF396" t="s">
        <v>162</v>
      </c>
      <c r="BG396" t="s">
        <v>177</v>
      </c>
      <c r="BH396" t="s">
        <v>112</v>
      </c>
      <c r="BI396" t="s">
        <v>67</v>
      </c>
      <c r="BJ396" t="s">
        <v>8</v>
      </c>
      <c r="BK396" t="s">
        <v>46</v>
      </c>
      <c r="BL396">
        <v>1</v>
      </c>
    </row>
    <row r="397" spans="58:64" x14ac:dyDescent="0.25">
      <c r="BF397" t="s">
        <v>162</v>
      </c>
      <c r="BG397" t="s">
        <v>177</v>
      </c>
      <c r="BH397" t="s">
        <v>77</v>
      </c>
      <c r="BI397" t="s">
        <v>67</v>
      </c>
      <c r="BJ397" t="s">
        <v>8</v>
      </c>
      <c r="BK397" t="s">
        <v>46</v>
      </c>
      <c r="BL397">
        <v>16</v>
      </c>
    </row>
    <row r="398" spans="58:64" x14ac:dyDescent="0.25">
      <c r="BF398" t="s">
        <v>162</v>
      </c>
      <c r="BG398" t="s">
        <v>177</v>
      </c>
      <c r="BH398" t="s">
        <v>80</v>
      </c>
      <c r="BI398" t="s">
        <v>67</v>
      </c>
      <c r="BJ398" t="s">
        <v>8</v>
      </c>
      <c r="BK398" t="s">
        <v>46</v>
      </c>
      <c r="BL398">
        <v>10</v>
      </c>
    </row>
    <row r="399" spans="58:64" x14ac:dyDescent="0.25">
      <c r="BF399" t="s">
        <v>162</v>
      </c>
      <c r="BG399" t="s">
        <v>177</v>
      </c>
      <c r="BH399" t="s">
        <v>96</v>
      </c>
      <c r="BI399" t="s">
        <v>59</v>
      </c>
      <c r="BJ399" t="s">
        <v>8</v>
      </c>
      <c r="BK399" t="s">
        <v>46</v>
      </c>
      <c r="BL399">
        <v>1</v>
      </c>
    </row>
    <row r="400" spans="58:64" x14ac:dyDescent="0.25">
      <c r="BF400" t="s">
        <v>162</v>
      </c>
      <c r="BG400" t="s">
        <v>177</v>
      </c>
      <c r="BH400" t="s">
        <v>123</v>
      </c>
      <c r="BI400" t="s">
        <v>67</v>
      </c>
      <c r="BJ400" t="s">
        <v>8</v>
      </c>
      <c r="BK400" t="s">
        <v>46</v>
      </c>
      <c r="BL400">
        <v>7</v>
      </c>
    </row>
    <row r="401" spans="58:64" x14ac:dyDescent="0.25">
      <c r="BF401" t="s">
        <v>162</v>
      </c>
      <c r="BG401" t="s">
        <v>177</v>
      </c>
      <c r="BH401" t="s">
        <v>102</v>
      </c>
      <c r="BI401" t="s">
        <v>67</v>
      </c>
      <c r="BJ401" t="s">
        <v>8</v>
      </c>
      <c r="BK401" t="s">
        <v>46</v>
      </c>
      <c r="BL401">
        <v>1</v>
      </c>
    </row>
    <row r="402" spans="58:64" x14ac:dyDescent="0.25">
      <c r="BF402" t="s">
        <v>162</v>
      </c>
      <c r="BG402" t="s">
        <v>177</v>
      </c>
      <c r="BH402" t="s">
        <v>76</v>
      </c>
      <c r="BI402" t="s">
        <v>67</v>
      </c>
      <c r="BJ402" t="s">
        <v>8</v>
      </c>
      <c r="BK402" t="s">
        <v>46</v>
      </c>
      <c r="BL402">
        <v>2</v>
      </c>
    </row>
    <row r="403" spans="58:64" x14ac:dyDescent="0.25">
      <c r="BF403" t="s">
        <v>162</v>
      </c>
      <c r="BG403" t="s">
        <v>177</v>
      </c>
      <c r="BH403" t="s">
        <v>167</v>
      </c>
      <c r="BI403" t="s">
        <v>67</v>
      </c>
      <c r="BJ403" t="s">
        <v>8</v>
      </c>
      <c r="BK403" t="s">
        <v>46</v>
      </c>
      <c r="BL403">
        <v>16</v>
      </c>
    </row>
    <row r="404" spans="58:64" x14ac:dyDescent="0.25">
      <c r="BF404" t="s">
        <v>162</v>
      </c>
      <c r="BG404" t="s">
        <v>177</v>
      </c>
      <c r="BH404" t="s">
        <v>66</v>
      </c>
      <c r="BI404" t="s">
        <v>67</v>
      </c>
      <c r="BJ404" t="s">
        <v>8</v>
      </c>
      <c r="BK404" t="s">
        <v>46</v>
      </c>
      <c r="BL404">
        <v>9</v>
      </c>
    </row>
    <row r="405" spans="58:64" x14ac:dyDescent="0.25">
      <c r="BF405" t="s">
        <v>162</v>
      </c>
      <c r="BG405" t="s">
        <v>177</v>
      </c>
      <c r="BH405" t="s">
        <v>56</v>
      </c>
      <c r="BI405" t="s">
        <v>67</v>
      </c>
      <c r="BJ405" t="s">
        <v>8</v>
      </c>
      <c r="BK405" t="s">
        <v>46</v>
      </c>
      <c r="BL405">
        <v>17</v>
      </c>
    </row>
    <row r="406" spans="58:64" x14ac:dyDescent="0.25">
      <c r="BF406" t="s">
        <v>162</v>
      </c>
      <c r="BG406" t="s">
        <v>177</v>
      </c>
      <c r="BH406" t="s">
        <v>104</v>
      </c>
      <c r="BI406" t="s">
        <v>67</v>
      </c>
      <c r="BJ406" t="s">
        <v>8</v>
      </c>
      <c r="BK406" t="s">
        <v>46</v>
      </c>
      <c r="BL406">
        <v>2</v>
      </c>
    </row>
    <row r="407" spans="58:64" x14ac:dyDescent="0.25">
      <c r="BF407" t="s">
        <v>162</v>
      </c>
      <c r="BG407" t="s">
        <v>177</v>
      </c>
      <c r="BH407" t="s">
        <v>75</v>
      </c>
      <c r="BI407" t="s">
        <v>67</v>
      </c>
      <c r="BJ407" t="s">
        <v>8</v>
      </c>
      <c r="BK407" t="s">
        <v>46</v>
      </c>
      <c r="BL407">
        <v>3</v>
      </c>
    </row>
    <row r="408" spans="58:64" x14ac:dyDescent="0.25">
      <c r="BF408" t="s">
        <v>162</v>
      </c>
      <c r="BG408" t="s">
        <v>177</v>
      </c>
      <c r="BH408" t="s">
        <v>116</v>
      </c>
      <c r="BI408" t="s">
        <v>67</v>
      </c>
      <c r="BJ408" t="s">
        <v>8</v>
      </c>
      <c r="BK408" t="s">
        <v>46</v>
      </c>
      <c r="BL408">
        <v>3</v>
      </c>
    </row>
    <row r="409" spans="58:64" x14ac:dyDescent="0.25">
      <c r="BF409" t="s">
        <v>162</v>
      </c>
      <c r="BG409" t="s">
        <v>177</v>
      </c>
      <c r="BH409" t="s">
        <v>86</v>
      </c>
      <c r="BI409" t="s">
        <v>67</v>
      </c>
      <c r="BJ409" t="s">
        <v>8</v>
      </c>
      <c r="BK409" t="s">
        <v>46</v>
      </c>
      <c r="BL409">
        <v>1</v>
      </c>
    </row>
    <row r="410" spans="58:64" x14ac:dyDescent="0.25">
      <c r="BF410" t="s">
        <v>162</v>
      </c>
      <c r="BG410" t="s">
        <v>177</v>
      </c>
      <c r="BH410" t="s">
        <v>125</v>
      </c>
      <c r="BI410" t="s">
        <v>67</v>
      </c>
      <c r="BJ410" t="s">
        <v>8</v>
      </c>
      <c r="BK410" t="s">
        <v>46</v>
      </c>
      <c r="BL410">
        <v>3</v>
      </c>
    </row>
    <row r="411" spans="58:64" x14ac:dyDescent="0.25">
      <c r="BF411" t="s">
        <v>162</v>
      </c>
      <c r="BG411" t="s">
        <v>177</v>
      </c>
      <c r="BH411" t="s">
        <v>56</v>
      </c>
      <c r="BI411" t="s">
        <v>59</v>
      </c>
      <c r="BJ411" t="s">
        <v>8</v>
      </c>
      <c r="BK411" t="s">
        <v>46</v>
      </c>
      <c r="BL411">
        <v>1</v>
      </c>
    </row>
    <row r="412" spans="58:64" x14ac:dyDescent="0.25">
      <c r="BF412" t="s">
        <v>162</v>
      </c>
      <c r="BG412" t="s">
        <v>177</v>
      </c>
      <c r="BH412" t="s">
        <v>66</v>
      </c>
      <c r="BI412" t="s">
        <v>67</v>
      </c>
      <c r="BJ412" t="s">
        <v>9</v>
      </c>
      <c r="BK412" t="s">
        <v>46</v>
      </c>
      <c r="BL412">
        <v>2</v>
      </c>
    </row>
    <row r="413" spans="58:64" x14ac:dyDescent="0.25">
      <c r="BF413" t="s">
        <v>162</v>
      </c>
      <c r="BG413" t="s">
        <v>177</v>
      </c>
      <c r="BH413" t="s">
        <v>80</v>
      </c>
      <c r="BI413" t="s">
        <v>59</v>
      </c>
      <c r="BJ413" t="s">
        <v>9</v>
      </c>
      <c r="BK413" t="s">
        <v>46</v>
      </c>
      <c r="BL413">
        <v>4</v>
      </c>
    </row>
    <row r="414" spans="58:64" x14ac:dyDescent="0.25">
      <c r="BF414" t="s">
        <v>162</v>
      </c>
      <c r="BG414" t="s">
        <v>177</v>
      </c>
      <c r="BH414" t="s">
        <v>70</v>
      </c>
      <c r="BI414" t="s">
        <v>67</v>
      </c>
      <c r="BJ414" t="s">
        <v>9</v>
      </c>
      <c r="BK414" t="s">
        <v>46</v>
      </c>
      <c r="BL414">
        <v>3</v>
      </c>
    </row>
    <row r="415" spans="58:64" x14ac:dyDescent="0.25">
      <c r="BF415" t="s">
        <v>162</v>
      </c>
      <c r="BG415" t="s">
        <v>177</v>
      </c>
      <c r="BH415" t="s">
        <v>80</v>
      </c>
      <c r="BI415" t="s">
        <v>67</v>
      </c>
      <c r="BJ415" t="s">
        <v>9</v>
      </c>
      <c r="BK415" t="s">
        <v>46</v>
      </c>
      <c r="BL415">
        <v>5</v>
      </c>
    </row>
    <row r="416" spans="58:64" x14ac:dyDescent="0.25">
      <c r="BF416" t="s">
        <v>162</v>
      </c>
      <c r="BG416" t="s">
        <v>177</v>
      </c>
      <c r="BH416" t="s">
        <v>105</v>
      </c>
      <c r="BI416" t="s">
        <v>67</v>
      </c>
      <c r="BJ416" t="s">
        <v>9</v>
      </c>
      <c r="BK416" t="s">
        <v>46</v>
      </c>
      <c r="BL416">
        <v>1</v>
      </c>
    </row>
    <row r="417" spans="58:64" x14ac:dyDescent="0.25">
      <c r="BF417" t="s">
        <v>162</v>
      </c>
      <c r="BG417" t="s">
        <v>177</v>
      </c>
      <c r="BH417" t="s">
        <v>122</v>
      </c>
      <c r="BI417" t="s">
        <v>67</v>
      </c>
      <c r="BJ417" t="s">
        <v>9</v>
      </c>
      <c r="BK417" t="s">
        <v>46</v>
      </c>
      <c r="BL417">
        <v>1</v>
      </c>
    </row>
    <row r="418" spans="58:64" x14ac:dyDescent="0.25">
      <c r="BF418" t="s">
        <v>162</v>
      </c>
      <c r="BG418" t="s">
        <v>177</v>
      </c>
      <c r="BH418" t="s">
        <v>75</v>
      </c>
      <c r="BI418" t="s">
        <v>67</v>
      </c>
      <c r="BJ418" t="s">
        <v>9</v>
      </c>
      <c r="BK418" t="s">
        <v>46</v>
      </c>
      <c r="BL418">
        <v>2</v>
      </c>
    </row>
    <row r="419" spans="58:64" x14ac:dyDescent="0.25">
      <c r="BF419" t="s">
        <v>162</v>
      </c>
      <c r="BG419" t="s">
        <v>177</v>
      </c>
      <c r="BH419" t="s">
        <v>56</v>
      </c>
      <c r="BI419" t="s">
        <v>67</v>
      </c>
      <c r="BJ419" t="s">
        <v>9</v>
      </c>
      <c r="BK419" t="s">
        <v>46</v>
      </c>
      <c r="BL419">
        <v>3</v>
      </c>
    </row>
    <row r="420" spans="58:64" x14ac:dyDescent="0.25">
      <c r="BF420" t="s">
        <v>162</v>
      </c>
      <c r="BG420" t="s">
        <v>177</v>
      </c>
      <c r="BH420" t="s">
        <v>69</v>
      </c>
      <c r="BI420" t="s">
        <v>67</v>
      </c>
      <c r="BJ420" t="s">
        <v>9</v>
      </c>
      <c r="BK420" t="s">
        <v>46</v>
      </c>
      <c r="BL420">
        <v>24</v>
      </c>
    </row>
    <row r="421" spans="58:64" x14ac:dyDescent="0.25">
      <c r="BF421" t="s">
        <v>162</v>
      </c>
      <c r="BG421" t="s">
        <v>177</v>
      </c>
      <c r="BH421" t="s">
        <v>94</v>
      </c>
      <c r="BI421" t="s">
        <v>67</v>
      </c>
      <c r="BJ421" t="s">
        <v>9</v>
      </c>
      <c r="BK421" t="s">
        <v>46</v>
      </c>
      <c r="BL421">
        <v>1</v>
      </c>
    </row>
    <row r="422" spans="58:64" x14ac:dyDescent="0.25">
      <c r="BF422" t="s">
        <v>162</v>
      </c>
      <c r="BG422" t="s">
        <v>177</v>
      </c>
      <c r="BH422" t="s">
        <v>77</v>
      </c>
      <c r="BI422" t="s">
        <v>67</v>
      </c>
      <c r="BJ422" t="s">
        <v>9</v>
      </c>
      <c r="BK422" t="s">
        <v>46</v>
      </c>
      <c r="BL422">
        <v>3</v>
      </c>
    </row>
    <row r="423" spans="58:64" x14ac:dyDescent="0.25">
      <c r="BF423" t="s">
        <v>162</v>
      </c>
      <c r="BG423" t="s">
        <v>177</v>
      </c>
      <c r="BH423" t="s">
        <v>71</v>
      </c>
      <c r="BI423" t="s">
        <v>67</v>
      </c>
      <c r="BJ423" t="s">
        <v>9</v>
      </c>
      <c r="BK423" t="s">
        <v>46</v>
      </c>
      <c r="BL423">
        <v>3</v>
      </c>
    </row>
    <row r="424" spans="58:64" x14ac:dyDescent="0.25">
      <c r="BF424" t="s">
        <v>162</v>
      </c>
      <c r="BG424" t="s">
        <v>177</v>
      </c>
      <c r="BH424" t="s">
        <v>65</v>
      </c>
      <c r="BI424" t="s">
        <v>67</v>
      </c>
      <c r="BJ424" t="s">
        <v>9</v>
      </c>
      <c r="BK424" t="s">
        <v>46</v>
      </c>
      <c r="BL424">
        <v>1</v>
      </c>
    </row>
    <row r="425" spans="58:64" x14ac:dyDescent="0.25">
      <c r="BF425" t="s">
        <v>162</v>
      </c>
      <c r="BG425" t="s">
        <v>177</v>
      </c>
      <c r="BH425" t="s">
        <v>83</v>
      </c>
      <c r="BI425" t="s">
        <v>59</v>
      </c>
      <c r="BJ425" t="s">
        <v>9</v>
      </c>
      <c r="BK425" t="s">
        <v>46</v>
      </c>
      <c r="BL425">
        <v>1</v>
      </c>
    </row>
    <row r="426" spans="58:64" x14ac:dyDescent="0.25">
      <c r="BF426" t="s">
        <v>162</v>
      </c>
      <c r="BG426" t="s">
        <v>177</v>
      </c>
      <c r="BH426" t="s">
        <v>61</v>
      </c>
      <c r="BI426" t="s">
        <v>67</v>
      </c>
      <c r="BJ426" t="s">
        <v>9</v>
      </c>
      <c r="BK426" t="s">
        <v>46</v>
      </c>
      <c r="BL426">
        <v>8</v>
      </c>
    </row>
    <row r="427" spans="58:64" x14ac:dyDescent="0.25">
      <c r="BF427" t="s">
        <v>162</v>
      </c>
      <c r="BG427" t="s">
        <v>177</v>
      </c>
      <c r="BH427" t="s">
        <v>96</v>
      </c>
      <c r="BI427" t="s">
        <v>67</v>
      </c>
      <c r="BJ427" t="s">
        <v>9</v>
      </c>
      <c r="BK427" t="s">
        <v>46</v>
      </c>
      <c r="BL427">
        <v>3</v>
      </c>
    </row>
    <row r="428" spans="58:64" x14ac:dyDescent="0.25">
      <c r="BF428" t="s">
        <v>162</v>
      </c>
      <c r="BG428" t="s">
        <v>177</v>
      </c>
      <c r="BH428" t="s">
        <v>74</v>
      </c>
      <c r="BI428" t="s">
        <v>67</v>
      </c>
      <c r="BJ428" t="s">
        <v>9</v>
      </c>
      <c r="BK428" t="s">
        <v>46</v>
      </c>
      <c r="BL428">
        <v>34</v>
      </c>
    </row>
    <row r="429" spans="58:64" x14ac:dyDescent="0.25">
      <c r="BF429" t="s">
        <v>162</v>
      </c>
      <c r="BG429" t="s">
        <v>177</v>
      </c>
      <c r="BH429" t="s">
        <v>78</v>
      </c>
      <c r="BI429" t="s">
        <v>67</v>
      </c>
      <c r="BJ429" t="s">
        <v>9</v>
      </c>
      <c r="BK429" t="s">
        <v>46</v>
      </c>
      <c r="BL429">
        <v>7</v>
      </c>
    </row>
    <row r="430" spans="58:64" x14ac:dyDescent="0.25">
      <c r="BF430" t="s">
        <v>162</v>
      </c>
      <c r="BG430" t="s">
        <v>177</v>
      </c>
      <c r="BH430" t="s">
        <v>87</v>
      </c>
      <c r="BI430" t="s">
        <v>67</v>
      </c>
      <c r="BJ430" t="s">
        <v>9</v>
      </c>
      <c r="BK430" t="s">
        <v>46</v>
      </c>
      <c r="BL430">
        <v>1</v>
      </c>
    </row>
    <row r="431" spans="58:64" x14ac:dyDescent="0.25">
      <c r="BF431" t="s">
        <v>162</v>
      </c>
      <c r="BG431" t="s">
        <v>177</v>
      </c>
      <c r="BH431" t="s">
        <v>124</v>
      </c>
      <c r="BI431" t="s">
        <v>67</v>
      </c>
      <c r="BJ431" t="s">
        <v>9</v>
      </c>
      <c r="BK431" t="s">
        <v>46</v>
      </c>
      <c r="BL431">
        <v>3</v>
      </c>
    </row>
    <row r="432" spans="58:64" x14ac:dyDescent="0.25">
      <c r="BF432" t="s">
        <v>162</v>
      </c>
      <c r="BG432" t="s">
        <v>177</v>
      </c>
      <c r="BH432" t="s">
        <v>89</v>
      </c>
      <c r="BI432" t="s">
        <v>59</v>
      </c>
      <c r="BJ432" t="s">
        <v>9</v>
      </c>
      <c r="BK432" t="s">
        <v>46</v>
      </c>
      <c r="BL432">
        <v>1</v>
      </c>
    </row>
    <row r="433" spans="58:64" x14ac:dyDescent="0.25">
      <c r="BF433" t="s">
        <v>162</v>
      </c>
      <c r="BG433" t="s">
        <v>177</v>
      </c>
      <c r="BH433" t="s">
        <v>83</v>
      </c>
      <c r="BI433" t="s">
        <v>67</v>
      </c>
      <c r="BJ433" t="s">
        <v>9</v>
      </c>
      <c r="BK433" t="s">
        <v>46</v>
      </c>
      <c r="BL433">
        <v>2</v>
      </c>
    </row>
    <row r="434" spans="58:64" x14ac:dyDescent="0.25">
      <c r="BF434" t="s">
        <v>162</v>
      </c>
      <c r="BG434" t="s">
        <v>177</v>
      </c>
      <c r="BH434" t="s">
        <v>58</v>
      </c>
      <c r="BI434" t="s">
        <v>67</v>
      </c>
      <c r="BJ434" t="s">
        <v>9</v>
      </c>
      <c r="BK434" t="s">
        <v>46</v>
      </c>
      <c r="BL434">
        <v>6</v>
      </c>
    </row>
    <row r="435" spans="58:64" x14ac:dyDescent="0.25">
      <c r="BF435" t="s">
        <v>162</v>
      </c>
      <c r="BG435" t="s">
        <v>177</v>
      </c>
      <c r="BH435" t="s">
        <v>69</v>
      </c>
      <c r="BI435" t="s">
        <v>67</v>
      </c>
      <c r="BJ435" t="s">
        <v>9</v>
      </c>
      <c r="BK435" t="s">
        <v>46</v>
      </c>
      <c r="BL435">
        <v>1</v>
      </c>
    </row>
    <row r="436" spans="58:64" x14ac:dyDescent="0.25">
      <c r="BF436" t="s">
        <v>162</v>
      </c>
      <c r="BG436" t="s">
        <v>177</v>
      </c>
      <c r="BH436" t="s">
        <v>82</v>
      </c>
      <c r="BI436" t="s">
        <v>67</v>
      </c>
      <c r="BJ436" t="s">
        <v>9</v>
      </c>
      <c r="BK436" t="s">
        <v>46</v>
      </c>
      <c r="BL436">
        <v>18</v>
      </c>
    </row>
    <row r="437" spans="58:64" x14ac:dyDescent="0.25">
      <c r="BF437" t="s">
        <v>162</v>
      </c>
      <c r="BG437" t="s">
        <v>177</v>
      </c>
      <c r="BH437" t="s">
        <v>65</v>
      </c>
      <c r="BI437" t="s">
        <v>67</v>
      </c>
      <c r="BJ437" t="s">
        <v>9</v>
      </c>
      <c r="BK437" t="s">
        <v>46</v>
      </c>
      <c r="BL437">
        <v>10</v>
      </c>
    </row>
    <row r="438" spans="58:64" x14ac:dyDescent="0.25">
      <c r="BF438" t="s">
        <v>162</v>
      </c>
      <c r="BG438" t="s">
        <v>177</v>
      </c>
      <c r="BH438" t="s">
        <v>72</v>
      </c>
      <c r="BI438" t="s">
        <v>67</v>
      </c>
      <c r="BJ438" t="s">
        <v>9</v>
      </c>
      <c r="BK438" t="s">
        <v>46</v>
      </c>
      <c r="BL438">
        <v>33</v>
      </c>
    </row>
    <row r="439" spans="58:64" x14ac:dyDescent="0.25">
      <c r="BF439" t="s">
        <v>162</v>
      </c>
      <c r="BG439" t="s">
        <v>177</v>
      </c>
      <c r="BH439" t="s">
        <v>90</v>
      </c>
      <c r="BI439" t="s">
        <v>67</v>
      </c>
      <c r="BJ439" t="s">
        <v>9</v>
      </c>
      <c r="BK439" t="s">
        <v>46</v>
      </c>
      <c r="BL439">
        <v>5</v>
      </c>
    </row>
    <row r="440" spans="58:64" x14ac:dyDescent="0.25">
      <c r="BF440" t="s">
        <v>162</v>
      </c>
      <c r="BG440" t="s">
        <v>177</v>
      </c>
      <c r="BH440" t="s">
        <v>82</v>
      </c>
      <c r="BI440" t="s">
        <v>59</v>
      </c>
      <c r="BJ440" t="s">
        <v>9</v>
      </c>
      <c r="BK440" t="s">
        <v>46</v>
      </c>
      <c r="BL440">
        <v>2</v>
      </c>
    </row>
    <row r="441" spans="58:64" x14ac:dyDescent="0.25">
      <c r="BF441" t="s">
        <v>162</v>
      </c>
      <c r="BG441" t="s">
        <v>177</v>
      </c>
      <c r="BH441" t="s">
        <v>86</v>
      </c>
      <c r="BI441" t="s">
        <v>67</v>
      </c>
      <c r="BJ441" t="s">
        <v>9</v>
      </c>
      <c r="BK441" t="s">
        <v>46</v>
      </c>
      <c r="BL441">
        <v>11</v>
      </c>
    </row>
    <row r="442" spans="58:64" x14ac:dyDescent="0.25">
      <c r="BF442" t="s">
        <v>162</v>
      </c>
      <c r="BG442" t="s">
        <v>177</v>
      </c>
      <c r="BH442" t="s">
        <v>89</v>
      </c>
      <c r="BI442" t="s">
        <v>67</v>
      </c>
      <c r="BJ442" t="s">
        <v>9</v>
      </c>
      <c r="BK442" t="s">
        <v>46</v>
      </c>
      <c r="BL442">
        <v>1</v>
      </c>
    </row>
    <row r="443" spans="58:64" x14ac:dyDescent="0.25">
      <c r="BF443" t="s">
        <v>162</v>
      </c>
      <c r="BG443" t="s">
        <v>177</v>
      </c>
      <c r="BH443" t="s">
        <v>76</v>
      </c>
      <c r="BI443" t="s">
        <v>67</v>
      </c>
      <c r="BJ443" t="s">
        <v>9</v>
      </c>
      <c r="BK443" t="s">
        <v>46</v>
      </c>
      <c r="BL443">
        <v>3</v>
      </c>
    </row>
    <row r="444" spans="58:64" x14ac:dyDescent="0.25">
      <c r="BF444" t="s">
        <v>162</v>
      </c>
      <c r="BG444" t="s">
        <v>177</v>
      </c>
      <c r="BH444" t="s">
        <v>167</v>
      </c>
      <c r="BI444" t="s">
        <v>67</v>
      </c>
      <c r="BJ444" t="s">
        <v>9</v>
      </c>
      <c r="BK444" t="s">
        <v>46</v>
      </c>
      <c r="BL444">
        <v>3</v>
      </c>
    </row>
    <row r="445" spans="58:64" x14ac:dyDescent="0.25">
      <c r="BF445" t="s">
        <v>162</v>
      </c>
      <c r="BG445" t="s">
        <v>177</v>
      </c>
      <c r="BH445" t="s">
        <v>95</v>
      </c>
      <c r="BI445" t="s">
        <v>67</v>
      </c>
      <c r="BJ445" t="s">
        <v>9</v>
      </c>
      <c r="BK445" t="s">
        <v>46</v>
      </c>
      <c r="BL445">
        <v>5</v>
      </c>
    </row>
    <row r="446" spans="58:64" x14ac:dyDescent="0.25">
      <c r="BF446" t="s">
        <v>162</v>
      </c>
      <c r="BG446" t="s">
        <v>177</v>
      </c>
      <c r="BH446" t="s">
        <v>62</v>
      </c>
      <c r="BI446" t="s">
        <v>67</v>
      </c>
      <c r="BJ446" t="s">
        <v>9</v>
      </c>
      <c r="BK446" t="s">
        <v>46</v>
      </c>
      <c r="BL446">
        <v>97</v>
      </c>
    </row>
    <row r="447" spans="58:64" x14ac:dyDescent="0.25">
      <c r="BF447" t="s">
        <v>162</v>
      </c>
      <c r="BG447" t="s">
        <v>177</v>
      </c>
      <c r="BH447" t="s">
        <v>174</v>
      </c>
      <c r="BI447" t="s">
        <v>67</v>
      </c>
      <c r="BJ447" t="s">
        <v>9</v>
      </c>
      <c r="BK447" t="s">
        <v>46</v>
      </c>
      <c r="BL447">
        <v>4</v>
      </c>
    </row>
    <row r="448" spans="58:64" x14ac:dyDescent="0.25">
      <c r="BF448" t="s">
        <v>162</v>
      </c>
      <c r="BG448" t="s">
        <v>177</v>
      </c>
      <c r="BH448" t="s">
        <v>88</v>
      </c>
      <c r="BI448" t="s">
        <v>67</v>
      </c>
      <c r="BJ448" t="s">
        <v>9</v>
      </c>
      <c r="BK448" t="s">
        <v>46</v>
      </c>
      <c r="BL448">
        <v>7</v>
      </c>
    </row>
    <row r="449" spans="58:64" x14ac:dyDescent="0.25">
      <c r="BF449" t="s">
        <v>162</v>
      </c>
      <c r="BG449" t="s">
        <v>177</v>
      </c>
      <c r="BH449" t="s">
        <v>84</v>
      </c>
      <c r="BI449" t="s">
        <v>67</v>
      </c>
      <c r="BJ449" t="s">
        <v>9</v>
      </c>
      <c r="BK449" t="s">
        <v>46</v>
      </c>
      <c r="BL449">
        <v>6</v>
      </c>
    </row>
    <row r="450" spans="58:64" x14ac:dyDescent="0.25">
      <c r="BF450" t="s">
        <v>162</v>
      </c>
      <c r="BG450" t="s">
        <v>177</v>
      </c>
      <c r="BH450" t="s">
        <v>74</v>
      </c>
      <c r="BI450" t="s">
        <v>59</v>
      </c>
      <c r="BJ450" t="s">
        <v>9</v>
      </c>
      <c r="BK450" t="s">
        <v>46</v>
      </c>
      <c r="BL450">
        <v>3</v>
      </c>
    </row>
    <row r="451" spans="58:64" x14ac:dyDescent="0.25">
      <c r="BF451" t="s">
        <v>162</v>
      </c>
      <c r="BG451" t="s">
        <v>177</v>
      </c>
      <c r="BH451" t="s">
        <v>58</v>
      </c>
      <c r="BI451" t="s">
        <v>59</v>
      </c>
      <c r="BJ451" t="s">
        <v>9</v>
      </c>
      <c r="BK451" t="s">
        <v>46</v>
      </c>
      <c r="BL451">
        <v>1</v>
      </c>
    </row>
    <row r="452" spans="58:64" x14ac:dyDescent="0.25">
      <c r="BF452" t="s">
        <v>162</v>
      </c>
      <c r="BG452" t="s">
        <v>177</v>
      </c>
      <c r="BH452" t="s">
        <v>156</v>
      </c>
      <c r="BI452" t="s">
        <v>67</v>
      </c>
      <c r="BJ452" t="s">
        <v>9</v>
      </c>
      <c r="BK452" t="s">
        <v>46</v>
      </c>
      <c r="BL452">
        <v>1</v>
      </c>
    </row>
    <row r="453" spans="58:64" x14ac:dyDescent="0.25">
      <c r="BF453" t="s">
        <v>162</v>
      </c>
      <c r="BG453" t="s">
        <v>177</v>
      </c>
      <c r="BH453" t="s">
        <v>79</v>
      </c>
      <c r="BI453" t="s">
        <v>67</v>
      </c>
      <c r="BJ453" t="s">
        <v>9</v>
      </c>
      <c r="BK453" t="s">
        <v>46</v>
      </c>
      <c r="BL453">
        <v>13</v>
      </c>
    </row>
    <row r="454" spans="58:64" x14ac:dyDescent="0.25">
      <c r="BF454" t="s">
        <v>162</v>
      </c>
      <c r="BG454" t="s">
        <v>177</v>
      </c>
      <c r="BH454" t="s">
        <v>72</v>
      </c>
      <c r="BI454" t="s">
        <v>59</v>
      </c>
      <c r="BJ454" t="s">
        <v>9</v>
      </c>
      <c r="BK454" t="s">
        <v>46</v>
      </c>
      <c r="BL454">
        <v>2</v>
      </c>
    </row>
    <row r="455" spans="58:64" x14ac:dyDescent="0.25">
      <c r="BF455" t="s">
        <v>162</v>
      </c>
      <c r="BG455" t="s">
        <v>177</v>
      </c>
      <c r="BH455" t="s">
        <v>96</v>
      </c>
      <c r="BI455" t="s">
        <v>67</v>
      </c>
      <c r="BJ455" t="s">
        <v>168</v>
      </c>
      <c r="BK455" t="s">
        <v>45</v>
      </c>
      <c r="BL455">
        <v>4</v>
      </c>
    </row>
    <row r="456" spans="58:64" x14ac:dyDescent="0.25">
      <c r="BF456" t="s">
        <v>162</v>
      </c>
      <c r="BG456" t="s">
        <v>177</v>
      </c>
      <c r="BH456" t="s">
        <v>96</v>
      </c>
      <c r="BI456" t="s">
        <v>67</v>
      </c>
      <c r="BJ456" t="s">
        <v>168</v>
      </c>
      <c r="BK456" t="s">
        <v>46</v>
      </c>
      <c r="BL456">
        <v>4</v>
      </c>
    </row>
    <row r="457" spans="58:64" x14ac:dyDescent="0.25">
      <c r="BF457" t="s">
        <v>162</v>
      </c>
      <c r="BG457" t="s">
        <v>177</v>
      </c>
      <c r="BH457" t="s">
        <v>69</v>
      </c>
      <c r="BI457" t="s">
        <v>67</v>
      </c>
      <c r="BJ457" t="s">
        <v>168</v>
      </c>
      <c r="BK457" t="s">
        <v>45</v>
      </c>
      <c r="BL457">
        <v>64</v>
      </c>
    </row>
    <row r="458" spans="58:64" x14ac:dyDescent="0.25">
      <c r="BF458" t="s">
        <v>162</v>
      </c>
      <c r="BG458" t="s">
        <v>177</v>
      </c>
      <c r="BH458" t="s">
        <v>69</v>
      </c>
      <c r="BI458" t="s">
        <v>67</v>
      </c>
      <c r="BJ458" t="s">
        <v>168</v>
      </c>
      <c r="BK458" t="s">
        <v>46</v>
      </c>
      <c r="BL458">
        <v>64</v>
      </c>
    </row>
    <row r="459" spans="58:64" x14ac:dyDescent="0.25">
      <c r="BF459" t="s">
        <v>162</v>
      </c>
      <c r="BG459" t="s">
        <v>177</v>
      </c>
      <c r="BH459" t="s">
        <v>62</v>
      </c>
      <c r="BI459" t="s">
        <v>67</v>
      </c>
      <c r="BJ459" t="s">
        <v>168</v>
      </c>
      <c r="BK459" t="s">
        <v>45</v>
      </c>
      <c r="BL459">
        <v>2217</v>
      </c>
    </row>
    <row r="460" spans="58:64" x14ac:dyDescent="0.25">
      <c r="BF460" t="s">
        <v>162</v>
      </c>
      <c r="BG460" t="s">
        <v>177</v>
      </c>
      <c r="BH460" t="s">
        <v>62</v>
      </c>
      <c r="BI460" t="s">
        <v>67</v>
      </c>
      <c r="BJ460" t="s">
        <v>168</v>
      </c>
      <c r="BK460" t="s">
        <v>46</v>
      </c>
      <c r="BL460">
        <v>2217</v>
      </c>
    </row>
    <row r="461" spans="58:64" x14ac:dyDescent="0.25">
      <c r="BF461" t="s">
        <v>162</v>
      </c>
      <c r="BG461" t="s">
        <v>177</v>
      </c>
      <c r="BH461" t="s">
        <v>70</v>
      </c>
      <c r="BI461" t="s">
        <v>67</v>
      </c>
      <c r="BJ461" t="s">
        <v>168</v>
      </c>
      <c r="BK461" t="s">
        <v>45</v>
      </c>
      <c r="BL461">
        <v>5</v>
      </c>
    </row>
    <row r="462" spans="58:64" x14ac:dyDescent="0.25">
      <c r="BF462" t="s">
        <v>162</v>
      </c>
      <c r="BG462" t="s">
        <v>177</v>
      </c>
      <c r="BH462" t="s">
        <v>70</v>
      </c>
      <c r="BI462" t="s">
        <v>67</v>
      </c>
      <c r="BJ462" t="s">
        <v>168</v>
      </c>
      <c r="BK462" t="s">
        <v>46</v>
      </c>
      <c r="BL462">
        <v>5</v>
      </c>
    </row>
    <row r="463" spans="58:64" x14ac:dyDescent="0.25">
      <c r="BF463" t="s">
        <v>162</v>
      </c>
      <c r="BG463" t="s">
        <v>177</v>
      </c>
      <c r="BH463" t="s">
        <v>61</v>
      </c>
      <c r="BI463" t="s">
        <v>67</v>
      </c>
      <c r="BJ463" t="s">
        <v>168</v>
      </c>
      <c r="BK463" t="s">
        <v>45</v>
      </c>
      <c r="BL463">
        <v>3</v>
      </c>
    </row>
    <row r="464" spans="58:64" x14ac:dyDescent="0.25">
      <c r="BF464" t="s">
        <v>162</v>
      </c>
      <c r="BG464" t="s">
        <v>177</v>
      </c>
      <c r="BH464" t="s">
        <v>61</v>
      </c>
      <c r="BI464" t="s">
        <v>67</v>
      </c>
      <c r="BJ464" t="s">
        <v>168</v>
      </c>
      <c r="BK464" t="s">
        <v>46</v>
      </c>
      <c r="BL464">
        <v>3</v>
      </c>
    </row>
    <row r="465" spans="58:64" x14ac:dyDescent="0.25">
      <c r="BF465" t="s">
        <v>162</v>
      </c>
      <c r="BG465" t="s">
        <v>177</v>
      </c>
      <c r="BH465" t="s">
        <v>84</v>
      </c>
      <c r="BI465" t="s">
        <v>67</v>
      </c>
      <c r="BJ465" t="s">
        <v>168</v>
      </c>
      <c r="BK465" t="s">
        <v>46</v>
      </c>
      <c r="BL465">
        <v>3</v>
      </c>
    </row>
    <row r="466" spans="58:64" x14ac:dyDescent="0.25">
      <c r="BF466" t="s">
        <v>162</v>
      </c>
      <c r="BG466" t="s">
        <v>177</v>
      </c>
      <c r="BH466" t="s">
        <v>122</v>
      </c>
      <c r="BI466" t="s">
        <v>67</v>
      </c>
      <c r="BJ466" t="s">
        <v>168</v>
      </c>
      <c r="BK466" t="s">
        <v>45</v>
      </c>
      <c r="BL466">
        <v>1</v>
      </c>
    </row>
    <row r="467" spans="58:64" x14ac:dyDescent="0.25">
      <c r="BF467" t="s">
        <v>162</v>
      </c>
      <c r="BG467" t="s">
        <v>177</v>
      </c>
      <c r="BH467" t="s">
        <v>122</v>
      </c>
      <c r="BI467" t="s">
        <v>67</v>
      </c>
      <c r="BJ467" t="s">
        <v>168</v>
      </c>
      <c r="BK467" t="s">
        <v>46</v>
      </c>
      <c r="BL467">
        <v>1</v>
      </c>
    </row>
    <row r="468" spans="58:64" x14ac:dyDescent="0.25">
      <c r="BF468" t="s">
        <v>162</v>
      </c>
      <c r="BG468" t="s">
        <v>177</v>
      </c>
      <c r="BH468" t="s">
        <v>174</v>
      </c>
      <c r="BI468" t="s">
        <v>67</v>
      </c>
      <c r="BJ468" t="s">
        <v>168</v>
      </c>
      <c r="BK468" t="s">
        <v>45</v>
      </c>
      <c r="BL468">
        <v>1</v>
      </c>
    </row>
    <row r="469" spans="58:64" x14ac:dyDescent="0.25">
      <c r="BF469" t="s">
        <v>162</v>
      </c>
      <c r="BG469" t="s">
        <v>177</v>
      </c>
      <c r="BH469" t="s">
        <v>174</v>
      </c>
      <c r="BI469" t="s">
        <v>67</v>
      </c>
      <c r="BJ469" t="s">
        <v>168</v>
      </c>
      <c r="BK469" t="s">
        <v>46</v>
      </c>
      <c r="BL469">
        <v>1</v>
      </c>
    </row>
    <row r="470" spans="58:64" x14ac:dyDescent="0.25">
      <c r="BF470" t="s">
        <v>162</v>
      </c>
      <c r="BG470" t="s">
        <v>177</v>
      </c>
      <c r="BH470" t="s">
        <v>58</v>
      </c>
      <c r="BI470" t="s">
        <v>67</v>
      </c>
      <c r="BJ470" t="s">
        <v>168</v>
      </c>
      <c r="BK470" t="s">
        <v>45</v>
      </c>
      <c r="BL470">
        <v>1</v>
      </c>
    </row>
    <row r="471" spans="58:64" x14ac:dyDescent="0.25">
      <c r="BF471" t="s">
        <v>162</v>
      </c>
      <c r="BG471" t="s">
        <v>177</v>
      </c>
      <c r="BH471" t="s">
        <v>58</v>
      </c>
      <c r="BI471" t="s">
        <v>67</v>
      </c>
      <c r="BJ471" t="s">
        <v>168</v>
      </c>
      <c r="BK471" t="s">
        <v>46</v>
      </c>
      <c r="BL471">
        <v>1</v>
      </c>
    </row>
    <row r="472" spans="58:64" x14ac:dyDescent="0.25">
      <c r="BF472" t="s">
        <v>162</v>
      </c>
      <c r="BG472" t="s">
        <v>177</v>
      </c>
      <c r="BH472" t="s">
        <v>60</v>
      </c>
      <c r="BI472" t="s">
        <v>67</v>
      </c>
      <c r="BJ472" t="s">
        <v>168</v>
      </c>
      <c r="BK472" t="s">
        <v>45</v>
      </c>
      <c r="BL472">
        <v>2</v>
      </c>
    </row>
    <row r="473" spans="58:64" x14ac:dyDescent="0.25">
      <c r="BF473" t="s">
        <v>162</v>
      </c>
      <c r="BG473" t="s">
        <v>177</v>
      </c>
      <c r="BH473" t="s">
        <v>60</v>
      </c>
      <c r="BI473" t="s">
        <v>67</v>
      </c>
      <c r="BJ473" t="s">
        <v>168</v>
      </c>
      <c r="BK473" t="s">
        <v>46</v>
      </c>
      <c r="BL473">
        <v>2</v>
      </c>
    </row>
    <row r="474" spans="58:64" x14ac:dyDescent="0.25">
      <c r="BF474" t="s">
        <v>162</v>
      </c>
      <c r="BG474" t="s">
        <v>177</v>
      </c>
      <c r="BH474" t="s">
        <v>95</v>
      </c>
      <c r="BI474" t="s">
        <v>67</v>
      </c>
      <c r="BJ474" t="s">
        <v>168</v>
      </c>
      <c r="BK474" t="s">
        <v>45</v>
      </c>
      <c r="BL474">
        <v>3</v>
      </c>
    </row>
    <row r="475" spans="58:64" x14ac:dyDescent="0.25">
      <c r="BF475" t="s">
        <v>162</v>
      </c>
      <c r="BG475" t="s">
        <v>177</v>
      </c>
      <c r="BH475" t="s">
        <v>95</v>
      </c>
      <c r="BI475" t="s">
        <v>67</v>
      </c>
      <c r="BJ475" t="s">
        <v>168</v>
      </c>
      <c r="BK475" t="s">
        <v>46</v>
      </c>
      <c r="BL475">
        <v>3</v>
      </c>
    </row>
    <row r="476" spans="58:64" x14ac:dyDescent="0.25">
      <c r="BF476" t="s">
        <v>162</v>
      </c>
      <c r="BG476" t="s">
        <v>177</v>
      </c>
      <c r="BH476" t="s">
        <v>86</v>
      </c>
      <c r="BI476" t="s">
        <v>67</v>
      </c>
      <c r="BJ476" t="s">
        <v>168</v>
      </c>
      <c r="BK476" t="s">
        <v>45</v>
      </c>
      <c r="BL476">
        <v>1</v>
      </c>
    </row>
    <row r="477" spans="58:64" x14ac:dyDescent="0.25">
      <c r="BF477" t="s">
        <v>162</v>
      </c>
      <c r="BG477" t="s">
        <v>177</v>
      </c>
      <c r="BH477" t="s">
        <v>86</v>
      </c>
      <c r="BI477" t="s">
        <v>67</v>
      </c>
      <c r="BJ477" t="s">
        <v>168</v>
      </c>
      <c r="BK477" t="s">
        <v>46</v>
      </c>
      <c r="BL477">
        <v>1</v>
      </c>
    </row>
    <row r="478" spans="58:64" x14ac:dyDescent="0.25">
      <c r="BF478" t="s">
        <v>162</v>
      </c>
      <c r="BG478" t="s">
        <v>177</v>
      </c>
      <c r="BH478" t="s">
        <v>65</v>
      </c>
      <c r="BI478" t="s">
        <v>67</v>
      </c>
      <c r="BJ478" t="s">
        <v>168</v>
      </c>
      <c r="BK478" t="s">
        <v>45</v>
      </c>
      <c r="BL478">
        <v>13</v>
      </c>
    </row>
    <row r="479" spans="58:64" x14ac:dyDescent="0.25">
      <c r="BF479" t="s">
        <v>162</v>
      </c>
      <c r="BG479" t="s">
        <v>177</v>
      </c>
      <c r="BH479" t="s">
        <v>65</v>
      </c>
      <c r="BI479" t="s">
        <v>67</v>
      </c>
      <c r="BJ479" t="s">
        <v>168</v>
      </c>
      <c r="BK479" t="s">
        <v>46</v>
      </c>
      <c r="BL479">
        <v>13</v>
      </c>
    </row>
    <row r="480" spans="58:64" x14ac:dyDescent="0.25">
      <c r="BF480" t="s">
        <v>162</v>
      </c>
      <c r="BG480" t="s">
        <v>177</v>
      </c>
      <c r="BH480" t="s">
        <v>83</v>
      </c>
      <c r="BI480" t="s">
        <v>67</v>
      </c>
      <c r="BJ480" t="s">
        <v>168</v>
      </c>
      <c r="BK480" t="s">
        <v>45</v>
      </c>
      <c r="BL480">
        <v>4</v>
      </c>
    </row>
    <row r="481" spans="58:64" x14ac:dyDescent="0.25">
      <c r="BF481" t="s">
        <v>162</v>
      </c>
      <c r="BG481" t="s">
        <v>177</v>
      </c>
      <c r="BH481" t="s">
        <v>83</v>
      </c>
      <c r="BI481" t="s">
        <v>67</v>
      </c>
      <c r="BJ481" t="s">
        <v>168</v>
      </c>
      <c r="BK481" t="s">
        <v>46</v>
      </c>
      <c r="BL481">
        <v>4</v>
      </c>
    </row>
    <row r="482" spans="58:64" x14ac:dyDescent="0.25">
      <c r="BF482" t="s">
        <v>162</v>
      </c>
      <c r="BG482" t="s">
        <v>177</v>
      </c>
      <c r="BH482" t="s">
        <v>120</v>
      </c>
      <c r="BI482" t="s">
        <v>67</v>
      </c>
      <c r="BJ482" t="s">
        <v>168</v>
      </c>
      <c r="BK482" t="s">
        <v>45</v>
      </c>
      <c r="BL482">
        <v>1</v>
      </c>
    </row>
    <row r="483" spans="58:64" x14ac:dyDescent="0.25">
      <c r="BF483" t="s">
        <v>162</v>
      </c>
      <c r="BG483" t="s">
        <v>177</v>
      </c>
      <c r="BH483" t="s">
        <v>120</v>
      </c>
      <c r="BI483" t="s">
        <v>67</v>
      </c>
      <c r="BJ483" t="s">
        <v>168</v>
      </c>
      <c r="BK483" t="s">
        <v>46</v>
      </c>
      <c r="BL483">
        <v>1</v>
      </c>
    </row>
    <row r="484" spans="58:64" x14ac:dyDescent="0.25">
      <c r="BF484" t="s">
        <v>162</v>
      </c>
      <c r="BG484" t="s">
        <v>177</v>
      </c>
      <c r="BH484" t="s">
        <v>56</v>
      </c>
      <c r="BI484" t="s">
        <v>67</v>
      </c>
      <c r="BJ484" t="s">
        <v>168</v>
      </c>
      <c r="BK484" t="s">
        <v>45</v>
      </c>
      <c r="BL484">
        <v>1</v>
      </c>
    </row>
    <row r="485" spans="58:64" x14ac:dyDescent="0.25">
      <c r="BF485" t="s">
        <v>162</v>
      </c>
      <c r="BG485" t="s">
        <v>177</v>
      </c>
      <c r="BH485" t="s">
        <v>56</v>
      </c>
      <c r="BI485" t="s">
        <v>67</v>
      </c>
      <c r="BJ485" t="s">
        <v>168</v>
      </c>
      <c r="BK485" t="s">
        <v>46</v>
      </c>
      <c r="BL485">
        <v>1</v>
      </c>
    </row>
    <row r="486" spans="58:64" x14ac:dyDescent="0.25">
      <c r="BF486" t="s">
        <v>162</v>
      </c>
      <c r="BG486" t="s">
        <v>177</v>
      </c>
      <c r="BH486" t="s">
        <v>82</v>
      </c>
      <c r="BI486" t="s">
        <v>67</v>
      </c>
      <c r="BJ486" t="s">
        <v>168</v>
      </c>
      <c r="BK486" t="s">
        <v>45</v>
      </c>
      <c r="BL486">
        <v>208</v>
      </c>
    </row>
    <row r="487" spans="58:64" x14ac:dyDescent="0.25">
      <c r="BF487" t="s">
        <v>162</v>
      </c>
      <c r="BG487" t="s">
        <v>177</v>
      </c>
      <c r="BH487" t="s">
        <v>82</v>
      </c>
      <c r="BI487" t="s">
        <v>67</v>
      </c>
      <c r="BJ487" t="s">
        <v>168</v>
      </c>
      <c r="BK487" t="s">
        <v>46</v>
      </c>
      <c r="BL487">
        <v>208</v>
      </c>
    </row>
    <row r="488" spans="58:64" x14ac:dyDescent="0.25">
      <c r="BF488" t="s">
        <v>162</v>
      </c>
      <c r="BG488" t="s">
        <v>177</v>
      </c>
      <c r="BH488" t="s">
        <v>72</v>
      </c>
      <c r="BI488" t="s">
        <v>67</v>
      </c>
      <c r="BJ488" t="s">
        <v>168</v>
      </c>
      <c r="BK488" t="s">
        <v>45</v>
      </c>
      <c r="BL488">
        <v>1</v>
      </c>
    </row>
    <row r="489" spans="58:64" x14ac:dyDescent="0.25">
      <c r="BF489" t="s">
        <v>162</v>
      </c>
      <c r="BG489" t="s">
        <v>177</v>
      </c>
      <c r="BH489" t="s">
        <v>72</v>
      </c>
      <c r="BI489" t="s">
        <v>67</v>
      </c>
      <c r="BJ489" t="s">
        <v>168</v>
      </c>
      <c r="BK489" t="s">
        <v>46</v>
      </c>
      <c r="BL489">
        <v>1</v>
      </c>
    </row>
    <row r="490" spans="58:64" x14ac:dyDescent="0.25">
      <c r="BF490" t="s">
        <v>162</v>
      </c>
      <c r="BG490" t="s">
        <v>177</v>
      </c>
      <c r="BH490" t="s">
        <v>74</v>
      </c>
      <c r="BI490" t="s">
        <v>67</v>
      </c>
      <c r="BJ490" t="s">
        <v>168</v>
      </c>
      <c r="BK490" t="s">
        <v>45</v>
      </c>
      <c r="BL490">
        <v>38</v>
      </c>
    </row>
    <row r="491" spans="58:64" x14ac:dyDescent="0.25">
      <c r="BF491" t="s">
        <v>162</v>
      </c>
      <c r="BG491" t="s">
        <v>177</v>
      </c>
      <c r="BH491" t="s">
        <v>74</v>
      </c>
      <c r="BI491" t="s">
        <v>67</v>
      </c>
      <c r="BJ491" t="s">
        <v>168</v>
      </c>
      <c r="BK491" t="s">
        <v>46</v>
      </c>
      <c r="BL491">
        <v>38</v>
      </c>
    </row>
    <row r="492" spans="58:64" x14ac:dyDescent="0.25">
      <c r="BF492" t="s">
        <v>162</v>
      </c>
      <c r="BG492" t="s">
        <v>177</v>
      </c>
      <c r="BH492" t="s">
        <v>71</v>
      </c>
      <c r="BI492" t="s">
        <v>67</v>
      </c>
      <c r="BJ492" t="s">
        <v>168</v>
      </c>
      <c r="BK492" t="s">
        <v>45</v>
      </c>
      <c r="BL492">
        <v>5</v>
      </c>
    </row>
    <row r="493" spans="58:64" x14ac:dyDescent="0.25">
      <c r="BF493" t="s">
        <v>162</v>
      </c>
      <c r="BG493" t="s">
        <v>177</v>
      </c>
      <c r="BH493" t="s">
        <v>71</v>
      </c>
      <c r="BI493" t="s">
        <v>67</v>
      </c>
      <c r="BJ493" t="s">
        <v>168</v>
      </c>
      <c r="BK493" t="s">
        <v>46</v>
      </c>
      <c r="BL493">
        <v>5</v>
      </c>
    </row>
    <row r="494" spans="58:64" x14ac:dyDescent="0.25">
      <c r="BF494" t="s">
        <v>162</v>
      </c>
      <c r="BG494" t="s">
        <v>177</v>
      </c>
      <c r="BH494" t="s">
        <v>80</v>
      </c>
      <c r="BI494" t="s">
        <v>67</v>
      </c>
      <c r="BJ494" t="s">
        <v>168</v>
      </c>
      <c r="BK494" t="s">
        <v>45</v>
      </c>
      <c r="BL494">
        <v>3</v>
      </c>
    </row>
    <row r="495" spans="58:64" x14ac:dyDescent="0.25">
      <c r="BF495" t="s">
        <v>162</v>
      </c>
      <c r="BG495" t="s">
        <v>177</v>
      </c>
      <c r="BH495" t="s">
        <v>80</v>
      </c>
      <c r="BI495" t="s">
        <v>67</v>
      </c>
      <c r="BJ495" t="s">
        <v>168</v>
      </c>
      <c r="BK495" t="s">
        <v>46</v>
      </c>
      <c r="BL495">
        <v>3</v>
      </c>
    </row>
    <row r="496" spans="58:64" x14ac:dyDescent="0.25">
      <c r="BF496" t="s">
        <v>162</v>
      </c>
      <c r="BG496" t="s">
        <v>177</v>
      </c>
      <c r="BH496" t="s">
        <v>84</v>
      </c>
      <c r="BI496" t="s">
        <v>67</v>
      </c>
      <c r="BJ496" t="s">
        <v>168</v>
      </c>
      <c r="BK496" t="s">
        <v>45</v>
      </c>
      <c r="BL496">
        <v>3</v>
      </c>
    </row>
    <row r="497" spans="58:64" x14ac:dyDescent="0.25">
      <c r="BF497" t="s">
        <v>162</v>
      </c>
      <c r="BG497" t="s">
        <v>177</v>
      </c>
      <c r="BH497" t="s">
        <v>61</v>
      </c>
      <c r="BI497" t="s">
        <v>67</v>
      </c>
      <c r="BJ497" t="s">
        <v>10</v>
      </c>
      <c r="BK497" t="s">
        <v>46</v>
      </c>
      <c r="BL497">
        <v>54</v>
      </c>
    </row>
    <row r="498" spans="58:64" x14ac:dyDescent="0.25">
      <c r="BF498" t="s">
        <v>162</v>
      </c>
      <c r="BG498" t="s">
        <v>177</v>
      </c>
      <c r="BH498" t="s">
        <v>62</v>
      </c>
      <c r="BI498" t="s">
        <v>67</v>
      </c>
      <c r="BJ498" t="s">
        <v>10</v>
      </c>
      <c r="BK498" t="s">
        <v>46</v>
      </c>
      <c r="BL498">
        <v>1095</v>
      </c>
    </row>
    <row r="499" spans="58:64" x14ac:dyDescent="0.25">
      <c r="BF499" t="s">
        <v>162</v>
      </c>
      <c r="BG499" t="s">
        <v>177</v>
      </c>
      <c r="BH499" t="s">
        <v>122</v>
      </c>
      <c r="BI499" t="s">
        <v>67</v>
      </c>
      <c r="BJ499" t="s">
        <v>10</v>
      </c>
      <c r="BK499" t="s">
        <v>46</v>
      </c>
      <c r="BL499">
        <v>73</v>
      </c>
    </row>
    <row r="500" spans="58:64" x14ac:dyDescent="0.25">
      <c r="BF500" t="s">
        <v>162</v>
      </c>
      <c r="BG500" t="s">
        <v>177</v>
      </c>
      <c r="BH500" t="s">
        <v>58</v>
      </c>
      <c r="BI500" t="s">
        <v>67</v>
      </c>
      <c r="BJ500" t="s">
        <v>10</v>
      </c>
      <c r="BK500" t="s">
        <v>46</v>
      </c>
      <c r="BL500">
        <v>21</v>
      </c>
    </row>
    <row r="501" spans="58:64" x14ac:dyDescent="0.25">
      <c r="BF501" t="s">
        <v>162</v>
      </c>
      <c r="BG501" t="s">
        <v>177</v>
      </c>
      <c r="BH501" t="s">
        <v>146</v>
      </c>
      <c r="BI501" t="s">
        <v>67</v>
      </c>
      <c r="BJ501" t="s">
        <v>10</v>
      </c>
      <c r="BK501" t="s">
        <v>46</v>
      </c>
      <c r="BL501">
        <v>9</v>
      </c>
    </row>
    <row r="502" spans="58:64" x14ac:dyDescent="0.25">
      <c r="BF502" t="s">
        <v>162</v>
      </c>
      <c r="BG502" t="s">
        <v>177</v>
      </c>
      <c r="BH502" t="s">
        <v>77</v>
      </c>
      <c r="BI502" t="s">
        <v>67</v>
      </c>
      <c r="BJ502" t="s">
        <v>10</v>
      </c>
      <c r="BK502" t="s">
        <v>46</v>
      </c>
      <c r="BL502">
        <v>367</v>
      </c>
    </row>
    <row r="503" spans="58:64" x14ac:dyDescent="0.25">
      <c r="BF503" t="s">
        <v>162</v>
      </c>
      <c r="BG503" t="s">
        <v>177</v>
      </c>
      <c r="BH503" t="s">
        <v>96</v>
      </c>
      <c r="BI503" t="s">
        <v>67</v>
      </c>
      <c r="BJ503" t="s">
        <v>10</v>
      </c>
      <c r="BK503" t="s">
        <v>46</v>
      </c>
      <c r="BL503">
        <v>205</v>
      </c>
    </row>
    <row r="504" spans="58:64" x14ac:dyDescent="0.25">
      <c r="BF504" t="s">
        <v>162</v>
      </c>
      <c r="BG504" t="s">
        <v>177</v>
      </c>
      <c r="BH504" t="s">
        <v>107</v>
      </c>
      <c r="BI504" t="s">
        <v>67</v>
      </c>
      <c r="BJ504" t="s">
        <v>10</v>
      </c>
      <c r="BK504" t="s">
        <v>46</v>
      </c>
      <c r="BL504">
        <v>17</v>
      </c>
    </row>
    <row r="505" spans="58:64" x14ac:dyDescent="0.25">
      <c r="BF505" t="s">
        <v>162</v>
      </c>
      <c r="BG505" t="s">
        <v>177</v>
      </c>
      <c r="BH505" t="s">
        <v>174</v>
      </c>
      <c r="BI505" t="s">
        <v>67</v>
      </c>
      <c r="BJ505" t="s">
        <v>10</v>
      </c>
      <c r="BK505" t="s">
        <v>46</v>
      </c>
      <c r="BL505">
        <v>44</v>
      </c>
    </row>
    <row r="506" spans="58:64" x14ac:dyDescent="0.25">
      <c r="BF506" t="s">
        <v>162</v>
      </c>
      <c r="BG506" t="s">
        <v>177</v>
      </c>
      <c r="BH506" t="s">
        <v>114</v>
      </c>
      <c r="BI506" t="s">
        <v>67</v>
      </c>
      <c r="BJ506" t="s">
        <v>10</v>
      </c>
      <c r="BK506" t="s">
        <v>46</v>
      </c>
      <c r="BL506">
        <v>24</v>
      </c>
    </row>
    <row r="507" spans="58:64" x14ac:dyDescent="0.25">
      <c r="BF507" t="s">
        <v>162</v>
      </c>
      <c r="BG507" t="s">
        <v>177</v>
      </c>
      <c r="BH507" t="s">
        <v>118</v>
      </c>
      <c r="BI507" t="s">
        <v>67</v>
      </c>
      <c r="BJ507" t="s">
        <v>10</v>
      </c>
      <c r="BK507" t="s">
        <v>46</v>
      </c>
      <c r="BL507">
        <v>1</v>
      </c>
    </row>
    <row r="508" spans="58:64" x14ac:dyDescent="0.25">
      <c r="BF508" t="s">
        <v>162</v>
      </c>
      <c r="BG508" t="s">
        <v>177</v>
      </c>
      <c r="BH508" t="s">
        <v>82</v>
      </c>
      <c r="BI508" t="s">
        <v>67</v>
      </c>
      <c r="BJ508" t="s">
        <v>10</v>
      </c>
      <c r="BK508" t="s">
        <v>46</v>
      </c>
      <c r="BL508">
        <v>93</v>
      </c>
    </row>
    <row r="509" spans="58:64" x14ac:dyDescent="0.25">
      <c r="BF509" t="s">
        <v>162</v>
      </c>
      <c r="BG509" t="s">
        <v>177</v>
      </c>
      <c r="BH509" t="s">
        <v>78</v>
      </c>
      <c r="BI509" t="s">
        <v>67</v>
      </c>
      <c r="BJ509" t="s">
        <v>10</v>
      </c>
      <c r="BK509" t="s">
        <v>46</v>
      </c>
      <c r="BL509">
        <v>44</v>
      </c>
    </row>
    <row r="510" spans="58:64" x14ac:dyDescent="0.25">
      <c r="BF510" t="s">
        <v>162</v>
      </c>
      <c r="BG510" t="s">
        <v>177</v>
      </c>
      <c r="BH510" t="s">
        <v>126</v>
      </c>
      <c r="BI510" t="s">
        <v>67</v>
      </c>
      <c r="BJ510" t="s">
        <v>10</v>
      </c>
      <c r="BK510" t="s">
        <v>46</v>
      </c>
      <c r="BL510">
        <v>6</v>
      </c>
    </row>
    <row r="511" spans="58:64" x14ac:dyDescent="0.25">
      <c r="BF511" t="s">
        <v>162</v>
      </c>
      <c r="BG511" t="s">
        <v>177</v>
      </c>
      <c r="BH511" t="s">
        <v>128</v>
      </c>
      <c r="BI511" t="s">
        <v>67</v>
      </c>
      <c r="BJ511" t="s">
        <v>10</v>
      </c>
      <c r="BK511" t="s">
        <v>46</v>
      </c>
      <c r="BL511">
        <v>7</v>
      </c>
    </row>
    <row r="512" spans="58:64" x14ac:dyDescent="0.25">
      <c r="BF512" t="s">
        <v>162</v>
      </c>
      <c r="BG512" t="s">
        <v>177</v>
      </c>
      <c r="BH512" t="s">
        <v>117</v>
      </c>
      <c r="BI512" t="s">
        <v>67</v>
      </c>
      <c r="BJ512" t="s">
        <v>10</v>
      </c>
      <c r="BK512" t="s">
        <v>46</v>
      </c>
      <c r="BL512">
        <v>20</v>
      </c>
    </row>
    <row r="513" spans="58:64" x14ac:dyDescent="0.25">
      <c r="BF513" t="s">
        <v>162</v>
      </c>
      <c r="BG513" t="s">
        <v>177</v>
      </c>
      <c r="BH513" t="s">
        <v>95</v>
      </c>
      <c r="BI513" t="s">
        <v>67</v>
      </c>
      <c r="BJ513" t="s">
        <v>10</v>
      </c>
      <c r="BK513" t="s">
        <v>46</v>
      </c>
      <c r="BL513">
        <v>2</v>
      </c>
    </row>
    <row r="514" spans="58:64" x14ac:dyDescent="0.25">
      <c r="BF514" t="s">
        <v>162</v>
      </c>
      <c r="BG514" t="s">
        <v>177</v>
      </c>
      <c r="BH514" t="s">
        <v>79</v>
      </c>
      <c r="BI514" t="s">
        <v>67</v>
      </c>
      <c r="BJ514" t="s">
        <v>10</v>
      </c>
      <c r="BK514" t="s">
        <v>46</v>
      </c>
      <c r="BL514">
        <v>68</v>
      </c>
    </row>
    <row r="515" spans="58:64" x14ac:dyDescent="0.25">
      <c r="BF515" t="s">
        <v>162</v>
      </c>
      <c r="BG515" t="s">
        <v>177</v>
      </c>
      <c r="BH515" t="s">
        <v>99</v>
      </c>
      <c r="BI515" t="s">
        <v>67</v>
      </c>
      <c r="BJ515" t="s">
        <v>10</v>
      </c>
      <c r="BK515" t="s">
        <v>46</v>
      </c>
      <c r="BL515">
        <v>6</v>
      </c>
    </row>
    <row r="516" spans="58:64" x14ac:dyDescent="0.25">
      <c r="BF516" t="s">
        <v>162</v>
      </c>
      <c r="BG516" t="s">
        <v>177</v>
      </c>
      <c r="BH516" t="s">
        <v>69</v>
      </c>
      <c r="BI516" t="s">
        <v>67</v>
      </c>
      <c r="BJ516" t="s">
        <v>10</v>
      </c>
      <c r="BK516" t="s">
        <v>46</v>
      </c>
      <c r="BL516">
        <v>217</v>
      </c>
    </row>
    <row r="517" spans="58:64" x14ac:dyDescent="0.25">
      <c r="BF517" t="s">
        <v>162</v>
      </c>
      <c r="BG517" t="s">
        <v>177</v>
      </c>
      <c r="BH517" t="s">
        <v>124</v>
      </c>
      <c r="BI517" t="s">
        <v>67</v>
      </c>
      <c r="BJ517" t="s">
        <v>10</v>
      </c>
      <c r="BK517" t="s">
        <v>46</v>
      </c>
      <c r="BL517">
        <v>274</v>
      </c>
    </row>
    <row r="518" spans="58:64" x14ac:dyDescent="0.25">
      <c r="BF518" t="s">
        <v>162</v>
      </c>
      <c r="BG518" t="s">
        <v>177</v>
      </c>
      <c r="BH518" t="s">
        <v>116</v>
      </c>
      <c r="BI518" t="s">
        <v>67</v>
      </c>
      <c r="BJ518" t="s">
        <v>10</v>
      </c>
      <c r="BK518" t="s">
        <v>46</v>
      </c>
      <c r="BL518">
        <v>68</v>
      </c>
    </row>
    <row r="519" spans="58:64" x14ac:dyDescent="0.25">
      <c r="BF519" t="s">
        <v>162</v>
      </c>
      <c r="BG519" t="s">
        <v>177</v>
      </c>
      <c r="BH519" t="s">
        <v>80</v>
      </c>
      <c r="BI519" t="s">
        <v>67</v>
      </c>
      <c r="BJ519" t="s">
        <v>10</v>
      </c>
      <c r="BK519" t="s">
        <v>46</v>
      </c>
      <c r="BL519">
        <v>118</v>
      </c>
    </row>
    <row r="520" spans="58:64" x14ac:dyDescent="0.25">
      <c r="BF520" t="s">
        <v>162</v>
      </c>
      <c r="BG520" t="s">
        <v>177</v>
      </c>
      <c r="BH520" t="s">
        <v>94</v>
      </c>
      <c r="BI520" t="s">
        <v>67</v>
      </c>
      <c r="BJ520" t="s">
        <v>10</v>
      </c>
      <c r="BK520" t="s">
        <v>46</v>
      </c>
      <c r="BL520">
        <v>22</v>
      </c>
    </row>
    <row r="521" spans="58:64" x14ac:dyDescent="0.25">
      <c r="BF521" t="s">
        <v>162</v>
      </c>
      <c r="BG521" t="s">
        <v>177</v>
      </c>
      <c r="BH521" t="s">
        <v>115</v>
      </c>
      <c r="BI521" t="s">
        <v>67</v>
      </c>
      <c r="BJ521" t="s">
        <v>10</v>
      </c>
      <c r="BK521" t="s">
        <v>46</v>
      </c>
      <c r="BL521">
        <v>5</v>
      </c>
    </row>
    <row r="522" spans="58:64" x14ac:dyDescent="0.25">
      <c r="BF522" t="s">
        <v>162</v>
      </c>
      <c r="BG522" t="s">
        <v>177</v>
      </c>
      <c r="BH522" t="s">
        <v>65</v>
      </c>
      <c r="BI522" t="s">
        <v>67</v>
      </c>
      <c r="BJ522" t="s">
        <v>10</v>
      </c>
      <c r="BK522" t="s">
        <v>46</v>
      </c>
      <c r="BL522">
        <v>280</v>
      </c>
    </row>
    <row r="523" spans="58:64" x14ac:dyDescent="0.25">
      <c r="BF523" t="s">
        <v>162</v>
      </c>
      <c r="BG523" t="s">
        <v>177</v>
      </c>
      <c r="BH523" t="s">
        <v>97</v>
      </c>
      <c r="BI523" t="s">
        <v>67</v>
      </c>
      <c r="BJ523" t="s">
        <v>10</v>
      </c>
      <c r="BK523" t="s">
        <v>46</v>
      </c>
      <c r="BL523">
        <v>1</v>
      </c>
    </row>
    <row r="524" spans="58:64" x14ac:dyDescent="0.25">
      <c r="BF524" t="s">
        <v>162</v>
      </c>
      <c r="BG524" t="s">
        <v>177</v>
      </c>
      <c r="BH524" t="s">
        <v>73</v>
      </c>
      <c r="BI524" t="s">
        <v>67</v>
      </c>
      <c r="BJ524" t="s">
        <v>10</v>
      </c>
      <c r="BK524" t="s">
        <v>46</v>
      </c>
      <c r="BL524">
        <v>3</v>
      </c>
    </row>
    <row r="525" spans="58:64" x14ac:dyDescent="0.25">
      <c r="BF525" t="s">
        <v>162</v>
      </c>
      <c r="BG525" t="s">
        <v>177</v>
      </c>
      <c r="BH525" t="s">
        <v>120</v>
      </c>
      <c r="BI525" t="s">
        <v>67</v>
      </c>
      <c r="BJ525" t="s">
        <v>10</v>
      </c>
      <c r="BK525" t="s">
        <v>46</v>
      </c>
      <c r="BL525">
        <v>1</v>
      </c>
    </row>
    <row r="526" spans="58:64" x14ac:dyDescent="0.25">
      <c r="BF526" t="s">
        <v>162</v>
      </c>
      <c r="BG526" t="s">
        <v>177</v>
      </c>
      <c r="BH526" t="s">
        <v>71</v>
      </c>
      <c r="BI526" t="s">
        <v>67</v>
      </c>
      <c r="BJ526" t="s">
        <v>10</v>
      </c>
      <c r="BK526" t="s">
        <v>46</v>
      </c>
      <c r="BL526">
        <v>106</v>
      </c>
    </row>
    <row r="527" spans="58:64" x14ac:dyDescent="0.25">
      <c r="BF527" t="s">
        <v>162</v>
      </c>
      <c r="BG527" t="s">
        <v>177</v>
      </c>
      <c r="BH527" t="s">
        <v>130</v>
      </c>
      <c r="BI527" t="s">
        <v>67</v>
      </c>
      <c r="BJ527" t="s">
        <v>10</v>
      </c>
      <c r="BK527" t="s">
        <v>46</v>
      </c>
      <c r="BL527">
        <v>1</v>
      </c>
    </row>
    <row r="528" spans="58:64" x14ac:dyDescent="0.25">
      <c r="BF528" t="s">
        <v>162</v>
      </c>
      <c r="BG528" t="s">
        <v>177</v>
      </c>
      <c r="BH528" t="s">
        <v>74</v>
      </c>
      <c r="BI528" t="s">
        <v>67</v>
      </c>
      <c r="BJ528" t="s">
        <v>10</v>
      </c>
      <c r="BK528" t="s">
        <v>46</v>
      </c>
      <c r="BL528">
        <v>553</v>
      </c>
    </row>
    <row r="529" spans="58:64" x14ac:dyDescent="0.25">
      <c r="BF529" t="s">
        <v>162</v>
      </c>
      <c r="BG529" t="s">
        <v>177</v>
      </c>
      <c r="BH529" t="s">
        <v>110</v>
      </c>
      <c r="BI529" t="s">
        <v>67</v>
      </c>
      <c r="BJ529" t="s">
        <v>10</v>
      </c>
      <c r="BK529" t="s">
        <v>46</v>
      </c>
      <c r="BL529">
        <v>50</v>
      </c>
    </row>
    <row r="530" spans="58:64" x14ac:dyDescent="0.25">
      <c r="BF530" t="s">
        <v>162</v>
      </c>
      <c r="BG530" t="s">
        <v>177</v>
      </c>
      <c r="BH530" t="s">
        <v>113</v>
      </c>
      <c r="BI530" t="s">
        <v>67</v>
      </c>
      <c r="BJ530" t="s">
        <v>10</v>
      </c>
      <c r="BK530" t="s">
        <v>46</v>
      </c>
      <c r="BL530">
        <v>3</v>
      </c>
    </row>
    <row r="531" spans="58:64" x14ac:dyDescent="0.25">
      <c r="BF531" t="s">
        <v>162</v>
      </c>
      <c r="BG531" t="s">
        <v>177</v>
      </c>
      <c r="BH531" t="s">
        <v>123</v>
      </c>
      <c r="BI531" t="s">
        <v>67</v>
      </c>
      <c r="BJ531" t="s">
        <v>10</v>
      </c>
      <c r="BK531" t="s">
        <v>46</v>
      </c>
      <c r="BL531">
        <v>25</v>
      </c>
    </row>
    <row r="532" spans="58:64" x14ac:dyDescent="0.25">
      <c r="BF532" t="s">
        <v>162</v>
      </c>
      <c r="BG532" t="s">
        <v>177</v>
      </c>
      <c r="BH532" t="s">
        <v>120</v>
      </c>
      <c r="BI532" t="s">
        <v>67</v>
      </c>
      <c r="BJ532" t="s">
        <v>10</v>
      </c>
      <c r="BK532" t="s">
        <v>46</v>
      </c>
      <c r="BL532">
        <v>51</v>
      </c>
    </row>
    <row r="533" spans="58:64" x14ac:dyDescent="0.25">
      <c r="BF533" t="s">
        <v>162</v>
      </c>
      <c r="BG533" t="s">
        <v>177</v>
      </c>
      <c r="BH533" t="s">
        <v>62</v>
      </c>
      <c r="BI533" t="s">
        <v>67</v>
      </c>
      <c r="BJ533" t="s">
        <v>10</v>
      </c>
      <c r="BK533" t="s">
        <v>46</v>
      </c>
      <c r="BL533">
        <v>1</v>
      </c>
    </row>
    <row r="534" spans="58:64" x14ac:dyDescent="0.25">
      <c r="BF534" t="s">
        <v>162</v>
      </c>
      <c r="BG534" t="s">
        <v>177</v>
      </c>
      <c r="BH534" t="s">
        <v>84</v>
      </c>
      <c r="BI534" t="s">
        <v>67</v>
      </c>
      <c r="BJ534" t="s">
        <v>10</v>
      </c>
      <c r="BK534" t="s">
        <v>46</v>
      </c>
      <c r="BL534">
        <v>181</v>
      </c>
    </row>
    <row r="535" spans="58:64" x14ac:dyDescent="0.25">
      <c r="BF535" t="s">
        <v>162</v>
      </c>
      <c r="BG535" t="s">
        <v>177</v>
      </c>
      <c r="BH535" t="s">
        <v>66</v>
      </c>
      <c r="BI535" t="s">
        <v>67</v>
      </c>
      <c r="BJ535" t="s">
        <v>10</v>
      </c>
      <c r="BK535" t="s">
        <v>46</v>
      </c>
      <c r="BL535">
        <v>168</v>
      </c>
    </row>
    <row r="536" spans="58:64" x14ac:dyDescent="0.25">
      <c r="BF536" t="s">
        <v>162</v>
      </c>
      <c r="BG536" t="s">
        <v>177</v>
      </c>
      <c r="BH536" t="s">
        <v>81</v>
      </c>
      <c r="BI536" t="s">
        <v>67</v>
      </c>
      <c r="BJ536" t="s">
        <v>10</v>
      </c>
      <c r="BK536" t="s">
        <v>46</v>
      </c>
      <c r="BL536">
        <v>34</v>
      </c>
    </row>
    <row r="537" spans="58:64" x14ac:dyDescent="0.25">
      <c r="BF537" t="s">
        <v>162</v>
      </c>
      <c r="BG537" t="s">
        <v>177</v>
      </c>
      <c r="BH537" t="s">
        <v>89</v>
      </c>
      <c r="BI537" t="s">
        <v>67</v>
      </c>
      <c r="BJ537" t="s">
        <v>10</v>
      </c>
      <c r="BK537" t="s">
        <v>46</v>
      </c>
      <c r="BL537">
        <v>46</v>
      </c>
    </row>
    <row r="538" spans="58:64" x14ac:dyDescent="0.25">
      <c r="BF538" t="s">
        <v>162</v>
      </c>
      <c r="BG538" t="s">
        <v>177</v>
      </c>
      <c r="BH538" t="s">
        <v>97</v>
      </c>
      <c r="BI538" t="s">
        <v>67</v>
      </c>
      <c r="BJ538" t="s">
        <v>10</v>
      </c>
      <c r="BK538" t="s">
        <v>46</v>
      </c>
      <c r="BL538">
        <v>18</v>
      </c>
    </row>
    <row r="539" spans="58:64" x14ac:dyDescent="0.25">
      <c r="BF539" t="s">
        <v>162</v>
      </c>
      <c r="BG539" t="s">
        <v>177</v>
      </c>
      <c r="BH539" t="s">
        <v>131</v>
      </c>
      <c r="BI539" t="s">
        <v>67</v>
      </c>
      <c r="BJ539" t="s">
        <v>10</v>
      </c>
      <c r="BK539" t="s">
        <v>46</v>
      </c>
      <c r="BL539">
        <v>5</v>
      </c>
    </row>
    <row r="540" spans="58:64" x14ac:dyDescent="0.25">
      <c r="BF540" t="s">
        <v>162</v>
      </c>
      <c r="BG540" t="s">
        <v>177</v>
      </c>
      <c r="BH540" t="s">
        <v>56</v>
      </c>
      <c r="BI540" t="s">
        <v>67</v>
      </c>
      <c r="BJ540" t="s">
        <v>10</v>
      </c>
      <c r="BK540" t="s">
        <v>46</v>
      </c>
      <c r="BL540">
        <v>51</v>
      </c>
    </row>
    <row r="541" spans="58:64" x14ac:dyDescent="0.25">
      <c r="BF541" t="s">
        <v>162</v>
      </c>
      <c r="BG541" t="s">
        <v>177</v>
      </c>
      <c r="BH541" t="s">
        <v>139</v>
      </c>
      <c r="BI541" t="s">
        <v>67</v>
      </c>
      <c r="BJ541" t="s">
        <v>10</v>
      </c>
      <c r="BK541" t="s">
        <v>46</v>
      </c>
      <c r="BL541">
        <v>4</v>
      </c>
    </row>
    <row r="542" spans="58:64" x14ac:dyDescent="0.25">
      <c r="BF542" t="s">
        <v>162</v>
      </c>
      <c r="BG542" t="s">
        <v>177</v>
      </c>
      <c r="BH542" t="s">
        <v>83</v>
      </c>
      <c r="BI542" t="s">
        <v>67</v>
      </c>
      <c r="BJ542" t="s">
        <v>10</v>
      </c>
      <c r="BK542" t="s">
        <v>46</v>
      </c>
      <c r="BL542">
        <v>51</v>
      </c>
    </row>
    <row r="543" spans="58:64" x14ac:dyDescent="0.25">
      <c r="BF543" t="s">
        <v>162</v>
      </c>
      <c r="BG543" t="s">
        <v>177</v>
      </c>
      <c r="BH543" t="s">
        <v>70</v>
      </c>
      <c r="BI543" t="s">
        <v>67</v>
      </c>
      <c r="BJ543" t="s">
        <v>10</v>
      </c>
      <c r="BK543" t="s">
        <v>46</v>
      </c>
      <c r="BL543">
        <v>68</v>
      </c>
    </row>
    <row r="544" spans="58:64" x14ac:dyDescent="0.25">
      <c r="BF544" t="s">
        <v>162</v>
      </c>
      <c r="BG544" t="s">
        <v>177</v>
      </c>
      <c r="BH544" t="s">
        <v>75</v>
      </c>
      <c r="BI544" t="s">
        <v>67</v>
      </c>
      <c r="BJ544" t="s">
        <v>10</v>
      </c>
      <c r="BK544" t="s">
        <v>46</v>
      </c>
      <c r="BL544">
        <v>3</v>
      </c>
    </row>
    <row r="545" spans="58:64" x14ac:dyDescent="0.25">
      <c r="BF545" t="s">
        <v>162</v>
      </c>
      <c r="BG545" t="s">
        <v>177</v>
      </c>
      <c r="BH545" t="s">
        <v>133</v>
      </c>
      <c r="BI545" t="s">
        <v>67</v>
      </c>
      <c r="BJ545" t="s">
        <v>10</v>
      </c>
      <c r="BK545" t="s">
        <v>46</v>
      </c>
      <c r="BL545">
        <v>1</v>
      </c>
    </row>
    <row r="546" spans="58:64" x14ac:dyDescent="0.25">
      <c r="BF546" t="s">
        <v>162</v>
      </c>
      <c r="BG546" t="s">
        <v>177</v>
      </c>
      <c r="BH546" t="s">
        <v>167</v>
      </c>
      <c r="BI546" t="s">
        <v>67</v>
      </c>
      <c r="BJ546" t="s">
        <v>10</v>
      </c>
      <c r="BK546" t="s">
        <v>46</v>
      </c>
      <c r="BL546">
        <v>5</v>
      </c>
    </row>
    <row r="547" spans="58:64" x14ac:dyDescent="0.25">
      <c r="BF547" t="s">
        <v>162</v>
      </c>
      <c r="BG547" t="s">
        <v>177</v>
      </c>
      <c r="BH547" t="s">
        <v>108</v>
      </c>
      <c r="BI547" t="s">
        <v>67</v>
      </c>
      <c r="BJ547" t="s">
        <v>10</v>
      </c>
      <c r="BK547" t="s">
        <v>46</v>
      </c>
      <c r="BL547">
        <v>22</v>
      </c>
    </row>
    <row r="548" spans="58:64" x14ac:dyDescent="0.25">
      <c r="BF548" t="s">
        <v>162</v>
      </c>
      <c r="BG548" t="s">
        <v>177</v>
      </c>
      <c r="BH548" t="s">
        <v>77</v>
      </c>
      <c r="BI548" t="s">
        <v>67</v>
      </c>
      <c r="BJ548" t="s">
        <v>10</v>
      </c>
      <c r="BK548" t="s">
        <v>46</v>
      </c>
      <c r="BL548">
        <v>1</v>
      </c>
    </row>
    <row r="549" spans="58:64" x14ac:dyDescent="0.25">
      <c r="BF549" t="s">
        <v>162</v>
      </c>
      <c r="BG549" t="s">
        <v>177</v>
      </c>
      <c r="BH549" t="s">
        <v>155</v>
      </c>
      <c r="BI549" t="s">
        <v>67</v>
      </c>
      <c r="BJ549" t="s">
        <v>10</v>
      </c>
      <c r="BK549" t="s">
        <v>46</v>
      </c>
      <c r="BL549">
        <v>24</v>
      </c>
    </row>
    <row r="550" spans="58:64" x14ac:dyDescent="0.25">
      <c r="BF550" t="s">
        <v>162</v>
      </c>
      <c r="BG550" t="s">
        <v>177</v>
      </c>
      <c r="BH550" t="s">
        <v>87</v>
      </c>
      <c r="BI550" t="s">
        <v>67</v>
      </c>
      <c r="BJ550" t="s">
        <v>10</v>
      </c>
      <c r="BK550" t="s">
        <v>46</v>
      </c>
      <c r="BL550">
        <v>7</v>
      </c>
    </row>
    <row r="551" spans="58:64" x14ac:dyDescent="0.25">
      <c r="BF551" t="s">
        <v>162</v>
      </c>
      <c r="BG551" t="s">
        <v>177</v>
      </c>
      <c r="BH551" t="s">
        <v>100</v>
      </c>
      <c r="BI551" t="s">
        <v>67</v>
      </c>
      <c r="BJ551" t="s">
        <v>10</v>
      </c>
      <c r="BK551" t="s">
        <v>46</v>
      </c>
      <c r="BL551">
        <v>1</v>
      </c>
    </row>
    <row r="552" spans="58:64" x14ac:dyDescent="0.25">
      <c r="BF552" t="s">
        <v>162</v>
      </c>
      <c r="BG552" t="s">
        <v>177</v>
      </c>
      <c r="BH552" t="s">
        <v>160</v>
      </c>
      <c r="BI552" t="s">
        <v>67</v>
      </c>
      <c r="BJ552" t="s">
        <v>10</v>
      </c>
      <c r="BK552" t="s">
        <v>46</v>
      </c>
      <c r="BL552">
        <v>2</v>
      </c>
    </row>
    <row r="553" spans="58:64" x14ac:dyDescent="0.25">
      <c r="BF553" t="s">
        <v>162</v>
      </c>
      <c r="BG553" t="s">
        <v>177</v>
      </c>
      <c r="BH553" t="s">
        <v>92</v>
      </c>
      <c r="BI553" t="s">
        <v>67</v>
      </c>
      <c r="BJ553" t="s">
        <v>10</v>
      </c>
      <c r="BK553" t="s">
        <v>46</v>
      </c>
      <c r="BL553">
        <v>5</v>
      </c>
    </row>
    <row r="554" spans="58:64" x14ac:dyDescent="0.25">
      <c r="BF554" t="s">
        <v>162</v>
      </c>
      <c r="BG554" t="s">
        <v>177</v>
      </c>
      <c r="BH554" t="s">
        <v>129</v>
      </c>
      <c r="BI554" t="s">
        <v>67</v>
      </c>
      <c r="BJ554" t="s">
        <v>10</v>
      </c>
      <c r="BK554" t="s">
        <v>46</v>
      </c>
      <c r="BL554">
        <v>4</v>
      </c>
    </row>
    <row r="555" spans="58:64" x14ac:dyDescent="0.25">
      <c r="BF555" t="s">
        <v>162</v>
      </c>
      <c r="BG555" t="s">
        <v>177</v>
      </c>
      <c r="BH555" t="s">
        <v>91</v>
      </c>
      <c r="BI555" t="s">
        <v>67</v>
      </c>
      <c r="BJ555" t="s">
        <v>10</v>
      </c>
      <c r="BK555" t="s">
        <v>46</v>
      </c>
      <c r="BL555">
        <v>2</v>
      </c>
    </row>
    <row r="556" spans="58:64" x14ac:dyDescent="0.25">
      <c r="BF556" t="s">
        <v>162</v>
      </c>
      <c r="BG556" t="s">
        <v>177</v>
      </c>
      <c r="BH556" t="s">
        <v>95</v>
      </c>
      <c r="BI556" t="s">
        <v>67</v>
      </c>
      <c r="BJ556" t="s">
        <v>10</v>
      </c>
      <c r="BK556" t="s">
        <v>46</v>
      </c>
      <c r="BL556">
        <v>827</v>
      </c>
    </row>
    <row r="557" spans="58:64" x14ac:dyDescent="0.25">
      <c r="BF557" t="s">
        <v>162</v>
      </c>
      <c r="BG557" t="s">
        <v>177</v>
      </c>
      <c r="BH557" t="s">
        <v>145</v>
      </c>
      <c r="BI557" t="s">
        <v>67</v>
      </c>
      <c r="BJ557" t="s">
        <v>10</v>
      </c>
      <c r="BK557" t="s">
        <v>46</v>
      </c>
      <c r="BL557">
        <v>3</v>
      </c>
    </row>
    <row r="558" spans="58:64" x14ac:dyDescent="0.25">
      <c r="BF558" t="s">
        <v>162</v>
      </c>
      <c r="BG558" t="s">
        <v>177</v>
      </c>
      <c r="BH558" t="s">
        <v>72</v>
      </c>
      <c r="BI558" t="s">
        <v>67</v>
      </c>
      <c r="BJ558" t="s">
        <v>10</v>
      </c>
      <c r="BK558" t="s">
        <v>46</v>
      </c>
      <c r="BL558">
        <v>185</v>
      </c>
    </row>
    <row r="559" spans="58:64" x14ac:dyDescent="0.25">
      <c r="BF559" t="s">
        <v>162</v>
      </c>
      <c r="BG559" t="s">
        <v>177</v>
      </c>
      <c r="BH559" t="s">
        <v>86</v>
      </c>
      <c r="BI559" t="s">
        <v>67</v>
      </c>
      <c r="BJ559" t="s">
        <v>10</v>
      </c>
      <c r="BK559" t="s">
        <v>46</v>
      </c>
      <c r="BL559">
        <v>251</v>
      </c>
    </row>
    <row r="560" spans="58:64" x14ac:dyDescent="0.25">
      <c r="BF560" t="s">
        <v>162</v>
      </c>
      <c r="BG560" t="s">
        <v>177</v>
      </c>
      <c r="BH560" t="s">
        <v>76</v>
      </c>
      <c r="BI560" t="s">
        <v>67</v>
      </c>
      <c r="BJ560" t="s">
        <v>10</v>
      </c>
      <c r="BK560" t="s">
        <v>46</v>
      </c>
      <c r="BL560">
        <v>24</v>
      </c>
    </row>
    <row r="561" spans="58:64" x14ac:dyDescent="0.25">
      <c r="BF561" t="s">
        <v>162</v>
      </c>
      <c r="BG561" t="s">
        <v>177</v>
      </c>
      <c r="BH561" t="s">
        <v>102</v>
      </c>
      <c r="BI561" t="s">
        <v>67</v>
      </c>
      <c r="BJ561" t="s">
        <v>10</v>
      </c>
      <c r="BK561" t="s">
        <v>46</v>
      </c>
      <c r="BL561">
        <v>36</v>
      </c>
    </row>
    <row r="562" spans="58:64" x14ac:dyDescent="0.25">
      <c r="BF562" t="s">
        <v>162</v>
      </c>
      <c r="BG562" t="s">
        <v>177</v>
      </c>
      <c r="BH562" t="s">
        <v>119</v>
      </c>
      <c r="BI562" t="s">
        <v>67</v>
      </c>
      <c r="BJ562" t="s">
        <v>10</v>
      </c>
      <c r="BK562" t="s">
        <v>46</v>
      </c>
      <c r="BL562">
        <v>5</v>
      </c>
    </row>
    <row r="563" spans="58:64" x14ac:dyDescent="0.25">
      <c r="BF563" t="s">
        <v>162</v>
      </c>
      <c r="BG563" t="s">
        <v>177</v>
      </c>
      <c r="BH563" t="s">
        <v>111</v>
      </c>
      <c r="BI563" t="s">
        <v>67</v>
      </c>
      <c r="BJ563" t="s">
        <v>10</v>
      </c>
      <c r="BK563" t="s">
        <v>46</v>
      </c>
      <c r="BL563">
        <v>3</v>
      </c>
    </row>
    <row r="564" spans="58:64" x14ac:dyDescent="0.25">
      <c r="BF564" t="s">
        <v>162</v>
      </c>
      <c r="BG564" t="s">
        <v>177</v>
      </c>
      <c r="BH564" t="s">
        <v>132</v>
      </c>
      <c r="BI564" t="s">
        <v>67</v>
      </c>
      <c r="BJ564" t="s">
        <v>10</v>
      </c>
      <c r="BK564" t="s">
        <v>46</v>
      </c>
      <c r="BL564">
        <v>6</v>
      </c>
    </row>
    <row r="565" spans="58:64" x14ac:dyDescent="0.25">
      <c r="BF565" t="s">
        <v>162</v>
      </c>
      <c r="BG565" t="s">
        <v>177</v>
      </c>
      <c r="BH565" t="s">
        <v>93</v>
      </c>
      <c r="BI565" t="s">
        <v>67</v>
      </c>
      <c r="BJ565" t="s">
        <v>10</v>
      </c>
      <c r="BK565" t="s">
        <v>46</v>
      </c>
      <c r="BL565">
        <v>6</v>
      </c>
    </row>
    <row r="566" spans="58:64" x14ac:dyDescent="0.25">
      <c r="BF566" t="s">
        <v>162</v>
      </c>
      <c r="BG566" t="s">
        <v>177</v>
      </c>
      <c r="BH566" t="s">
        <v>98</v>
      </c>
      <c r="BI566" t="s">
        <v>67</v>
      </c>
      <c r="BJ566" t="s">
        <v>10</v>
      </c>
      <c r="BK566" t="s">
        <v>46</v>
      </c>
      <c r="BL566">
        <v>5</v>
      </c>
    </row>
    <row r="567" spans="58:64" x14ac:dyDescent="0.25">
      <c r="BF567" t="s">
        <v>162</v>
      </c>
      <c r="BG567" t="s">
        <v>177</v>
      </c>
      <c r="BH567" t="s">
        <v>90</v>
      </c>
      <c r="BI567" t="s">
        <v>67</v>
      </c>
      <c r="BJ567" t="s">
        <v>10</v>
      </c>
      <c r="BK567" t="s">
        <v>46</v>
      </c>
      <c r="BL567">
        <v>10</v>
      </c>
    </row>
    <row r="568" spans="58:64" x14ac:dyDescent="0.25">
      <c r="BF568" t="s">
        <v>162</v>
      </c>
      <c r="BG568" t="s">
        <v>177</v>
      </c>
      <c r="BH568" t="s">
        <v>138</v>
      </c>
      <c r="BI568" t="s">
        <v>67</v>
      </c>
      <c r="BJ568" t="s">
        <v>10</v>
      </c>
      <c r="BK568" t="s">
        <v>46</v>
      </c>
      <c r="BL568">
        <v>15</v>
      </c>
    </row>
    <row r="569" spans="58:64" x14ac:dyDescent="0.25">
      <c r="BF569" t="s">
        <v>162</v>
      </c>
      <c r="BG569" t="s">
        <v>177</v>
      </c>
      <c r="BH569" t="s">
        <v>125</v>
      </c>
      <c r="BI569" t="s">
        <v>67</v>
      </c>
      <c r="BJ569" t="s">
        <v>10</v>
      </c>
      <c r="BK569" t="s">
        <v>46</v>
      </c>
      <c r="BL569">
        <v>33</v>
      </c>
    </row>
    <row r="570" spans="58:64" x14ac:dyDescent="0.25">
      <c r="BF570" t="s">
        <v>162</v>
      </c>
      <c r="BG570" t="s">
        <v>177</v>
      </c>
      <c r="BH570" t="s">
        <v>156</v>
      </c>
      <c r="BI570" t="s">
        <v>67</v>
      </c>
      <c r="BJ570" t="s">
        <v>10</v>
      </c>
      <c r="BK570" t="s">
        <v>46</v>
      </c>
      <c r="BL570">
        <v>2</v>
      </c>
    </row>
    <row r="571" spans="58:64" x14ac:dyDescent="0.25">
      <c r="BF571" t="s">
        <v>162</v>
      </c>
      <c r="BG571" t="s">
        <v>177</v>
      </c>
      <c r="BH571" t="s">
        <v>101</v>
      </c>
      <c r="BI571" t="s">
        <v>67</v>
      </c>
      <c r="BJ571" t="s">
        <v>10</v>
      </c>
      <c r="BK571" t="s">
        <v>46</v>
      </c>
      <c r="BL571">
        <v>20</v>
      </c>
    </row>
    <row r="572" spans="58:64" x14ac:dyDescent="0.25">
      <c r="BF572" t="s">
        <v>162</v>
      </c>
      <c r="BG572" t="s">
        <v>177</v>
      </c>
      <c r="BH572" t="s">
        <v>112</v>
      </c>
      <c r="BI572" t="s">
        <v>67</v>
      </c>
      <c r="BJ572" t="s">
        <v>10</v>
      </c>
      <c r="BK572" t="s">
        <v>46</v>
      </c>
      <c r="BL572">
        <v>4</v>
      </c>
    </row>
    <row r="573" spans="58:64" x14ac:dyDescent="0.25">
      <c r="BF573" t="s">
        <v>162</v>
      </c>
      <c r="BG573" t="s">
        <v>177</v>
      </c>
      <c r="BH573" t="s">
        <v>104</v>
      </c>
      <c r="BI573" t="s">
        <v>67</v>
      </c>
      <c r="BJ573" t="s">
        <v>10</v>
      </c>
      <c r="BK573" t="s">
        <v>46</v>
      </c>
      <c r="BL573">
        <v>39</v>
      </c>
    </row>
    <row r="574" spans="58:64" x14ac:dyDescent="0.25">
      <c r="BF574" t="s">
        <v>162</v>
      </c>
      <c r="BG574" t="s">
        <v>177</v>
      </c>
      <c r="BH574" t="s">
        <v>161</v>
      </c>
      <c r="BI574" t="s">
        <v>67</v>
      </c>
      <c r="BJ574" t="s">
        <v>10</v>
      </c>
      <c r="BK574" t="s">
        <v>46</v>
      </c>
      <c r="BL574">
        <v>16</v>
      </c>
    </row>
    <row r="575" spans="58:64" x14ac:dyDescent="0.25">
      <c r="BF575" t="s">
        <v>162</v>
      </c>
      <c r="BG575" t="s">
        <v>177</v>
      </c>
      <c r="BH575" t="s">
        <v>105</v>
      </c>
      <c r="BI575" t="s">
        <v>67</v>
      </c>
      <c r="BJ575" t="s">
        <v>10</v>
      </c>
      <c r="BK575" t="s">
        <v>46</v>
      </c>
      <c r="BL575">
        <v>9</v>
      </c>
    </row>
    <row r="576" spans="58:64" x14ac:dyDescent="0.25">
      <c r="BF576" t="s">
        <v>162</v>
      </c>
      <c r="BG576" t="s">
        <v>177</v>
      </c>
      <c r="BH576" t="s">
        <v>121</v>
      </c>
      <c r="BI576" t="s">
        <v>67</v>
      </c>
      <c r="BJ576" t="s">
        <v>10</v>
      </c>
      <c r="BK576" t="s">
        <v>46</v>
      </c>
      <c r="BL576">
        <v>1</v>
      </c>
    </row>
    <row r="577" spans="58:64" x14ac:dyDescent="0.25">
      <c r="BF577" t="s">
        <v>162</v>
      </c>
      <c r="BG577" t="s">
        <v>177</v>
      </c>
      <c r="BH577" t="s">
        <v>127</v>
      </c>
      <c r="BI577" t="s">
        <v>67</v>
      </c>
      <c r="BJ577" t="s">
        <v>10</v>
      </c>
      <c r="BK577" t="s">
        <v>46</v>
      </c>
      <c r="BL577">
        <v>1</v>
      </c>
    </row>
    <row r="578" spans="58:64" x14ac:dyDescent="0.25">
      <c r="BF578" t="s">
        <v>162</v>
      </c>
      <c r="BG578" t="s">
        <v>177</v>
      </c>
      <c r="BH578" t="s">
        <v>103</v>
      </c>
      <c r="BI578" t="s">
        <v>67</v>
      </c>
      <c r="BJ578" t="s">
        <v>10</v>
      </c>
      <c r="BK578" t="s">
        <v>46</v>
      </c>
      <c r="BL578">
        <v>10</v>
      </c>
    </row>
    <row r="579" spans="58:64" x14ac:dyDescent="0.25">
      <c r="BF579" t="s">
        <v>162</v>
      </c>
      <c r="BG579" t="s">
        <v>177</v>
      </c>
      <c r="BH579" t="s">
        <v>74</v>
      </c>
      <c r="BI579" t="s">
        <v>59</v>
      </c>
      <c r="BJ579" t="s">
        <v>11</v>
      </c>
      <c r="BK579" t="s">
        <v>46</v>
      </c>
      <c r="BL579">
        <v>1</v>
      </c>
    </row>
    <row r="580" spans="58:64" x14ac:dyDescent="0.25">
      <c r="BF580" t="s">
        <v>162</v>
      </c>
      <c r="BG580" t="s">
        <v>177</v>
      </c>
      <c r="BH580" t="s">
        <v>69</v>
      </c>
      <c r="BI580" t="s">
        <v>59</v>
      </c>
      <c r="BJ580" t="s">
        <v>11</v>
      </c>
      <c r="BK580" t="s">
        <v>46</v>
      </c>
      <c r="BL580">
        <v>1</v>
      </c>
    </row>
    <row r="581" spans="58:64" x14ac:dyDescent="0.25">
      <c r="BF581" t="s">
        <v>162</v>
      </c>
      <c r="BG581" t="s">
        <v>177</v>
      </c>
      <c r="BH581" t="s">
        <v>84</v>
      </c>
      <c r="BI581" t="s">
        <v>59</v>
      </c>
      <c r="BJ581" t="s">
        <v>11</v>
      </c>
      <c r="BK581" t="s">
        <v>46</v>
      </c>
      <c r="BL581">
        <v>4</v>
      </c>
    </row>
    <row r="582" spans="58:64" x14ac:dyDescent="0.25">
      <c r="BF582" t="s">
        <v>162</v>
      </c>
      <c r="BG582" t="s">
        <v>177</v>
      </c>
      <c r="BH582" t="s">
        <v>62</v>
      </c>
      <c r="BI582" t="s">
        <v>59</v>
      </c>
      <c r="BJ582" t="s">
        <v>11</v>
      </c>
      <c r="BK582" t="s">
        <v>46</v>
      </c>
      <c r="BL582">
        <v>1</v>
      </c>
    </row>
    <row r="583" spans="58:64" x14ac:dyDescent="0.25">
      <c r="BF583" t="s">
        <v>162</v>
      </c>
      <c r="BG583" t="s">
        <v>177</v>
      </c>
      <c r="BH583" t="s">
        <v>61</v>
      </c>
      <c r="BI583" t="s">
        <v>59</v>
      </c>
      <c r="BJ583" t="s">
        <v>11</v>
      </c>
      <c r="BK583" t="s">
        <v>46</v>
      </c>
      <c r="BL583">
        <v>1</v>
      </c>
    </row>
    <row r="584" spans="58:64" x14ac:dyDescent="0.25">
      <c r="BF584" t="s">
        <v>162</v>
      </c>
      <c r="BG584" t="s">
        <v>177</v>
      </c>
      <c r="BH584" t="s">
        <v>135</v>
      </c>
      <c r="BI584" t="s">
        <v>59</v>
      </c>
      <c r="BJ584" t="s">
        <v>11</v>
      </c>
      <c r="BK584" t="s">
        <v>46</v>
      </c>
      <c r="BL584">
        <v>1</v>
      </c>
    </row>
    <row r="585" spans="58:64" x14ac:dyDescent="0.25">
      <c r="BF585" t="s">
        <v>162</v>
      </c>
      <c r="BG585" t="s">
        <v>177</v>
      </c>
      <c r="BH585" t="s">
        <v>85</v>
      </c>
      <c r="BI585" t="s">
        <v>67</v>
      </c>
      <c r="BJ585" t="s">
        <v>169</v>
      </c>
      <c r="BK585" t="s">
        <v>46</v>
      </c>
      <c r="BL585">
        <v>4</v>
      </c>
    </row>
    <row r="586" spans="58:64" x14ac:dyDescent="0.25">
      <c r="BF586" t="s">
        <v>162</v>
      </c>
      <c r="BG586" t="s">
        <v>177</v>
      </c>
      <c r="BH586" t="s">
        <v>56</v>
      </c>
      <c r="BI586" t="s">
        <v>67</v>
      </c>
      <c r="BJ586" t="s">
        <v>169</v>
      </c>
      <c r="BK586" t="s">
        <v>46</v>
      </c>
      <c r="BL586">
        <v>1</v>
      </c>
    </row>
    <row r="587" spans="58:64" x14ac:dyDescent="0.25">
      <c r="BF587" t="s">
        <v>162</v>
      </c>
      <c r="BG587" t="s">
        <v>177</v>
      </c>
      <c r="BH587" t="s">
        <v>83</v>
      </c>
      <c r="BI587" t="s">
        <v>67</v>
      </c>
      <c r="BJ587" t="s">
        <v>169</v>
      </c>
      <c r="BK587" t="s">
        <v>46</v>
      </c>
      <c r="BL587">
        <v>2</v>
      </c>
    </row>
    <row r="588" spans="58:64" x14ac:dyDescent="0.25">
      <c r="BF588" t="s">
        <v>162</v>
      </c>
      <c r="BG588" t="s">
        <v>177</v>
      </c>
      <c r="BH588" t="s">
        <v>62</v>
      </c>
      <c r="BI588" t="s">
        <v>67</v>
      </c>
      <c r="BJ588" t="s">
        <v>169</v>
      </c>
      <c r="BK588" t="s">
        <v>46</v>
      </c>
      <c r="BL588">
        <v>1</v>
      </c>
    </row>
    <row r="589" spans="58:64" x14ac:dyDescent="0.25">
      <c r="BF589" t="s">
        <v>162</v>
      </c>
      <c r="BG589" t="s">
        <v>177</v>
      </c>
      <c r="BH589" t="s">
        <v>76</v>
      </c>
      <c r="BI589" t="s">
        <v>67</v>
      </c>
      <c r="BJ589" t="s">
        <v>169</v>
      </c>
      <c r="BK589" t="s">
        <v>46</v>
      </c>
      <c r="BL589">
        <v>1</v>
      </c>
    </row>
    <row r="590" spans="58:64" x14ac:dyDescent="0.25">
      <c r="BF590" t="s">
        <v>162</v>
      </c>
      <c r="BG590" t="s">
        <v>177</v>
      </c>
      <c r="BH590" t="s">
        <v>74</v>
      </c>
      <c r="BI590" t="s">
        <v>67</v>
      </c>
      <c r="BJ590" t="s">
        <v>169</v>
      </c>
      <c r="BK590" t="s">
        <v>46</v>
      </c>
      <c r="BL590">
        <v>2</v>
      </c>
    </row>
    <row r="591" spans="58:64" x14ac:dyDescent="0.25">
      <c r="BF591" t="s">
        <v>162</v>
      </c>
      <c r="BG591" t="s">
        <v>177</v>
      </c>
      <c r="BH591" t="s">
        <v>58</v>
      </c>
      <c r="BI591" t="s">
        <v>67</v>
      </c>
      <c r="BJ591" t="s">
        <v>169</v>
      </c>
      <c r="BK591" t="s">
        <v>46</v>
      </c>
      <c r="BL591">
        <v>1</v>
      </c>
    </row>
    <row r="592" spans="58:64" x14ac:dyDescent="0.25">
      <c r="BF592" t="s">
        <v>162</v>
      </c>
      <c r="BG592" t="s">
        <v>177</v>
      </c>
      <c r="BH592" t="s">
        <v>72</v>
      </c>
      <c r="BI592" t="s">
        <v>67</v>
      </c>
      <c r="BJ592" t="s">
        <v>169</v>
      </c>
      <c r="BK592" t="s">
        <v>46</v>
      </c>
      <c r="BL592">
        <v>1</v>
      </c>
    </row>
    <row r="593" spans="58:64" x14ac:dyDescent="0.25">
      <c r="BF593" t="s">
        <v>162</v>
      </c>
      <c r="BG593" t="s">
        <v>177</v>
      </c>
      <c r="BH593" t="s">
        <v>69</v>
      </c>
      <c r="BI593" t="s">
        <v>67</v>
      </c>
      <c r="BJ593" t="s">
        <v>169</v>
      </c>
      <c r="BK593" t="s">
        <v>46</v>
      </c>
      <c r="BL593">
        <v>1</v>
      </c>
    </row>
    <row r="594" spans="58:64" x14ac:dyDescent="0.25">
      <c r="BF594" t="s">
        <v>162</v>
      </c>
      <c r="BG594" t="s">
        <v>177</v>
      </c>
      <c r="BH594" t="s">
        <v>74</v>
      </c>
      <c r="BI594" t="s">
        <v>59</v>
      </c>
      <c r="BJ594" t="s">
        <v>170</v>
      </c>
      <c r="BK594" t="s">
        <v>46</v>
      </c>
      <c r="BL594">
        <v>1</v>
      </c>
    </row>
    <row r="595" spans="58:64" x14ac:dyDescent="0.25">
      <c r="BF595" t="s">
        <v>162</v>
      </c>
      <c r="BG595" t="s">
        <v>177</v>
      </c>
      <c r="BH595" t="s">
        <v>69</v>
      </c>
      <c r="BI595" t="s">
        <v>59</v>
      </c>
      <c r="BJ595" t="s">
        <v>170</v>
      </c>
      <c r="BK595" t="s">
        <v>46</v>
      </c>
      <c r="BL595">
        <v>2</v>
      </c>
    </row>
    <row r="596" spans="58:64" x14ac:dyDescent="0.25">
      <c r="BF596" t="s">
        <v>162</v>
      </c>
      <c r="BG596" t="s">
        <v>177</v>
      </c>
      <c r="BH596" t="s">
        <v>75</v>
      </c>
      <c r="BI596" t="s">
        <v>59</v>
      </c>
      <c r="BJ596" t="s">
        <v>170</v>
      </c>
      <c r="BK596" t="s">
        <v>46</v>
      </c>
      <c r="BL596">
        <v>1</v>
      </c>
    </row>
    <row r="597" spans="58:64" x14ac:dyDescent="0.25">
      <c r="BF597" t="s">
        <v>162</v>
      </c>
      <c r="BG597" t="s">
        <v>177</v>
      </c>
      <c r="BH597" t="s">
        <v>62</v>
      </c>
      <c r="BI597" t="s">
        <v>59</v>
      </c>
      <c r="BJ597" t="s">
        <v>170</v>
      </c>
      <c r="BK597" t="s">
        <v>46</v>
      </c>
      <c r="BL597">
        <v>1</v>
      </c>
    </row>
    <row r="598" spans="58:64" x14ac:dyDescent="0.25">
      <c r="BF598" t="s">
        <v>162</v>
      </c>
      <c r="BG598" t="s">
        <v>177</v>
      </c>
      <c r="BH598" t="s">
        <v>84</v>
      </c>
      <c r="BI598" t="s">
        <v>59</v>
      </c>
      <c r="BJ598" t="s">
        <v>170</v>
      </c>
      <c r="BK598" t="s">
        <v>46</v>
      </c>
      <c r="BL598">
        <v>1</v>
      </c>
    </row>
    <row r="599" spans="58:64" x14ac:dyDescent="0.25">
      <c r="BF599" t="s">
        <v>162</v>
      </c>
      <c r="BG599" t="s">
        <v>177</v>
      </c>
      <c r="BH599" t="s">
        <v>77</v>
      </c>
      <c r="BI599" t="s">
        <v>67</v>
      </c>
      <c r="BJ599" t="s">
        <v>13</v>
      </c>
      <c r="BK599" t="s">
        <v>46</v>
      </c>
      <c r="BL599">
        <v>1</v>
      </c>
    </row>
    <row r="600" spans="58:64" x14ac:dyDescent="0.25">
      <c r="BF600" t="s">
        <v>162</v>
      </c>
      <c r="BG600" t="s">
        <v>177</v>
      </c>
      <c r="BH600" t="s">
        <v>71</v>
      </c>
      <c r="BI600" t="s">
        <v>67</v>
      </c>
      <c r="BJ600" t="s">
        <v>13</v>
      </c>
      <c r="BK600" t="s">
        <v>45</v>
      </c>
      <c r="BL600">
        <v>21</v>
      </c>
    </row>
    <row r="601" spans="58:64" x14ac:dyDescent="0.25">
      <c r="BF601" t="s">
        <v>162</v>
      </c>
      <c r="BG601" t="s">
        <v>177</v>
      </c>
      <c r="BH601" t="s">
        <v>70</v>
      </c>
      <c r="BI601" t="s">
        <v>67</v>
      </c>
      <c r="BJ601" t="s">
        <v>13</v>
      </c>
      <c r="BK601" t="s">
        <v>46</v>
      </c>
      <c r="BL601">
        <v>7</v>
      </c>
    </row>
    <row r="602" spans="58:64" x14ac:dyDescent="0.25">
      <c r="BF602" t="s">
        <v>162</v>
      </c>
      <c r="BG602" t="s">
        <v>177</v>
      </c>
      <c r="BH602" t="s">
        <v>70</v>
      </c>
      <c r="BI602" t="s">
        <v>67</v>
      </c>
      <c r="BJ602" t="s">
        <v>13</v>
      </c>
      <c r="BK602" t="s">
        <v>45</v>
      </c>
      <c r="BL602">
        <v>7</v>
      </c>
    </row>
    <row r="603" spans="58:64" x14ac:dyDescent="0.25">
      <c r="BF603" t="s">
        <v>162</v>
      </c>
      <c r="BG603" t="s">
        <v>177</v>
      </c>
      <c r="BH603" t="s">
        <v>174</v>
      </c>
      <c r="BI603" t="s">
        <v>67</v>
      </c>
      <c r="BJ603" t="s">
        <v>13</v>
      </c>
      <c r="BK603" t="s">
        <v>46</v>
      </c>
      <c r="BL603">
        <v>1</v>
      </c>
    </row>
    <row r="604" spans="58:64" x14ac:dyDescent="0.25">
      <c r="BF604" t="s">
        <v>162</v>
      </c>
      <c r="BG604" t="s">
        <v>177</v>
      </c>
      <c r="BH604" t="s">
        <v>174</v>
      </c>
      <c r="BI604" t="s">
        <v>67</v>
      </c>
      <c r="BJ604" t="s">
        <v>13</v>
      </c>
      <c r="BK604" t="s">
        <v>45</v>
      </c>
      <c r="BL604">
        <v>1</v>
      </c>
    </row>
    <row r="605" spans="58:64" x14ac:dyDescent="0.25">
      <c r="BF605" t="s">
        <v>162</v>
      </c>
      <c r="BG605" t="s">
        <v>177</v>
      </c>
      <c r="BH605" t="s">
        <v>61</v>
      </c>
      <c r="BI605" t="s">
        <v>67</v>
      </c>
      <c r="BJ605" t="s">
        <v>13</v>
      </c>
      <c r="BK605" t="s">
        <v>46</v>
      </c>
      <c r="BL605">
        <v>11</v>
      </c>
    </row>
    <row r="606" spans="58:64" x14ac:dyDescent="0.25">
      <c r="BF606" t="s">
        <v>162</v>
      </c>
      <c r="BG606" t="s">
        <v>177</v>
      </c>
      <c r="BH606" t="s">
        <v>61</v>
      </c>
      <c r="BI606" t="s">
        <v>67</v>
      </c>
      <c r="BJ606" t="s">
        <v>13</v>
      </c>
      <c r="BK606" t="s">
        <v>45</v>
      </c>
      <c r="BL606">
        <v>11</v>
      </c>
    </row>
    <row r="607" spans="58:64" x14ac:dyDescent="0.25">
      <c r="BF607" t="s">
        <v>162</v>
      </c>
      <c r="BG607" t="s">
        <v>177</v>
      </c>
      <c r="BH607" t="s">
        <v>69</v>
      </c>
      <c r="BI607" t="s">
        <v>67</v>
      </c>
      <c r="BJ607" t="s">
        <v>13</v>
      </c>
      <c r="BK607" t="s">
        <v>46</v>
      </c>
      <c r="BL607">
        <v>97</v>
      </c>
    </row>
    <row r="608" spans="58:64" x14ac:dyDescent="0.25">
      <c r="BF608" t="s">
        <v>162</v>
      </c>
      <c r="BG608" t="s">
        <v>177</v>
      </c>
      <c r="BH608" t="s">
        <v>69</v>
      </c>
      <c r="BI608" t="s">
        <v>67</v>
      </c>
      <c r="BJ608" t="s">
        <v>13</v>
      </c>
      <c r="BK608" t="s">
        <v>45</v>
      </c>
      <c r="BL608">
        <v>97</v>
      </c>
    </row>
    <row r="609" spans="58:64" x14ac:dyDescent="0.25">
      <c r="BF609" t="s">
        <v>162</v>
      </c>
      <c r="BG609" t="s">
        <v>177</v>
      </c>
      <c r="BH609" t="s">
        <v>124</v>
      </c>
      <c r="BI609" t="s">
        <v>67</v>
      </c>
      <c r="BJ609" t="s">
        <v>13</v>
      </c>
      <c r="BK609" t="s">
        <v>46</v>
      </c>
      <c r="BL609">
        <v>7</v>
      </c>
    </row>
    <row r="610" spans="58:64" x14ac:dyDescent="0.25">
      <c r="BF610" t="s">
        <v>162</v>
      </c>
      <c r="BG610" t="s">
        <v>177</v>
      </c>
      <c r="BH610" t="s">
        <v>124</v>
      </c>
      <c r="BI610" t="s">
        <v>67</v>
      </c>
      <c r="BJ610" t="s">
        <v>13</v>
      </c>
      <c r="BK610" t="s">
        <v>45</v>
      </c>
      <c r="BL610">
        <v>7</v>
      </c>
    </row>
    <row r="611" spans="58:64" x14ac:dyDescent="0.25">
      <c r="BF611" t="s">
        <v>162</v>
      </c>
      <c r="BG611" t="s">
        <v>177</v>
      </c>
      <c r="BH611" t="s">
        <v>83</v>
      </c>
      <c r="BI611" t="s">
        <v>67</v>
      </c>
      <c r="BJ611" t="s">
        <v>13</v>
      </c>
      <c r="BK611" t="s">
        <v>46</v>
      </c>
      <c r="BL611">
        <v>5</v>
      </c>
    </row>
    <row r="612" spans="58:64" x14ac:dyDescent="0.25">
      <c r="BF612" t="s">
        <v>162</v>
      </c>
      <c r="BG612" t="s">
        <v>177</v>
      </c>
      <c r="BH612" t="s">
        <v>83</v>
      </c>
      <c r="BI612" t="s">
        <v>67</v>
      </c>
      <c r="BJ612" t="s">
        <v>13</v>
      </c>
      <c r="BK612" t="s">
        <v>45</v>
      </c>
      <c r="BL612">
        <v>5</v>
      </c>
    </row>
    <row r="613" spans="58:64" x14ac:dyDescent="0.25">
      <c r="BF613" t="s">
        <v>162</v>
      </c>
      <c r="BG613" t="s">
        <v>177</v>
      </c>
      <c r="BH613" t="s">
        <v>66</v>
      </c>
      <c r="BI613" t="s">
        <v>67</v>
      </c>
      <c r="BJ613" t="s">
        <v>13</v>
      </c>
      <c r="BK613" t="s">
        <v>46</v>
      </c>
      <c r="BL613">
        <v>4</v>
      </c>
    </row>
    <row r="614" spans="58:64" x14ac:dyDescent="0.25">
      <c r="BF614" t="s">
        <v>162</v>
      </c>
      <c r="BG614" t="s">
        <v>177</v>
      </c>
      <c r="BH614" t="s">
        <v>66</v>
      </c>
      <c r="BI614" t="s">
        <v>67</v>
      </c>
      <c r="BJ614" t="s">
        <v>13</v>
      </c>
      <c r="BK614" t="s">
        <v>45</v>
      </c>
      <c r="BL614">
        <v>4</v>
      </c>
    </row>
    <row r="615" spans="58:64" x14ac:dyDescent="0.25">
      <c r="BF615" t="s">
        <v>162</v>
      </c>
      <c r="BG615" t="s">
        <v>177</v>
      </c>
      <c r="BH615" t="s">
        <v>96</v>
      </c>
      <c r="BI615" t="s">
        <v>67</v>
      </c>
      <c r="BJ615" t="s">
        <v>13</v>
      </c>
      <c r="BK615" t="s">
        <v>46</v>
      </c>
      <c r="BL615">
        <v>4</v>
      </c>
    </row>
    <row r="616" spans="58:64" x14ac:dyDescent="0.25">
      <c r="BF616" t="s">
        <v>162</v>
      </c>
      <c r="BG616" t="s">
        <v>177</v>
      </c>
      <c r="BH616" t="s">
        <v>96</v>
      </c>
      <c r="BI616" t="s">
        <v>67</v>
      </c>
      <c r="BJ616" t="s">
        <v>13</v>
      </c>
      <c r="BK616" t="s">
        <v>45</v>
      </c>
      <c r="BL616">
        <v>4</v>
      </c>
    </row>
    <row r="617" spans="58:64" x14ac:dyDescent="0.25">
      <c r="BF617" t="s">
        <v>162</v>
      </c>
      <c r="BG617" t="s">
        <v>177</v>
      </c>
      <c r="BH617" t="s">
        <v>74</v>
      </c>
      <c r="BI617" t="s">
        <v>67</v>
      </c>
      <c r="BJ617" t="s">
        <v>13</v>
      </c>
      <c r="BK617" t="s">
        <v>46</v>
      </c>
      <c r="BL617">
        <v>574</v>
      </c>
    </row>
    <row r="618" spans="58:64" x14ac:dyDescent="0.25">
      <c r="BF618" t="s">
        <v>162</v>
      </c>
      <c r="BG618" t="s">
        <v>177</v>
      </c>
      <c r="BH618" t="s">
        <v>74</v>
      </c>
      <c r="BI618" t="s">
        <v>67</v>
      </c>
      <c r="BJ618" t="s">
        <v>13</v>
      </c>
      <c r="BK618" t="s">
        <v>45</v>
      </c>
      <c r="BL618">
        <v>574</v>
      </c>
    </row>
    <row r="619" spans="58:64" x14ac:dyDescent="0.25">
      <c r="BF619" t="s">
        <v>162</v>
      </c>
      <c r="BG619" t="s">
        <v>177</v>
      </c>
      <c r="BH619" t="s">
        <v>95</v>
      </c>
      <c r="BI619" t="s">
        <v>67</v>
      </c>
      <c r="BJ619" t="s">
        <v>13</v>
      </c>
      <c r="BK619" t="s">
        <v>46</v>
      </c>
      <c r="BL619">
        <v>26</v>
      </c>
    </row>
    <row r="620" spans="58:64" x14ac:dyDescent="0.25">
      <c r="BF620" t="s">
        <v>162</v>
      </c>
      <c r="BG620" t="s">
        <v>177</v>
      </c>
      <c r="BH620" t="s">
        <v>95</v>
      </c>
      <c r="BI620" t="s">
        <v>67</v>
      </c>
      <c r="BJ620" t="s">
        <v>13</v>
      </c>
      <c r="BK620" t="s">
        <v>45</v>
      </c>
      <c r="BL620">
        <v>26</v>
      </c>
    </row>
    <row r="621" spans="58:64" x14ac:dyDescent="0.25">
      <c r="BF621" t="s">
        <v>162</v>
      </c>
      <c r="BG621" t="s">
        <v>177</v>
      </c>
      <c r="BH621" t="s">
        <v>65</v>
      </c>
      <c r="BI621" t="s">
        <v>67</v>
      </c>
      <c r="BJ621" t="s">
        <v>13</v>
      </c>
      <c r="BK621" t="s">
        <v>46</v>
      </c>
      <c r="BL621">
        <v>40</v>
      </c>
    </row>
    <row r="622" spans="58:64" x14ac:dyDescent="0.25">
      <c r="BF622" t="s">
        <v>162</v>
      </c>
      <c r="BG622" t="s">
        <v>177</v>
      </c>
      <c r="BH622" t="s">
        <v>65</v>
      </c>
      <c r="BI622" t="s">
        <v>67</v>
      </c>
      <c r="BJ622" t="s">
        <v>13</v>
      </c>
      <c r="BK622" t="s">
        <v>45</v>
      </c>
      <c r="BL622">
        <v>40</v>
      </c>
    </row>
    <row r="623" spans="58:64" x14ac:dyDescent="0.25">
      <c r="BF623" t="s">
        <v>162</v>
      </c>
      <c r="BG623" t="s">
        <v>177</v>
      </c>
      <c r="BH623" t="s">
        <v>82</v>
      </c>
      <c r="BI623" t="s">
        <v>67</v>
      </c>
      <c r="BJ623" t="s">
        <v>13</v>
      </c>
      <c r="BK623" t="s">
        <v>46</v>
      </c>
      <c r="BL623">
        <v>11</v>
      </c>
    </row>
    <row r="624" spans="58:64" x14ac:dyDescent="0.25">
      <c r="BF624" t="s">
        <v>162</v>
      </c>
      <c r="BG624" t="s">
        <v>177</v>
      </c>
      <c r="BH624" t="s">
        <v>82</v>
      </c>
      <c r="BI624" t="s">
        <v>67</v>
      </c>
      <c r="BJ624" t="s">
        <v>13</v>
      </c>
      <c r="BK624" t="s">
        <v>45</v>
      </c>
      <c r="BL624">
        <v>11</v>
      </c>
    </row>
    <row r="625" spans="58:64" x14ac:dyDescent="0.25">
      <c r="BF625" t="s">
        <v>162</v>
      </c>
      <c r="BG625" t="s">
        <v>177</v>
      </c>
      <c r="BH625" t="s">
        <v>72</v>
      </c>
      <c r="BI625" t="s">
        <v>67</v>
      </c>
      <c r="BJ625" t="s">
        <v>13</v>
      </c>
      <c r="BK625" t="s">
        <v>46</v>
      </c>
      <c r="BL625">
        <v>40</v>
      </c>
    </row>
    <row r="626" spans="58:64" x14ac:dyDescent="0.25">
      <c r="BF626" t="s">
        <v>162</v>
      </c>
      <c r="BG626" t="s">
        <v>177</v>
      </c>
      <c r="BH626" t="s">
        <v>72</v>
      </c>
      <c r="BI626" t="s">
        <v>67</v>
      </c>
      <c r="BJ626" t="s">
        <v>13</v>
      </c>
      <c r="BK626" t="s">
        <v>45</v>
      </c>
      <c r="BL626">
        <v>40</v>
      </c>
    </row>
    <row r="627" spans="58:64" x14ac:dyDescent="0.25">
      <c r="BF627" t="s">
        <v>162</v>
      </c>
      <c r="BG627" t="s">
        <v>177</v>
      </c>
      <c r="BH627" t="s">
        <v>80</v>
      </c>
      <c r="BI627" t="s">
        <v>67</v>
      </c>
      <c r="BJ627" t="s">
        <v>13</v>
      </c>
      <c r="BK627" t="s">
        <v>46</v>
      </c>
      <c r="BL627">
        <v>18</v>
      </c>
    </row>
    <row r="628" spans="58:64" x14ac:dyDescent="0.25">
      <c r="BF628" t="s">
        <v>162</v>
      </c>
      <c r="BG628" t="s">
        <v>177</v>
      </c>
      <c r="BH628" t="s">
        <v>80</v>
      </c>
      <c r="BI628" t="s">
        <v>67</v>
      </c>
      <c r="BJ628" t="s">
        <v>13</v>
      </c>
      <c r="BK628" t="s">
        <v>45</v>
      </c>
      <c r="BL628">
        <v>18</v>
      </c>
    </row>
    <row r="629" spans="58:64" x14ac:dyDescent="0.25">
      <c r="BF629" t="s">
        <v>162</v>
      </c>
      <c r="BG629" t="s">
        <v>177</v>
      </c>
      <c r="BH629" t="s">
        <v>62</v>
      </c>
      <c r="BI629" t="s">
        <v>67</v>
      </c>
      <c r="BJ629" t="s">
        <v>13</v>
      </c>
      <c r="BK629" t="s">
        <v>46</v>
      </c>
      <c r="BL629">
        <v>269</v>
      </c>
    </row>
    <row r="630" spans="58:64" x14ac:dyDescent="0.25">
      <c r="BF630" t="s">
        <v>162</v>
      </c>
      <c r="BG630" t="s">
        <v>177</v>
      </c>
      <c r="BH630" t="s">
        <v>62</v>
      </c>
      <c r="BI630" t="s">
        <v>67</v>
      </c>
      <c r="BJ630" t="s">
        <v>13</v>
      </c>
      <c r="BK630" t="s">
        <v>45</v>
      </c>
      <c r="BL630">
        <v>269</v>
      </c>
    </row>
    <row r="631" spans="58:64" x14ac:dyDescent="0.25">
      <c r="BF631" t="s">
        <v>162</v>
      </c>
      <c r="BG631" t="s">
        <v>177</v>
      </c>
      <c r="BH631" t="s">
        <v>71</v>
      </c>
      <c r="BI631" t="s">
        <v>67</v>
      </c>
      <c r="BJ631" t="s">
        <v>13</v>
      </c>
      <c r="BK631" t="s">
        <v>46</v>
      </c>
      <c r="BL631">
        <v>21</v>
      </c>
    </row>
    <row r="632" spans="58:64" x14ac:dyDescent="0.25">
      <c r="BF632" t="s">
        <v>162</v>
      </c>
      <c r="BG632" t="s">
        <v>177</v>
      </c>
      <c r="BH632" t="s">
        <v>77</v>
      </c>
      <c r="BI632" t="s">
        <v>67</v>
      </c>
      <c r="BJ632" t="s">
        <v>13</v>
      </c>
      <c r="BK632" t="s">
        <v>45</v>
      </c>
      <c r="BL632">
        <v>1</v>
      </c>
    </row>
    <row r="633" spans="58:64" x14ac:dyDescent="0.25">
      <c r="BF633" t="s">
        <v>162</v>
      </c>
      <c r="BG633" t="s">
        <v>177</v>
      </c>
      <c r="BH633" t="s">
        <v>95</v>
      </c>
      <c r="BI633" t="s">
        <v>57</v>
      </c>
      <c r="BJ633" t="s">
        <v>14</v>
      </c>
      <c r="BK633" t="s">
        <v>46</v>
      </c>
      <c r="BL633">
        <v>31</v>
      </c>
    </row>
    <row r="634" spans="58:64" x14ac:dyDescent="0.25">
      <c r="BF634" t="s">
        <v>162</v>
      </c>
      <c r="BG634" t="s">
        <v>177</v>
      </c>
      <c r="BH634" t="s">
        <v>77</v>
      </c>
      <c r="BI634" t="s">
        <v>57</v>
      </c>
      <c r="BJ634" t="s">
        <v>14</v>
      </c>
      <c r="BK634" t="s">
        <v>45</v>
      </c>
      <c r="BL634">
        <v>4</v>
      </c>
    </row>
    <row r="635" spans="58:64" x14ac:dyDescent="0.25">
      <c r="BF635" t="s">
        <v>162</v>
      </c>
      <c r="BG635" t="s">
        <v>177</v>
      </c>
      <c r="BH635" t="s">
        <v>65</v>
      </c>
      <c r="BI635" t="s">
        <v>57</v>
      </c>
      <c r="BJ635" t="s">
        <v>14</v>
      </c>
      <c r="BK635" t="s">
        <v>46</v>
      </c>
      <c r="BL635">
        <v>6</v>
      </c>
    </row>
    <row r="636" spans="58:64" x14ac:dyDescent="0.25">
      <c r="BF636" t="s">
        <v>162</v>
      </c>
      <c r="BG636" t="s">
        <v>177</v>
      </c>
      <c r="BH636" t="s">
        <v>65</v>
      </c>
      <c r="BI636" t="s">
        <v>57</v>
      </c>
      <c r="BJ636" t="s">
        <v>14</v>
      </c>
      <c r="BK636" t="s">
        <v>45</v>
      </c>
      <c r="BL636">
        <v>6</v>
      </c>
    </row>
    <row r="637" spans="58:64" x14ac:dyDescent="0.25">
      <c r="BF637" t="s">
        <v>162</v>
      </c>
      <c r="BG637" t="s">
        <v>177</v>
      </c>
      <c r="BH637" t="s">
        <v>62</v>
      </c>
      <c r="BI637" t="s">
        <v>57</v>
      </c>
      <c r="BJ637" t="s">
        <v>14</v>
      </c>
      <c r="BK637" t="s">
        <v>46</v>
      </c>
      <c r="BL637">
        <v>49</v>
      </c>
    </row>
    <row r="638" spans="58:64" x14ac:dyDescent="0.25">
      <c r="BF638" t="s">
        <v>162</v>
      </c>
      <c r="BG638" t="s">
        <v>177</v>
      </c>
      <c r="BH638" t="s">
        <v>62</v>
      </c>
      <c r="BI638" t="s">
        <v>57</v>
      </c>
      <c r="BJ638" t="s">
        <v>14</v>
      </c>
      <c r="BK638" t="s">
        <v>45</v>
      </c>
      <c r="BL638">
        <v>49</v>
      </c>
    </row>
    <row r="639" spans="58:64" x14ac:dyDescent="0.25">
      <c r="BF639" t="s">
        <v>162</v>
      </c>
      <c r="BG639" t="s">
        <v>177</v>
      </c>
      <c r="BH639" t="s">
        <v>90</v>
      </c>
      <c r="BI639" t="s">
        <v>57</v>
      </c>
      <c r="BJ639" t="s">
        <v>14</v>
      </c>
      <c r="BK639" t="s">
        <v>46</v>
      </c>
      <c r="BL639">
        <v>1</v>
      </c>
    </row>
    <row r="640" spans="58:64" x14ac:dyDescent="0.25">
      <c r="BF640" t="s">
        <v>162</v>
      </c>
      <c r="BG640" t="s">
        <v>177</v>
      </c>
      <c r="BH640" t="s">
        <v>90</v>
      </c>
      <c r="BI640" t="s">
        <v>57</v>
      </c>
      <c r="BJ640" t="s">
        <v>14</v>
      </c>
      <c r="BK640" t="s">
        <v>45</v>
      </c>
      <c r="BL640">
        <v>1</v>
      </c>
    </row>
    <row r="641" spans="58:64" x14ac:dyDescent="0.25">
      <c r="BF641" t="s">
        <v>162</v>
      </c>
      <c r="BG641" t="s">
        <v>177</v>
      </c>
      <c r="BH641" t="s">
        <v>74</v>
      </c>
      <c r="BI641" t="s">
        <v>57</v>
      </c>
      <c r="BJ641" t="s">
        <v>14</v>
      </c>
      <c r="BK641" t="s">
        <v>46</v>
      </c>
      <c r="BL641">
        <v>25</v>
      </c>
    </row>
    <row r="642" spans="58:64" x14ac:dyDescent="0.25">
      <c r="BF642" t="s">
        <v>162</v>
      </c>
      <c r="BG642" t="s">
        <v>177</v>
      </c>
      <c r="BH642" t="s">
        <v>74</v>
      </c>
      <c r="BI642" t="s">
        <v>57</v>
      </c>
      <c r="BJ642" t="s">
        <v>14</v>
      </c>
      <c r="BK642" t="s">
        <v>45</v>
      </c>
      <c r="BL642">
        <v>25</v>
      </c>
    </row>
    <row r="643" spans="58:64" x14ac:dyDescent="0.25">
      <c r="BF643" t="s">
        <v>162</v>
      </c>
      <c r="BG643" t="s">
        <v>177</v>
      </c>
      <c r="BH643" t="s">
        <v>123</v>
      </c>
      <c r="BI643" t="s">
        <v>57</v>
      </c>
      <c r="BJ643" t="s">
        <v>14</v>
      </c>
      <c r="BK643" t="s">
        <v>46</v>
      </c>
      <c r="BL643">
        <v>2</v>
      </c>
    </row>
    <row r="644" spans="58:64" x14ac:dyDescent="0.25">
      <c r="BF644" t="s">
        <v>162</v>
      </c>
      <c r="BG644" t="s">
        <v>177</v>
      </c>
      <c r="BH644" t="s">
        <v>123</v>
      </c>
      <c r="BI644" t="s">
        <v>57</v>
      </c>
      <c r="BJ644" t="s">
        <v>14</v>
      </c>
      <c r="BK644" t="s">
        <v>45</v>
      </c>
      <c r="BL644">
        <v>2</v>
      </c>
    </row>
    <row r="645" spans="58:64" x14ac:dyDescent="0.25">
      <c r="BF645" t="s">
        <v>162</v>
      </c>
      <c r="BG645" t="s">
        <v>177</v>
      </c>
      <c r="BH645" t="s">
        <v>98</v>
      </c>
      <c r="BI645" t="s">
        <v>57</v>
      </c>
      <c r="BJ645" t="s">
        <v>14</v>
      </c>
      <c r="BK645" t="s">
        <v>46</v>
      </c>
      <c r="BL645">
        <v>1</v>
      </c>
    </row>
    <row r="646" spans="58:64" x14ac:dyDescent="0.25">
      <c r="BF646" t="s">
        <v>162</v>
      </c>
      <c r="BG646" t="s">
        <v>177</v>
      </c>
      <c r="BH646" t="s">
        <v>98</v>
      </c>
      <c r="BI646" t="s">
        <v>57</v>
      </c>
      <c r="BJ646" t="s">
        <v>14</v>
      </c>
      <c r="BK646" t="s">
        <v>45</v>
      </c>
      <c r="BL646">
        <v>1</v>
      </c>
    </row>
    <row r="647" spans="58:64" x14ac:dyDescent="0.25">
      <c r="BF647" t="s">
        <v>162</v>
      </c>
      <c r="BG647" t="s">
        <v>177</v>
      </c>
      <c r="BH647" t="s">
        <v>69</v>
      </c>
      <c r="BI647" t="s">
        <v>57</v>
      </c>
      <c r="BJ647" t="s">
        <v>14</v>
      </c>
      <c r="BK647" t="s">
        <v>46</v>
      </c>
      <c r="BL647">
        <v>13</v>
      </c>
    </row>
    <row r="648" spans="58:64" x14ac:dyDescent="0.25">
      <c r="BF648" t="s">
        <v>162</v>
      </c>
      <c r="BG648" t="s">
        <v>177</v>
      </c>
      <c r="BH648" t="s">
        <v>69</v>
      </c>
      <c r="BI648" t="s">
        <v>57</v>
      </c>
      <c r="BJ648" t="s">
        <v>14</v>
      </c>
      <c r="BK648" t="s">
        <v>45</v>
      </c>
      <c r="BL648">
        <v>13</v>
      </c>
    </row>
    <row r="649" spans="58:64" x14ac:dyDescent="0.25">
      <c r="BF649" t="s">
        <v>162</v>
      </c>
      <c r="BG649" t="s">
        <v>177</v>
      </c>
      <c r="BH649" t="s">
        <v>104</v>
      </c>
      <c r="BI649" t="s">
        <v>57</v>
      </c>
      <c r="BJ649" t="s">
        <v>14</v>
      </c>
      <c r="BK649" t="s">
        <v>46</v>
      </c>
      <c r="BL649">
        <v>1</v>
      </c>
    </row>
    <row r="650" spans="58:64" x14ac:dyDescent="0.25">
      <c r="BF650" t="s">
        <v>162</v>
      </c>
      <c r="BG650" t="s">
        <v>177</v>
      </c>
      <c r="BH650" t="s">
        <v>104</v>
      </c>
      <c r="BI650" t="s">
        <v>57</v>
      </c>
      <c r="BJ650" t="s">
        <v>14</v>
      </c>
      <c r="BK650" t="s">
        <v>45</v>
      </c>
      <c r="BL650">
        <v>1</v>
      </c>
    </row>
    <row r="651" spans="58:64" x14ac:dyDescent="0.25">
      <c r="BF651" t="s">
        <v>162</v>
      </c>
      <c r="BG651" t="s">
        <v>177</v>
      </c>
      <c r="BH651" t="s">
        <v>76</v>
      </c>
      <c r="BI651" t="s">
        <v>57</v>
      </c>
      <c r="BJ651" t="s">
        <v>14</v>
      </c>
      <c r="BK651" t="s">
        <v>46</v>
      </c>
      <c r="BL651">
        <v>1</v>
      </c>
    </row>
    <row r="652" spans="58:64" x14ac:dyDescent="0.25">
      <c r="BF652" t="s">
        <v>162</v>
      </c>
      <c r="BG652" t="s">
        <v>177</v>
      </c>
      <c r="BH652" t="s">
        <v>76</v>
      </c>
      <c r="BI652" t="s">
        <v>57</v>
      </c>
      <c r="BJ652" t="s">
        <v>14</v>
      </c>
      <c r="BK652" t="s">
        <v>45</v>
      </c>
      <c r="BL652">
        <v>1</v>
      </c>
    </row>
    <row r="653" spans="58:64" x14ac:dyDescent="0.25">
      <c r="BF653" t="s">
        <v>162</v>
      </c>
      <c r="BG653" t="s">
        <v>177</v>
      </c>
      <c r="BH653" t="s">
        <v>96</v>
      </c>
      <c r="BI653" t="s">
        <v>57</v>
      </c>
      <c r="BJ653" t="s">
        <v>14</v>
      </c>
      <c r="BK653" t="s">
        <v>46</v>
      </c>
      <c r="BL653">
        <v>4</v>
      </c>
    </row>
    <row r="654" spans="58:64" x14ac:dyDescent="0.25">
      <c r="BF654" t="s">
        <v>162</v>
      </c>
      <c r="BG654" t="s">
        <v>177</v>
      </c>
      <c r="BH654" t="s">
        <v>96</v>
      </c>
      <c r="BI654" t="s">
        <v>57</v>
      </c>
      <c r="BJ654" t="s">
        <v>14</v>
      </c>
      <c r="BK654" t="s">
        <v>45</v>
      </c>
      <c r="BL654">
        <v>4</v>
      </c>
    </row>
    <row r="655" spans="58:64" x14ac:dyDescent="0.25">
      <c r="BF655" t="s">
        <v>162</v>
      </c>
      <c r="BG655" t="s">
        <v>177</v>
      </c>
      <c r="BH655" t="s">
        <v>56</v>
      </c>
      <c r="BI655" t="s">
        <v>57</v>
      </c>
      <c r="BJ655" t="s">
        <v>14</v>
      </c>
      <c r="BK655" t="s">
        <v>46</v>
      </c>
      <c r="BL655">
        <v>5</v>
      </c>
    </row>
    <row r="656" spans="58:64" x14ac:dyDescent="0.25">
      <c r="BF656" t="s">
        <v>162</v>
      </c>
      <c r="BG656" t="s">
        <v>177</v>
      </c>
      <c r="BH656" t="s">
        <v>56</v>
      </c>
      <c r="BI656" t="s">
        <v>57</v>
      </c>
      <c r="BJ656" t="s">
        <v>14</v>
      </c>
      <c r="BK656" t="s">
        <v>45</v>
      </c>
      <c r="BL656">
        <v>5</v>
      </c>
    </row>
    <row r="657" spans="58:64" x14ac:dyDescent="0.25">
      <c r="BF657" t="s">
        <v>162</v>
      </c>
      <c r="BG657" t="s">
        <v>177</v>
      </c>
      <c r="BH657" t="s">
        <v>102</v>
      </c>
      <c r="BI657" t="s">
        <v>57</v>
      </c>
      <c r="BJ657" t="s">
        <v>14</v>
      </c>
      <c r="BK657" t="s">
        <v>46</v>
      </c>
      <c r="BL657">
        <v>1</v>
      </c>
    </row>
    <row r="658" spans="58:64" x14ac:dyDescent="0.25">
      <c r="BF658" t="s">
        <v>162</v>
      </c>
      <c r="BG658" t="s">
        <v>177</v>
      </c>
      <c r="BH658" t="s">
        <v>102</v>
      </c>
      <c r="BI658" t="s">
        <v>57</v>
      </c>
      <c r="BJ658" t="s">
        <v>14</v>
      </c>
      <c r="BK658" t="s">
        <v>45</v>
      </c>
      <c r="BL658">
        <v>1</v>
      </c>
    </row>
    <row r="659" spans="58:64" x14ac:dyDescent="0.25">
      <c r="BF659" t="s">
        <v>162</v>
      </c>
      <c r="BG659" t="s">
        <v>177</v>
      </c>
      <c r="BH659" t="s">
        <v>79</v>
      </c>
      <c r="BI659" t="s">
        <v>57</v>
      </c>
      <c r="BJ659" t="s">
        <v>14</v>
      </c>
      <c r="BK659" t="s">
        <v>46</v>
      </c>
      <c r="BL659">
        <v>5</v>
      </c>
    </row>
    <row r="660" spans="58:64" x14ac:dyDescent="0.25">
      <c r="BF660" t="s">
        <v>162</v>
      </c>
      <c r="BG660" t="s">
        <v>177</v>
      </c>
      <c r="BH660" t="s">
        <v>79</v>
      </c>
      <c r="BI660" t="s">
        <v>57</v>
      </c>
      <c r="BJ660" t="s">
        <v>14</v>
      </c>
      <c r="BK660" t="s">
        <v>45</v>
      </c>
      <c r="BL660">
        <v>5</v>
      </c>
    </row>
    <row r="661" spans="58:64" x14ac:dyDescent="0.25">
      <c r="BF661" t="s">
        <v>162</v>
      </c>
      <c r="BG661" t="s">
        <v>177</v>
      </c>
      <c r="BH661" t="s">
        <v>70</v>
      </c>
      <c r="BI661" t="s">
        <v>57</v>
      </c>
      <c r="BJ661" t="s">
        <v>14</v>
      </c>
      <c r="BK661" t="s">
        <v>46</v>
      </c>
      <c r="BL661">
        <v>2</v>
      </c>
    </row>
    <row r="662" spans="58:64" x14ac:dyDescent="0.25">
      <c r="BF662" t="s">
        <v>162</v>
      </c>
      <c r="BG662" t="s">
        <v>177</v>
      </c>
      <c r="BH662" t="s">
        <v>70</v>
      </c>
      <c r="BI662" t="s">
        <v>57</v>
      </c>
      <c r="BJ662" t="s">
        <v>14</v>
      </c>
      <c r="BK662" t="s">
        <v>45</v>
      </c>
      <c r="BL662">
        <v>2</v>
      </c>
    </row>
    <row r="663" spans="58:64" x14ac:dyDescent="0.25">
      <c r="BF663" t="s">
        <v>162</v>
      </c>
      <c r="BG663" t="s">
        <v>177</v>
      </c>
      <c r="BH663" t="s">
        <v>86</v>
      </c>
      <c r="BI663" t="s">
        <v>57</v>
      </c>
      <c r="BJ663" t="s">
        <v>14</v>
      </c>
      <c r="BK663" t="s">
        <v>46</v>
      </c>
      <c r="BL663">
        <v>4</v>
      </c>
    </row>
    <row r="664" spans="58:64" x14ac:dyDescent="0.25">
      <c r="BF664" t="s">
        <v>162</v>
      </c>
      <c r="BG664" t="s">
        <v>177</v>
      </c>
      <c r="BH664" t="s">
        <v>86</v>
      </c>
      <c r="BI664" t="s">
        <v>57</v>
      </c>
      <c r="BJ664" t="s">
        <v>14</v>
      </c>
      <c r="BK664" t="s">
        <v>45</v>
      </c>
      <c r="BL664">
        <v>4</v>
      </c>
    </row>
    <row r="665" spans="58:64" x14ac:dyDescent="0.25">
      <c r="BF665" t="s">
        <v>162</v>
      </c>
      <c r="BG665" t="s">
        <v>177</v>
      </c>
      <c r="BH665" t="s">
        <v>71</v>
      </c>
      <c r="BI665" t="s">
        <v>57</v>
      </c>
      <c r="BJ665" t="s">
        <v>14</v>
      </c>
      <c r="BK665" t="s">
        <v>46</v>
      </c>
      <c r="BL665">
        <v>3</v>
      </c>
    </row>
    <row r="666" spans="58:64" x14ac:dyDescent="0.25">
      <c r="BF666" t="s">
        <v>162</v>
      </c>
      <c r="BG666" t="s">
        <v>177</v>
      </c>
      <c r="BH666" t="s">
        <v>71</v>
      </c>
      <c r="BI666" t="s">
        <v>57</v>
      </c>
      <c r="BJ666" t="s">
        <v>14</v>
      </c>
      <c r="BK666" t="s">
        <v>45</v>
      </c>
      <c r="BL666">
        <v>3</v>
      </c>
    </row>
    <row r="667" spans="58:64" x14ac:dyDescent="0.25">
      <c r="BF667" t="s">
        <v>162</v>
      </c>
      <c r="BG667" t="s">
        <v>177</v>
      </c>
      <c r="BH667" t="s">
        <v>124</v>
      </c>
      <c r="BI667" t="s">
        <v>57</v>
      </c>
      <c r="BJ667" t="s">
        <v>14</v>
      </c>
      <c r="BK667" t="s">
        <v>46</v>
      </c>
      <c r="BL667">
        <v>6</v>
      </c>
    </row>
    <row r="668" spans="58:64" x14ac:dyDescent="0.25">
      <c r="BF668" t="s">
        <v>162</v>
      </c>
      <c r="BG668" t="s">
        <v>177</v>
      </c>
      <c r="BH668" t="s">
        <v>124</v>
      </c>
      <c r="BI668" t="s">
        <v>57</v>
      </c>
      <c r="BJ668" t="s">
        <v>14</v>
      </c>
      <c r="BK668" t="s">
        <v>45</v>
      </c>
      <c r="BL668">
        <v>6</v>
      </c>
    </row>
    <row r="669" spans="58:64" x14ac:dyDescent="0.25">
      <c r="BF669" t="s">
        <v>162</v>
      </c>
      <c r="BG669" t="s">
        <v>177</v>
      </c>
      <c r="BH669" t="s">
        <v>116</v>
      </c>
      <c r="BI669" t="s">
        <v>57</v>
      </c>
      <c r="BJ669" t="s">
        <v>14</v>
      </c>
      <c r="BK669" t="s">
        <v>46</v>
      </c>
      <c r="BL669">
        <v>1</v>
      </c>
    </row>
    <row r="670" spans="58:64" x14ac:dyDescent="0.25">
      <c r="BF670" t="s">
        <v>162</v>
      </c>
      <c r="BG670" t="s">
        <v>177</v>
      </c>
      <c r="BH670" t="s">
        <v>116</v>
      </c>
      <c r="BI670" t="s">
        <v>57</v>
      </c>
      <c r="BJ670" t="s">
        <v>14</v>
      </c>
      <c r="BK670" t="s">
        <v>45</v>
      </c>
      <c r="BL670">
        <v>1</v>
      </c>
    </row>
    <row r="671" spans="58:64" x14ac:dyDescent="0.25">
      <c r="BF671" t="s">
        <v>162</v>
      </c>
      <c r="BG671" t="s">
        <v>177</v>
      </c>
      <c r="BH671" t="s">
        <v>61</v>
      </c>
      <c r="BI671" t="s">
        <v>57</v>
      </c>
      <c r="BJ671" t="s">
        <v>14</v>
      </c>
      <c r="BK671" t="s">
        <v>46</v>
      </c>
      <c r="BL671">
        <v>3</v>
      </c>
    </row>
    <row r="672" spans="58:64" x14ac:dyDescent="0.25">
      <c r="BF672" t="s">
        <v>162</v>
      </c>
      <c r="BG672" t="s">
        <v>177</v>
      </c>
      <c r="BH672" t="s">
        <v>61</v>
      </c>
      <c r="BI672" t="s">
        <v>57</v>
      </c>
      <c r="BJ672" t="s">
        <v>14</v>
      </c>
      <c r="BK672" t="s">
        <v>45</v>
      </c>
      <c r="BL672">
        <v>3</v>
      </c>
    </row>
    <row r="673" spans="58:64" x14ac:dyDescent="0.25">
      <c r="BF673" t="s">
        <v>162</v>
      </c>
      <c r="BG673" t="s">
        <v>177</v>
      </c>
      <c r="BH673" t="s">
        <v>92</v>
      </c>
      <c r="BI673" t="s">
        <v>57</v>
      </c>
      <c r="BJ673" t="s">
        <v>14</v>
      </c>
      <c r="BK673" t="s">
        <v>46</v>
      </c>
      <c r="BL673">
        <v>1</v>
      </c>
    </row>
    <row r="674" spans="58:64" x14ac:dyDescent="0.25">
      <c r="BF674" t="s">
        <v>162</v>
      </c>
      <c r="BG674" t="s">
        <v>177</v>
      </c>
      <c r="BH674" t="s">
        <v>92</v>
      </c>
      <c r="BI674" t="s">
        <v>57</v>
      </c>
      <c r="BJ674" t="s">
        <v>14</v>
      </c>
      <c r="BK674" t="s">
        <v>45</v>
      </c>
      <c r="BL674">
        <v>1</v>
      </c>
    </row>
    <row r="675" spans="58:64" x14ac:dyDescent="0.25">
      <c r="BF675" t="s">
        <v>162</v>
      </c>
      <c r="BG675" t="s">
        <v>177</v>
      </c>
      <c r="BH675" t="s">
        <v>72</v>
      </c>
      <c r="BI675" t="s">
        <v>57</v>
      </c>
      <c r="BJ675" t="s">
        <v>14</v>
      </c>
      <c r="BK675" t="s">
        <v>46</v>
      </c>
      <c r="BL675">
        <v>4</v>
      </c>
    </row>
    <row r="676" spans="58:64" x14ac:dyDescent="0.25">
      <c r="BF676" t="s">
        <v>162</v>
      </c>
      <c r="BG676" t="s">
        <v>177</v>
      </c>
      <c r="BH676" t="s">
        <v>72</v>
      </c>
      <c r="BI676" t="s">
        <v>57</v>
      </c>
      <c r="BJ676" t="s">
        <v>14</v>
      </c>
      <c r="BK676" t="s">
        <v>45</v>
      </c>
      <c r="BL676">
        <v>4</v>
      </c>
    </row>
    <row r="677" spans="58:64" x14ac:dyDescent="0.25">
      <c r="BF677" t="s">
        <v>162</v>
      </c>
      <c r="BG677" t="s">
        <v>177</v>
      </c>
      <c r="BH677" t="s">
        <v>126</v>
      </c>
      <c r="BI677" t="s">
        <v>57</v>
      </c>
      <c r="BJ677" t="s">
        <v>14</v>
      </c>
      <c r="BK677" t="s">
        <v>46</v>
      </c>
      <c r="BL677">
        <v>1</v>
      </c>
    </row>
    <row r="678" spans="58:64" x14ac:dyDescent="0.25">
      <c r="BF678" t="s">
        <v>162</v>
      </c>
      <c r="BG678" t="s">
        <v>177</v>
      </c>
      <c r="BH678" t="s">
        <v>126</v>
      </c>
      <c r="BI678" t="s">
        <v>57</v>
      </c>
      <c r="BJ678" t="s">
        <v>14</v>
      </c>
      <c r="BK678" t="s">
        <v>45</v>
      </c>
      <c r="BL678">
        <v>1</v>
      </c>
    </row>
    <row r="679" spans="58:64" x14ac:dyDescent="0.25">
      <c r="BF679" t="s">
        <v>162</v>
      </c>
      <c r="BG679" t="s">
        <v>177</v>
      </c>
      <c r="BH679" t="s">
        <v>108</v>
      </c>
      <c r="BI679" t="s">
        <v>57</v>
      </c>
      <c r="BJ679" t="s">
        <v>14</v>
      </c>
      <c r="BK679" t="s">
        <v>46</v>
      </c>
      <c r="BL679">
        <v>1</v>
      </c>
    </row>
    <row r="680" spans="58:64" x14ac:dyDescent="0.25">
      <c r="BF680" t="s">
        <v>162</v>
      </c>
      <c r="BG680" t="s">
        <v>177</v>
      </c>
      <c r="BH680" t="s">
        <v>108</v>
      </c>
      <c r="BI680" t="s">
        <v>57</v>
      </c>
      <c r="BJ680" t="s">
        <v>14</v>
      </c>
      <c r="BK680" t="s">
        <v>45</v>
      </c>
      <c r="BL680">
        <v>1</v>
      </c>
    </row>
    <row r="681" spans="58:64" x14ac:dyDescent="0.25">
      <c r="BF681" t="s">
        <v>162</v>
      </c>
      <c r="BG681" t="s">
        <v>177</v>
      </c>
      <c r="BH681" t="s">
        <v>84</v>
      </c>
      <c r="BI681" t="s">
        <v>57</v>
      </c>
      <c r="BJ681" t="s">
        <v>14</v>
      </c>
      <c r="BK681" t="s">
        <v>46</v>
      </c>
      <c r="BL681">
        <v>17</v>
      </c>
    </row>
    <row r="682" spans="58:64" x14ac:dyDescent="0.25">
      <c r="BF682" t="s">
        <v>162</v>
      </c>
      <c r="BG682" t="s">
        <v>177</v>
      </c>
      <c r="BH682" t="s">
        <v>84</v>
      </c>
      <c r="BI682" t="s">
        <v>57</v>
      </c>
      <c r="BJ682" t="s">
        <v>14</v>
      </c>
      <c r="BK682" t="s">
        <v>45</v>
      </c>
      <c r="BL682">
        <v>17</v>
      </c>
    </row>
    <row r="683" spans="58:64" x14ac:dyDescent="0.25">
      <c r="BF683" t="s">
        <v>162</v>
      </c>
      <c r="BG683" t="s">
        <v>177</v>
      </c>
      <c r="BH683" t="s">
        <v>66</v>
      </c>
      <c r="BI683" t="s">
        <v>57</v>
      </c>
      <c r="BJ683" t="s">
        <v>14</v>
      </c>
      <c r="BK683" t="s">
        <v>46</v>
      </c>
      <c r="BL683">
        <v>2</v>
      </c>
    </row>
    <row r="684" spans="58:64" x14ac:dyDescent="0.25">
      <c r="BF684" t="s">
        <v>162</v>
      </c>
      <c r="BG684" t="s">
        <v>177</v>
      </c>
      <c r="BH684" t="s">
        <v>66</v>
      </c>
      <c r="BI684" t="s">
        <v>57</v>
      </c>
      <c r="BJ684" t="s">
        <v>14</v>
      </c>
      <c r="BK684" t="s">
        <v>45</v>
      </c>
      <c r="BL684">
        <v>2</v>
      </c>
    </row>
    <row r="685" spans="58:64" x14ac:dyDescent="0.25">
      <c r="BF685" t="s">
        <v>162</v>
      </c>
      <c r="BG685" t="s">
        <v>177</v>
      </c>
      <c r="BH685" t="s">
        <v>75</v>
      </c>
      <c r="BI685" t="s">
        <v>57</v>
      </c>
      <c r="BJ685" t="s">
        <v>14</v>
      </c>
      <c r="BK685" t="s">
        <v>46</v>
      </c>
      <c r="BL685">
        <v>1</v>
      </c>
    </row>
    <row r="686" spans="58:64" x14ac:dyDescent="0.25">
      <c r="BF686" t="s">
        <v>162</v>
      </c>
      <c r="BG686" t="s">
        <v>177</v>
      </c>
      <c r="BH686" t="s">
        <v>75</v>
      </c>
      <c r="BI686" t="s">
        <v>57</v>
      </c>
      <c r="BJ686" t="s">
        <v>14</v>
      </c>
      <c r="BK686" t="s">
        <v>45</v>
      </c>
      <c r="BL686">
        <v>1</v>
      </c>
    </row>
    <row r="687" spans="58:64" x14ac:dyDescent="0.25">
      <c r="BF687" t="s">
        <v>162</v>
      </c>
      <c r="BG687" t="s">
        <v>177</v>
      </c>
      <c r="BH687" t="s">
        <v>114</v>
      </c>
      <c r="BI687" t="s">
        <v>57</v>
      </c>
      <c r="BJ687" t="s">
        <v>14</v>
      </c>
      <c r="BK687" t="s">
        <v>46</v>
      </c>
      <c r="BL687">
        <v>1</v>
      </c>
    </row>
    <row r="688" spans="58:64" x14ac:dyDescent="0.25">
      <c r="BF688" t="s">
        <v>162</v>
      </c>
      <c r="BG688" t="s">
        <v>177</v>
      </c>
      <c r="BH688" t="s">
        <v>114</v>
      </c>
      <c r="BI688" t="s">
        <v>57</v>
      </c>
      <c r="BJ688" t="s">
        <v>14</v>
      </c>
      <c r="BK688" t="s">
        <v>45</v>
      </c>
      <c r="BL688">
        <v>1</v>
      </c>
    </row>
    <row r="689" spans="58:64" x14ac:dyDescent="0.25">
      <c r="BF689" t="s">
        <v>162</v>
      </c>
      <c r="BG689" t="s">
        <v>177</v>
      </c>
      <c r="BH689" t="s">
        <v>80</v>
      </c>
      <c r="BI689" t="s">
        <v>57</v>
      </c>
      <c r="BJ689" t="s">
        <v>14</v>
      </c>
      <c r="BK689" t="s">
        <v>46</v>
      </c>
      <c r="BL689">
        <v>2</v>
      </c>
    </row>
    <row r="690" spans="58:64" x14ac:dyDescent="0.25">
      <c r="BF690" t="s">
        <v>162</v>
      </c>
      <c r="BG690" t="s">
        <v>177</v>
      </c>
      <c r="BH690" t="s">
        <v>80</v>
      </c>
      <c r="BI690" t="s">
        <v>57</v>
      </c>
      <c r="BJ690" t="s">
        <v>14</v>
      </c>
      <c r="BK690" t="s">
        <v>45</v>
      </c>
      <c r="BL690">
        <v>2</v>
      </c>
    </row>
    <row r="691" spans="58:64" x14ac:dyDescent="0.25">
      <c r="BF691" t="s">
        <v>162</v>
      </c>
      <c r="BG691" t="s">
        <v>177</v>
      </c>
      <c r="BH691" t="s">
        <v>107</v>
      </c>
      <c r="BI691" t="s">
        <v>57</v>
      </c>
      <c r="BJ691" t="s">
        <v>14</v>
      </c>
      <c r="BK691" t="s">
        <v>46</v>
      </c>
      <c r="BL691">
        <v>1</v>
      </c>
    </row>
    <row r="692" spans="58:64" x14ac:dyDescent="0.25">
      <c r="BF692" t="s">
        <v>162</v>
      </c>
      <c r="BG692" t="s">
        <v>177</v>
      </c>
      <c r="BH692" t="s">
        <v>107</v>
      </c>
      <c r="BI692" t="s">
        <v>57</v>
      </c>
      <c r="BJ692" t="s">
        <v>14</v>
      </c>
      <c r="BK692" t="s">
        <v>45</v>
      </c>
      <c r="BL692">
        <v>1</v>
      </c>
    </row>
    <row r="693" spans="58:64" x14ac:dyDescent="0.25">
      <c r="BF693" t="s">
        <v>162</v>
      </c>
      <c r="BG693" t="s">
        <v>177</v>
      </c>
      <c r="BH693" t="s">
        <v>82</v>
      </c>
      <c r="BI693" t="s">
        <v>57</v>
      </c>
      <c r="BJ693" t="s">
        <v>14</v>
      </c>
      <c r="BK693" t="s">
        <v>46</v>
      </c>
      <c r="BL693">
        <v>3</v>
      </c>
    </row>
    <row r="694" spans="58:64" x14ac:dyDescent="0.25">
      <c r="BF694" t="s">
        <v>162</v>
      </c>
      <c r="BG694" t="s">
        <v>177</v>
      </c>
      <c r="BH694" t="s">
        <v>82</v>
      </c>
      <c r="BI694" t="s">
        <v>57</v>
      </c>
      <c r="BJ694" t="s">
        <v>14</v>
      </c>
      <c r="BK694" t="s">
        <v>45</v>
      </c>
      <c r="BL694">
        <v>3</v>
      </c>
    </row>
    <row r="695" spans="58:64" x14ac:dyDescent="0.25">
      <c r="BF695" t="s">
        <v>162</v>
      </c>
      <c r="BG695" t="s">
        <v>177</v>
      </c>
      <c r="BH695" t="s">
        <v>77</v>
      </c>
      <c r="BI695" t="s">
        <v>57</v>
      </c>
      <c r="BJ695" t="s">
        <v>14</v>
      </c>
      <c r="BK695" t="s">
        <v>46</v>
      </c>
      <c r="BL695">
        <v>4</v>
      </c>
    </row>
    <row r="696" spans="58:64" x14ac:dyDescent="0.25">
      <c r="BF696" t="s">
        <v>162</v>
      </c>
      <c r="BG696" t="s">
        <v>177</v>
      </c>
      <c r="BH696" t="s">
        <v>95</v>
      </c>
      <c r="BI696" t="s">
        <v>57</v>
      </c>
      <c r="BJ696" t="s">
        <v>14</v>
      </c>
      <c r="BK696" t="s">
        <v>45</v>
      </c>
      <c r="BL696">
        <v>31</v>
      </c>
    </row>
    <row r="697" spans="58:64" x14ac:dyDescent="0.25">
      <c r="BF697" t="s">
        <v>162</v>
      </c>
      <c r="BG697" t="s">
        <v>177</v>
      </c>
      <c r="BH697" t="s">
        <v>89</v>
      </c>
      <c r="BI697" t="s">
        <v>136</v>
      </c>
      <c r="BJ697" t="s">
        <v>15</v>
      </c>
      <c r="BK697" t="s">
        <v>46</v>
      </c>
      <c r="BL697">
        <v>1</v>
      </c>
    </row>
    <row r="698" spans="58:64" x14ac:dyDescent="0.25">
      <c r="BF698" t="s">
        <v>162</v>
      </c>
      <c r="BG698" t="s">
        <v>177</v>
      </c>
      <c r="BH698" t="s">
        <v>110</v>
      </c>
      <c r="BI698" t="s">
        <v>136</v>
      </c>
      <c r="BJ698" t="s">
        <v>15</v>
      </c>
      <c r="BK698" t="s">
        <v>46</v>
      </c>
      <c r="BL698">
        <v>2</v>
      </c>
    </row>
    <row r="699" spans="58:64" x14ac:dyDescent="0.25">
      <c r="BF699" t="s">
        <v>162</v>
      </c>
      <c r="BG699" t="s">
        <v>177</v>
      </c>
      <c r="BH699" t="s">
        <v>72</v>
      </c>
      <c r="BI699" t="s">
        <v>136</v>
      </c>
      <c r="BJ699" t="s">
        <v>15</v>
      </c>
      <c r="BK699" t="s">
        <v>46</v>
      </c>
      <c r="BL699">
        <v>1</v>
      </c>
    </row>
    <row r="700" spans="58:64" x14ac:dyDescent="0.25">
      <c r="BF700" t="s">
        <v>162</v>
      </c>
      <c r="BG700" t="s">
        <v>177</v>
      </c>
      <c r="BH700" t="s">
        <v>103</v>
      </c>
      <c r="BI700" t="s">
        <v>136</v>
      </c>
      <c r="BJ700" t="s">
        <v>15</v>
      </c>
      <c r="BK700" t="s">
        <v>46</v>
      </c>
      <c r="BL700">
        <v>13</v>
      </c>
    </row>
    <row r="701" spans="58:64" x14ac:dyDescent="0.25">
      <c r="BF701" t="s">
        <v>162</v>
      </c>
      <c r="BG701" t="s">
        <v>177</v>
      </c>
      <c r="BH701" t="s">
        <v>123</v>
      </c>
      <c r="BI701" t="s">
        <v>136</v>
      </c>
      <c r="BJ701" t="s">
        <v>15</v>
      </c>
      <c r="BK701" t="s">
        <v>46</v>
      </c>
      <c r="BL701">
        <v>16</v>
      </c>
    </row>
    <row r="702" spans="58:64" x14ac:dyDescent="0.25">
      <c r="BF702" t="s">
        <v>162</v>
      </c>
      <c r="BG702" t="s">
        <v>177</v>
      </c>
      <c r="BH702" t="s">
        <v>115</v>
      </c>
      <c r="BI702" t="s">
        <v>136</v>
      </c>
      <c r="BJ702" t="s">
        <v>15</v>
      </c>
      <c r="BK702" t="s">
        <v>46</v>
      </c>
      <c r="BL702">
        <v>4</v>
      </c>
    </row>
    <row r="703" spans="58:64" x14ac:dyDescent="0.25">
      <c r="BF703" t="s">
        <v>162</v>
      </c>
      <c r="BG703" t="s">
        <v>177</v>
      </c>
      <c r="BH703" t="s">
        <v>99</v>
      </c>
      <c r="BI703" t="s">
        <v>136</v>
      </c>
      <c r="BJ703" t="s">
        <v>15</v>
      </c>
      <c r="BK703" t="s">
        <v>46</v>
      </c>
      <c r="BL703">
        <v>3</v>
      </c>
    </row>
    <row r="704" spans="58:64" x14ac:dyDescent="0.25">
      <c r="BF704" t="s">
        <v>162</v>
      </c>
      <c r="BG704" t="s">
        <v>177</v>
      </c>
      <c r="BH704" t="s">
        <v>128</v>
      </c>
      <c r="BI704" t="s">
        <v>136</v>
      </c>
      <c r="BJ704" t="s">
        <v>15</v>
      </c>
      <c r="BK704" t="s">
        <v>46</v>
      </c>
      <c r="BL704">
        <v>1</v>
      </c>
    </row>
    <row r="705" spans="58:64" x14ac:dyDescent="0.25">
      <c r="BF705" t="s">
        <v>162</v>
      </c>
      <c r="BG705" t="s">
        <v>177</v>
      </c>
      <c r="BH705" t="s">
        <v>160</v>
      </c>
      <c r="BI705" t="s">
        <v>136</v>
      </c>
      <c r="BJ705" t="s">
        <v>15</v>
      </c>
      <c r="BK705" t="s">
        <v>46</v>
      </c>
      <c r="BL705">
        <v>44</v>
      </c>
    </row>
    <row r="706" spans="58:64" x14ac:dyDescent="0.25">
      <c r="BF706" t="s">
        <v>162</v>
      </c>
      <c r="BG706" t="s">
        <v>177</v>
      </c>
      <c r="BH706" t="s">
        <v>66</v>
      </c>
      <c r="BI706" t="s">
        <v>136</v>
      </c>
      <c r="BJ706" t="s">
        <v>15</v>
      </c>
      <c r="BK706" t="s">
        <v>46</v>
      </c>
      <c r="BL706">
        <v>8</v>
      </c>
    </row>
    <row r="707" spans="58:64" x14ac:dyDescent="0.25">
      <c r="BF707" t="s">
        <v>162</v>
      </c>
      <c r="BG707" t="s">
        <v>177</v>
      </c>
      <c r="BH707" t="s">
        <v>109</v>
      </c>
      <c r="BI707" t="s">
        <v>136</v>
      </c>
      <c r="BJ707" t="s">
        <v>15</v>
      </c>
      <c r="BK707" t="s">
        <v>46</v>
      </c>
      <c r="BL707">
        <v>2</v>
      </c>
    </row>
    <row r="708" spans="58:64" x14ac:dyDescent="0.25">
      <c r="BF708" t="s">
        <v>162</v>
      </c>
      <c r="BG708" t="s">
        <v>177</v>
      </c>
      <c r="BH708" t="s">
        <v>95</v>
      </c>
      <c r="BI708" t="s">
        <v>136</v>
      </c>
      <c r="BJ708" t="s">
        <v>15</v>
      </c>
      <c r="BK708" t="s">
        <v>46</v>
      </c>
      <c r="BL708">
        <v>18</v>
      </c>
    </row>
    <row r="709" spans="58:64" x14ac:dyDescent="0.25">
      <c r="BF709" t="s">
        <v>162</v>
      </c>
      <c r="BG709" t="s">
        <v>177</v>
      </c>
      <c r="BH709" t="s">
        <v>122</v>
      </c>
      <c r="BI709" t="s">
        <v>136</v>
      </c>
      <c r="BJ709" t="s">
        <v>15</v>
      </c>
      <c r="BK709" t="s">
        <v>46</v>
      </c>
      <c r="BL709">
        <v>72</v>
      </c>
    </row>
    <row r="710" spans="58:64" x14ac:dyDescent="0.25">
      <c r="BF710" t="s">
        <v>162</v>
      </c>
      <c r="BG710" t="s">
        <v>177</v>
      </c>
      <c r="BH710" t="s">
        <v>94</v>
      </c>
      <c r="BI710" t="s">
        <v>136</v>
      </c>
      <c r="BJ710" t="s">
        <v>15</v>
      </c>
      <c r="BK710" t="s">
        <v>46</v>
      </c>
      <c r="BL710">
        <v>3</v>
      </c>
    </row>
    <row r="711" spans="58:64" x14ac:dyDescent="0.25">
      <c r="BF711" t="s">
        <v>162</v>
      </c>
      <c r="BG711" t="s">
        <v>177</v>
      </c>
      <c r="BH711" t="s">
        <v>105</v>
      </c>
      <c r="BI711" t="s">
        <v>136</v>
      </c>
      <c r="BJ711" t="s">
        <v>15</v>
      </c>
      <c r="BK711" t="s">
        <v>46</v>
      </c>
      <c r="BL711">
        <v>3</v>
      </c>
    </row>
    <row r="712" spans="58:64" x14ac:dyDescent="0.25">
      <c r="BF712" t="s">
        <v>162</v>
      </c>
      <c r="BG712" t="s">
        <v>177</v>
      </c>
      <c r="BH712" t="s">
        <v>92</v>
      </c>
      <c r="BI712" t="s">
        <v>136</v>
      </c>
      <c r="BJ712" t="s">
        <v>15</v>
      </c>
      <c r="BK712" t="s">
        <v>46</v>
      </c>
      <c r="BL712">
        <v>3</v>
      </c>
    </row>
    <row r="713" spans="58:64" x14ac:dyDescent="0.25">
      <c r="BF713" t="s">
        <v>162</v>
      </c>
      <c r="BG713" t="s">
        <v>177</v>
      </c>
      <c r="BH713" t="s">
        <v>104</v>
      </c>
      <c r="BI713" t="s">
        <v>136</v>
      </c>
      <c r="BJ713" t="s">
        <v>15</v>
      </c>
      <c r="BK713" t="s">
        <v>46</v>
      </c>
      <c r="BL713">
        <v>16</v>
      </c>
    </row>
    <row r="714" spans="58:64" x14ac:dyDescent="0.25">
      <c r="BF714" t="s">
        <v>162</v>
      </c>
      <c r="BG714" t="s">
        <v>177</v>
      </c>
      <c r="BH714" t="s">
        <v>97</v>
      </c>
      <c r="BI714" t="s">
        <v>136</v>
      </c>
      <c r="BJ714" t="s">
        <v>15</v>
      </c>
      <c r="BK714" t="s">
        <v>46</v>
      </c>
      <c r="BL714">
        <v>79</v>
      </c>
    </row>
    <row r="715" spans="58:64" x14ac:dyDescent="0.25">
      <c r="BF715" t="s">
        <v>162</v>
      </c>
      <c r="BG715" t="s">
        <v>177</v>
      </c>
      <c r="BH715" t="s">
        <v>128</v>
      </c>
      <c r="BI715" t="s">
        <v>136</v>
      </c>
      <c r="BJ715" t="s">
        <v>15</v>
      </c>
      <c r="BK715" t="s">
        <v>46</v>
      </c>
      <c r="BL715">
        <v>9</v>
      </c>
    </row>
    <row r="716" spans="58:64" x14ac:dyDescent="0.25">
      <c r="BF716" t="s">
        <v>162</v>
      </c>
      <c r="BG716" t="s">
        <v>177</v>
      </c>
      <c r="BH716" t="s">
        <v>113</v>
      </c>
      <c r="BI716" t="s">
        <v>136</v>
      </c>
      <c r="BJ716" t="s">
        <v>15</v>
      </c>
      <c r="BK716" t="s">
        <v>46</v>
      </c>
      <c r="BL716">
        <v>2</v>
      </c>
    </row>
    <row r="717" spans="58:64" x14ac:dyDescent="0.25">
      <c r="BF717" t="s">
        <v>162</v>
      </c>
      <c r="BG717" t="s">
        <v>177</v>
      </c>
      <c r="BH717" t="s">
        <v>116</v>
      </c>
      <c r="BI717" t="s">
        <v>136</v>
      </c>
      <c r="BJ717" t="s">
        <v>15</v>
      </c>
      <c r="BK717" t="s">
        <v>46</v>
      </c>
      <c r="BL717">
        <v>11</v>
      </c>
    </row>
    <row r="718" spans="58:64" x14ac:dyDescent="0.25">
      <c r="BF718" t="s">
        <v>162</v>
      </c>
      <c r="BG718" t="s">
        <v>177</v>
      </c>
      <c r="BH718" t="s">
        <v>102</v>
      </c>
      <c r="BI718" t="s">
        <v>136</v>
      </c>
      <c r="BJ718" t="s">
        <v>15</v>
      </c>
      <c r="BK718" t="s">
        <v>46</v>
      </c>
      <c r="BL718">
        <v>35</v>
      </c>
    </row>
    <row r="719" spans="58:64" x14ac:dyDescent="0.25">
      <c r="BF719" t="s">
        <v>162</v>
      </c>
      <c r="BG719" t="s">
        <v>177</v>
      </c>
      <c r="BH719" t="s">
        <v>80</v>
      </c>
      <c r="BI719" t="s">
        <v>136</v>
      </c>
      <c r="BJ719" t="s">
        <v>15</v>
      </c>
      <c r="BK719" t="s">
        <v>46</v>
      </c>
      <c r="BL719">
        <v>1</v>
      </c>
    </row>
    <row r="720" spans="58:64" x14ac:dyDescent="0.25">
      <c r="BF720" t="s">
        <v>162</v>
      </c>
      <c r="BG720" t="s">
        <v>177</v>
      </c>
      <c r="BH720" t="s">
        <v>126</v>
      </c>
      <c r="BI720" t="s">
        <v>136</v>
      </c>
      <c r="BJ720" t="s">
        <v>15</v>
      </c>
      <c r="BK720" t="s">
        <v>46</v>
      </c>
      <c r="BL720">
        <v>12</v>
      </c>
    </row>
    <row r="721" spans="58:64" x14ac:dyDescent="0.25">
      <c r="BF721" t="s">
        <v>162</v>
      </c>
      <c r="BG721" t="s">
        <v>177</v>
      </c>
      <c r="BH721" t="s">
        <v>119</v>
      </c>
      <c r="BI721" t="s">
        <v>136</v>
      </c>
      <c r="BJ721" t="s">
        <v>15</v>
      </c>
      <c r="BK721" t="s">
        <v>46</v>
      </c>
      <c r="BL721">
        <v>6</v>
      </c>
    </row>
    <row r="722" spans="58:64" x14ac:dyDescent="0.25">
      <c r="BF722" t="s">
        <v>162</v>
      </c>
      <c r="BG722" t="s">
        <v>177</v>
      </c>
      <c r="BH722" t="s">
        <v>137</v>
      </c>
      <c r="BI722" t="s">
        <v>136</v>
      </c>
      <c r="BJ722" t="s">
        <v>15</v>
      </c>
      <c r="BK722" t="s">
        <v>46</v>
      </c>
      <c r="BL722">
        <v>9</v>
      </c>
    </row>
    <row r="723" spans="58:64" x14ac:dyDescent="0.25">
      <c r="BF723" t="s">
        <v>162</v>
      </c>
      <c r="BG723" t="s">
        <v>177</v>
      </c>
      <c r="BH723" t="s">
        <v>81</v>
      </c>
      <c r="BI723" t="s">
        <v>136</v>
      </c>
      <c r="BJ723" t="s">
        <v>15</v>
      </c>
      <c r="BK723" t="s">
        <v>46</v>
      </c>
      <c r="BL723">
        <v>6</v>
      </c>
    </row>
    <row r="724" spans="58:64" x14ac:dyDescent="0.25">
      <c r="BF724" t="s">
        <v>162</v>
      </c>
      <c r="BG724" t="s">
        <v>177</v>
      </c>
      <c r="BH724" t="s">
        <v>124</v>
      </c>
      <c r="BI724" t="s">
        <v>136</v>
      </c>
      <c r="BJ724" t="s">
        <v>15</v>
      </c>
      <c r="BK724" t="s">
        <v>46</v>
      </c>
      <c r="BL724">
        <v>20</v>
      </c>
    </row>
    <row r="725" spans="58:64" x14ac:dyDescent="0.25">
      <c r="BF725" t="s">
        <v>162</v>
      </c>
      <c r="BG725" t="s">
        <v>177</v>
      </c>
      <c r="BH725" t="s">
        <v>107</v>
      </c>
      <c r="BI725" t="s">
        <v>136</v>
      </c>
      <c r="BJ725" t="s">
        <v>15</v>
      </c>
      <c r="BK725" t="s">
        <v>46</v>
      </c>
      <c r="BL725">
        <v>15</v>
      </c>
    </row>
    <row r="726" spans="58:64" x14ac:dyDescent="0.25">
      <c r="BF726" t="s">
        <v>162</v>
      </c>
      <c r="BG726" t="s">
        <v>177</v>
      </c>
      <c r="BH726" t="s">
        <v>155</v>
      </c>
      <c r="BI726" t="s">
        <v>136</v>
      </c>
      <c r="BJ726" t="s">
        <v>15</v>
      </c>
      <c r="BK726" t="s">
        <v>46</v>
      </c>
      <c r="BL726">
        <v>1</v>
      </c>
    </row>
    <row r="727" spans="58:64" x14ac:dyDescent="0.25">
      <c r="BF727" t="s">
        <v>162</v>
      </c>
      <c r="BG727" t="s">
        <v>177</v>
      </c>
      <c r="BH727" t="s">
        <v>131</v>
      </c>
      <c r="BI727" t="s">
        <v>136</v>
      </c>
      <c r="BJ727" t="s">
        <v>15</v>
      </c>
      <c r="BK727" t="s">
        <v>46</v>
      </c>
      <c r="BL727">
        <v>3</v>
      </c>
    </row>
    <row r="728" spans="58:64" x14ac:dyDescent="0.25">
      <c r="BF728" t="s">
        <v>162</v>
      </c>
      <c r="BG728" t="s">
        <v>177</v>
      </c>
      <c r="BH728" t="s">
        <v>146</v>
      </c>
      <c r="BI728" t="s">
        <v>136</v>
      </c>
      <c r="BJ728" t="s">
        <v>15</v>
      </c>
      <c r="BK728" t="s">
        <v>46</v>
      </c>
      <c r="BL728">
        <v>1</v>
      </c>
    </row>
    <row r="729" spans="58:64" x14ac:dyDescent="0.25">
      <c r="BF729" t="s">
        <v>162</v>
      </c>
      <c r="BG729" t="s">
        <v>177</v>
      </c>
      <c r="BH729" t="s">
        <v>71</v>
      </c>
      <c r="BI729" t="s">
        <v>136</v>
      </c>
      <c r="BJ729" t="s">
        <v>15</v>
      </c>
      <c r="BK729" t="s">
        <v>46</v>
      </c>
      <c r="BL729">
        <v>14</v>
      </c>
    </row>
    <row r="730" spans="58:64" x14ac:dyDescent="0.25">
      <c r="BF730" t="s">
        <v>162</v>
      </c>
      <c r="BG730" t="s">
        <v>177</v>
      </c>
      <c r="BH730" t="s">
        <v>114</v>
      </c>
      <c r="BI730" t="s">
        <v>136</v>
      </c>
      <c r="BJ730" t="s">
        <v>15</v>
      </c>
      <c r="BK730" t="s">
        <v>46</v>
      </c>
      <c r="BL730">
        <v>1</v>
      </c>
    </row>
    <row r="731" spans="58:64" x14ac:dyDescent="0.25">
      <c r="BF731" t="s">
        <v>162</v>
      </c>
      <c r="BG731" t="s">
        <v>177</v>
      </c>
      <c r="BH731" t="s">
        <v>69</v>
      </c>
      <c r="BI731" t="s">
        <v>136</v>
      </c>
      <c r="BJ731" t="s">
        <v>15</v>
      </c>
      <c r="BK731" t="s">
        <v>46</v>
      </c>
      <c r="BL731">
        <v>65</v>
      </c>
    </row>
    <row r="732" spans="58:64" x14ac:dyDescent="0.25">
      <c r="BF732" t="s">
        <v>162</v>
      </c>
      <c r="BG732" t="s">
        <v>177</v>
      </c>
      <c r="BH732" t="s">
        <v>65</v>
      </c>
      <c r="BI732" t="s">
        <v>136</v>
      </c>
      <c r="BJ732" t="s">
        <v>15</v>
      </c>
      <c r="BK732" t="s">
        <v>46</v>
      </c>
      <c r="BL732">
        <v>48</v>
      </c>
    </row>
    <row r="733" spans="58:64" x14ac:dyDescent="0.25">
      <c r="BF733" t="s">
        <v>162</v>
      </c>
      <c r="BG733" t="s">
        <v>177</v>
      </c>
      <c r="BH733" t="s">
        <v>80</v>
      </c>
      <c r="BI733" t="s">
        <v>136</v>
      </c>
      <c r="BJ733" t="s">
        <v>15</v>
      </c>
      <c r="BK733" t="s">
        <v>46</v>
      </c>
      <c r="BL733">
        <v>29</v>
      </c>
    </row>
    <row r="734" spans="58:64" x14ac:dyDescent="0.25">
      <c r="BF734" t="s">
        <v>162</v>
      </c>
      <c r="BG734" t="s">
        <v>177</v>
      </c>
      <c r="BH734" t="s">
        <v>77</v>
      </c>
      <c r="BI734" t="s">
        <v>136</v>
      </c>
      <c r="BJ734" t="s">
        <v>15</v>
      </c>
      <c r="BK734" t="s">
        <v>46</v>
      </c>
      <c r="BL734">
        <v>156</v>
      </c>
    </row>
    <row r="735" spans="58:64" x14ac:dyDescent="0.25">
      <c r="BF735" t="s">
        <v>162</v>
      </c>
      <c r="BG735" t="s">
        <v>177</v>
      </c>
      <c r="BH735" t="s">
        <v>65</v>
      </c>
      <c r="BI735" t="s">
        <v>136</v>
      </c>
      <c r="BJ735" t="s">
        <v>15</v>
      </c>
      <c r="BK735" t="s">
        <v>46</v>
      </c>
      <c r="BL735">
        <v>1</v>
      </c>
    </row>
    <row r="736" spans="58:64" x14ac:dyDescent="0.25">
      <c r="BF736" t="s">
        <v>162</v>
      </c>
      <c r="BG736" t="s">
        <v>177</v>
      </c>
      <c r="BH736" t="s">
        <v>118</v>
      </c>
      <c r="BI736" t="s">
        <v>136</v>
      </c>
      <c r="BJ736" t="s">
        <v>15</v>
      </c>
      <c r="BK736" t="s">
        <v>46</v>
      </c>
      <c r="BL736">
        <v>1</v>
      </c>
    </row>
    <row r="737" spans="58:64" x14ac:dyDescent="0.25">
      <c r="BF737" t="s">
        <v>162</v>
      </c>
      <c r="BG737" t="s">
        <v>177</v>
      </c>
      <c r="BH737" t="s">
        <v>120</v>
      </c>
      <c r="BI737" t="s">
        <v>136</v>
      </c>
      <c r="BJ737" t="s">
        <v>15</v>
      </c>
      <c r="BK737" t="s">
        <v>46</v>
      </c>
      <c r="BL737">
        <v>73</v>
      </c>
    </row>
    <row r="738" spans="58:64" x14ac:dyDescent="0.25">
      <c r="BF738" t="s">
        <v>162</v>
      </c>
      <c r="BG738" t="s">
        <v>177</v>
      </c>
      <c r="BH738" t="s">
        <v>77</v>
      </c>
      <c r="BI738" t="s">
        <v>136</v>
      </c>
      <c r="BJ738" t="s">
        <v>15</v>
      </c>
      <c r="BK738" t="s">
        <v>46</v>
      </c>
      <c r="BL738">
        <v>3</v>
      </c>
    </row>
    <row r="739" spans="58:64" x14ac:dyDescent="0.25">
      <c r="BF739" t="s">
        <v>162</v>
      </c>
      <c r="BG739" t="s">
        <v>177</v>
      </c>
      <c r="BH739" t="s">
        <v>121</v>
      </c>
      <c r="BI739" t="s">
        <v>136</v>
      </c>
      <c r="BJ739" t="s">
        <v>15</v>
      </c>
      <c r="BK739" t="s">
        <v>46</v>
      </c>
      <c r="BL739">
        <v>1</v>
      </c>
    </row>
    <row r="740" spans="58:64" x14ac:dyDescent="0.25">
      <c r="BF740" t="s">
        <v>162</v>
      </c>
      <c r="BG740" t="s">
        <v>177</v>
      </c>
      <c r="BH740" t="s">
        <v>74</v>
      </c>
      <c r="BI740" t="s">
        <v>136</v>
      </c>
      <c r="BJ740" t="s">
        <v>15</v>
      </c>
      <c r="BK740" t="s">
        <v>46</v>
      </c>
      <c r="BL740">
        <v>1</v>
      </c>
    </row>
    <row r="741" spans="58:64" x14ac:dyDescent="0.25">
      <c r="BF741" t="s">
        <v>162</v>
      </c>
      <c r="BG741" t="s">
        <v>177</v>
      </c>
      <c r="BH741" t="s">
        <v>161</v>
      </c>
      <c r="BI741" t="s">
        <v>136</v>
      </c>
      <c r="BJ741" t="s">
        <v>15</v>
      </c>
      <c r="BK741" t="s">
        <v>46</v>
      </c>
      <c r="BL741">
        <v>3</v>
      </c>
    </row>
    <row r="742" spans="58:64" x14ac:dyDescent="0.25">
      <c r="BF742" t="s">
        <v>162</v>
      </c>
      <c r="BG742" t="s">
        <v>177</v>
      </c>
      <c r="BH742" t="s">
        <v>125</v>
      </c>
      <c r="BI742" t="s">
        <v>136</v>
      </c>
      <c r="BJ742" t="s">
        <v>15</v>
      </c>
      <c r="BK742" t="s">
        <v>46</v>
      </c>
      <c r="BL742">
        <v>11</v>
      </c>
    </row>
    <row r="743" spans="58:64" x14ac:dyDescent="0.25">
      <c r="BF743" t="s">
        <v>162</v>
      </c>
      <c r="BG743" t="s">
        <v>177</v>
      </c>
      <c r="BH743" t="s">
        <v>93</v>
      </c>
      <c r="BI743" t="s">
        <v>136</v>
      </c>
      <c r="BJ743" t="s">
        <v>15</v>
      </c>
      <c r="BK743" t="s">
        <v>46</v>
      </c>
      <c r="BL743">
        <v>17</v>
      </c>
    </row>
    <row r="744" spans="58:64" x14ac:dyDescent="0.25">
      <c r="BF744" t="s">
        <v>162</v>
      </c>
      <c r="BG744" t="s">
        <v>177</v>
      </c>
      <c r="BH744" t="s">
        <v>86</v>
      </c>
      <c r="BI744" t="s">
        <v>136</v>
      </c>
      <c r="BJ744" t="s">
        <v>15</v>
      </c>
      <c r="BK744" t="s">
        <v>46</v>
      </c>
      <c r="BL744">
        <v>53</v>
      </c>
    </row>
    <row r="745" spans="58:64" x14ac:dyDescent="0.25">
      <c r="BF745" t="s">
        <v>162</v>
      </c>
      <c r="BG745" t="s">
        <v>177</v>
      </c>
      <c r="BH745" t="s">
        <v>160</v>
      </c>
      <c r="BI745" t="s">
        <v>136</v>
      </c>
      <c r="BJ745" t="s">
        <v>15</v>
      </c>
      <c r="BK745" t="s">
        <v>46</v>
      </c>
      <c r="BL745">
        <v>1</v>
      </c>
    </row>
    <row r="746" spans="58:64" x14ac:dyDescent="0.25">
      <c r="BF746" t="s">
        <v>162</v>
      </c>
      <c r="BG746" t="s">
        <v>177</v>
      </c>
      <c r="BH746" t="s">
        <v>139</v>
      </c>
      <c r="BI746" t="s">
        <v>136</v>
      </c>
      <c r="BJ746" t="s">
        <v>15</v>
      </c>
      <c r="BK746" t="s">
        <v>46</v>
      </c>
      <c r="BL746">
        <v>6</v>
      </c>
    </row>
    <row r="747" spans="58:64" x14ac:dyDescent="0.25">
      <c r="BF747" t="s">
        <v>162</v>
      </c>
      <c r="BG747" t="s">
        <v>177</v>
      </c>
      <c r="BH747" t="s">
        <v>108</v>
      </c>
      <c r="BI747" t="s">
        <v>136</v>
      </c>
      <c r="BJ747" t="s">
        <v>15</v>
      </c>
      <c r="BK747" t="s">
        <v>46</v>
      </c>
      <c r="BL747">
        <v>30</v>
      </c>
    </row>
    <row r="748" spans="58:64" x14ac:dyDescent="0.25">
      <c r="BF748" t="s">
        <v>162</v>
      </c>
      <c r="BG748" t="s">
        <v>177</v>
      </c>
      <c r="BH748" t="s">
        <v>117</v>
      </c>
      <c r="BI748" t="s">
        <v>136</v>
      </c>
      <c r="BJ748" t="s">
        <v>15</v>
      </c>
      <c r="BK748" t="s">
        <v>46</v>
      </c>
      <c r="BL748">
        <v>1</v>
      </c>
    </row>
    <row r="749" spans="58:64" x14ac:dyDescent="0.25">
      <c r="BF749" t="s">
        <v>162</v>
      </c>
      <c r="BG749" t="s">
        <v>177</v>
      </c>
      <c r="BH749" t="s">
        <v>112</v>
      </c>
      <c r="BI749" t="s">
        <v>136</v>
      </c>
      <c r="BJ749" t="s">
        <v>15</v>
      </c>
      <c r="BK749" t="s">
        <v>46</v>
      </c>
      <c r="BL749">
        <v>1</v>
      </c>
    </row>
    <row r="750" spans="58:64" x14ac:dyDescent="0.25">
      <c r="BF750" t="s">
        <v>162</v>
      </c>
      <c r="BG750" t="s">
        <v>177</v>
      </c>
      <c r="BH750" t="s">
        <v>132</v>
      </c>
      <c r="BI750" t="s">
        <v>136</v>
      </c>
      <c r="BJ750" t="s">
        <v>15</v>
      </c>
      <c r="BK750" t="s">
        <v>46</v>
      </c>
      <c r="BL750">
        <v>2</v>
      </c>
    </row>
    <row r="751" spans="58:64" x14ac:dyDescent="0.25">
      <c r="BF751" t="s">
        <v>162</v>
      </c>
      <c r="BG751" t="s">
        <v>177</v>
      </c>
      <c r="BH751" t="s">
        <v>84</v>
      </c>
      <c r="BI751" t="s">
        <v>136</v>
      </c>
      <c r="BJ751" t="s">
        <v>15</v>
      </c>
      <c r="BK751" t="s">
        <v>46</v>
      </c>
      <c r="BL751">
        <v>107</v>
      </c>
    </row>
    <row r="752" spans="58:64" x14ac:dyDescent="0.25">
      <c r="BF752" t="s">
        <v>162</v>
      </c>
      <c r="BG752" t="s">
        <v>177</v>
      </c>
      <c r="BH752" t="s">
        <v>96</v>
      </c>
      <c r="BI752" t="s">
        <v>136</v>
      </c>
      <c r="BJ752" t="s">
        <v>15</v>
      </c>
      <c r="BK752" t="s">
        <v>46</v>
      </c>
      <c r="BL752">
        <v>38</v>
      </c>
    </row>
    <row r="753" spans="58:64" x14ac:dyDescent="0.25">
      <c r="BF753" t="s">
        <v>162</v>
      </c>
      <c r="BG753" t="s">
        <v>177</v>
      </c>
      <c r="BH753" t="s">
        <v>97</v>
      </c>
      <c r="BI753" t="s">
        <v>136</v>
      </c>
      <c r="BJ753" t="s">
        <v>15</v>
      </c>
      <c r="BK753" t="s">
        <v>46</v>
      </c>
      <c r="BL753">
        <v>2</v>
      </c>
    </row>
    <row r="754" spans="58:64" x14ac:dyDescent="0.25">
      <c r="BF754" t="s">
        <v>162</v>
      </c>
      <c r="BG754" t="s">
        <v>177</v>
      </c>
      <c r="BH754" t="s">
        <v>158</v>
      </c>
      <c r="BI754" t="s">
        <v>136</v>
      </c>
      <c r="BJ754" t="s">
        <v>16</v>
      </c>
      <c r="BK754" t="s">
        <v>46</v>
      </c>
      <c r="BL754">
        <v>1</v>
      </c>
    </row>
    <row r="755" spans="58:64" x14ac:dyDescent="0.25">
      <c r="BF755" t="s">
        <v>162</v>
      </c>
      <c r="BG755" t="s">
        <v>177</v>
      </c>
      <c r="BH755" t="s">
        <v>69</v>
      </c>
      <c r="BI755" t="s">
        <v>136</v>
      </c>
      <c r="BJ755" t="s">
        <v>16</v>
      </c>
      <c r="BK755" t="s">
        <v>46</v>
      </c>
      <c r="BL755">
        <v>43</v>
      </c>
    </row>
    <row r="756" spans="58:64" x14ac:dyDescent="0.25">
      <c r="BF756" t="s">
        <v>162</v>
      </c>
      <c r="BG756" t="s">
        <v>177</v>
      </c>
      <c r="BH756" t="s">
        <v>105</v>
      </c>
      <c r="BI756" t="s">
        <v>136</v>
      </c>
      <c r="BJ756" t="s">
        <v>16</v>
      </c>
      <c r="BK756" t="s">
        <v>46</v>
      </c>
      <c r="BL756">
        <v>106</v>
      </c>
    </row>
    <row r="757" spans="58:64" x14ac:dyDescent="0.25">
      <c r="BF757" t="s">
        <v>162</v>
      </c>
      <c r="BG757" t="s">
        <v>177</v>
      </c>
      <c r="BH757" t="s">
        <v>89</v>
      </c>
      <c r="BI757" t="s">
        <v>136</v>
      </c>
      <c r="BJ757" t="s">
        <v>16</v>
      </c>
      <c r="BK757" t="s">
        <v>46</v>
      </c>
      <c r="BL757">
        <v>15</v>
      </c>
    </row>
    <row r="758" spans="58:64" x14ac:dyDescent="0.25">
      <c r="BF758" t="s">
        <v>162</v>
      </c>
      <c r="BG758" t="s">
        <v>177</v>
      </c>
      <c r="BH758" t="s">
        <v>156</v>
      </c>
      <c r="BI758" t="s">
        <v>136</v>
      </c>
      <c r="BJ758" t="s">
        <v>16</v>
      </c>
      <c r="BK758" t="s">
        <v>46</v>
      </c>
      <c r="BL758">
        <v>3</v>
      </c>
    </row>
    <row r="759" spans="58:64" x14ac:dyDescent="0.25">
      <c r="BF759" t="s">
        <v>162</v>
      </c>
      <c r="BG759" t="s">
        <v>177</v>
      </c>
      <c r="BH759" t="s">
        <v>83</v>
      </c>
      <c r="BI759" t="s">
        <v>136</v>
      </c>
      <c r="BJ759" t="s">
        <v>16</v>
      </c>
      <c r="BK759" t="s">
        <v>46</v>
      </c>
      <c r="BL759">
        <v>4</v>
      </c>
    </row>
    <row r="760" spans="58:64" x14ac:dyDescent="0.25">
      <c r="BF760" t="s">
        <v>162</v>
      </c>
      <c r="BG760" t="s">
        <v>177</v>
      </c>
      <c r="BH760" t="s">
        <v>122</v>
      </c>
      <c r="BI760" t="s">
        <v>136</v>
      </c>
      <c r="BJ760" t="s">
        <v>16</v>
      </c>
      <c r="BK760" t="s">
        <v>46</v>
      </c>
      <c r="BL760">
        <v>1</v>
      </c>
    </row>
    <row r="761" spans="58:64" x14ac:dyDescent="0.25">
      <c r="BF761" t="s">
        <v>162</v>
      </c>
      <c r="BG761" t="s">
        <v>177</v>
      </c>
      <c r="BH761" t="s">
        <v>160</v>
      </c>
      <c r="BI761" t="s">
        <v>136</v>
      </c>
      <c r="BJ761" t="s">
        <v>16</v>
      </c>
      <c r="BK761" t="s">
        <v>46</v>
      </c>
      <c r="BL761">
        <v>77</v>
      </c>
    </row>
    <row r="762" spans="58:64" x14ac:dyDescent="0.25">
      <c r="BF762" t="s">
        <v>162</v>
      </c>
      <c r="BG762" t="s">
        <v>177</v>
      </c>
      <c r="BH762" t="s">
        <v>146</v>
      </c>
      <c r="BI762" t="s">
        <v>136</v>
      </c>
      <c r="BJ762" t="s">
        <v>16</v>
      </c>
      <c r="BK762" t="s">
        <v>46</v>
      </c>
      <c r="BL762">
        <v>6</v>
      </c>
    </row>
    <row r="763" spans="58:64" x14ac:dyDescent="0.25">
      <c r="BF763" t="s">
        <v>162</v>
      </c>
      <c r="BG763" t="s">
        <v>177</v>
      </c>
      <c r="BH763" t="s">
        <v>71</v>
      </c>
      <c r="BI763" t="s">
        <v>136</v>
      </c>
      <c r="BJ763" t="s">
        <v>16</v>
      </c>
      <c r="BK763" t="s">
        <v>46</v>
      </c>
      <c r="BL763">
        <v>2</v>
      </c>
    </row>
    <row r="764" spans="58:64" x14ac:dyDescent="0.25">
      <c r="BF764" t="s">
        <v>162</v>
      </c>
      <c r="BG764" t="s">
        <v>177</v>
      </c>
      <c r="BH764" t="s">
        <v>176</v>
      </c>
      <c r="BI764" t="s">
        <v>136</v>
      </c>
      <c r="BJ764" t="s">
        <v>16</v>
      </c>
      <c r="BK764" t="s">
        <v>46</v>
      </c>
      <c r="BL764">
        <v>1</v>
      </c>
    </row>
    <row r="765" spans="58:64" x14ac:dyDescent="0.25">
      <c r="BF765" t="s">
        <v>162</v>
      </c>
      <c r="BG765" t="s">
        <v>177</v>
      </c>
      <c r="BH765" t="s">
        <v>86</v>
      </c>
      <c r="BI765" t="s">
        <v>136</v>
      </c>
      <c r="BJ765" t="s">
        <v>16</v>
      </c>
      <c r="BK765" t="s">
        <v>46</v>
      </c>
      <c r="BL765">
        <v>279</v>
      </c>
    </row>
    <row r="766" spans="58:64" x14ac:dyDescent="0.25">
      <c r="BF766" t="s">
        <v>162</v>
      </c>
      <c r="BG766" t="s">
        <v>177</v>
      </c>
      <c r="BH766" t="s">
        <v>161</v>
      </c>
      <c r="BI766" t="s">
        <v>136</v>
      </c>
      <c r="BJ766" t="s">
        <v>16</v>
      </c>
      <c r="BK766" t="s">
        <v>46</v>
      </c>
      <c r="BL766">
        <v>96</v>
      </c>
    </row>
    <row r="767" spans="58:64" x14ac:dyDescent="0.25">
      <c r="BF767" t="s">
        <v>162</v>
      </c>
      <c r="BG767" t="s">
        <v>177</v>
      </c>
      <c r="BH767" t="s">
        <v>123</v>
      </c>
      <c r="BI767" t="s">
        <v>136</v>
      </c>
      <c r="BJ767" t="s">
        <v>16</v>
      </c>
      <c r="BK767" t="s">
        <v>46</v>
      </c>
      <c r="BL767">
        <v>1</v>
      </c>
    </row>
    <row r="768" spans="58:64" x14ac:dyDescent="0.25">
      <c r="BF768" t="s">
        <v>162</v>
      </c>
      <c r="BG768" t="s">
        <v>177</v>
      </c>
      <c r="BH768" t="s">
        <v>115</v>
      </c>
      <c r="BI768" t="s">
        <v>136</v>
      </c>
      <c r="BJ768" t="s">
        <v>16</v>
      </c>
      <c r="BK768" t="s">
        <v>46</v>
      </c>
      <c r="BL768">
        <v>47</v>
      </c>
    </row>
    <row r="769" spans="58:64" x14ac:dyDescent="0.25">
      <c r="BF769" t="s">
        <v>162</v>
      </c>
      <c r="BG769" t="s">
        <v>177</v>
      </c>
      <c r="BH769" t="s">
        <v>103</v>
      </c>
      <c r="BI769" t="s">
        <v>136</v>
      </c>
      <c r="BJ769" t="s">
        <v>16</v>
      </c>
      <c r="BK769" t="s">
        <v>46</v>
      </c>
      <c r="BL769">
        <v>65</v>
      </c>
    </row>
    <row r="770" spans="58:64" x14ac:dyDescent="0.25">
      <c r="BF770" t="s">
        <v>162</v>
      </c>
      <c r="BG770" t="s">
        <v>177</v>
      </c>
      <c r="BH770" t="s">
        <v>121</v>
      </c>
      <c r="BI770" t="s">
        <v>136</v>
      </c>
      <c r="BJ770" t="s">
        <v>16</v>
      </c>
      <c r="BK770" t="s">
        <v>46</v>
      </c>
      <c r="BL770">
        <v>2</v>
      </c>
    </row>
    <row r="771" spans="58:64" x14ac:dyDescent="0.25">
      <c r="BF771" t="s">
        <v>162</v>
      </c>
      <c r="BG771" t="s">
        <v>177</v>
      </c>
      <c r="BH771" t="s">
        <v>97</v>
      </c>
      <c r="BI771" t="s">
        <v>136</v>
      </c>
      <c r="BJ771" t="s">
        <v>16</v>
      </c>
      <c r="BK771" t="s">
        <v>46</v>
      </c>
      <c r="BL771">
        <v>498</v>
      </c>
    </row>
    <row r="772" spans="58:64" x14ac:dyDescent="0.25">
      <c r="BF772" t="s">
        <v>162</v>
      </c>
      <c r="BG772" t="s">
        <v>177</v>
      </c>
      <c r="BH772" t="s">
        <v>119</v>
      </c>
      <c r="BI772" t="s">
        <v>136</v>
      </c>
      <c r="BJ772" t="s">
        <v>16</v>
      </c>
      <c r="BK772" t="s">
        <v>46</v>
      </c>
      <c r="BL772">
        <v>17</v>
      </c>
    </row>
    <row r="773" spans="58:64" x14ac:dyDescent="0.25">
      <c r="BF773" t="s">
        <v>162</v>
      </c>
      <c r="BG773" t="s">
        <v>177</v>
      </c>
      <c r="BH773" t="s">
        <v>133</v>
      </c>
      <c r="BI773" t="s">
        <v>136</v>
      </c>
      <c r="BJ773" t="s">
        <v>16</v>
      </c>
      <c r="BK773" t="s">
        <v>46</v>
      </c>
      <c r="BL773">
        <v>3</v>
      </c>
    </row>
    <row r="774" spans="58:64" x14ac:dyDescent="0.25">
      <c r="BF774" t="s">
        <v>162</v>
      </c>
      <c r="BG774" t="s">
        <v>177</v>
      </c>
      <c r="BH774" t="s">
        <v>116</v>
      </c>
      <c r="BI774" t="s">
        <v>136</v>
      </c>
      <c r="BJ774" t="s">
        <v>16</v>
      </c>
      <c r="BK774" t="s">
        <v>46</v>
      </c>
      <c r="BL774">
        <v>27</v>
      </c>
    </row>
    <row r="775" spans="58:64" x14ac:dyDescent="0.25">
      <c r="BF775" t="s">
        <v>162</v>
      </c>
      <c r="BG775" t="s">
        <v>177</v>
      </c>
      <c r="BH775" t="s">
        <v>127</v>
      </c>
      <c r="BI775" t="s">
        <v>136</v>
      </c>
      <c r="BJ775" t="s">
        <v>16</v>
      </c>
      <c r="BK775" t="s">
        <v>46</v>
      </c>
      <c r="BL775">
        <v>2</v>
      </c>
    </row>
    <row r="776" spans="58:64" x14ac:dyDescent="0.25">
      <c r="BF776" t="s">
        <v>162</v>
      </c>
      <c r="BG776" t="s">
        <v>177</v>
      </c>
      <c r="BH776" t="s">
        <v>134</v>
      </c>
      <c r="BI776" t="s">
        <v>136</v>
      </c>
      <c r="BJ776" t="s">
        <v>16</v>
      </c>
      <c r="BK776" t="s">
        <v>46</v>
      </c>
      <c r="BL776">
        <v>4</v>
      </c>
    </row>
    <row r="777" spans="58:64" x14ac:dyDescent="0.25">
      <c r="BF777" t="s">
        <v>162</v>
      </c>
      <c r="BG777" t="s">
        <v>177</v>
      </c>
      <c r="BH777" t="s">
        <v>97</v>
      </c>
      <c r="BI777" t="s">
        <v>136</v>
      </c>
      <c r="BJ777" t="s">
        <v>16</v>
      </c>
      <c r="BK777" t="s">
        <v>46</v>
      </c>
      <c r="BL777">
        <v>3</v>
      </c>
    </row>
    <row r="778" spans="58:64" x14ac:dyDescent="0.25">
      <c r="BF778" t="s">
        <v>162</v>
      </c>
      <c r="BG778" t="s">
        <v>177</v>
      </c>
      <c r="BH778" t="s">
        <v>120</v>
      </c>
      <c r="BI778" t="s">
        <v>136</v>
      </c>
      <c r="BJ778" t="s">
        <v>16</v>
      </c>
      <c r="BK778" t="s">
        <v>46</v>
      </c>
      <c r="BL778">
        <v>3</v>
      </c>
    </row>
    <row r="779" spans="58:64" x14ac:dyDescent="0.25">
      <c r="BF779" t="s">
        <v>162</v>
      </c>
      <c r="BG779" t="s">
        <v>177</v>
      </c>
      <c r="BH779" t="s">
        <v>140</v>
      </c>
      <c r="BI779" t="s">
        <v>136</v>
      </c>
      <c r="BJ779" t="s">
        <v>16</v>
      </c>
      <c r="BK779" t="s">
        <v>46</v>
      </c>
      <c r="BL779">
        <v>1</v>
      </c>
    </row>
    <row r="780" spans="58:64" x14ac:dyDescent="0.25">
      <c r="BF780" t="s">
        <v>162</v>
      </c>
      <c r="BG780" t="s">
        <v>177</v>
      </c>
      <c r="BH780" t="s">
        <v>66</v>
      </c>
      <c r="BI780" t="s">
        <v>136</v>
      </c>
      <c r="BJ780" t="s">
        <v>16</v>
      </c>
      <c r="BK780" t="s">
        <v>46</v>
      </c>
      <c r="BL780">
        <v>62</v>
      </c>
    </row>
    <row r="781" spans="58:64" x14ac:dyDescent="0.25">
      <c r="BF781" t="s">
        <v>162</v>
      </c>
      <c r="BG781" t="s">
        <v>177</v>
      </c>
      <c r="BH781" t="s">
        <v>160</v>
      </c>
      <c r="BI781" t="s">
        <v>136</v>
      </c>
      <c r="BJ781" t="s">
        <v>16</v>
      </c>
      <c r="BK781" t="s">
        <v>46</v>
      </c>
      <c r="BL781">
        <v>3</v>
      </c>
    </row>
    <row r="782" spans="58:64" x14ac:dyDescent="0.25">
      <c r="BF782" t="s">
        <v>162</v>
      </c>
      <c r="BG782" t="s">
        <v>177</v>
      </c>
      <c r="BH782" t="s">
        <v>86</v>
      </c>
      <c r="BI782" t="s">
        <v>136</v>
      </c>
      <c r="BJ782" t="s">
        <v>16</v>
      </c>
      <c r="BK782" t="s">
        <v>46</v>
      </c>
      <c r="BL782">
        <v>1</v>
      </c>
    </row>
    <row r="783" spans="58:64" x14ac:dyDescent="0.25">
      <c r="BF783" t="s">
        <v>162</v>
      </c>
      <c r="BG783" t="s">
        <v>177</v>
      </c>
      <c r="BH783" t="s">
        <v>104</v>
      </c>
      <c r="BI783" t="s">
        <v>136</v>
      </c>
      <c r="BJ783" t="s">
        <v>16</v>
      </c>
      <c r="BK783" t="s">
        <v>46</v>
      </c>
      <c r="BL783">
        <v>2</v>
      </c>
    </row>
    <row r="784" spans="58:64" x14ac:dyDescent="0.25">
      <c r="BF784" t="s">
        <v>162</v>
      </c>
      <c r="BG784" t="s">
        <v>177</v>
      </c>
      <c r="BH784" t="s">
        <v>121</v>
      </c>
      <c r="BI784" t="s">
        <v>136</v>
      </c>
      <c r="BJ784" t="s">
        <v>16</v>
      </c>
      <c r="BK784" t="s">
        <v>46</v>
      </c>
      <c r="BL784">
        <v>21</v>
      </c>
    </row>
    <row r="785" spans="58:64" x14ac:dyDescent="0.25">
      <c r="BF785" t="s">
        <v>162</v>
      </c>
      <c r="BG785" t="s">
        <v>177</v>
      </c>
      <c r="BH785" t="s">
        <v>125</v>
      </c>
      <c r="BI785" t="s">
        <v>136</v>
      </c>
      <c r="BJ785" t="s">
        <v>16</v>
      </c>
      <c r="BK785" t="s">
        <v>46</v>
      </c>
      <c r="BL785">
        <v>2</v>
      </c>
    </row>
    <row r="786" spans="58:64" x14ac:dyDescent="0.25">
      <c r="BF786" t="s">
        <v>162</v>
      </c>
      <c r="BG786" t="s">
        <v>177</v>
      </c>
      <c r="BH786" t="s">
        <v>107</v>
      </c>
      <c r="BI786" t="s">
        <v>136</v>
      </c>
      <c r="BJ786" t="s">
        <v>16</v>
      </c>
      <c r="BK786" t="s">
        <v>46</v>
      </c>
      <c r="BL786">
        <v>80</v>
      </c>
    </row>
    <row r="787" spans="58:64" x14ac:dyDescent="0.25">
      <c r="BF787" t="s">
        <v>162</v>
      </c>
      <c r="BG787" t="s">
        <v>177</v>
      </c>
      <c r="BH787" t="s">
        <v>94</v>
      </c>
      <c r="BI787" t="s">
        <v>136</v>
      </c>
      <c r="BJ787" t="s">
        <v>16</v>
      </c>
      <c r="BK787" t="s">
        <v>46</v>
      </c>
      <c r="BL787">
        <v>43</v>
      </c>
    </row>
    <row r="788" spans="58:64" x14ac:dyDescent="0.25">
      <c r="BF788" t="s">
        <v>162</v>
      </c>
      <c r="BG788" t="s">
        <v>177</v>
      </c>
      <c r="BH788" t="s">
        <v>103</v>
      </c>
      <c r="BI788" t="s">
        <v>136</v>
      </c>
      <c r="BJ788" t="s">
        <v>16</v>
      </c>
      <c r="BK788" t="s">
        <v>46</v>
      </c>
      <c r="BL788">
        <v>3</v>
      </c>
    </row>
    <row r="789" spans="58:64" x14ac:dyDescent="0.25">
      <c r="BF789" t="s">
        <v>162</v>
      </c>
      <c r="BG789" t="s">
        <v>177</v>
      </c>
      <c r="BH789" t="s">
        <v>82</v>
      </c>
      <c r="BI789" t="s">
        <v>136</v>
      </c>
      <c r="BJ789" t="s">
        <v>16</v>
      </c>
      <c r="BK789" t="s">
        <v>46</v>
      </c>
      <c r="BL789">
        <v>3</v>
      </c>
    </row>
    <row r="790" spans="58:64" x14ac:dyDescent="0.25">
      <c r="BF790" t="s">
        <v>162</v>
      </c>
      <c r="BG790" t="s">
        <v>177</v>
      </c>
      <c r="BH790" t="s">
        <v>125</v>
      </c>
      <c r="BI790" t="s">
        <v>136</v>
      </c>
      <c r="BJ790" t="s">
        <v>16</v>
      </c>
      <c r="BK790" t="s">
        <v>46</v>
      </c>
      <c r="BL790">
        <v>53</v>
      </c>
    </row>
    <row r="791" spans="58:64" x14ac:dyDescent="0.25">
      <c r="BF791" t="s">
        <v>162</v>
      </c>
      <c r="BG791" t="s">
        <v>177</v>
      </c>
      <c r="BH791" t="s">
        <v>145</v>
      </c>
      <c r="BI791" t="s">
        <v>136</v>
      </c>
      <c r="BJ791" t="s">
        <v>16</v>
      </c>
      <c r="BK791" t="s">
        <v>46</v>
      </c>
      <c r="BL791">
        <v>3</v>
      </c>
    </row>
    <row r="792" spans="58:64" x14ac:dyDescent="0.25">
      <c r="BF792" t="s">
        <v>162</v>
      </c>
      <c r="BG792" t="s">
        <v>177</v>
      </c>
      <c r="BH792" t="s">
        <v>65</v>
      </c>
      <c r="BI792" t="s">
        <v>136</v>
      </c>
      <c r="BJ792" t="s">
        <v>16</v>
      </c>
      <c r="BK792" t="s">
        <v>46</v>
      </c>
      <c r="BL792">
        <v>1</v>
      </c>
    </row>
    <row r="793" spans="58:64" x14ac:dyDescent="0.25">
      <c r="BF793" t="s">
        <v>162</v>
      </c>
      <c r="BG793" t="s">
        <v>177</v>
      </c>
      <c r="BH793" t="s">
        <v>100</v>
      </c>
      <c r="BI793" t="s">
        <v>136</v>
      </c>
      <c r="BJ793" t="s">
        <v>16</v>
      </c>
      <c r="BK793" t="s">
        <v>46</v>
      </c>
      <c r="BL793">
        <v>5</v>
      </c>
    </row>
    <row r="794" spans="58:64" x14ac:dyDescent="0.25">
      <c r="BF794" t="s">
        <v>162</v>
      </c>
      <c r="BG794" t="s">
        <v>177</v>
      </c>
      <c r="BH794" t="s">
        <v>65</v>
      </c>
      <c r="BI794" t="s">
        <v>136</v>
      </c>
      <c r="BJ794" t="s">
        <v>16</v>
      </c>
      <c r="BK794" t="s">
        <v>46</v>
      </c>
      <c r="BL794">
        <v>110</v>
      </c>
    </row>
    <row r="795" spans="58:64" x14ac:dyDescent="0.25">
      <c r="BF795" t="s">
        <v>162</v>
      </c>
      <c r="BG795" t="s">
        <v>177</v>
      </c>
      <c r="BH795" t="s">
        <v>113</v>
      </c>
      <c r="BI795" t="s">
        <v>136</v>
      </c>
      <c r="BJ795" t="s">
        <v>16</v>
      </c>
      <c r="BK795" t="s">
        <v>46</v>
      </c>
      <c r="BL795">
        <v>1</v>
      </c>
    </row>
    <row r="796" spans="58:64" x14ac:dyDescent="0.25">
      <c r="BF796" t="s">
        <v>162</v>
      </c>
      <c r="BG796" t="s">
        <v>177</v>
      </c>
      <c r="BH796" t="s">
        <v>95</v>
      </c>
      <c r="BI796" t="s">
        <v>136</v>
      </c>
      <c r="BJ796" t="s">
        <v>16</v>
      </c>
      <c r="BK796" t="s">
        <v>46</v>
      </c>
      <c r="BL796">
        <v>1</v>
      </c>
    </row>
    <row r="797" spans="58:64" x14ac:dyDescent="0.25">
      <c r="BF797" t="s">
        <v>162</v>
      </c>
      <c r="BG797" t="s">
        <v>177</v>
      </c>
      <c r="BH797" t="s">
        <v>122</v>
      </c>
      <c r="BI797" t="s">
        <v>136</v>
      </c>
      <c r="BJ797" t="s">
        <v>16</v>
      </c>
      <c r="BK797" t="s">
        <v>46</v>
      </c>
      <c r="BL797">
        <v>285</v>
      </c>
    </row>
    <row r="798" spans="58:64" x14ac:dyDescent="0.25">
      <c r="BF798" t="s">
        <v>162</v>
      </c>
      <c r="BG798" t="s">
        <v>177</v>
      </c>
      <c r="BH798" t="s">
        <v>137</v>
      </c>
      <c r="BI798" t="s">
        <v>136</v>
      </c>
      <c r="BJ798" t="s">
        <v>16</v>
      </c>
      <c r="BK798" t="s">
        <v>46</v>
      </c>
      <c r="BL798">
        <v>97</v>
      </c>
    </row>
    <row r="799" spans="58:64" x14ac:dyDescent="0.25">
      <c r="BF799" t="s">
        <v>162</v>
      </c>
      <c r="BG799" t="s">
        <v>177</v>
      </c>
      <c r="BH799" t="s">
        <v>126</v>
      </c>
      <c r="BI799" t="s">
        <v>136</v>
      </c>
      <c r="BJ799" t="s">
        <v>16</v>
      </c>
      <c r="BK799" t="s">
        <v>46</v>
      </c>
      <c r="BL799">
        <v>20</v>
      </c>
    </row>
    <row r="800" spans="58:64" x14ac:dyDescent="0.25">
      <c r="BF800" t="s">
        <v>162</v>
      </c>
      <c r="BG800" t="s">
        <v>177</v>
      </c>
      <c r="BH800" t="s">
        <v>81</v>
      </c>
      <c r="BI800" t="s">
        <v>136</v>
      </c>
      <c r="BJ800" t="s">
        <v>16</v>
      </c>
      <c r="BK800" t="s">
        <v>46</v>
      </c>
      <c r="BL800">
        <v>7</v>
      </c>
    </row>
    <row r="801" spans="58:64" x14ac:dyDescent="0.25">
      <c r="BF801" t="s">
        <v>162</v>
      </c>
      <c r="BG801" t="s">
        <v>177</v>
      </c>
      <c r="BH801" t="s">
        <v>104</v>
      </c>
      <c r="BI801" t="s">
        <v>136</v>
      </c>
      <c r="BJ801" t="s">
        <v>16</v>
      </c>
      <c r="BK801" t="s">
        <v>46</v>
      </c>
      <c r="BL801">
        <v>50</v>
      </c>
    </row>
    <row r="802" spans="58:64" x14ac:dyDescent="0.25">
      <c r="BF802" t="s">
        <v>162</v>
      </c>
      <c r="BG802" t="s">
        <v>177</v>
      </c>
      <c r="BH802" t="s">
        <v>120</v>
      </c>
      <c r="BI802" t="s">
        <v>136</v>
      </c>
      <c r="BJ802" t="s">
        <v>16</v>
      </c>
      <c r="BK802" t="s">
        <v>46</v>
      </c>
      <c r="BL802">
        <v>499</v>
      </c>
    </row>
    <row r="803" spans="58:64" x14ac:dyDescent="0.25">
      <c r="BF803" t="s">
        <v>162</v>
      </c>
      <c r="BG803" t="s">
        <v>177</v>
      </c>
      <c r="BH803" t="s">
        <v>93</v>
      </c>
      <c r="BI803" t="s">
        <v>136</v>
      </c>
      <c r="BJ803" t="s">
        <v>16</v>
      </c>
      <c r="BK803" t="s">
        <v>46</v>
      </c>
      <c r="BL803">
        <v>69</v>
      </c>
    </row>
    <row r="804" spans="58:64" x14ac:dyDescent="0.25">
      <c r="BF804" t="s">
        <v>162</v>
      </c>
      <c r="BG804" t="s">
        <v>177</v>
      </c>
      <c r="BH804" t="s">
        <v>72</v>
      </c>
      <c r="BI804" t="s">
        <v>136</v>
      </c>
      <c r="BJ804" t="s">
        <v>16</v>
      </c>
      <c r="BK804" t="s">
        <v>46</v>
      </c>
      <c r="BL804">
        <v>4</v>
      </c>
    </row>
    <row r="805" spans="58:64" x14ac:dyDescent="0.25">
      <c r="BF805" t="s">
        <v>162</v>
      </c>
      <c r="BG805" t="s">
        <v>177</v>
      </c>
      <c r="BH805" t="s">
        <v>139</v>
      </c>
      <c r="BI805" t="s">
        <v>136</v>
      </c>
      <c r="BJ805" t="s">
        <v>16</v>
      </c>
      <c r="BK805" t="s">
        <v>46</v>
      </c>
      <c r="BL805">
        <v>26</v>
      </c>
    </row>
    <row r="806" spans="58:64" x14ac:dyDescent="0.25">
      <c r="BF806" t="s">
        <v>162</v>
      </c>
      <c r="BG806" t="s">
        <v>177</v>
      </c>
      <c r="BH806" t="s">
        <v>123</v>
      </c>
      <c r="BI806" t="s">
        <v>136</v>
      </c>
      <c r="BJ806" t="s">
        <v>16</v>
      </c>
      <c r="BK806" t="s">
        <v>46</v>
      </c>
      <c r="BL806">
        <v>135</v>
      </c>
    </row>
    <row r="807" spans="58:64" x14ac:dyDescent="0.25">
      <c r="BF807" t="s">
        <v>162</v>
      </c>
      <c r="BG807" t="s">
        <v>177</v>
      </c>
      <c r="BH807" t="s">
        <v>155</v>
      </c>
      <c r="BI807" t="s">
        <v>136</v>
      </c>
      <c r="BJ807" t="s">
        <v>16</v>
      </c>
      <c r="BK807" t="s">
        <v>46</v>
      </c>
      <c r="BL807">
        <v>37</v>
      </c>
    </row>
    <row r="808" spans="58:64" x14ac:dyDescent="0.25">
      <c r="BF808" t="s">
        <v>162</v>
      </c>
      <c r="BG808" t="s">
        <v>177</v>
      </c>
      <c r="BH808" t="s">
        <v>138</v>
      </c>
      <c r="BI808" t="s">
        <v>136</v>
      </c>
      <c r="BJ808" t="s">
        <v>16</v>
      </c>
      <c r="BK808" t="s">
        <v>46</v>
      </c>
      <c r="BL808">
        <v>45</v>
      </c>
    </row>
    <row r="809" spans="58:64" x14ac:dyDescent="0.25">
      <c r="BF809" t="s">
        <v>162</v>
      </c>
      <c r="BG809" t="s">
        <v>177</v>
      </c>
      <c r="BH809" t="s">
        <v>106</v>
      </c>
      <c r="BI809" t="s">
        <v>136</v>
      </c>
      <c r="BJ809" t="s">
        <v>16</v>
      </c>
      <c r="BK809" t="s">
        <v>46</v>
      </c>
      <c r="BL809">
        <v>24</v>
      </c>
    </row>
    <row r="810" spans="58:64" x14ac:dyDescent="0.25">
      <c r="BF810" t="s">
        <v>162</v>
      </c>
      <c r="BG810" t="s">
        <v>177</v>
      </c>
      <c r="BH810" t="s">
        <v>132</v>
      </c>
      <c r="BI810" t="s">
        <v>136</v>
      </c>
      <c r="BJ810" t="s">
        <v>16</v>
      </c>
      <c r="BK810" t="s">
        <v>46</v>
      </c>
      <c r="BL810">
        <v>2</v>
      </c>
    </row>
    <row r="811" spans="58:64" x14ac:dyDescent="0.25">
      <c r="BF811" t="s">
        <v>162</v>
      </c>
      <c r="BG811" t="s">
        <v>177</v>
      </c>
      <c r="BH811" t="s">
        <v>62</v>
      </c>
      <c r="BI811" t="s">
        <v>136</v>
      </c>
      <c r="BJ811" t="s">
        <v>16</v>
      </c>
      <c r="BK811" t="s">
        <v>46</v>
      </c>
      <c r="BL811">
        <v>1</v>
      </c>
    </row>
    <row r="812" spans="58:64" x14ac:dyDescent="0.25">
      <c r="BF812" t="s">
        <v>162</v>
      </c>
      <c r="BG812" t="s">
        <v>177</v>
      </c>
      <c r="BH812" t="s">
        <v>84</v>
      </c>
      <c r="BI812" t="s">
        <v>136</v>
      </c>
      <c r="BJ812" t="s">
        <v>16</v>
      </c>
      <c r="BK812" t="s">
        <v>46</v>
      </c>
      <c r="BL812">
        <v>226</v>
      </c>
    </row>
    <row r="813" spans="58:64" x14ac:dyDescent="0.25">
      <c r="BF813" t="s">
        <v>162</v>
      </c>
      <c r="BG813" t="s">
        <v>177</v>
      </c>
      <c r="BH813" t="s">
        <v>96</v>
      </c>
      <c r="BI813" t="s">
        <v>136</v>
      </c>
      <c r="BJ813" t="s">
        <v>16</v>
      </c>
      <c r="BK813" t="s">
        <v>46</v>
      </c>
      <c r="BL813">
        <v>110</v>
      </c>
    </row>
    <row r="814" spans="58:64" x14ac:dyDescent="0.25">
      <c r="BF814" t="s">
        <v>162</v>
      </c>
      <c r="BG814" t="s">
        <v>177</v>
      </c>
      <c r="BH814" t="s">
        <v>117</v>
      </c>
      <c r="BI814" t="s">
        <v>136</v>
      </c>
      <c r="BJ814" t="s">
        <v>16</v>
      </c>
      <c r="BK814" t="s">
        <v>46</v>
      </c>
      <c r="BL814">
        <v>11</v>
      </c>
    </row>
    <row r="815" spans="58:64" x14ac:dyDescent="0.25">
      <c r="BF815" t="s">
        <v>162</v>
      </c>
      <c r="BG815" t="s">
        <v>177</v>
      </c>
      <c r="BH815" t="s">
        <v>69</v>
      </c>
      <c r="BI815" t="s">
        <v>136</v>
      </c>
      <c r="BJ815" t="s">
        <v>16</v>
      </c>
      <c r="BK815" t="s">
        <v>46</v>
      </c>
      <c r="BL815">
        <v>1</v>
      </c>
    </row>
    <row r="816" spans="58:64" x14ac:dyDescent="0.25">
      <c r="BF816" t="s">
        <v>162</v>
      </c>
      <c r="BG816" t="s">
        <v>177</v>
      </c>
      <c r="BH816" t="s">
        <v>71</v>
      </c>
      <c r="BI816" t="s">
        <v>136</v>
      </c>
      <c r="BJ816" t="s">
        <v>16</v>
      </c>
      <c r="BK816" t="s">
        <v>46</v>
      </c>
      <c r="BL816">
        <v>22</v>
      </c>
    </row>
    <row r="817" spans="58:64" x14ac:dyDescent="0.25">
      <c r="BF817" t="s">
        <v>162</v>
      </c>
      <c r="BG817" t="s">
        <v>177</v>
      </c>
      <c r="BH817" t="s">
        <v>92</v>
      </c>
      <c r="BI817" t="s">
        <v>136</v>
      </c>
      <c r="BJ817" t="s">
        <v>16</v>
      </c>
      <c r="BK817" t="s">
        <v>46</v>
      </c>
      <c r="BL817">
        <v>28</v>
      </c>
    </row>
    <row r="818" spans="58:64" x14ac:dyDescent="0.25">
      <c r="BF818" t="s">
        <v>162</v>
      </c>
      <c r="BG818" t="s">
        <v>177</v>
      </c>
      <c r="BH818" t="s">
        <v>114</v>
      </c>
      <c r="BI818" t="s">
        <v>136</v>
      </c>
      <c r="BJ818" t="s">
        <v>16</v>
      </c>
      <c r="BK818" t="s">
        <v>46</v>
      </c>
      <c r="BL818">
        <v>8</v>
      </c>
    </row>
    <row r="819" spans="58:64" x14ac:dyDescent="0.25">
      <c r="BF819" t="s">
        <v>162</v>
      </c>
      <c r="BG819" t="s">
        <v>177</v>
      </c>
      <c r="BH819" t="s">
        <v>74</v>
      </c>
      <c r="BI819" t="s">
        <v>136</v>
      </c>
      <c r="BJ819" t="s">
        <v>16</v>
      </c>
      <c r="BK819" t="s">
        <v>46</v>
      </c>
      <c r="BL819">
        <v>2</v>
      </c>
    </row>
    <row r="820" spans="58:64" x14ac:dyDescent="0.25">
      <c r="BF820" t="s">
        <v>162</v>
      </c>
      <c r="BG820" t="s">
        <v>177</v>
      </c>
      <c r="BH820" t="s">
        <v>77</v>
      </c>
      <c r="BI820" t="s">
        <v>136</v>
      </c>
      <c r="BJ820" t="s">
        <v>16</v>
      </c>
      <c r="BK820" t="s">
        <v>46</v>
      </c>
      <c r="BL820">
        <v>654</v>
      </c>
    </row>
    <row r="821" spans="58:64" x14ac:dyDescent="0.25">
      <c r="BF821" t="s">
        <v>162</v>
      </c>
      <c r="BG821" t="s">
        <v>177</v>
      </c>
      <c r="BH821" t="s">
        <v>62</v>
      </c>
      <c r="BI821" t="s">
        <v>136</v>
      </c>
      <c r="BJ821" t="s">
        <v>16</v>
      </c>
      <c r="BK821" t="s">
        <v>46</v>
      </c>
      <c r="BL821">
        <v>63</v>
      </c>
    </row>
    <row r="822" spans="58:64" x14ac:dyDescent="0.25">
      <c r="BF822" t="s">
        <v>162</v>
      </c>
      <c r="BG822" t="s">
        <v>177</v>
      </c>
      <c r="BH822" t="s">
        <v>113</v>
      </c>
      <c r="BI822" t="s">
        <v>136</v>
      </c>
      <c r="BJ822" t="s">
        <v>16</v>
      </c>
      <c r="BK822" t="s">
        <v>46</v>
      </c>
      <c r="BL822">
        <v>16</v>
      </c>
    </row>
    <row r="823" spans="58:64" x14ac:dyDescent="0.25">
      <c r="BF823" t="s">
        <v>162</v>
      </c>
      <c r="BG823" t="s">
        <v>177</v>
      </c>
      <c r="BH823" t="s">
        <v>80</v>
      </c>
      <c r="BI823" t="s">
        <v>136</v>
      </c>
      <c r="BJ823" t="s">
        <v>16</v>
      </c>
      <c r="BK823" t="s">
        <v>46</v>
      </c>
      <c r="BL823">
        <v>67</v>
      </c>
    </row>
    <row r="824" spans="58:64" x14ac:dyDescent="0.25">
      <c r="BF824" t="s">
        <v>162</v>
      </c>
      <c r="BG824" t="s">
        <v>177</v>
      </c>
      <c r="BH824" t="s">
        <v>99</v>
      </c>
      <c r="BI824" t="s">
        <v>136</v>
      </c>
      <c r="BJ824" t="s">
        <v>16</v>
      </c>
      <c r="BK824" t="s">
        <v>46</v>
      </c>
      <c r="BL824">
        <v>1</v>
      </c>
    </row>
    <row r="825" spans="58:64" x14ac:dyDescent="0.25">
      <c r="BF825" t="s">
        <v>162</v>
      </c>
      <c r="BG825" t="s">
        <v>177</v>
      </c>
      <c r="BH825" t="s">
        <v>148</v>
      </c>
      <c r="BI825" t="s">
        <v>136</v>
      </c>
      <c r="BJ825" t="s">
        <v>16</v>
      </c>
      <c r="BK825" t="s">
        <v>46</v>
      </c>
      <c r="BL825">
        <v>2</v>
      </c>
    </row>
    <row r="826" spans="58:64" x14ac:dyDescent="0.25">
      <c r="BF826" t="s">
        <v>162</v>
      </c>
      <c r="BG826" t="s">
        <v>177</v>
      </c>
      <c r="BH826" t="s">
        <v>84</v>
      </c>
      <c r="BI826" t="s">
        <v>136</v>
      </c>
      <c r="BJ826" t="s">
        <v>16</v>
      </c>
      <c r="BK826" t="s">
        <v>46</v>
      </c>
      <c r="BL826">
        <v>3</v>
      </c>
    </row>
    <row r="827" spans="58:64" x14ac:dyDescent="0.25">
      <c r="BF827" t="s">
        <v>162</v>
      </c>
      <c r="BG827" t="s">
        <v>177</v>
      </c>
      <c r="BH827" t="s">
        <v>111</v>
      </c>
      <c r="BI827" t="s">
        <v>136</v>
      </c>
      <c r="BJ827" t="s">
        <v>16</v>
      </c>
      <c r="BK827" t="s">
        <v>46</v>
      </c>
      <c r="BL827">
        <v>6</v>
      </c>
    </row>
    <row r="828" spans="58:64" x14ac:dyDescent="0.25">
      <c r="BF828" t="s">
        <v>162</v>
      </c>
      <c r="BG828" t="s">
        <v>177</v>
      </c>
      <c r="BH828" t="s">
        <v>108</v>
      </c>
      <c r="BI828" t="s">
        <v>136</v>
      </c>
      <c r="BJ828" t="s">
        <v>16</v>
      </c>
      <c r="BK828" t="s">
        <v>46</v>
      </c>
      <c r="BL828">
        <v>219</v>
      </c>
    </row>
    <row r="829" spans="58:64" x14ac:dyDescent="0.25">
      <c r="BF829" t="s">
        <v>162</v>
      </c>
      <c r="BG829" t="s">
        <v>177</v>
      </c>
      <c r="BH829" t="s">
        <v>124</v>
      </c>
      <c r="BI829" t="s">
        <v>136</v>
      </c>
      <c r="BJ829" t="s">
        <v>16</v>
      </c>
      <c r="BK829" t="s">
        <v>46</v>
      </c>
      <c r="BL829">
        <v>78</v>
      </c>
    </row>
    <row r="830" spans="58:64" x14ac:dyDescent="0.25">
      <c r="BF830" t="s">
        <v>162</v>
      </c>
      <c r="BG830" t="s">
        <v>177</v>
      </c>
      <c r="BH830" t="s">
        <v>118</v>
      </c>
      <c r="BI830" t="s">
        <v>136</v>
      </c>
      <c r="BJ830" t="s">
        <v>16</v>
      </c>
      <c r="BK830" t="s">
        <v>46</v>
      </c>
      <c r="BL830">
        <v>6</v>
      </c>
    </row>
    <row r="831" spans="58:64" x14ac:dyDescent="0.25">
      <c r="BF831" t="s">
        <v>162</v>
      </c>
      <c r="BG831" t="s">
        <v>177</v>
      </c>
      <c r="BH831" t="s">
        <v>129</v>
      </c>
      <c r="BI831" t="s">
        <v>136</v>
      </c>
      <c r="BJ831" t="s">
        <v>16</v>
      </c>
      <c r="BK831" t="s">
        <v>46</v>
      </c>
      <c r="BL831">
        <v>7</v>
      </c>
    </row>
    <row r="832" spans="58:64" x14ac:dyDescent="0.25">
      <c r="BF832" t="s">
        <v>162</v>
      </c>
      <c r="BG832" t="s">
        <v>177</v>
      </c>
      <c r="BH832" t="s">
        <v>77</v>
      </c>
      <c r="BI832" t="s">
        <v>136</v>
      </c>
      <c r="BJ832" t="s">
        <v>16</v>
      </c>
      <c r="BK832" t="s">
        <v>46</v>
      </c>
      <c r="BL832">
        <v>5</v>
      </c>
    </row>
    <row r="833" spans="58:64" x14ac:dyDescent="0.25">
      <c r="BF833" t="s">
        <v>162</v>
      </c>
      <c r="BG833" t="s">
        <v>177</v>
      </c>
      <c r="BH833" t="s">
        <v>95</v>
      </c>
      <c r="BI833" t="s">
        <v>136</v>
      </c>
      <c r="BJ833" t="s">
        <v>16</v>
      </c>
      <c r="BK833" t="s">
        <v>46</v>
      </c>
      <c r="BL833">
        <v>37</v>
      </c>
    </row>
    <row r="834" spans="58:64" x14ac:dyDescent="0.25">
      <c r="BF834" t="s">
        <v>162</v>
      </c>
      <c r="BG834" t="s">
        <v>177</v>
      </c>
      <c r="BH834" t="s">
        <v>102</v>
      </c>
      <c r="BI834" t="s">
        <v>136</v>
      </c>
      <c r="BJ834" t="s">
        <v>16</v>
      </c>
      <c r="BK834" t="s">
        <v>46</v>
      </c>
      <c r="BL834">
        <v>185</v>
      </c>
    </row>
    <row r="835" spans="58:64" x14ac:dyDescent="0.25">
      <c r="BF835" t="s">
        <v>162</v>
      </c>
      <c r="BG835" t="s">
        <v>177</v>
      </c>
      <c r="BH835" t="s">
        <v>131</v>
      </c>
      <c r="BI835" t="s">
        <v>136</v>
      </c>
      <c r="BJ835" t="s">
        <v>16</v>
      </c>
      <c r="BK835" t="s">
        <v>46</v>
      </c>
      <c r="BL835">
        <v>20</v>
      </c>
    </row>
    <row r="836" spans="58:64" x14ac:dyDescent="0.25">
      <c r="BF836" t="s">
        <v>162</v>
      </c>
      <c r="BG836" t="s">
        <v>177</v>
      </c>
      <c r="BH836" t="s">
        <v>101</v>
      </c>
      <c r="BI836" t="s">
        <v>136</v>
      </c>
      <c r="BJ836" t="s">
        <v>16</v>
      </c>
      <c r="BK836" t="s">
        <v>46</v>
      </c>
      <c r="BL836">
        <v>4</v>
      </c>
    </row>
    <row r="837" spans="58:64" x14ac:dyDescent="0.25">
      <c r="BF837" t="s">
        <v>162</v>
      </c>
      <c r="BG837" t="s">
        <v>177</v>
      </c>
      <c r="BH837" t="s">
        <v>130</v>
      </c>
      <c r="BI837" t="s">
        <v>136</v>
      </c>
      <c r="BJ837" t="s">
        <v>16</v>
      </c>
      <c r="BK837" t="s">
        <v>46</v>
      </c>
      <c r="BL837">
        <v>4</v>
      </c>
    </row>
    <row r="838" spans="58:64" x14ac:dyDescent="0.25">
      <c r="BF838" t="s">
        <v>162</v>
      </c>
      <c r="BG838" t="s">
        <v>177</v>
      </c>
      <c r="BH838" t="s">
        <v>128</v>
      </c>
      <c r="BI838" t="s">
        <v>136</v>
      </c>
      <c r="BJ838" t="s">
        <v>16</v>
      </c>
      <c r="BK838" t="s">
        <v>46</v>
      </c>
      <c r="BL838">
        <v>99</v>
      </c>
    </row>
    <row r="839" spans="58:64" x14ac:dyDescent="0.25">
      <c r="BF839" t="s">
        <v>162</v>
      </c>
      <c r="BG839" t="s">
        <v>177</v>
      </c>
      <c r="BH839" t="s">
        <v>109</v>
      </c>
      <c r="BI839" t="s">
        <v>136</v>
      </c>
      <c r="BJ839" t="s">
        <v>16</v>
      </c>
      <c r="BK839" t="s">
        <v>46</v>
      </c>
      <c r="BL839">
        <v>4</v>
      </c>
    </row>
    <row r="840" spans="58:64" x14ac:dyDescent="0.25">
      <c r="BF840" t="s">
        <v>162</v>
      </c>
      <c r="BG840" t="s">
        <v>177</v>
      </c>
      <c r="BH840" t="s">
        <v>112</v>
      </c>
      <c r="BI840" t="s">
        <v>136</v>
      </c>
      <c r="BJ840" t="s">
        <v>16</v>
      </c>
      <c r="BK840" t="s">
        <v>46</v>
      </c>
      <c r="BL840">
        <v>22</v>
      </c>
    </row>
    <row r="841" spans="58:64" x14ac:dyDescent="0.25">
      <c r="BF841" t="s">
        <v>162</v>
      </c>
      <c r="BG841" t="s">
        <v>177</v>
      </c>
      <c r="BH841" t="s">
        <v>110</v>
      </c>
      <c r="BI841" t="s">
        <v>136</v>
      </c>
      <c r="BJ841" t="s">
        <v>16</v>
      </c>
      <c r="BK841" t="s">
        <v>46</v>
      </c>
      <c r="BL841">
        <v>32</v>
      </c>
    </row>
    <row r="842" spans="58:64" x14ac:dyDescent="0.25">
      <c r="BF842" t="s">
        <v>162</v>
      </c>
      <c r="BG842" t="s">
        <v>177</v>
      </c>
      <c r="BH842" t="s">
        <v>87</v>
      </c>
      <c r="BI842" t="s">
        <v>136</v>
      </c>
      <c r="BJ842" t="s">
        <v>16</v>
      </c>
      <c r="BK842" t="s">
        <v>46</v>
      </c>
      <c r="BL842">
        <v>4</v>
      </c>
    </row>
    <row r="843" spans="58:64" x14ac:dyDescent="0.25">
      <c r="BF843" t="s">
        <v>162</v>
      </c>
      <c r="BG843" t="s">
        <v>177</v>
      </c>
      <c r="BH843" t="s">
        <v>157</v>
      </c>
      <c r="BI843" t="s">
        <v>136</v>
      </c>
      <c r="BJ843" t="s">
        <v>16</v>
      </c>
      <c r="BK843" t="s">
        <v>46</v>
      </c>
      <c r="BL843">
        <v>3</v>
      </c>
    </row>
    <row r="844" spans="58:64" x14ac:dyDescent="0.25">
      <c r="BF844" t="s">
        <v>162</v>
      </c>
      <c r="BG844" t="s">
        <v>177</v>
      </c>
      <c r="BH844" t="s">
        <v>96</v>
      </c>
      <c r="BI844" t="s">
        <v>136</v>
      </c>
      <c r="BJ844" t="s">
        <v>16</v>
      </c>
      <c r="BK844" t="s">
        <v>46</v>
      </c>
      <c r="BL844">
        <v>1</v>
      </c>
    </row>
    <row r="845" spans="58:64" x14ac:dyDescent="0.25">
      <c r="BF845" t="s">
        <v>162</v>
      </c>
      <c r="BG845" t="s">
        <v>177</v>
      </c>
      <c r="BH845" t="s">
        <v>146</v>
      </c>
      <c r="BI845" t="s">
        <v>136</v>
      </c>
      <c r="BJ845" t="s">
        <v>16</v>
      </c>
      <c r="BK845" t="s">
        <v>46</v>
      </c>
      <c r="BL845">
        <v>1</v>
      </c>
    </row>
    <row r="846" spans="58:64" x14ac:dyDescent="0.25">
      <c r="BF846" t="s">
        <v>162</v>
      </c>
      <c r="BG846" t="s">
        <v>177</v>
      </c>
      <c r="BH846" t="s">
        <v>172</v>
      </c>
      <c r="BI846" t="s">
        <v>136</v>
      </c>
      <c r="BJ846" t="s">
        <v>16</v>
      </c>
      <c r="BK846" t="s">
        <v>46</v>
      </c>
      <c r="BL846">
        <v>1</v>
      </c>
    </row>
    <row r="847" spans="58:64" x14ac:dyDescent="0.25">
      <c r="BF847" t="s">
        <v>162</v>
      </c>
      <c r="BG847" t="s">
        <v>177</v>
      </c>
      <c r="BH847" t="s">
        <v>99</v>
      </c>
      <c r="BI847" t="s">
        <v>136</v>
      </c>
      <c r="BJ847" t="s">
        <v>16</v>
      </c>
      <c r="BK847" t="s">
        <v>46</v>
      </c>
      <c r="BL847">
        <v>22</v>
      </c>
    </row>
    <row r="848" spans="58:64" x14ac:dyDescent="0.25">
      <c r="BF848" t="s">
        <v>162</v>
      </c>
      <c r="BG848" t="s">
        <v>177</v>
      </c>
      <c r="BH848" t="s">
        <v>69</v>
      </c>
      <c r="BI848" t="s">
        <v>136</v>
      </c>
      <c r="BJ848" t="s">
        <v>17</v>
      </c>
      <c r="BK848" t="s">
        <v>46</v>
      </c>
      <c r="BL848">
        <v>274</v>
      </c>
    </row>
    <row r="849" spans="58:64" x14ac:dyDescent="0.25">
      <c r="BF849" t="s">
        <v>162</v>
      </c>
      <c r="BG849" t="s">
        <v>177</v>
      </c>
      <c r="BH849" t="s">
        <v>69</v>
      </c>
      <c r="BI849" t="s">
        <v>136</v>
      </c>
      <c r="BJ849" t="s">
        <v>17</v>
      </c>
      <c r="BK849" t="s">
        <v>45</v>
      </c>
      <c r="BL849">
        <v>274</v>
      </c>
    </row>
    <row r="850" spans="58:64" x14ac:dyDescent="0.25">
      <c r="BF850" t="s">
        <v>162</v>
      </c>
      <c r="BG850" t="s">
        <v>177</v>
      </c>
      <c r="BH850" t="s">
        <v>134</v>
      </c>
      <c r="BI850" t="s">
        <v>136</v>
      </c>
      <c r="BJ850" t="s">
        <v>17</v>
      </c>
      <c r="BK850" t="s">
        <v>46</v>
      </c>
      <c r="BL850">
        <v>144</v>
      </c>
    </row>
    <row r="851" spans="58:64" x14ac:dyDescent="0.25">
      <c r="BF851" t="s">
        <v>162</v>
      </c>
      <c r="BG851" t="s">
        <v>177</v>
      </c>
      <c r="BH851" t="s">
        <v>134</v>
      </c>
      <c r="BI851" t="s">
        <v>136</v>
      </c>
      <c r="BJ851" t="s">
        <v>17</v>
      </c>
      <c r="BK851" t="s">
        <v>45</v>
      </c>
      <c r="BL851">
        <v>144</v>
      </c>
    </row>
    <row r="852" spans="58:64" x14ac:dyDescent="0.25">
      <c r="BF852" t="s">
        <v>162</v>
      </c>
      <c r="BG852" t="s">
        <v>177</v>
      </c>
      <c r="BH852" t="s">
        <v>65</v>
      </c>
      <c r="BI852" t="s">
        <v>136</v>
      </c>
      <c r="BJ852" t="s">
        <v>17</v>
      </c>
      <c r="BK852" t="s">
        <v>46</v>
      </c>
      <c r="BL852">
        <v>31</v>
      </c>
    </row>
    <row r="853" spans="58:64" x14ac:dyDescent="0.25">
      <c r="BF853" t="s">
        <v>162</v>
      </c>
      <c r="BG853" t="s">
        <v>177</v>
      </c>
      <c r="BH853" t="s">
        <v>125</v>
      </c>
      <c r="BI853" t="s">
        <v>136</v>
      </c>
      <c r="BJ853" t="s">
        <v>17</v>
      </c>
      <c r="BK853" t="s">
        <v>46</v>
      </c>
      <c r="BL853">
        <v>4</v>
      </c>
    </row>
    <row r="854" spans="58:64" x14ac:dyDescent="0.25">
      <c r="BF854" t="s">
        <v>162</v>
      </c>
      <c r="BG854" t="s">
        <v>177</v>
      </c>
      <c r="BH854" t="s">
        <v>141</v>
      </c>
      <c r="BI854" t="s">
        <v>136</v>
      </c>
      <c r="BJ854" t="s">
        <v>17</v>
      </c>
      <c r="BK854" t="s">
        <v>46</v>
      </c>
      <c r="BL854">
        <v>1</v>
      </c>
    </row>
    <row r="855" spans="58:64" x14ac:dyDescent="0.25">
      <c r="BF855" t="s">
        <v>162</v>
      </c>
      <c r="BG855" t="s">
        <v>177</v>
      </c>
      <c r="BH855" t="s">
        <v>141</v>
      </c>
      <c r="BI855" t="s">
        <v>136</v>
      </c>
      <c r="BJ855" t="s">
        <v>17</v>
      </c>
      <c r="BK855" t="s">
        <v>45</v>
      </c>
      <c r="BL855">
        <v>1</v>
      </c>
    </row>
    <row r="856" spans="58:64" x14ac:dyDescent="0.25">
      <c r="BF856" t="s">
        <v>162</v>
      </c>
      <c r="BG856" t="s">
        <v>177</v>
      </c>
      <c r="BH856" t="s">
        <v>86</v>
      </c>
      <c r="BI856" t="s">
        <v>136</v>
      </c>
      <c r="BJ856" t="s">
        <v>17</v>
      </c>
      <c r="BK856" t="s">
        <v>46</v>
      </c>
      <c r="BL856">
        <v>7355</v>
      </c>
    </row>
    <row r="857" spans="58:64" x14ac:dyDescent="0.25">
      <c r="BF857" t="s">
        <v>162</v>
      </c>
      <c r="BG857" t="s">
        <v>177</v>
      </c>
      <c r="BH857" t="s">
        <v>86</v>
      </c>
      <c r="BI857" t="s">
        <v>136</v>
      </c>
      <c r="BJ857" t="s">
        <v>17</v>
      </c>
      <c r="BK857" t="s">
        <v>45</v>
      </c>
      <c r="BL857">
        <v>7355</v>
      </c>
    </row>
    <row r="858" spans="58:64" x14ac:dyDescent="0.25">
      <c r="BF858" t="s">
        <v>162</v>
      </c>
      <c r="BG858" t="s">
        <v>177</v>
      </c>
      <c r="BH858" t="s">
        <v>155</v>
      </c>
      <c r="BI858" t="s">
        <v>136</v>
      </c>
      <c r="BJ858" t="s">
        <v>17</v>
      </c>
      <c r="BK858" t="s">
        <v>46</v>
      </c>
      <c r="BL858">
        <v>5</v>
      </c>
    </row>
    <row r="859" spans="58:64" x14ac:dyDescent="0.25">
      <c r="BF859" t="s">
        <v>162</v>
      </c>
      <c r="BG859" t="s">
        <v>177</v>
      </c>
      <c r="BH859" t="s">
        <v>86</v>
      </c>
      <c r="BI859" t="s">
        <v>136</v>
      </c>
      <c r="BJ859" t="s">
        <v>17</v>
      </c>
      <c r="BK859" t="s">
        <v>46</v>
      </c>
      <c r="BL859">
        <v>53</v>
      </c>
    </row>
    <row r="860" spans="58:64" x14ac:dyDescent="0.25">
      <c r="BF860" t="s">
        <v>162</v>
      </c>
      <c r="BG860" t="s">
        <v>177</v>
      </c>
      <c r="BH860" t="s">
        <v>87</v>
      </c>
      <c r="BI860" t="s">
        <v>136</v>
      </c>
      <c r="BJ860" t="s">
        <v>17</v>
      </c>
      <c r="BK860" t="s">
        <v>46</v>
      </c>
      <c r="BL860">
        <v>50</v>
      </c>
    </row>
    <row r="861" spans="58:64" x14ac:dyDescent="0.25">
      <c r="BF861" t="s">
        <v>162</v>
      </c>
      <c r="BG861" t="s">
        <v>177</v>
      </c>
      <c r="BH861" t="s">
        <v>87</v>
      </c>
      <c r="BI861" t="s">
        <v>136</v>
      </c>
      <c r="BJ861" t="s">
        <v>17</v>
      </c>
      <c r="BK861" t="s">
        <v>45</v>
      </c>
      <c r="BL861">
        <v>50</v>
      </c>
    </row>
    <row r="862" spans="58:64" x14ac:dyDescent="0.25">
      <c r="BF862" t="s">
        <v>162</v>
      </c>
      <c r="BG862" t="s">
        <v>177</v>
      </c>
      <c r="BH862" t="s">
        <v>128</v>
      </c>
      <c r="BI862" t="s">
        <v>136</v>
      </c>
      <c r="BJ862" t="s">
        <v>17</v>
      </c>
      <c r="BK862" t="s">
        <v>46</v>
      </c>
      <c r="BL862">
        <v>9</v>
      </c>
    </row>
    <row r="863" spans="58:64" x14ac:dyDescent="0.25">
      <c r="BF863" t="s">
        <v>162</v>
      </c>
      <c r="BG863" t="s">
        <v>177</v>
      </c>
      <c r="BH863" t="s">
        <v>76</v>
      </c>
      <c r="BI863" t="s">
        <v>136</v>
      </c>
      <c r="BJ863" t="s">
        <v>17</v>
      </c>
      <c r="BK863" t="s">
        <v>46</v>
      </c>
      <c r="BL863">
        <v>62</v>
      </c>
    </row>
    <row r="864" spans="58:64" x14ac:dyDescent="0.25">
      <c r="BF864" t="s">
        <v>162</v>
      </c>
      <c r="BG864" t="s">
        <v>177</v>
      </c>
      <c r="BH864" t="s">
        <v>76</v>
      </c>
      <c r="BI864" t="s">
        <v>136</v>
      </c>
      <c r="BJ864" t="s">
        <v>17</v>
      </c>
      <c r="BK864" t="s">
        <v>45</v>
      </c>
      <c r="BL864">
        <v>62</v>
      </c>
    </row>
    <row r="865" spans="58:64" x14ac:dyDescent="0.25">
      <c r="BF865" t="s">
        <v>162</v>
      </c>
      <c r="BG865" t="s">
        <v>177</v>
      </c>
      <c r="BH865" t="s">
        <v>104</v>
      </c>
      <c r="BI865" t="s">
        <v>136</v>
      </c>
      <c r="BJ865" t="s">
        <v>17</v>
      </c>
      <c r="BK865" t="s">
        <v>46</v>
      </c>
      <c r="BL865">
        <v>7</v>
      </c>
    </row>
    <row r="866" spans="58:64" x14ac:dyDescent="0.25">
      <c r="BF866" t="s">
        <v>162</v>
      </c>
      <c r="BG866" t="s">
        <v>177</v>
      </c>
      <c r="BH866" t="s">
        <v>126</v>
      </c>
      <c r="BI866" t="s">
        <v>136</v>
      </c>
      <c r="BJ866" t="s">
        <v>17</v>
      </c>
      <c r="BK866" t="s">
        <v>46</v>
      </c>
      <c r="BL866">
        <v>9</v>
      </c>
    </row>
    <row r="867" spans="58:64" x14ac:dyDescent="0.25">
      <c r="BF867" t="s">
        <v>162</v>
      </c>
      <c r="BG867" t="s">
        <v>177</v>
      </c>
      <c r="BH867" t="s">
        <v>58</v>
      </c>
      <c r="BI867" t="s">
        <v>136</v>
      </c>
      <c r="BJ867" t="s">
        <v>17</v>
      </c>
      <c r="BK867" t="s">
        <v>46</v>
      </c>
      <c r="BL867">
        <v>1</v>
      </c>
    </row>
    <row r="868" spans="58:64" x14ac:dyDescent="0.25">
      <c r="BF868" t="s">
        <v>162</v>
      </c>
      <c r="BG868" t="s">
        <v>177</v>
      </c>
      <c r="BH868" t="s">
        <v>58</v>
      </c>
      <c r="BI868" t="s">
        <v>136</v>
      </c>
      <c r="BJ868" t="s">
        <v>17</v>
      </c>
      <c r="BK868" t="s">
        <v>45</v>
      </c>
      <c r="BL868">
        <v>1</v>
      </c>
    </row>
    <row r="869" spans="58:64" x14ac:dyDescent="0.25">
      <c r="BF869" t="s">
        <v>162</v>
      </c>
      <c r="BG869" t="s">
        <v>177</v>
      </c>
      <c r="BH869" t="s">
        <v>118</v>
      </c>
      <c r="BI869" t="s">
        <v>136</v>
      </c>
      <c r="BJ869" t="s">
        <v>17</v>
      </c>
      <c r="BK869" t="s">
        <v>46</v>
      </c>
      <c r="BL869">
        <v>144</v>
      </c>
    </row>
    <row r="870" spans="58:64" x14ac:dyDescent="0.25">
      <c r="BF870" t="s">
        <v>162</v>
      </c>
      <c r="BG870" t="s">
        <v>177</v>
      </c>
      <c r="BH870" t="s">
        <v>118</v>
      </c>
      <c r="BI870" t="s">
        <v>136</v>
      </c>
      <c r="BJ870" t="s">
        <v>17</v>
      </c>
      <c r="BK870" t="s">
        <v>45</v>
      </c>
      <c r="BL870">
        <v>144</v>
      </c>
    </row>
    <row r="871" spans="58:64" x14ac:dyDescent="0.25">
      <c r="BF871" t="s">
        <v>162</v>
      </c>
      <c r="BG871" t="s">
        <v>177</v>
      </c>
      <c r="BH871" t="s">
        <v>125</v>
      </c>
      <c r="BI871" t="s">
        <v>136</v>
      </c>
      <c r="BJ871" t="s">
        <v>17</v>
      </c>
      <c r="BK871" t="s">
        <v>46</v>
      </c>
      <c r="BL871">
        <v>1225</v>
      </c>
    </row>
    <row r="872" spans="58:64" x14ac:dyDescent="0.25">
      <c r="BF872" t="s">
        <v>162</v>
      </c>
      <c r="BG872" t="s">
        <v>177</v>
      </c>
      <c r="BH872" t="s">
        <v>125</v>
      </c>
      <c r="BI872" t="s">
        <v>136</v>
      </c>
      <c r="BJ872" t="s">
        <v>17</v>
      </c>
      <c r="BK872" t="s">
        <v>45</v>
      </c>
      <c r="BL872">
        <v>1225</v>
      </c>
    </row>
    <row r="873" spans="58:64" x14ac:dyDescent="0.25">
      <c r="BF873" t="s">
        <v>162</v>
      </c>
      <c r="BG873" t="s">
        <v>177</v>
      </c>
      <c r="BH873" t="s">
        <v>106</v>
      </c>
      <c r="BI873" t="s">
        <v>136</v>
      </c>
      <c r="BJ873" t="s">
        <v>17</v>
      </c>
      <c r="BK873" t="s">
        <v>46</v>
      </c>
      <c r="BL873">
        <v>6</v>
      </c>
    </row>
    <row r="874" spans="58:64" x14ac:dyDescent="0.25">
      <c r="BF874" t="s">
        <v>162</v>
      </c>
      <c r="BG874" t="s">
        <v>177</v>
      </c>
      <c r="BH874" t="s">
        <v>146</v>
      </c>
      <c r="BI874" t="s">
        <v>136</v>
      </c>
      <c r="BJ874" t="s">
        <v>17</v>
      </c>
      <c r="BK874" t="s">
        <v>46</v>
      </c>
      <c r="BL874">
        <v>2</v>
      </c>
    </row>
    <row r="875" spans="58:64" x14ac:dyDescent="0.25">
      <c r="BF875" t="s">
        <v>162</v>
      </c>
      <c r="BG875" t="s">
        <v>177</v>
      </c>
      <c r="BH875" t="s">
        <v>174</v>
      </c>
      <c r="BI875" t="s">
        <v>136</v>
      </c>
      <c r="BJ875" t="s">
        <v>17</v>
      </c>
      <c r="BK875" t="s">
        <v>46</v>
      </c>
      <c r="BL875">
        <v>1</v>
      </c>
    </row>
    <row r="876" spans="58:64" x14ac:dyDescent="0.25">
      <c r="BF876" t="s">
        <v>162</v>
      </c>
      <c r="BG876" t="s">
        <v>177</v>
      </c>
      <c r="BH876" t="s">
        <v>174</v>
      </c>
      <c r="BI876" t="s">
        <v>136</v>
      </c>
      <c r="BJ876" t="s">
        <v>17</v>
      </c>
      <c r="BK876" t="s">
        <v>45</v>
      </c>
      <c r="BL876">
        <v>1</v>
      </c>
    </row>
    <row r="877" spans="58:64" x14ac:dyDescent="0.25">
      <c r="BF877" t="s">
        <v>162</v>
      </c>
      <c r="BG877" t="s">
        <v>177</v>
      </c>
      <c r="BH877" t="s">
        <v>97</v>
      </c>
      <c r="BI877" t="s">
        <v>136</v>
      </c>
      <c r="BJ877" t="s">
        <v>17</v>
      </c>
      <c r="BK877" t="s">
        <v>46</v>
      </c>
      <c r="BL877">
        <v>7466</v>
      </c>
    </row>
    <row r="878" spans="58:64" x14ac:dyDescent="0.25">
      <c r="BF878" t="s">
        <v>162</v>
      </c>
      <c r="BG878" t="s">
        <v>177</v>
      </c>
      <c r="BH878" t="s">
        <v>97</v>
      </c>
      <c r="BI878" t="s">
        <v>136</v>
      </c>
      <c r="BJ878" t="s">
        <v>17</v>
      </c>
      <c r="BK878" t="s">
        <v>45</v>
      </c>
      <c r="BL878">
        <v>7466</v>
      </c>
    </row>
    <row r="879" spans="58:64" x14ac:dyDescent="0.25">
      <c r="BF879" t="s">
        <v>162</v>
      </c>
      <c r="BG879" t="s">
        <v>177</v>
      </c>
      <c r="BH879" t="s">
        <v>121</v>
      </c>
      <c r="BI879" t="s">
        <v>136</v>
      </c>
      <c r="BJ879" t="s">
        <v>17</v>
      </c>
      <c r="BK879" t="s">
        <v>46</v>
      </c>
      <c r="BL879">
        <v>1142</v>
      </c>
    </row>
    <row r="880" spans="58:64" x14ac:dyDescent="0.25">
      <c r="BF880" t="s">
        <v>162</v>
      </c>
      <c r="BG880" t="s">
        <v>177</v>
      </c>
      <c r="BH880" t="s">
        <v>121</v>
      </c>
      <c r="BI880" t="s">
        <v>136</v>
      </c>
      <c r="BJ880" t="s">
        <v>17</v>
      </c>
      <c r="BK880" t="s">
        <v>45</v>
      </c>
      <c r="BL880">
        <v>1142</v>
      </c>
    </row>
    <row r="881" spans="58:64" x14ac:dyDescent="0.25">
      <c r="BF881" t="s">
        <v>162</v>
      </c>
      <c r="BG881" t="s">
        <v>177</v>
      </c>
      <c r="BH881" t="s">
        <v>160</v>
      </c>
      <c r="BI881" t="s">
        <v>136</v>
      </c>
      <c r="BJ881" t="s">
        <v>17</v>
      </c>
      <c r="BK881" t="s">
        <v>45</v>
      </c>
      <c r="BL881">
        <v>1079</v>
      </c>
    </row>
    <row r="882" spans="58:64" x14ac:dyDescent="0.25">
      <c r="BF882" t="s">
        <v>162</v>
      </c>
      <c r="BG882" t="s">
        <v>177</v>
      </c>
      <c r="BH882" t="s">
        <v>132</v>
      </c>
      <c r="BI882" t="s">
        <v>136</v>
      </c>
      <c r="BJ882" t="s">
        <v>17</v>
      </c>
      <c r="BK882" t="s">
        <v>46</v>
      </c>
      <c r="BL882">
        <v>7</v>
      </c>
    </row>
    <row r="883" spans="58:64" x14ac:dyDescent="0.25">
      <c r="BF883" t="s">
        <v>162</v>
      </c>
      <c r="BG883" t="s">
        <v>177</v>
      </c>
      <c r="BH883" t="s">
        <v>114</v>
      </c>
      <c r="BI883" t="s">
        <v>136</v>
      </c>
      <c r="BJ883" t="s">
        <v>17</v>
      </c>
      <c r="BK883" t="s">
        <v>46</v>
      </c>
      <c r="BL883">
        <v>2</v>
      </c>
    </row>
    <row r="884" spans="58:64" x14ac:dyDescent="0.25">
      <c r="BF884" t="s">
        <v>162</v>
      </c>
      <c r="BG884" t="s">
        <v>177</v>
      </c>
      <c r="BH884" t="s">
        <v>94</v>
      </c>
      <c r="BI884" t="s">
        <v>136</v>
      </c>
      <c r="BJ884" t="s">
        <v>17</v>
      </c>
      <c r="BK884" t="s">
        <v>46</v>
      </c>
      <c r="BL884">
        <v>1146</v>
      </c>
    </row>
    <row r="885" spans="58:64" x14ac:dyDescent="0.25">
      <c r="BF885" t="s">
        <v>162</v>
      </c>
      <c r="BG885" t="s">
        <v>177</v>
      </c>
      <c r="BH885" t="s">
        <v>94</v>
      </c>
      <c r="BI885" t="s">
        <v>136</v>
      </c>
      <c r="BJ885" t="s">
        <v>17</v>
      </c>
      <c r="BK885" t="s">
        <v>45</v>
      </c>
      <c r="BL885">
        <v>1146</v>
      </c>
    </row>
    <row r="886" spans="58:64" x14ac:dyDescent="0.25">
      <c r="BF886" t="s">
        <v>162</v>
      </c>
      <c r="BG886" t="s">
        <v>177</v>
      </c>
      <c r="BH886" t="s">
        <v>109</v>
      </c>
      <c r="BI886" t="s">
        <v>136</v>
      </c>
      <c r="BJ886" t="s">
        <v>17</v>
      </c>
      <c r="BK886" t="s">
        <v>46</v>
      </c>
      <c r="BL886">
        <v>225</v>
      </c>
    </row>
    <row r="887" spans="58:64" x14ac:dyDescent="0.25">
      <c r="BF887" t="s">
        <v>162</v>
      </c>
      <c r="BG887" t="s">
        <v>177</v>
      </c>
      <c r="BH887" t="s">
        <v>109</v>
      </c>
      <c r="BI887" t="s">
        <v>136</v>
      </c>
      <c r="BJ887" t="s">
        <v>17</v>
      </c>
      <c r="BK887" t="s">
        <v>45</v>
      </c>
      <c r="BL887">
        <v>225</v>
      </c>
    </row>
    <row r="888" spans="58:64" x14ac:dyDescent="0.25">
      <c r="BF888" t="s">
        <v>162</v>
      </c>
      <c r="BG888" t="s">
        <v>177</v>
      </c>
      <c r="BH888" t="s">
        <v>137</v>
      </c>
      <c r="BI888" t="s">
        <v>136</v>
      </c>
      <c r="BJ888" t="s">
        <v>17</v>
      </c>
      <c r="BK888" t="s">
        <v>46</v>
      </c>
      <c r="BL888">
        <v>4</v>
      </c>
    </row>
    <row r="889" spans="58:64" x14ac:dyDescent="0.25">
      <c r="BF889" t="s">
        <v>162</v>
      </c>
      <c r="BG889" t="s">
        <v>177</v>
      </c>
      <c r="BH889" t="s">
        <v>161</v>
      </c>
      <c r="BI889" t="s">
        <v>136</v>
      </c>
      <c r="BJ889" t="s">
        <v>17</v>
      </c>
      <c r="BK889" t="s">
        <v>46</v>
      </c>
      <c r="BL889">
        <v>1</v>
      </c>
    </row>
    <row r="890" spans="58:64" x14ac:dyDescent="0.25">
      <c r="BF890" t="s">
        <v>162</v>
      </c>
      <c r="BG890" t="s">
        <v>177</v>
      </c>
      <c r="BH890" t="s">
        <v>66</v>
      </c>
      <c r="BI890" t="s">
        <v>136</v>
      </c>
      <c r="BJ890" t="s">
        <v>17</v>
      </c>
      <c r="BK890" t="s">
        <v>46</v>
      </c>
      <c r="BL890">
        <v>3</v>
      </c>
    </row>
    <row r="891" spans="58:64" x14ac:dyDescent="0.25">
      <c r="BF891" t="s">
        <v>162</v>
      </c>
      <c r="BG891" t="s">
        <v>177</v>
      </c>
      <c r="BH891" t="s">
        <v>71</v>
      </c>
      <c r="BI891" t="s">
        <v>136</v>
      </c>
      <c r="BJ891" t="s">
        <v>17</v>
      </c>
      <c r="BK891" t="s">
        <v>46</v>
      </c>
      <c r="BL891">
        <v>1410</v>
      </c>
    </row>
    <row r="892" spans="58:64" x14ac:dyDescent="0.25">
      <c r="BF892" t="s">
        <v>162</v>
      </c>
      <c r="BG892" t="s">
        <v>177</v>
      </c>
      <c r="BH892" t="s">
        <v>71</v>
      </c>
      <c r="BI892" t="s">
        <v>136</v>
      </c>
      <c r="BJ892" t="s">
        <v>17</v>
      </c>
      <c r="BK892" t="s">
        <v>45</v>
      </c>
      <c r="BL892">
        <v>1410</v>
      </c>
    </row>
    <row r="893" spans="58:64" x14ac:dyDescent="0.25">
      <c r="BF893" t="s">
        <v>162</v>
      </c>
      <c r="BG893" t="s">
        <v>177</v>
      </c>
      <c r="BH893" t="s">
        <v>132</v>
      </c>
      <c r="BI893" t="s">
        <v>136</v>
      </c>
      <c r="BJ893" t="s">
        <v>17</v>
      </c>
      <c r="BK893" t="s">
        <v>46</v>
      </c>
      <c r="BL893">
        <v>85</v>
      </c>
    </row>
    <row r="894" spans="58:64" x14ac:dyDescent="0.25">
      <c r="BF894" t="s">
        <v>162</v>
      </c>
      <c r="BG894" t="s">
        <v>177</v>
      </c>
      <c r="BH894" t="s">
        <v>132</v>
      </c>
      <c r="BI894" t="s">
        <v>136</v>
      </c>
      <c r="BJ894" t="s">
        <v>17</v>
      </c>
      <c r="BK894" t="s">
        <v>45</v>
      </c>
      <c r="BL894">
        <v>85</v>
      </c>
    </row>
    <row r="895" spans="58:64" x14ac:dyDescent="0.25">
      <c r="BF895" t="s">
        <v>162</v>
      </c>
      <c r="BG895" t="s">
        <v>177</v>
      </c>
      <c r="BH895" t="s">
        <v>157</v>
      </c>
      <c r="BI895" t="s">
        <v>136</v>
      </c>
      <c r="BJ895" t="s">
        <v>17</v>
      </c>
      <c r="BK895" t="s">
        <v>46</v>
      </c>
      <c r="BL895">
        <v>43</v>
      </c>
    </row>
    <row r="896" spans="58:64" x14ac:dyDescent="0.25">
      <c r="BF896" t="s">
        <v>162</v>
      </c>
      <c r="BG896" t="s">
        <v>177</v>
      </c>
      <c r="BH896" t="s">
        <v>157</v>
      </c>
      <c r="BI896" t="s">
        <v>136</v>
      </c>
      <c r="BJ896" t="s">
        <v>17</v>
      </c>
      <c r="BK896" t="s">
        <v>45</v>
      </c>
      <c r="BL896">
        <v>43</v>
      </c>
    </row>
    <row r="897" spans="58:64" x14ac:dyDescent="0.25">
      <c r="BF897" t="s">
        <v>162</v>
      </c>
      <c r="BG897" t="s">
        <v>177</v>
      </c>
      <c r="BH897" t="s">
        <v>115</v>
      </c>
      <c r="BI897" t="s">
        <v>136</v>
      </c>
      <c r="BJ897" t="s">
        <v>17</v>
      </c>
      <c r="BK897" t="s">
        <v>46</v>
      </c>
      <c r="BL897">
        <v>5</v>
      </c>
    </row>
    <row r="898" spans="58:64" x14ac:dyDescent="0.25">
      <c r="BF898" t="s">
        <v>162</v>
      </c>
      <c r="BG898" t="s">
        <v>177</v>
      </c>
      <c r="BH898" t="s">
        <v>92</v>
      </c>
      <c r="BI898" t="s">
        <v>136</v>
      </c>
      <c r="BJ898" t="s">
        <v>17</v>
      </c>
      <c r="BK898" t="s">
        <v>46</v>
      </c>
      <c r="BL898">
        <v>9</v>
      </c>
    </row>
    <row r="899" spans="58:64" x14ac:dyDescent="0.25">
      <c r="BF899" t="s">
        <v>162</v>
      </c>
      <c r="BG899" t="s">
        <v>177</v>
      </c>
      <c r="BH899" t="s">
        <v>105</v>
      </c>
      <c r="BI899" t="s">
        <v>136</v>
      </c>
      <c r="BJ899" t="s">
        <v>17</v>
      </c>
      <c r="BK899" t="s">
        <v>46</v>
      </c>
      <c r="BL899">
        <v>1010</v>
      </c>
    </row>
    <row r="900" spans="58:64" x14ac:dyDescent="0.25">
      <c r="BF900" t="s">
        <v>162</v>
      </c>
      <c r="BG900" t="s">
        <v>177</v>
      </c>
      <c r="BH900" t="s">
        <v>105</v>
      </c>
      <c r="BI900" t="s">
        <v>136</v>
      </c>
      <c r="BJ900" t="s">
        <v>17</v>
      </c>
      <c r="BK900" t="s">
        <v>45</v>
      </c>
      <c r="BL900">
        <v>1010</v>
      </c>
    </row>
    <row r="901" spans="58:64" x14ac:dyDescent="0.25">
      <c r="BF901" t="s">
        <v>162</v>
      </c>
      <c r="BG901" t="s">
        <v>177</v>
      </c>
      <c r="BH901" t="s">
        <v>120</v>
      </c>
      <c r="BI901" t="s">
        <v>136</v>
      </c>
      <c r="BJ901" t="s">
        <v>17</v>
      </c>
      <c r="BK901" t="s">
        <v>46</v>
      </c>
      <c r="BL901">
        <v>125</v>
      </c>
    </row>
    <row r="902" spans="58:64" x14ac:dyDescent="0.25">
      <c r="BF902" t="s">
        <v>162</v>
      </c>
      <c r="BG902" t="s">
        <v>177</v>
      </c>
      <c r="BH902" t="s">
        <v>121</v>
      </c>
      <c r="BI902" t="s">
        <v>136</v>
      </c>
      <c r="BJ902" t="s">
        <v>17</v>
      </c>
      <c r="BK902" t="s">
        <v>46</v>
      </c>
      <c r="BL902">
        <v>7</v>
      </c>
    </row>
    <row r="903" spans="58:64" x14ac:dyDescent="0.25">
      <c r="BF903" t="s">
        <v>162</v>
      </c>
      <c r="BG903" t="s">
        <v>177</v>
      </c>
      <c r="BH903" t="s">
        <v>124</v>
      </c>
      <c r="BI903" t="s">
        <v>136</v>
      </c>
      <c r="BJ903" t="s">
        <v>17</v>
      </c>
      <c r="BK903" t="s">
        <v>46</v>
      </c>
      <c r="BL903">
        <v>4154</v>
      </c>
    </row>
    <row r="904" spans="58:64" x14ac:dyDescent="0.25">
      <c r="BF904" t="s">
        <v>162</v>
      </c>
      <c r="BG904" t="s">
        <v>177</v>
      </c>
      <c r="BH904" t="s">
        <v>124</v>
      </c>
      <c r="BI904" t="s">
        <v>136</v>
      </c>
      <c r="BJ904" t="s">
        <v>17</v>
      </c>
      <c r="BK904" t="s">
        <v>45</v>
      </c>
      <c r="BL904">
        <v>4154</v>
      </c>
    </row>
    <row r="905" spans="58:64" x14ac:dyDescent="0.25">
      <c r="BF905" t="s">
        <v>162</v>
      </c>
      <c r="BG905" t="s">
        <v>177</v>
      </c>
      <c r="BH905" t="s">
        <v>100</v>
      </c>
      <c r="BI905" t="s">
        <v>136</v>
      </c>
      <c r="BJ905" t="s">
        <v>17</v>
      </c>
      <c r="BK905" t="s">
        <v>46</v>
      </c>
      <c r="BL905">
        <v>347</v>
      </c>
    </row>
    <row r="906" spans="58:64" x14ac:dyDescent="0.25">
      <c r="BF906" t="s">
        <v>162</v>
      </c>
      <c r="BG906" t="s">
        <v>177</v>
      </c>
      <c r="BH906" t="s">
        <v>100</v>
      </c>
      <c r="BI906" t="s">
        <v>136</v>
      </c>
      <c r="BJ906" t="s">
        <v>17</v>
      </c>
      <c r="BK906" t="s">
        <v>45</v>
      </c>
      <c r="BL906">
        <v>347</v>
      </c>
    </row>
    <row r="907" spans="58:64" x14ac:dyDescent="0.25">
      <c r="BF907" t="s">
        <v>162</v>
      </c>
      <c r="BG907" t="s">
        <v>177</v>
      </c>
      <c r="BH907" t="s">
        <v>115</v>
      </c>
      <c r="BI907" t="s">
        <v>136</v>
      </c>
      <c r="BJ907" t="s">
        <v>17</v>
      </c>
      <c r="BK907" t="s">
        <v>46</v>
      </c>
      <c r="BL907">
        <v>835</v>
      </c>
    </row>
    <row r="908" spans="58:64" x14ac:dyDescent="0.25">
      <c r="BF908" t="s">
        <v>162</v>
      </c>
      <c r="BG908" t="s">
        <v>177</v>
      </c>
      <c r="BH908" t="s">
        <v>115</v>
      </c>
      <c r="BI908" t="s">
        <v>136</v>
      </c>
      <c r="BJ908" t="s">
        <v>17</v>
      </c>
      <c r="BK908" t="s">
        <v>45</v>
      </c>
      <c r="BL908">
        <v>835</v>
      </c>
    </row>
    <row r="909" spans="58:64" x14ac:dyDescent="0.25">
      <c r="BF909" t="s">
        <v>162</v>
      </c>
      <c r="BG909" t="s">
        <v>177</v>
      </c>
      <c r="BH909" t="s">
        <v>140</v>
      </c>
      <c r="BI909" t="s">
        <v>136</v>
      </c>
      <c r="BJ909" t="s">
        <v>17</v>
      </c>
      <c r="BK909" t="s">
        <v>46</v>
      </c>
      <c r="BL909">
        <v>9</v>
      </c>
    </row>
    <row r="910" spans="58:64" x14ac:dyDescent="0.25">
      <c r="BF910" t="s">
        <v>162</v>
      </c>
      <c r="BG910" t="s">
        <v>177</v>
      </c>
      <c r="BH910" t="s">
        <v>140</v>
      </c>
      <c r="BI910" t="s">
        <v>136</v>
      </c>
      <c r="BJ910" t="s">
        <v>17</v>
      </c>
      <c r="BK910" t="s">
        <v>45</v>
      </c>
      <c r="BL910">
        <v>9</v>
      </c>
    </row>
    <row r="911" spans="58:64" x14ac:dyDescent="0.25">
      <c r="BF911" t="s">
        <v>162</v>
      </c>
      <c r="BG911" t="s">
        <v>177</v>
      </c>
      <c r="BH911" t="s">
        <v>66</v>
      </c>
      <c r="BI911" t="s">
        <v>136</v>
      </c>
      <c r="BJ911" t="s">
        <v>17</v>
      </c>
      <c r="BK911" t="s">
        <v>46</v>
      </c>
      <c r="BL911">
        <v>1234</v>
      </c>
    </row>
    <row r="912" spans="58:64" x14ac:dyDescent="0.25">
      <c r="BF912" t="s">
        <v>162</v>
      </c>
      <c r="BG912" t="s">
        <v>177</v>
      </c>
      <c r="BH912" t="s">
        <v>66</v>
      </c>
      <c r="BI912" t="s">
        <v>136</v>
      </c>
      <c r="BJ912" t="s">
        <v>17</v>
      </c>
      <c r="BK912" t="s">
        <v>45</v>
      </c>
      <c r="BL912">
        <v>1234</v>
      </c>
    </row>
    <row r="913" spans="58:64" x14ac:dyDescent="0.25">
      <c r="BF913" t="s">
        <v>162</v>
      </c>
      <c r="BG913" t="s">
        <v>177</v>
      </c>
      <c r="BH913" t="s">
        <v>148</v>
      </c>
      <c r="BI913" t="s">
        <v>136</v>
      </c>
      <c r="BJ913" t="s">
        <v>17</v>
      </c>
      <c r="BK913" t="s">
        <v>46</v>
      </c>
      <c r="BL913">
        <v>87</v>
      </c>
    </row>
    <row r="914" spans="58:64" x14ac:dyDescent="0.25">
      <c r="BF914" t="s">
        <v>162</v>
      </c>
      <c r="BG914" t="s">
        <v>177</v>
      </c>
      <c r="BH914" t="s">
        <v>148</v>
      </c>
      <c r="BI914" t="s">
        <v>136</v>
      </c>
      <c r="BJ914" t="s">
        <v>17</v>
      </c>
      <c r="BK914" t="s">
        <v>45</v>
      </c>
      <c r="BL914">
        <v>87</v>
      </c>
    </row>
    <row r="915" spans="58:64" x14ac:dyDescent="0.25">
      <c r="BF915" t="s">
        <v>162</v>
      </c>
      <c r="BG915" t="s">
        <v>177</v>
      </c>
      <c r="BH915" t="s">
        <v>98</v>
      </c>
      <c r="BI915" t="s">
        <v>136</v>
      </c>
      <c r="BJ915" t="s">
        <v>17</v>
      </c>
      <c r="BK915" t="s">
        <v>46</v>
      </c>
      <c r="BL915">
        <v>47</v>
      </c>
    </row>
    <row r="916" spans="58:64" x14ac:dyDescent="0.25">
      <c r="BF916" t="s">
        <v>162</v>
      </c>
      <c r="BG916" t="s">
        <v>177</v>
      </c>
      <c r="BH916" t="s">
        <v>98</v>
      </c>
      <c r="BI916" t="s">
        <v>136</v>
      </c>
      <c r="BJ916" t="s">
        <v>17</v>
      </c>
      <c r="BK916" t="s">
        <v>45</v>
      </c>
      <c r="BL916">
        <v>47</v>
      </c>
    </row>
    <row r="917" spans="58:64" x14ac:dyDescent="0.25">
      <c r="BF917" t="s">
        <v>162</v>
      </c>
      <c r="BG917" t="s">
        <v>177</v>
      </c>
      <c r="BH917" t="s">
        <v>61</v>
      </c>
      <c r="BI917" t="s">
        <v>136</v>
      </c>
      <c r="BJ917" t="s">
        <v>17</v>
      </c>
      <c r="BK917" t="s">
        <v>46</v>
      </c>
      <c r="BL917">
        <v>5</v>
      </c>
    </row>
    <row r="918" spans="58:64" x14ac:dyDescent="0.25">
      <c r="BF918" t="s">
        <v>162</v>
      </c>
      <c r="BG918" t="s">
        <v>177</v>
      </c>
      <c r="BH918" t="s">
        <v>61</v>
      </c>
      <c r="BI918" t="s">
        <v>136</v>
      </c>
      <c r="BJ918" t="s">
        <v>17</v>
      </c>
      <c r="BK918" t="s">
        <v>45</v>
      </c>
      <c r="BL918">
        <v>5</v>
      </c>
    </row>
    <row r="919" spans="58:64" x14ac:dyDescent="0.25">
      <c r="BF919" t="s">
        <v>162</v>
      </c>
      <c r="BG919" t="s">
        <v>177</v>
      </c>
      <c r="BH919" t="s">
        <v>99</v>
      </c>
      <c r="BI919" t="s">
        <v>136</v>
      </c>
      <c r="BJ919" t="s">
        <v>17</v>
      </c>
      <c r="BK919" t="s">
        <v>46</v>
      </c>
      <c r="BL919">
        <v>593</v>
      </c>
    </row>
    <row r="920" spans="58:64" x14ac:dyDescent="0.25">
      <c r="BF920" t="s">
        <v>162</v>
      </c>
      <c r="BG920" t="s">
        <v>177</v>
      </c>
      <c r="BH920" t="s">
        <v>99</v>
      </c>
      <c r="BI920" t="s">
        <v>136</v>
      </c>
      <c r="BJ920" t="s">
        <v>17</v>
      </c>
      <c r="BK920" t="s">
        <v>45</v>
      </c>
      <c r="BL920">
        <v>593</v>
      </c>
    </row>
    <row r="921" spans="58:64" x14ac:dyDescent="0.25">
      <c r="BF921" t="s">
        <v>162</v>
      </c>
      <c r="BG921" t="s">
        <v>177</v>
      </c>
      <c r="BH921" t="s">
        <v>94</v>
      </c>
      <c r="BI921" t="s">
        <v>136</v>
      </c>
      <c r="BJ921" t="s">
        <v>17</v>
      </c>
      <c r="BK921" t="s">
        <v>46</v>
      </c>
      <c r="BL921">
        <v>9</v>
      </c>
    </row>
    <row r="922" spans="58:64" x14ac:dyDescent="0.25">
      <c r="BF922" t="s">
        <v>162</v>
      </c>
      <c r="BG922" t="s">
        <v>177</v>
      </c>
      <c r="BH922" t="s">
        <v>119</v>
      </c>
      <c r="BI922" t="s">
        <v>136</v>
      </c>
      <c r="BJ922" t="s">
        <v>17</v>
      </c>
      <c r="BK922" t="s">
        <v>46</v>
      </c>
      <c r="BL922">
        <v>5</v>
      </c>
    </row>
    <row r="923" spans="58:64" x14ac:dyDescent="0.25">
      <c r="BF923" t="s">
        <v>162</v>
      </c>
      <c r="BG923" t="s">
        <v>177</v>
      </c>
      <c r="BH923" t="s">
        <v>82</v>
      </c>
      <c r="BI923" t="s">
        <v>136</v>
      </c>
      <c r="BJ923" t="s">
        <v>17</v>
      </c>
      <c r="BK923" t="s">
        <v>46</v>
      </c>
      <c r="BL923">
        <v>40</v>
      </c>
    </row>
    <row r="924" spans="58:64" x14ac:dyDescent="0.25">
      <c r="BF924" t="s">
        <v>162</v>
      </c>
      <c r="BG924" t="s">
        <v>177</v>
      </c>
      <c r="BH924" t="s">
        <v>82</v>
      </c>
      <c r="BI924" t="s">
        <v>136</v>
      </c>
      <c r="BJ924" t="s">
        <v>17</v>
      </c>
      <c r="BK924" t="s">
        <v>45</v>
      </c>
      <c r="BL924">
        <v>40</v>
      </c>
    </row>
    <row r="925" spans="58:64" x14ac:dyDescent="0.25">
      <c r="BF925" t="s">
        <v>162</v>
      </c>
      <c r="BG925" t="s">
        <v>177</v>
      </c>
      <c r="BH925" t="s">
        <v>93</v>
      </c>
      <c r="BI925" t="s">
        <v>136</v>
      </c>
      <c r="BJ925" t="s">
        <v>17</v>
      </c>
      <c r="BK925" t="s">
        <v>46</v>
      </c>
      <c r="BL925">
        <v>1724</v>
      </c>
    </row>
    <row r="926" spans="58:64" x14ac:dyDescent="0.25">
      <c r="BF926" t="s">
        <v>162</v>
      </c>
      <c r="BG926" t="s">
        <v>177</v>
      </c>
      <c r="BH926" t="s">
        <v>93</v>
      </c>
      <c r="BI926" t="s">
        <v>136</v>
      </c>
      <c r="BJ926" t="s">
        <v>17</v>
      </c>
      <c r="BK926" t="s">
        <v>45</v>
      </c>
      <c r="BL926">
        <v>1724</v>
      </c>
    </row>
    <row r="927" spans="58:64" x14ac:dyDescent="0.25">
      <c r="BF927" t="s">
        <v>162</v>
      </c>
      <c r="BG927" t="s">
        <v>177</v>
      </c>
      <c r="BH927" t="s">
        <v>107</v>
      </c>
      <c r="BI927" t="s">
        <v>136</v>
      </c>
      <c r="BJ927" t="s">
        <v>17</v>
      </c>
      <c r="BK927" t="s">
        <v>46</v>
      </c>
      <c r="BL927">
        <v>2567</v>
      </c>
    </row>
    <row r="928" spans="58:64" x14ac:dyDescent="0.25">
      <c r="BF928" t="s">
        <v>162</v>
      </c>
      <c r="BG928" t="s">
        <v>177</v>
      </c>
      <c r="BH928" t="s">
        <v>107</v>
      </c>
      <c r="BI928" t="s">
        <v>136</v>
      </c>
      <c r="BJ928" t="s">
        <v>17</v>
      </c>
      <c r="BK928" t="s">
        <v>45</v>
      </c>
      <c r="BL928">
        <v>2567</v>
      </c>
    </row>
    <row r="929" spans="58:64" x14ac:dyDescent="0.25">
      <c r="BF929" t="s">
        <v>162</v>
      </c>
      <c r="BG929" t="s">
        <v>177</v>
      </c>
      <c r="BH929" t="s">
        <v>122</v>
      </c>
      <c r="BI929" t="s">
        <v>136</v>
      </c>
      <c r="BJ929" t="s">
        <v>17</v>
      </c>
      <c r="BK929" t="s">
        <v>46</v>
      </c>
      <c r="BL929">
        <v>70</v>
      </c>
    </row>
    <row r="930" spans="58:64" x14ac:dyDescent="0.25">
      <c r="BF930" t="s">
        <v>162</v>
      </c>
      <c r="BG930" t="s">
        <v>177</v>
      </c>
      <c r="BH930" t="s">
        <v>176</v>
      </c>
      <c r="BI930" t="s">
        <v>136</v>
      </c>
      <c r="BJ930" t="s">
        <v>17</v>
      </c>
      <c r="BK930" t="s">
        <v>46</v>
      </c>
      <c r="BL930">
        <v>6</v>
      </c>
    </row>
    <row r="931" spans="58:64" x14ac:dyDescent="0.25">
      <c r="BF931" t="s">
        <v>162</v>
      </c>
      <c r="BG931" t="s">
        <v>177</v>
      </c>
      <c r="BH931" t="s">
        <v>176</v>
      </c>
      <c r="BI931" t="s">
        <v>136</v>
      </c>
      <c r="BJ931" t="s">
        <v>17</v>
      </c>
      <c r="BK931" t="s">
        <v>45</v>
      </c>
      <c r="BL931">
        <v>6</v>
      </c>
    </row>
    <row r="932" spans="58:64" x14ac:dyDescent="0.25">
      <c r="BF932" t="s">
        <v>162</v>
      </c>
      <c r="BG932" t="s">
        <v>177</v>
      </c>
      <c r="BH932" t="s">
        <v>84</v>
      </c>
      <c r="BI932" t="s">
        <v>136</v>
      </c>
      <c r="BJ932" t="s">
        <v>17</v>
      </c>
      <c r="BK932" t="s">
        <v>46</v>
      </c>
      <c r="BL932">
        <v>6854</v>
      </c>
    </row>
    <row r="933" spans="58:64" x14ac:dyDescent="0.25">
      <c r="BF933" t="s">
        <v>162</v>
      </c>
      <c r="BG933" t="s">
        <v>177</v>
      </c>
      <c r="BH933" t="s">
        <v>84</v>
      </c>
      <c r="BI933" t="s">
        <v>136</v>
      </c>
      <c r="BJ933" t="s">
        <v>17</v>
      </c>
      <c r="BK933" t="s">
        <v>45</v>
      </c>
      <c r="BL933">
        <v>6854</v>
      </c>
    </row>
    <row r="934" spans="58:64" x14ac:dyDescent="0.25">
      <c r="BF934" t="s">
        <v>162</v>
      </c>
      <c r="BG934" t="s">
        <v>177</v>
      </c>
      <c r="BH934" t="s">
        <v>95</v>
      </c>
      <c r="BI934" t="s">
        <v>136</v>
      </c>
      <c r="BJ934" t="s">
        <v>17</v>
      </c>
      <c r="BK934" t="s">
        <v>46</v>
      </c>
      <c r="BL934">
        <v>1061</v>
      </c>
    </row>
    <row r="935" spans="58:64" x14ac:dyDescent="0.25">
      <c r="BF935" t="s">
        <v>162</v>
      </c>
      <c r="BG935" t="s">
        <v>177</v>
      </c>
      <c r="BH935" t="s">
        <v>95</v>
      </c>
      <c r="BI935" t="s">
        <v>136</v>
      </c>
      <c r="BJ935" t="s">
        <v>17</v>
      </c>
      <c r="BK935" t="s">
        <v>45</v>
      </c>
      <c r="BL935">
        <v>1061</v>
      </c>
    </row>
    <row r="936" spans="58:64" x14ac:dyDescent="0.25">
      <c r="BF936" t="s">
        <v>162</v>
      </c>
      <c r="BG936" t="s">
        <v>177</v>
      </c>
      <c r="BH936" t="s">
        <v>81</v>
      </c>
      <c r="BI936" t="s">
        <v>136</v>
      </c>
      <c r="BJ936" t="s">
        <v>17</v>
      </c>
      <c r="BK936" t="s">
        <v>46</v>
      </c>
      <c r="BL936">
        <v>551</v>
      </c>
    </row>
    <row r="937" spans="58:64" x14ac:dyDescent="0.25">
      <c r="BF937" t="s">
        <v>162</v>
      </c>
      <c r="BG937" t="s">
        <v>177</v>
      </c>
      <c r="BH937" t="s">
        <v>81</v>
      </c>
      <c r="BI937" t="s">
        <v>136</v>
      </c>
      <c r="BJ937" t="s">
        <v>17</v>
      </c>
      <c r="BK937" t="s">
        <v>45</v>
      </c>
      <c r="BL937">
        <v>551</v>
      </c>
    </row>
    <row r="938" spans="58:64" x14ac:dyDescent="0.25">
      <c r="BF938" t="s">
        <v>162</v>
      </c>
      <c r="BG938" t="s">
        <v>177</v>
      </c>
      <c r="BH938" t="s">
        <v>139</v>
      </c>
      <c r="BI938" t="s">
        <v>136</v>
      </c>
      <c r="BJ938" t="s">
        <v>17</v>
      </c>
      <c r="BK938" t="s">
        <v>46</v>
      </c>
      <c r="BL938">
        <v>5</v>
      </c>
    </row>
    <row r="939" spans="58:64" x14ac:dyDescent="0.25">
      <c r="BF939" t="s">
        <v>162</v>
      </c>
      <c r="BG939" t="s">
        <v>177</v>
      </c>
      <c r="BH939" t="s">
        <v>139</v>
      </c>
      <c r="BI939" t="s">
        <v>136</v>
      </c>
      <c r="BJ939" t="s">
        <v>17</v>
      </c>
      <c r="BK939" t="s">
        <v>46</v>
      </c>
      <c r="BL939">
        <v>448</v>
      </c>
    </row>
    <row r="940" spans="58:64" x14ac:dyDescent="0.25">
      <c r="BF940" t="s">
        <v>162</v>
      </c>
      <c r="BG940" t="s">
        <v>177</v>
      </c>
      <c r="BH940" t="s">
        <v>139</v>
      </c>
      <c r="BI940" t="s">
        <v>136</v>
      </c>
      <c r="BJ940" t="s">
        <v>17</v>
      </c>
      <c r="BK940" t="s">
        <v>45</v>
      </c>
      <c r="BL940">
        <v>448</v>
      </c>
    </row>
    <row r="941" spans="58:64" x14ac:dyDescent="0.25">
      <c r="BF941" t="s">
        <v>162</v>
      </c>
      <c r="BG941" t="s">
        <v>177</v>
      </c>
      <c r="BH941" t="s">
        <v>93</v>
      </c>
      <c r="BI941" t="s">
        <v>136</v>
      </c>
      <c r="BJ941" t="s">
        <v>17</v>
      </c>
      <c r="BK941" t="s">
        <v>46</v>
      </c>
      <c r="BL941">
        <v>21</v>
      </c>
    </row>
    <row r="942" spans="58:64" x14ac:dyDescent="0.25">
      <c r="BF942" t="s">
        <v>162</v>
      </c>
      <c r="BG942" t="s">
        <v>177</v>
      </c>
      <c r="BH942" t="s">
        <v>148</v>
      </c>
      <c r="BI942" t="s">
        <v>136</v>
      </c>
      <c r="BJ942" t="s">
        <v>17</v>
      </c>
      <c r="BK942" t="s">
        <v>46</v>
      </c>
      <c r="BL942">
        <v>1</v>
      </c>
    </row>
    <row r="943" spans="58:64" x14ac:dyDescent="0.25">
      <c r="BF943" t="s">
        <v>162</v>
      </c>
      <c r="BG943" t="s">
        <v>177</v>
      </c>
      <c r="BH943" t="s">
        <v>137</v>
      </c>
      <c r="BI943" t="s">
        <v>136</v>
      </c>
      <c r="BJ943" t="s">
        <v>17</v>
      </c>
      <c r="BK943" t="s">
        <v>46</v>
      </c>
      <c r="BL943">
        <v>560</v>
      </c>
    </row>
    <row r="944" spans="58:64" x14ac:dyDescent="0.25">
      <c r="BF944" t="s">
        <v>162</v>
      </c>
      <c r="BG944" t="s">
        <v>177</v>
      </c>
      <c r="BH944" t="s">
        <v>137</v>
      </c>
      <c r="BI944" t="s">
        <v>136</v>
      </c>
      <c r="BJ944" t="s">
        <v>17</v>
      </c>
      <c r="BK944" t="s">
        <v>45</v>
      </c>
      <c r="BL944">
        <v>560</v>
      </c>
    </row>
    <row r="945" spans="58:64" x14ac:dyDescent="0.25">
      <c r="BF945" t="s">
        <v>162</v>
      </c>
      <c r="BG945" t="s">
        <v>177</v>
      </c>
      <c r="BH945" t="s">
        <v>103</v>
      </c>
      <c r="BI945" t="s">
        <v>136</v>
      </c>
      <c r="BJ945" t="s">
        <v>17</v>
      </c>
      <c r="BK945" t="s">
        <v>45</v>
      </c>
      <c r="BL945">
        <v>1806</v>
      </c>
    </row>
    <row r="946" spans="58:64" x14ac:dyDescent="0.25">
      <c r="BF946" t="s">
        <v>162</v>
      </c>
      <c r="BG946" t="s">
        <v>177</v>
      </c>
      <c r="BH946" t="s">
        <v>65</v>
      </c>
      <c r="BI946" t="s">
        <v>136</v>
      </c>
      <c r="BJ946" t="s">
        <v>17</v>
      </c>
      <c r="BK946" t="s">
        <v>46</v>
      </c>
      <c r="BL946">
        <v>2583</v>
      </c>
    </row>
    <row r="947" spans="58:64" x14ac:dyDescent="0.25">
      <c r="BF947" t="s">
        <v>162</v>
      </c>
      <c r="BG947" t="s">
        <v>177</v>
      </c>
      <c r="BH947" t="s">
        <v>65</v>
      </c>
      <c r="BI947" t="s">
        <v>136</v>
      </c>
      <c r="BJ947" t="s">
        <v>17</v>
      </c>
      <c r="BK947" t="s">
        <v>45</v>
      </c>
      <c r="BL947">
        <v>2583</v>
      </c>
    </row>
    <row r="948" spans="58:64" x14ac:dyDescent="0.25">
      <c r="BF948" t="s">
        <v>162</v>
      </c>
      <c r="BG948" t="s">
        <v>177</v>
      </c>
      <c r="BH948" t="s">
        <v>96</v>
      </c>
      <c r="BI948" t="s">
        <v>136</v>
      </c>
      <c r="BJ948" t="s">
        <v>17</v>
      </c>
      <c r="BK948" t="s">
        <v>46</v>
      </c>
      <c r="BL948">
        <v>28</v>
      </c>
    </row>
    <row r="949" spans="58:64" x14ac:dyDescent="0.25">
      <c r="BF949" t="s">
        <v>162</v>
      </c>
      <c r="BG949" t="s">
        <v>177</v>
      </c>
      <c r="BH949" t="s">
        <v>56</v>
      </c>
      <c r="BI949" t="s">
        <v>136</v>
      </c>
      <c r="BJ949" t="s">
        <v>17</v>
      </c>
      <c r="BK949" t="s">
        <v>46</v>
      </c>
      <c r="BL949">
        <v>6</v>
      </c>
    </row>
    <row r="950" spans="58:64" x14ac:dyDescent="0.25">
      <c r="BF950" t="s">
        <v>162</v>
      </c>
      <c r="BG950" t="s">
        <v>177</v>
      </c>
      <c r="BH950" t="s">
        <v>56</v>
      </c>
      <c r="BI950" t="s">
        <v>136</v>
      </c>
      <c r="BJ950" t="s">
        <v>17</v>
      </c>
      <c r="BK950" t="s">
        <v>45</v>
      </c>
      <c r="BL950">
        <v>6</v>
      </c>
    </row>
    <row r="951" spans="58:64" x14ac:dyDescent="0.25">
      <c r="BF951" t="s">
        <v>162</v>
      </c>
      <c r="BG951" t="s">
        <v>177</v>
      </c>
      <c r="BH951" t="s">
        <v>119</v>
      </c>
      <c r="BI951" t="s">
        <v>136</v>
      </c>
      <c r="BJ951" t="s">
        <v>17</v>
      </c>
      <c r="BK951" t="s">
        <v>46</v>
      </c>
      <c r="BL951">
        <v>838</v>
      </c>
    </row>
    <row r="952" spans="58:64" x14ac:dyDescent="0.25">
      <c r="BF952" t="s">
        <v>162</v>
      </c>
      <c r="BG952" t="s">
        <v>177</v>
      </c>
      <c r="BH952" t="s">
        <v>119</v>
      </c>
      <c r="BI952" t="s">
        <v>136</v>
      </c>
      <c r="BJ952" t="s">
        <v>17</v>
      </c>
      <c r="BK952" t="s">
        <v>45</v>
      </c>
      <c r="BL952">
        <v>838</v>
      </c>
    </row>
    <row r="953" spans="58:64" x14ac:dyDescent="0.25">
      <c r="BF953" t="s">
        <v>162</v>
      </c>
      <c r="BG953" t="s">
        <v>177</v>
      </c>
      <c r="BH953" t="s">
        <v>160</v>
      </c>
      <c r="BI953" t="s">
        <v>136</v>
      </c>
      <c r="BJ953" t="s">
        <v>17</v>
      </c>
      <c r="BK953" t="s">
        <v>46</v>
      </c>
      <c r="BL953">
        <v>9</v>
      </c>
    </row>
    <row r="954" spans="58:64" x14ac:dyDescent="0.25">
      <c r="BF954" t="s">
        <v>162</v>
      </c>
      <c r="BG954" t="s">
        <v>177</v>
      </c>
      <c r="BH954" t="s">
        <v>96</v>
      </c>
      <c r="BI954" t="s">
        <v>136</v>
      </c>
      <c r="BJ954" t="s">
        <v>17</v>
      </c>
      <c r="BK954" t="s">
        <v>46</v>
      </c>
      <c r="BL954">
        <v>3347</v>
      </c>
    </row>
    <row r="955" spans="58:64" x14ac:dyDescent="0.25">
      <c r="BF955" t="s">
        <v>162</v>
      </c>
      <c r="BG955" t="s">
        <v>177</v>
      </c>
      <c r="BH955" t="s">
        <v>96</v>
      </c>
      <c r="BI955" t="s">
        <v>136</v>
      </c>
      <c r="BJ955" t="s">
        <v>17</v>
      </c>
      <c r="BK955" t="s">
        <v>45</v>
      </c>
      <c r="BL955">
        <v>3347</v>
      </c>
    </row>
    <row r="956" spans="58:64" x14ac:dyDescent="0.25">
      <c r="BF956" t="s">
        <v>162</v>
      </c>
      <c r="BG956" t="s">
        <v>177</v>
      </c>
      <c r="BH956" t="s">
        <v>113</v>
      </c>
      <c r="BI956" t="s">
        <v>136</v>
      </c>
      <c r="BJ956" t="s">
        <v>17</v>
      </c>
      <c r="BK956" t="s">
        <v>46</v>
      </c>
      <c r="BL956">
        <v>351</v>
      </c>
    </row>
    <row r="957" spans="58:64" x14ac:dyDescent="0.25">
      <c r="BF957" t="s">
        <v>162</v>
      </c>
      <c r="BG957" t="s">
        <v>177</v>
      </c>
      <c r="BH957" t="s">
        <v>113</v>
      </c>
      <c r="BI957" t="s">
        <v>136</v>
      </c>
      <c r="BJ957" t="s">
        <v>17</v>
      </c>
      <c r="BK957" t="s">
        <v>45</v>
      </c>
      <c r="BL957">
        <v>351</v>
      </c>
    </row>
    <row r="958" spans="58:64" x14ac:dyDescent="0.25">
      <c r="BF958" t="s">
        <v>162</v>
      </c>
      <c r="BG958" t="s">
        <v>177</v>
      </c>
      <c r="BH958" t="s">
        <v>80</v>
      </c>
      <c r="BI958" t="s">
        <v>136</v>
      </c>
      <c r="BJ958" t="s">
        <v>17</v>
      </c>
      <c r="BK958" t="s">
        <v>46</v>
      </c>
      <c r="BL958">
        <v>39</v>
      </c>
    </row>
    <row r="959" spans="58:64" x14ac:dyDescent="0.25">
      <c r="BF959" t="s">
        <v>162</v>
      </c>
      <c r="BG959" t="s">
        <v>177</v>
      </c>
      <c r="BH959" t="s">
        <v>90</v>
      </c>
      <c r="BI959" t="s">
        <v>136</v>
      </c>
      <c r="BJ959" t="s">
        <v>17</v>
      </c>
      <c r="BK959" t="s">
        <v>46</v>
      </c>
      <c r="BL959">
        <v>13</v>
      </c>
    </row>
    <row r="960" spans="58:64" x14ac:dyDescent="0.25">
      <c r="BF960" t="s">
        <v>162</v>
      </c>
      <c r="BG960" t="s">
        <v>177</v>
      </c>
      <c r="BH960" t="s">
        <v>90</v>
      </c>
      <c r="BI960" t="s">
        <v>136</v>
      </c>
      <c r="BJ960" t="s">
        <v>17</v>
      </c>
      <c r="BK960" t="s">
        <v>45</v>
      </c>
      <c r="BL960">
        <v>13</v>
      </c>
    </row>
    <row r="961" spans="58:64" x14ac:dyDescent="0.25">
      <c r="BF961" t="s">
        <v>162</v>
      </c>
      <c r="BG961" t="s">
        <v>177</v>
      </c>
      <c r="BH961" t="s">
        <v>127</v>
      </c>
      <c r="BI961" t="s">
        <v>136</v>
      </c>
      <c r="BJ961" t="s">
        <v>17</v>
      </c>
      <c r="BK961" t="s">
        <v>46</v>
      </c>
      <c r="BL961">
        <v>9</v>
      </c>
    </row>
    <row r="962" spans="58:64" x14ac:dyDescent="0.25">
      <c r="BF962" t="s">
        <v>162</v>
      </c>
      <c r="BG962" t="s">
        <v>177</v>
      </c>
      <c r="BH962" t="s">
        <v>77</v>
      </c>
      <c r="BI962" t="s">
        <v>136</v>
      </c>
      <c r="BJ962" t="s">
        <v>17</v>
      </c>
      <c r="BK962" t="s">
        <v>46</v>
      </c>
      <c r="BL962">
        <v>1</v>
      </c>
    </row>
    <row r="963" spans="58:64" x14ac:dyDescent="0.25">
      <c r="BF963" t="s">
        <v>162</v>
      </c>
      <c r="BG963" t="s">
        <v>177</v>
      </c>
      <c r="BH963" t="s">
        <v>107</v>
      </c>
      <c r="BI963" t="s">
        <v>136</v>
      </c>
      <c r="BJ963" t="s">
        <v>17</v>
      </c>
      <c r="BK963" t="s">
        <v>46</v>
      </c>
      <c r="BL963">
        <v>17</v>
      </c>
    </row>
    <row r="964" spans="58:64" x14ac:dyDescent="0.25">
      <c r="BF964" t="s">
        <v>162</v>
      </c>
      <c r="BG964" t="s">
        <v>177</v>
      </c>
      <c r="BH964" t="s">
        <v>161</v>
      </c>
      <c r="BI964" t="s">
        <v>136</v>
      </c>
      <c r="BJ964" t="s">
        <v>17</v>
      </c>
      <c r="BK964" t="s">
        <v>46</v>
      </c>
      <c r="BL964">
        <v>177</v>
      </c>
    </row>
    <row r="965" spans="58:64" x14ac:dyDescent="0.25">
      <c r="BF965" t="s">
        <v>162</v>
      </c>
      <c r="BG965" t="s">
        <v>177</v>
      </c>
      <c r="BH965" t="s">
        <v>161</v>
      </c>
      <c r="BI965" t="s">
        <v>136</v>
      </c>
      <c r="BJ965" t="s">
        <v>17</v>
      </c>
      <c r="BK965" t="s">
        <v>45</v>
      </c>
      <c r="BL965">
        <v>177</v>
      </c>
    </row>
    <row r="966" spans="58:64" x14ac:dyDescent="0.25">
      <c r="BF966" t="s">
        <v>162</v>
      </c>
      <c r="BG966" t="s">
        <v>177</v>
      </c>
      <c r="BH966" t="s">
        <v>133</v>
      </c>
      <c r="BI966" t="s">
        <v>136</v>
      </c>
      <c r="BJ966" t="s">
        <v>17</v>
      </c>
      <c r="BK966" t="s">
        <v>46</v>
      </c>
      <c r="BL966">
        <v>2</v>
      </c>
    </row>
    <row r="967" spans="58:64" x14ac:dyDescent="0.25">
      <c r="BF967" t="s">
        <v>162</v>
      </c>
      <c r="BG967" t="s">
        <v>177</v>
      </c>
      <c r="BH967" t="s">
        <v>172</v>
      </c>
      <c r="BI967" t="s">
        <v>136</v>
      </c>
      <c r="BJ967" t="s">
        <v>17</v>
      </c>
      <c r="BK967" t="s">
        <v>46</v>
      </c>
      <c r="BL967">
        <v>3</v>
      </c>
    </row>
    <row r="968" spans="58:64" x14ac:dyDescent="0.25">
      <c r="BF968" t="s">
        <v>162</v>
      </c>
      <c r="BG968" t="s">
        <v>177</v>
      </c>
      <c r="BH968" t="s">
        <v>172</v>
      </c>
      <c r="BI968" t="s">
        <v>136</v>
      </c>
      <c r="BJ968" t="s">
        <v>17</v>
      </c>
      <c r="BK968" t="s">
        <v>45</v>
      </c>
      <c r="BL968">
        <v>3</v>
      </c>
    </row>
    <row r="969" spans="58:64" x14ac:dyDescent="0.25">
      <c r="BF969" t="s">
        <v>162</v>
      </c>
      <c r="BG969" t="s">
        <v>177</v>
      </c>
      <c r="BH969" t="s">
        <v>103</v>
      </c>
      <c r="BI969" t="s">
        <v>136</v>
      </c>
      <c r="BJ969" t="s">
        <v>17</v>
      </c>
      <c r="BK969" t="s">
        <v>46</v>
      </c>
      <c r="BL969">
        <v>13</v>
      </c>
    </row>
    <row r="970" spans="58:64" x14ac:dyDescent="0.25">
      <c r="BF970" t="s">
        <v>162</v>
      </c>
      <c r="BG970" t="s">
        <v>177</v>
      </c>
      <c r="BH970" t="s">
        <v>138</v>
      </c>
      <c r="BI970" t="s">
        <v>136</v>
      </c>
      <c r="BJ970" t="s">
        <v>17</v>
      </c>
      <c r="BK970" t="s">
        <v>46</v>
      </c>
      <c r="BL970">
        <v>6</v>
      </c>
    </row>
    <row r="971" spans="58:64" x14ac:dyDescent="0.25">
      <c r="BF971" t="s">
        <v>162</v>
      </c>
      <c r="BG971" t="s">
        <v>177</v>
      </c>
      <c r="BH971" t="s">
        <v>116</v>
      </c>
      <c r="BI971" t="s">
        <v>136</v>
      </c>
      <c r="BJ971" t="s">
        <v>17</v>
      </c>
      <c r="BK971" t="s">
        <v>46</v>
      </c>
      <c r="BL971">
        <v>1289</v>
      </c>
    </row>
    <row r="972" spans="58:64" x14ac:dyDescent="0.25">
      <c r="BF972" t="s">
        <v>162</v>
      </c>
      <c r="BG972" t="s">
        <v>177</v>
      </c>
      <c r="BH972" t="s">
        <v>116</v>
      </c>
      <c r="BI972" t="s">
        <v>136</v>
      </c>
      <c r="BJ972" t="s">
        <v>17</v>
      </c>
      <c r="BK972" t="s">
        <v>45</v>
      </c>
      <c r="BL972">
        <v>1289</v>
      </c>
    </row>
    <row r="973" spans="58:64" x14ac:dyDescent="0.25">
      <c r="BF973" t="s">
        <v>162</v>
      </c>
      <c r="BG973" t="s">
        <v>177</v>
      </c>
      <c r="BH973" t="s">
        <v>97</v>
      </c>
      <c r="BI973" t="s">
        <v>136</v>
      </c>
      <c r="BJ973" t="s">
        <v>17</v>
      </c>
      <c r="BK973" t="s">
        <v>46</v>
      </c>
      <c r="BL973">
        <v>81</v>
      </c>
    </row>
    <row r="974" spans="58:64" x14ac:dyDescent="0.25">
      <c r="BF974" t="s">
        <v>162</v>
      </c>
      <c r="BG974" t="s">
        <v>177</v>
      </c>
      <c r="BH974" t="s">
        <v>83</v>
      </c>
      <c r="BI974" t="s">
        <v>136</v>
      </c>
      <c r="BJ974" t="s">
        <v>17</v>
      </c>
      <c r="BK974" t="s">
        <v>46</v>
      </c>
      <c r="BL974">
        <v>52</v>
      </c>
    </row>
    <row r="975" spans="58:64" x14ac:dyDescent="0.25">
      <c r="BF975" t="s">
        <v>162</v>
      </c>
      <c r="BG975" t="s">
        <v>177</v>
      </c>
      <c r="BH975" t="s">
        <v>83</v>
      </c>
      <c r="BI975" t="s">
        <v>136</v>
      </c>
      <c r="BJ975" t="s">
        <v>17</v>
      </c>
      <c r="BK975" t="s">
        <v>45</v>
      </c>
      <c r="BL975">
        <v>52</v>
      </c>
    </row>
    <row r="976" spans="58:64" x14ac:dyDescent="0.25">
      <c r="BF976" t="s">
        <v>162</v>
      </c>
      <c r="BG976" t="s">
        <v>177</v>
      </c>
      <c r="BH976" t="s">
        <v>145</v>
      </c>
      <c r="BI976" t="s">
        <v>136</v>
      </c>
      <c r="BJ976" t="s">
        <v>17</v>
      </c>
      <c r="BK976" t="s">
        <v>46</v>
      </c>
      <c r="BL976">
        <v>191</v>
      </c>
    </row>
    <row r="977" spans="58:64" x14ac:dyDescent="0.25">
      <c r="BF977" t="s">
        <v>162</v>
      </c>
      <c r="BG977" t="s">
        <v>177</v>
      </c>
      <c r="BH977" t="s">
        <v>145</v>
      </c>
      <c r="BI977" t="s">
        <v>136</v>
      </c>
      <c r="BJ977" t="s">
        <v>17</v>
      </c>
      <c r="BK977" t="s">
        <v>45</v>
      </c>
      <c r="BL977">
        <v>191</v>
      </c>
    </row>
    <row r="978" spans="58:64" x14ac:dyDescent="0.25">
      <c r="BF978" t="s">
        <v>162</v>
      </c>
      <c r="BG978" t="s">
        <v>177</v>
      </c>
      <c r="BH978" t="s">
        <v>130</v>
      </c>
      <c r="BI978" t="s">
        <v>136</v>
      </c>
      <c r="BJ978" t="s">
        <v>17</v>
      </c>
      <c r="BK978" t="s">
        <v>46</v>
      </c>
      <c r="BL978">
        <v>116</v>
      </c>
    </row>
    <row r="979" spans="58:64" x14ac:dyDescent="0.25">
      <c r="BF979" t="s">
        <v>162</v>
      </c>
      <c r="BG979" t="s">
        <v>177</v>
      </c>
      <c r="BH979" t="s">
        <v>130</v>
      </c>
      <c r="BI979" t="s">
        <v>136</v>
      </c>
      <c r="BJ979" t="s">
        <v>17</v>
      </c>
      <c r="BK979" t="s">
        <v>45</v>
      </c>
      <c r="BL979">
        <v>116</v>
      </c>
    </row>
    <row r="980" spans="58:64" x14ac:dyDescent="0.25">
      <c r="BF980" t="s">
        <v>162</v>
      </c>
      <c r="BG980" t="s">
        <v>177</v>
      </c>
      <c r="BH980" t="s">
        <v>69</v>
      </c>
      <c r="BI980" t="s">
        <v>136</v>
      </c>
      <c r="BJ980" t="s">
        <v>17</v>
      </c>
      <c r="BK980" t="s">
        <v>46</v>
      </c>
      <c r="BL980">
        <v>3</v>
      </c>
    </row>
    <row r="981" spans="58:64" x14ac:dyDescent="0.25">
      <c r="BF981" t="s">
        <v>162</v>
      </c>
      <c r="BG981" t="s">
        <v>177</v>
      </c>
      <c r="BH981" t="s">
        <v>117</v>
      </c>
      <c r="BI981" t="s">
        <v>136</v>
      </c>
      <c r="BJ981" t="s">
        <v>17</v>
      </c>
      <c r="BK981" t="s">
        <v>46</v>
      </c>
      <c r="BL981">
        <v>527</v>
      </c>
    </row>
    <row r="982" spans="58:64" x14ac:dyDescent="0.25">
      <c r="BF982" t="s">
        <v>162</v>
      </c>
      <c r="BG982" t="s">
        <v>177</v>
      </c>
      <c r="BH982" t="s">
        <v>117</v>
      </c>
      <c r="BI982" t="s">
        <v>136</v>
      </c>
      <c r="BJ982" t="s">
        <v>17</v>
      </c>
      <c r="BK982" t="s">
        <v>45</v>
      </c>
      <c r="BL982">
        <v>527</v>
      </c>
    </row>
    <row r="983" spans="58:64" x14ac:dyDescent="0.25">
      <c r="BF983" t="s">
        <v>162</v>
      </c>
      <c r="BG983" t="s">
        <v>177</v>
      </c>
      <c r="BH983" t="s">
        <v>106</v>
      </c>
      <c r="BI983" t="s">
        <v>136</v>
      </c>
      <c r="BJ983" t="s">
        <v>17</v>
      </c>
      <c r="BK983" t="s">
        <v>46</v>
      </c>
      <c r="BL983">
        <v>428</v>
      </c>
    </row>
    <row r="984" spans="58:64" x14ac:dyDescent="0.25">
      <c r="BF984" t="s">
        <v>162</v>
      </c>
      <c r="BG984" t="s">
        <v>177</v>
      </c>
      <c r="BH984" t="s">
        <v>106</v>
      </c>
      <c r="BI984" t="s">
        <v>136</v>
      </c>
      <c r="BJ984" t="s">
        <v>17</v>
      </c>
      <c r="BK984" t="s">
        <v>45</v>
      </c>
      <c r="BL984">
        <v>428</v>
      </c>
    </row>
    <row r="985" spans="58:64" x14ac:dyDescent="0.25">
      <c r="BF985" t="s">
        <v>162</v>
      </c>
      <c r="BG985" t="s">
        <v>177</v>
      </c>
      <c r="BH985" t="s">
        <v>101</v>
      </c>
      <c r="BI985" t="s">
        <v>136</v>
      </c>
      <c r="BJ985" t="s">
        <v>17</v>
      </c>
      <c r="BK985" t="s">
        <v>46</v>
      </c>
      <c r="BL985">
        <v>133</v>
      </c>
    </row>
    <row r="986" spans="58:64" x14ac:dyDescent="0.25">
      <c r="BF986" t="s">
        <v>162</v>
      </c>
      <c r="BG986" t="s">
        <v>177</v>
      </c>
      <c r="BH986" t="s">
        <v>101</v>
      </c>
      <c r="BI986" t="s">
        <v>136</v>
      </c>
      <c r="BJ986" t="s">
        <v>17</v>
      </c>
      <c r="BK986" t="s">
        <v>45</v>
      </c>
      <c r="BL986">
        <v>133</v>
      </c>
    </row>
    <row r="987" spans="58:64" x14ac:dyDescent="0.25">
      <c r="BF987" t="s">
        <v>162</v>
      </c>
      <c r="BG987" t="s">
        <v>177</v>
      </c>
      <c r="BH987" t="s">
        <v>122</v>
      </c>
      <c r="BI987" t="s">
        <v>136</v>
      </c>
      <c r="BJ987" t="s">
        <v>17</v>
      </c>
      <c r="BK987" t="s">
        <v>46</v>
      </c>
      <c r="BL987">
        <v>7098</v>
      </c>
    </row>
    <row r="988" spans="58:64" x14ac:dyDescent="0.25">
      <c r="BF988" t="s">
        <v>162</v>
      </c>
      <c r="BG988" t="s">
        <v>177</v>
      </c>
      <c r="BH988" t="s">
        <v>122</v>
      </c>
      <c r="BI988" t="s">
        <v>136</v>
      </c>
      <c r="BJ988" t="s">
        <v>17</v>
      </c>
      <c r="BK988" t="s">
        <v>45</v>
      </c>
      <c r="BL988">
        <v>7098</v>
      </c>
    </row>
    <row r="989" spans="58:64" x14ac:dyDescent="0.25">
      <c r="BF989" t="s">
        <v>162</v>
      </c>
      <c r="BG989" t="s">
        <v>177</v>
      </c>
      <c r="BH989" t="s">
        <v>116</v>
      </c>
      <c r="BI989" t="s">
        <v>136</v>
      </c>
      <c r="BJ989" t="s">
        <v>17</v>
      </c>
      <c r="BK989" t="s">
        <v>46</v>
      </c>
      <c r="BL989">
        <v>11</v>
      </c>
    </row>
    <row r="990" spans="58:64" x14ac:dyDescent="0.25">
      <c r="BF990" t="s">
        <v>162</v>
      </c>
      <c r="BG990" t="s">
        <v>177</v>
      </c>
      <c r="BH990" t="s">
        <v>79</v>
      </c>
      <c r="BI990" t="s">
        <v>136</v>
      </c>
      <c r="BJ990" t="s">
        <v>17</v>
      </c>
      <c r="BK990" t="s">
        <v>46</v>
      </c>
      <c r="BL990">
        <v>54</v>
      </c>
    </row>
    <row r="991" spans="58:64" x14ac:dyDescent="0.25">
      <c r="BF991" t="s">
        <v>162</v>
      </c>
      <c r="BG991" t="s">
        <v>177</v>
      </c>
      <c r="BH991" t="s">
        <v>79</v>
      </c>
      <c r="BI991" t="s">
        <v>136</v>
      </c>
      <c r="BJ991" t="s">
        <v>17</v>
      </c>
      <c r="BK991" t="s">
        <v>45</v>
      </c>
      <c r="BL991">
        <v>54</v>
      </c>
    </row>
    <row r="992" spans="58:64" x14ac:dyDescent="0.25">
      <c r="BF992" t="s">
        <v>162</v>
      </c>
      <c r="BG992" t="s">
        <v>177</v>
      </c>
      <c r="BH992" t="s">
        <v>158</v>
      </c>
      <c r="BI992" t="s">
        <v>136</v>
      </c>
      <c r="BJ992" t="s">
        <v>17</v>
      </c>
      <c r="BK992" t="s">
        <v>46</v>
      </c>
      <c r="BL992">
        <v>3</v>
      </c>
    </row>
    <row r="993" spans="58:64" x14ac:dyDescent="0.25">
      <c r="BF993" t="s">
        <v>162</v>
      </c>
      <c r="BG993" t="s">
        <v>177</v>
      </c>
      <c r="BH993" t="s">
        <v>158</v>
      </c>
      <c r="BI993" t="s">
        <v>136</v>
      </c>
      <c r="BJ993" t="s">
        <v>17</v>
      </c>
      <c r="BK993" t="s">
        <v>45</v>
      </c>
      <c r="BL993">
        <v>3</v>
      </c>
    </row>
    <row r="994" spans="58:64" x14ac:dyDescent="0.25">
      <c r="BF994" t="s">
        <v>162</v>
      </c>
      <c r="BG994" t="s">
        <v>177</v>
      </c>
      <c r="BH994" t="s">
        <v>84</v>
      </c>
      <c r="BI994" t="s">
        <v>136</v>
      </c>
      <c r="BJ994" t="s">
        <v>17</v>
      </c>
      <c r="BK994" t="s">
        <v>46</v>
      </c>
      <c r="BL994">
        <v>24</v>
      </c>
    </row>
    <row r="995" spans="58:64" x14ac:dyDescent="0.25">
      <c r="BF995" t="s">
        <v>162</v>
      </c>
      <c r="BG995" t="s">
        <v>177</v>
      </c>
      <c r="BH995" t="s">
        <v>173</v>
      </c>
      <c r="BI995" t="s">
        <v>136</v>
      </c>
      <c r="BJ995" t="s">
        <v>17</v>
      </c>
      <c r="BK995" t="s">
        <v>46</v>
      </c>
      <c r="BL995">
        <v>2</v>
      </c>
    </row>
    <row r="996" spans="58:64" x14ac:dyDescent="0.25">
      <c r="BF996" t="s">
        <v>162</v>
      </c>
      <c r="BG996" t="s">
        <v>177</v>
      </c>
      <c r="BH996" t="s">
        <v>173</v>
      </c>
      <c r="BI996" t="s">
        <v>136</v>
      </c>
      <c r="BJ996" t="s">
        <v>17</v>
      </c>
      <c r="BK996" t="s">
        <v>45</v>
      </c>
      <c r="BL996">
        <v>2</v>
      </c>
    </row>
    <row r="997" spans="58:64" x14ac:dyDescent="0.25">
      <c r="BF997" t="s">
        <v>162</v>
      </c>
      <c r="BG997" t="s">
        <v>177</v>
      </c>
      <c r="BH997" t="s">
        <v>131</v>
      </c>
      <c r="BI997" t="s">
        <v>136</v>
      </c>
      <c r="BJ997" t="s">
        <v>17</v>
      </c>
      <c r="BK997" t="s">
        <v>46</v>
      </c>
      <c r="BL997">
        <v>828</v>
      </c>
    </row>
    <row r="998" spans="58:64" x14ac:dyDescent="0.25">
      <c r="BF998" t="s">
        <v>162</v>
      </c>
      <c r="BG998" t="s">
        <v>177</v>
      </c>
      <c r="BH998" t="s">
        <v>131</v>
      </c>
      <c r="BI998" t="s">
        <v>136</v>
      </c>
      <c r="BJ998" t="s">
        <v>17</v>
      </c>
      <c r="BK998" t="s">
        <v>45</v>
      </c>
      <c r="BL998">
        <v>828</v>
      </c>
    </row>
    <row r="999" spans="58:64" x14ac:dyDescent="0.25">
      <c r="BF999" t="s">
        <v>162</v>
      </c>
      <c r="BG999" t="s">
        <v>177</v>
      </c>
      <c r="BH999" t="s">
        <v>114</v>
      </c>
      <c r="BI999" t="s">
        <v>136</v>
      </c>
      <c r="BJ999" t="s">
        <v>17</v>
      </c>
      <c r="BK999" t="s">
        <v>46</v>
      </c>
      <c r="BL999">
        <v>372</v>
      </c>
    </row>
    <row r="1000" spans="58:64" x14ac:dyDescent="0.25">
      <c r="BF1000" t="s">
        <v>162</v>
      </c>
      <c r="BG1000" t="s">
        <v>177</v>
      </c>
      <c r="BH1000" t="s">
        <v>114</v>
      </c>
      <c r="BI1000" t="s">
        <v>136</v>
      </c>
      <c r="BJ1000" t="s">
        <v>17</v>
      </c>
      <c r="BK1000" t="s">
        <v>45</v>
      </c>
      <c r="BL1000">
        <v>372</v>
      </c>
    </row>
    <row r="1001" spans="58:64" x14ac:dyDescent="0.25">
      <c r="BF1001" t="s">
        <v>162</v>
      </c>
      <c r="BG1001" t="s">
        <v>177</v>
      </c>
      <c r="BH1001" t="s">
        <v>89</v>
      </c>
      <c r="BI1001" t="s">
        <v>136</v>
      </c>
      <c r="BJ1001" t="s">
        <v>17</v>
      </c>
      <c r="BK1001" t="s">
        <v>46</v>
      </c>
      <c r="BL1001">
        <v>225</v>
      </c>
    </row>
    <row r="1002" spans="58:64" x14ac:dyDescent="0.25">
      <c r="BF1002" t="s">
        <v>162</v>
      </c>
      <c r="BG1002" t="s">
        <v>177</v>
      </c>
      <c r="BH1002" t="s">
        <v>89</v>
      </c>
      <c r="BI1002" t="s">
        <v>136</v>
      </c>
      <c r="BJ1002" t="s">
        <v>17</v>
      </c>
      <c r="BK1002" t="s">
        <v>45</v>
      </c>
      <c r="BL1002">
        <v>225</v>
      </c>
    </row>
    <row r="1003" spans="58:64" x14ac:dyDescent="0.25">
      <c r="BF1003" t="s">
        <v>162</v>
      </c>
      <c r="BG1003" t="s">
        <v>177</v>
      </c>
      <c r="BH1003" t="s">
        <v>131</v>
      </c>
      <c r="BI1003" t="s">
        <v>136</v>
      </c>
      <c r="BJ1003" t="s">
        <v>17</v>
      </c>
      <c r="BK1003" t="s">
        <v>46</v>
      </c>
      <c r="BL1003">
        <v>1</v>
      </c>
    </row>
    <row r="1004" spans="58:64" x14ac:dyDescent="0.25">
      <c r="BF1004" t="s">
        <v>162</v>
      </c>
      <c r="BG1004" t="s">
        <v>177</v>
      </c>
      <c r="BH1004" t="s">
        <v>120</v>
      </c>
      <c r="BI1004" t="s">
        <v>136</v>
      </c>
      <c r="BJ1004" t="s">
        <v>17</v>
      </c>
      <c r="BK1004" t="s">
        <v>46</v>
      </c>
      <c r="BL1004">
        <v>12340</v>
      </c>
    </row>
    <row r="1005" spans="58:64" x14ac:dyDescent="0.25">
      <c r="BF1005" t="s">
        <v>162</v>
      </c>
      <c r="BG1005" t="s">
        <v>177</v>
      </c>
      <c r="BH1005" t="s">
        <v>120</v>
      </c>
      <c r="BI1005" t="s">
        <v>136</v>
      </c>
      <c r="BJ1005" t="s">
        <v>17</v>
      </c>
      <c r="BK1005" t="s">
        <v>45</v>
      </c>
      <c r="BL1005">
        <v>12340</v>
      </c>
    </row>
    <row r="1006" spans="58:64" x14ac:dyDescent="0.25">
      <c r="BF1006" t="s">
        <v>162</v>
      </c>
      <c r="BG1006" t="s">
        <v>177</v>
      </c>
      <c r="BH1006" t="s">
        <v>102</v>
      </c>
      <c r="BI1006" t="s">
        <v>136</v>
      </c>
      <c r="BJ1006" t="s">
        <v>17</v>
      </c>
      <c r="BK1006" t="s">
        <v>46</v>
      </c>
      <c r="BL1006">
        <v>4963</v>
      </c>
    </row>
    <row r="1007" spans="58:64" x14ac:dyDescent="0.25">
      <c r="BF1007" t="s">
        <v>162</v>
      </c>
      <c r="BG1007" t="s">
        <v>177</v>
      </c>
      <c r="BH1007" t="s">
        <v>102</v>
      </c>
      <c r="BI1007" t="s">
        <v>136</v>
      </c>
      <c r="BJ1007" t="s">
        <v>17</v>
      </c>
      <c r="BK1007" t="s">
        <v>45</v>
      </c>
      <c r="BL1007">
        <v>4963</v>
      </c>
    </row>
    <row r="1008" spans="58:64" x14ac:dyDescent="0.25">
      <c r="BF1008" t="s">
        <v>162</v>
      </c>
      <c r="BG1008" t="s">
        <v>177</v>
      </c>
      <c r="BH1008" t="s">
        <v>160</v>
      </c>
      <c r="BI1008" t="s">
        <v>136</v>
      </c>
      <c r="BJ1008" t="s">
        <v>17</v>
      </c>
      <c r="BK1008" t="s">
        <v>46</v>
      </c>
      <c r="BL1008">
        <v>1079</v>
      </c>
    </row>
    <row r="1009" spans="58:64" x14ac:dyDescent="0.25">
      <c r="BF1009" t="s">
        <v>162</v>
      </c>
      <c r="BG1009" t="s">
        <v>177</v>
      </c>
      <c r="BH1009" t="s">
        <v>127</v>
      </c>
      <c r="BI1009" t="s">
        <v>136</v>
      </c>
      <c r="BJ1009" t="s">
        <v>17</v>
      </c>
      <c r="BK1009" t="s">
        <v>45</v>
      </c>
      <c r="BL1009">
        <v>9</v>
      </c>
    </row>
    <row r="1010" spans="58:64" x14ac:dyDescent="0.25">
      <c r="BF1010" t="s">
        <v>162</v>
      </c>
      <c r="BG1010" t="s">
        <v>177</v>
      </c>
      <c r="BH1010" t="s">
        <v>70</v>
      </c>
      <c r="BI1010" t="s">
        <v>136</v>
      </c>
      <c r="BJ1010" t="s">
        <v>17</v>
      </c>
      <c r="BK1010" t="s">
        <v>46</v>
      </c>
      <c r="BL1010">
        <v>1</v>
      </c>
    </row>
    <row r="1011" spans="58:64" x14ac:dyDescent="0.25">
      <c r="BF1011" t="s">
        <v>162</v>
      </c>
      <c r="BG1011" t="s">
        <v>177</v>
      </c>
      <c r="BH1011" t="s">
        <v>70</v>
      </c>
      <c r="BI1011" t="s">
        <v>136</v>
      </c>
      <c r="BJ1011" t="s">
        <v>17</v>
      </c>
      <c r="BK1011" t="s">
        <v>45</v>
      </c>
      <c r="BL1011">
        <v>1</v>
      </c>
    </row>
    <row r="1012" spans="58:64" x14ac:dyDescent="0.25">
      <c r="BF1012" t="s">
        <v>162</v>
      </c>
      <c r="BG1012" t="s">
        <v>177</v>
      </c>
      <c r="BH1012" t="s">
        <v>72</v>
      </c>
      <c r="BI1012" t="s">
        <v>136</v>
      </c>
      <c r="BJ1012" t="s">
        <v>17</v>
      </c>
      <c r="BK1012" t="s">
        <v>46</v>
      </c>
      <c r="BL1012">
        <v>383</v>
      </c>
    </row>
    <row r="1013" spans="58:64" x14ac:dyDescent="0.25">
      <c r="BF1013" t="s">
        <v>162</v>
      </c>
      <c r="BG1013" t="s">
        <v>177</v>
      </c>
      <c r="BH1013" t="s">
        <v>72</v>
      </c>
      <c r="BI1013" t="s">
        <v>136</v>
      </c>
      <c r="BJ1013" t="s">
        <v>17</v>
      </c>
      <c r="BK1013" t="s">
        <v>45</v>
      </c>
      <c r="BL1013">
        <v>383</v>
      </c>
    </row>
    <row r="1014" spans="58:64" x14ac:dyDescent="0.25">
      <c r="BF1014" t="s">
        <v>162</v>
      </c>
      <c r="BG1014" t="s">
        <v>177</v>
      </c>
      <c r="BH1014" t="s">
        <v>155</v>
      </c>
      <c r="BI1014" t="s">
        <v>136</v>
      </c>
      <c r="BJ1014" t="s">
        <v>17</v>
      </c>
      <c r="BK1014" t="s">
        <v>46</v>
      </c>
      <c r="BL1014">
        <v>1293</v>
      </c>
    </row>
    <row r="1015" spans="58:64" x14ac:dyDescent="0.25">
      <c r="BF1015" t="s">
        <v>162</v>
      </c>
      <c r="BG1015" t="s">
        <v>177</v>
      </c>
      <c r="BH1015" t="s">
        <v>155</v>
      </c>
      <c r="BI1015" t="s">
        <v>136</v>
      </c>
      <c r="BJ1015" t="s">
        <v>17</v>
      </c>
      <c r="BK1015" t="s">
        <v>45</v>
      </c>
      <c r="BL1015">
        <v>1293</v>
      </c>
    </row>
    <row r="1016" spans="58:64" x14ac:dyDescent="0.25">
      <c r="BF1016" t="s">
        <v>162</v>
      </c>
      <c r="BG1016" t="s">
        <v>177</v>
      </c>
      <c r="BH1016" t="s">
        <v>108</v>
      </c>
      <c r="BI1016" t="s">
        <v>136</v>
      </c>
      <c r="BJ1016" t="s">
        <v>17</v>
      </c>
      <c r="BK1016" t="s">
        <v>46</v>
      </c>
      <c r="BL1016">
        <v>35</v>
      </c>
    </row>
    <row r="1017" spans="58:64" x14ac:dyDescent="0.25">
      <c r="BF1017" t="s">
        <v>162</v>
      </c>
      <c r="BG1017" t="s">
        <v>177</v>
      </c>
      <c r="BH1017" t="s">
        <v>74</v>
      </c>
      <c r="BI1017" t="s">
        <v>136</v>
      </c>
      <c r="BJ1017" t="s">
        <v>17</v>
      </c>
      <c r="BK1017" t="s">
        <v>46</v>
      </c>
      <c r="BL1017">
        <v>16</v>
      </c>
    </row>
    <row r="1018" spans="58:64" x14ac:dyDescent="0.25">
      <c r="BF1018" t="s">
        <v>162</v>
      </c>
      <c r="BG1018" t="s">
        <v>177</v>
      </c>
      <c r="BH1018" t="s">
        <v>74</v>
      </c>
      <c r="BI1018" t="s">
        <v>136</v>
      </c>
      <c r="BJ1018" t="s">
        <v>17</v>
      </c>
      <c r="BK1018" t="s">
        <v>45</v>
      </c>
      <c r="BL1018">
        <v>16</v>
      </c>
    </row>
    <row r="1019" spans="58:64" x14ac:dyDescent="0.25">
      <c r="BF1019" t="s">
        <v>162</v>
      </c>
      <c r="BG1019" t="s">
        <v>177</v>
      </c>
      <c r="BH1019" t="s">
        <v>89</v>
      </c>
      <c r="BI1019" t="s">
        <v>136</v>
      </c>
      <c r="BJ1019" t="s">
        <v>17</v>
      </c>
      <c r="BK1019" t="s">
        <v>46</v>
      </c>
      <c r="BL1019">
        <v>1</v>
      </c>
    </row>
    <row r="1020" spans="58:64" x14ac:dyDescent="0.25">
      <c r="BF1020" t="s">
        <v>162</v>
      </c>
      <c r="BG1020" t="s">
        <v>177</v>
      </c>
      <c r="BH1020" t="s">
        <v>77</v>
      </c>
      <c r="BI1020" t="s">
        <v>136</v>
      </c>
      <c r="BJ1020" t="s">
        <v>17</v>
      </c>
      <c r="BK1020" t="s">
        <v>46</v>
      </c>
      <c r="BL1020">
        <v>107</v>
      </c>
    </row>
    <row r="1021" spans="58:64" x14ac:dyDescent="0.25">
      <c r="BF1021" t="s">
        <v>162</v>
      </c>
      <c r="BG1021" t="s">
        <v>177</v>
      </c>
      <c r="BH1021" t="s">
        <v>109</v>
      </c>
      <c r="BI1021" t="s">
        <v>136</v>
      </c>
      <c r="BJ1021" t="s">
        <v>17</v>
      </c>
      <c r="BK1021" t="s">
        <v>46</v>
      </c>
      <c r="BL1021">
        <v>1</v>
      </c>
    </row>
    <row r="1022" spans="58:64" x14ac:dyDescent="0.25">
      <c r="BF1022" t="s">
        <v>162</v>
      </c>
      <c r="BG1022" t="s">
        <v>177</v>
      </c>
      <c r="BH1022" t="s">
        <v>137</v>
      </c>
      <c r="BI1022" t="s">
        <v>136</v>
      </c>
      <c r="BJ1022" t="s">
        <v>17</v>
      </c>
      <c r="BK1022" t="s">
        <v>46</v>
      </c>
      <c r="BL1022">
        <v>1</v>
      </c>
    </row>
    <row r="1023" spans="58:64" x14ac:dyDescent="0.25">
      <c r="BF1023" t="s">
        <v>162</v>
      </c>
      <c r="BG1023" t="s">
        <v>177</v>
      </c>
      <c r="BH1023" t="s">
        <v>123</v>
      </c>
      <c r="BI1023" t="s">
        <v>136</v>
      </c>
      <c r="BJ1023" t="s">
        <v>17</v>
      </c>
      <c r="BK1023" t="s">
        <v>46</v>
      </c>
      <c r="BL1023">
        <v>1305</v>
      </c>
    </row>
    <row r="1024" spans="58:64" x14ac:dyDescent="0.25">
      <c r="BF1024" t="s">
        <v>162</v>
      </c>
      <c r="BG1024" t="s">
        <v>177</v>
      </c>
      <c r="BH1024" t="s">
        <v>123</v>
      </c>
      <c r="BI1024" t="s">
        <v>136</v>
      </c>
      <c r="BJ1024" t="s">
        <v>17</v>
      </c>
      <c r="BK1024" t="s">
        <v>45</v>
      </c>
      <c r="BL1024">
        <v>1305</v>
      </c>
    </row>
    <row r="1025" spans="58:64" x14ac:dyDescent="0.25">
      <c r="BF1025" t="s">
        <v>162</v>
      </c>
      <c r="BG1025" t="s">
        <v>177</v>
      </c>
      <c r="BH1025" t="s">
        <v>129</v>
      </c>
      <c r="BI1025" t="s">
        <v>136</v>
      </c>
      <c r="BJ1025" t="s">
        <v>17</v>
      </c>
      <c r="BK1025" t="s">
        <v>46</v>
      </c>
      <c r="BL1025">
        <v>436</v>
      </c>
    </row>
    <row r="1026" spans="58:64" x14ac:dyDescent="0.25">
      <c r="BF1026" t="s">
        <v>162</v>
      </c>
      <c r="BG1026" t="s">
        <v>177</v>
      </c>
      <c r="BH1026" t="s">
        <v>129</v>
      </c>
      <c r="BI1026" t="s">
        <v>136</v>
      </c>
      <c r="BJ1026" t="s">
        <v>17</v>
      </c>
      <c r="BK1026" t="s">
        <v>45</v>
      </c>
      <c r="BL1026">
        <v>436</v>
      </c>
    </row>
    <row r="1027" spans="58:64" x14ac:dyDescent="0.25">
      <c r="BF1027" t="s">
        <v>162</v>
      </c>
      <c r="BG1027" t="s">
        <v>177</v>
      </c>
      <c r="BH1027" t="s">
        <v>95</v>
      </c>
      <c r="BI1027" t="s">
        <v>136</v>
      </c>
      <c r="BJ1027" t="s">
        <v>17</v>
      </c>
      <c r="BK1027" t="s">
        <v>46</v>
      </c>
      <c r="BL1027">
        <v>8</v>
      </c>
    </row>
    <row r="1028" spans="58:64" x14ac:dyDescent="0.25">
      <c r="BF1028" t="s">
        <v>162</v>
      </c>
      <c r="BG1028" t="s">
        <v>177</v>
      </c>
      <c r="BH1028" t="s">
        <v>117</v>
      </c>
      <c r="BI1028" t="s">
        <v>136</v>
      </c>
      <c r="BJ1028" t="s">
        <v>17</v>
      </c>
      <c r="BK1028" t="s">
        <v>46</v>
      </c>
      <c r="BL1028">
        <v>4</v>
      </c>
    </row>
    <row r="1029" spans="58:64" x14ac:dyDescent="0.25">
      <c r="BF1029" t="s">
        <v>162</v>
      </c>
      <c r="BG1029" t="s">
        <v>177</v>
      </c>
      <c r="BH1029" t="s">
        <v>77</v>
      </c>
      <c r="BI1029" t="s">
        <v>136</v>
      </c>
      <c r="BJ1029" t="s">
        <v>17</v>
      </c>
      <c r="BK1029" t="s">
        <v>46</v>
      </c>
      <c r="BL1029">
        <v>24622</v>
      </c>
    </row>
    <row r="1030" spans="58:64" x14ac:dyDescent="0.25">
      <c r="BF1030" t="s">
        <v>162</v>
      </c>
      <c r="BG1030" t="s">
        <v>177</v>
      </c>
      <c r="BH1030" t="s">
        <v>77</v>
      </c>
      <c r="BI1030" t="s">
        <v>136</v>
      </c>
      <c r="BJ1030" t="s">
        <v>17</v>
      </c>
      <c r="BK1030" t="s">
        <v>45</v>
      </c>
      <c r="BL1030">
        <v>24622</v>
      </c>
    </row>
    <row r="1031" spans="58:64" x14ac:dyDescent="0.25">
      <c r="BF1031" t="s">
        <v>162</v>
      </c>
      <c r="BG1031" t="s">
        <v>177</v>
      </c>
      <c r="BH1031" t="s">
        <v>110</v>
      </c>
      <c r="BI1031" t="s">
        <v>136</v>
      </c>
      <c r="BJ1031" t="s">
        <v>17</v>
      </c>
      <c r="BK1031" t="s">
        <v>46</v>
      </c>
      <c r="BL1031">
        <v>1024</v>
      </c>
    </row>
    <row r="1032" spans="58:64" x14ac:dyDescent="0.25">
      <c r="BF1032" t="s">
        <v>162</v>
      </c>
      <c r="BG1032" t="s">
        <v>177</v>
      </c>
      <c r="BH1032" t="s">
        <v>110</v>
      </c>
      <c r="BI1032" t="s">
        <v>136</v>
      </c>
      <c r="BJ1032" t="s">
        <v>17</v>
      </c>
      <c r="BK1032" t="s">
        <v>45</v>
      </c>
      <c r="BL1032">
        <v>1024</v>
      </c>
    </row>
    <row r="1033" spans="58:64" x14ac:dyDescent="0.25">
      <c r="BF1033" t="s">
        <v>162</v>
      </c>
      <c r="BG1033" t="s">
        <v>177</v>
      </c>
      <c r="BH1033" t="s">
        <v>102</v>
      </c>
      <c r="BI1033" t="s">
        <v>136</v>
      </c>
      <c r="BJ1033" t="s">
        <v>17</v>
      </c>
      <c r="BK1033" t="s">
        <v>46</v>
      </c>
      <c r="BL1033">
        <v>32</v>
      </c>
    </row>
    <row r="1034" spans="58:64" x14ac:dyDescent="0.25">
      <c r="BF1034" t="s">
        <v>162</v>
      </c>
      <c r="BG1034" t="s">
        <v>177</v>
      </c>
      <c r="BH1034" t="s">
        <v>146</v>
      </c>
      <c r="BI1034" t="s">
        <v>136</v>
      </c>
      <c r="BJ1034" t="s">
        <v>17</v>
      </c>
      <c r="BK1034" t="s">
        <v>46</v>
      </c>
      <c r="BL1034">
        <v>400</v>
      </c>
    </row>
    <row r="1035" spans="58:64" x14ac:dyDescent="0.25">
      <c r="BF1035" t="s">
        <v>162</v>
      </c>
      <c r="BG1035" t="s">
        <v>177</v>
      </c>
      <c r="BH1035" t="s">
        <v>146</v>
      </c>
      <c r="BI1035" t="s">
        <v>136</v>
      </c>
      <c r="BJ1035" t="s">
        <v>17</v>
      </c>
      <c r="BK1035" t="s">
        <v>45</v>
      </c>
      <c r="BL1035">
        <v>400</v>
      </c>
    </row>
    <row r="1036" spans="58:64" x14ac:dyDescent="0.25">
      <c r="BF1036" t="s">
        <v>162</v>
      </c>
      <c r="BG1036" t="s">
        <v>177</v>
      </c>
      <c r="BH1036" t="s">
        <v>105</v>
      </c>
      <c r="BI1036" t="s">
        <v>136</v>
      </c>
      <c r="BJ1036" t="s">
        <v>17</v>
      </c>
      <c r="BK1036" t="s">
        <v>46</v>
      </c>
      <c r="BL1036">
        <v>8</v>
      </c>
    </row>
    <row r="1037" spans="58:64" x14ac:dyDescent="0.25">
      <c r="BF1037" t="s">
        <v>162</v>
      </c>
      <c r="BG1037" t="s">
        <v>177</v>
      </c>
      <c r="BH1037" t="s">
        <v>112</v>
      </c>
      <c r="BI1037" t="s">
        <v>136</v>
      </c>
      <c r="BJ1037" t="s">
        <v>17</v>
      </c>
      <c r="BK1037" t="s">
        <v>46</v>
      </c>
      <c r="BL1037">
        <v>446</v>
      </c>
    </row>
    <row r="1038" spans="58:64" x14ac:dyDescent="0.25">
      <c r="BF1038" t="s">
        <v>162</v>
      </c>
      <c r="BG1038" t="s">
        <v>177</v>
      </c>
      <c r="BH1038" t="s">
        <v>112</v>
      </c>
      <c r="BI1038" t="s">
        <v>136</v>
      </c>
      <c r="BJ1038" t="s">
        <v>17</v>
      </c>
      <c r="BK1038" t="s">
        <v>45</v>
      </c>
      <c r="BL1038">
        <v>446</v>
      </c>
    </row>
    <row r="1039" spans="58:64" x14ac:dyDescent="0.25">
      <c r="BF1039" t="s">
        <v>162</v>
      </c>
      <c r="BG1039" t="s">
        <v>177</v>
      </c>
      <c r="BH1039" t="s">
        <v>123</v>
      </c>
      <c r="BI1039" t="s">
        <v>136</v>
      </c>
      <c r="BJ1039" t="s">
        <v>17</v>
      </c>
      <c r="BK1039" t="s">
        <v>46</v>
      </c>
      <c r="BL1039">
        <v>18</v>
      </c>
    </row>
    <row r="1040" spans="58:64" x14ac:dyDescent="0.25">
      <c r="BF1040" t="s">
        <v>162</v>
      </c>
      <c r="BG1040" t="s">
        <v>177</v>
      </c>
      <c r="BH1040" t="s">
        <v>99</v>
      </c>
      <c r="BI1040" t="s">
        <v>136</v>
      </c>
      <c r="BJ1040" t="s">
        <v>17</v>
      </c>
      <c r="BK1040" t="s">
        <v>46</v>
      </c>
      <c r="BL1040">
        <v>6</v>
      </c>
    </row>
    <row r="1041" spans="58:64" x14ac:dyDescent="0.25">
      <c r="BF1041" t="s">
        <v>162</v>
      </c>
      <c r="BG1041" t="s">
        <v>177</v>
      </c>
      <c r="BH1041" t="s">
        <v>126</v>
      </c>
      <c r="BI1041" t="s">
        <v>136</v>
      </c>
      <c r="BJ1041" t="s">
        <v>17</v>
      </c>
      <c r="BK1041" t="s">
        <v>46</v>
      </c>
      <c r="BL1041">
        <v>600</v>
      </c>
    </row>
    <row r="1042" spans="58:64" x14ac:dyDescent="0.25">
      <c r="BF1042" t="s">
        <v>162</v>
      </c>
      <c r="BG1042" t="s">
        <v>177</v>
      </c>
      <c r="BH1042" t="s">
        <v>126</v>
      </c>
      <c r="BI1042" t="s">
        <v>136</v>
      </c>
      <c r="BJ1042" t="s">
        <v>17</v>
      </c>
      <c r="BK1042" t="s">
        <v>45</v>
      </c>
      <c r="BL1042">
        <v>600</v>
      </c>
    </row>
    <row r="1043" spans="58:64" x14ac:dyDescent="0.25">
      <c r="BF1043" t="s">
        <v>162</v>
      </c>
      <c r="BG1043" t="s">
        <v>177</v>
      </c>
      <c r="BH1043" t="s">
        <v>92</v>
      </c>
      <c r="BI1043" t="s">
        <v>136</v>
      </c>
      <c r="BJ1043" t="s">
        <v>17</v>
      </c>
      <c r="BK1043" t="s">
        <v>46</v>
      </c>
      <c r="BL1043">
        <v>725</v>
      </c>
    </row>
    <row r="1044" spans="58:64" x14ac:dyDescent="0.25">
      <c r="BF1044" t="s">
        <v>162</v>
      </c>
      <c r="BG1044" t="s">
        <v>177</v>
      </c>
      <c r="BH1044" t="s">
        <v>92</v>
      </c>
      <c r="BI1044" t="s">
        <v>136</v>
      </c>
      <c r="BJ1044" t="s">
        <v>17</v>
      </c>
      <c r="BK1044" t="s">
        <v>45</v>
      </c>
      <c r="BL1044">
        <v>725</v>
      </c>
    </row>
    <row r="1045" spans="58:64" x14ac:dyDescent="0.25">
      <c r="BF1045" t="s">
        <v>162</v>
      </c>
      <c r="BG1045" t="s">
        <v>177</v>
      </c>
      <c r="BH1045" t="s">
        <v>128</v>
      </c>
      <c r="BI1045" t="s">
        <v>136</v>
      </c>
      <c r="BJ1045" t="s">
        <v>17</v>
      </c>
      <c r="BK1045" t="s">
        <v>46</v>
      </c>
      <c r="BL1045">
        <v>2189</v>
      </c>
    </row>
    <row r="1046" spans="58:64" x14ac:dyDescent="0.25">
      <c r="BF1046" t="s">
        <v>162</v>
      </c>
      <c r="BG1046" t="s">
        <v>177</v>
      </c>
      <c r="BH1046" t="s">
        <v>128</v>
      </c>
      <c r="BI1046" t="s">
        <v>136</v>
      </c>
      <c r="BJ1046" t="s">
        <v>17</v>
      </c>
      <c r="BK1046" t="s">
        <v>45</v>
      </c>
      <c r="BL1046">
        <v>2189</v>
      </c>
    </row>
    <row r="1047" spans="58:64" x14ac:dyDescent="0.25">
      <c r="BF1047" t="s">
        <v>162</v>
      </c>
      <c r="BG1047" t="s">
        <v>177</v>
      </c>
      <c r="BH1047" t="s">
        <v>108</v>
      </c>
      <c r="BI1047" t="s">
        <v>136</v>
      </c>
      <c r="BJ1047" t="s">
        <v>17</v>
      </c>
      <c r="BK1047" t="s">
        <v>46</v>
      </c>
      <c r="BL1047">
        <v>4156</v>
      </c>
    </row>
    <row r="1048" spans="58:64" x14ac:dyDescent="0.25">
      <c r="BF1048" t="s">
        <v>162</v>
      </c>
      <c r="BG1048" t="s">
        <v>177</v>
      </c>
      <c r="BH1048" t="s">
        <v>108</v>
      </c>
      <c r="BI1048" t="s">
        <v>136</v>
      </c>
      <c r="BJ1048" t="s">
        <v>17</v>
      </c>
      <c r="BK1048" t="s">
        <v>45</v>
      </c>
      <c r="BL1048">
        <v>4156</v>
      </c>
    </row>
    <row r="1049" spans="58:64" x14ac:dyDescent="0.25">
      <c r="BF1049" t="s">
        <v>162</v>
      </c>
      <c r="BG1049" t="s">
        <v>177</v>
      </c>
      <c r="BH1049" t="s">
        <v>62</v>
      </c>
      <c r="BI1049" t="s">
        <v>136</v>
      </c>
      <c r="BJ1049" t="s">
        <v>17</v>
      </c>
      <c r="BK1049" t="s">
        <v>46</v>
      </c>
      <c r="BL1049">
        <v>354</v>
      </c>
    </row>
    <row r="1050" spans="58:64" x14ac:dyDescent="0.25">
      <c r="BF1050" t="s">
        <v>162</v>
      </c>
      <c r="BG1050" t="s">
        <v>177</v>
      </c>
      <c r="BH1050" t="s">
        <v>62</v>
      </c>
      <c r="BI1050" t="s">
        <v>136</v>
      </c>
      <c r="BJ1050" t="s">
        <v>17</v>
      </c>
      <c r="BK1050" t="s">
        <v>45</v>
      </c>
      <c r="BL1050">
        <v>354</v>
      </c>
    </row>
    <row r="1051" spans="58:64" x14ac:dyDescent="0.25">
      <c r="BF1051" t="s">
        <v>162</v>
      </c>
      <c r="BG1051" t="s">
        <v>177</v>
      </c>
      <c r="BH1051" t="s">
        <v>124</v>
      </c>
      <c r="BI1051" t="s">
        <v>136</v>
      </c>
      <c r="BJ1051" t="s">
        <v>17</v>
      </c>
      <c r="BK1051" t="s">
        <v>46</v>
      </c>
      <c r="BL1051">
        <v>34</v>
      </c>
    </row>
    <row r="1052" spans="58:64" x14ac:dyDescent="0.25">
      <c r="BF1052" t="s">
        <v>162</v>
      </c>
      <c r="BG1052" t="s">
        <v>177</v>
      </c>
      <c r="BH1052" t="s">
        <v>104</v>
      </c>
      <c r="BI1052" t="s">
        <v>136</v>
      </c>
      <c r="BJ1052" t="s">
        <v>17</v>
      </c>
      <c r="BK1052" t="s">
        <v>46</v>
      </c>
      <c r="BL1052">
        <v>2233</v>
      </c>
    </row>
    <row r="1053" spans="58:64" x14ac:dyDescent="0.25">
      <c r="BF1053" t="s">
        <v>162</v>
      </c>
      <c r="BG1053" t="s">
        <v>177</v>
      </c>
      <c r="BH1053" t="s">
        <v>104</v>
      </c>
      <c r="BI1053" t="s">
        <v>136</v>
      </c>
      <c r="BJ1053" t="s">
        <v>17</v>
      </c>
      <c r="BK1053" t="s">
        <v>45</v>
      </c>
      <c r="BL1053">
        <v>2233</v>
      </c>
    </row>
    <row r="1054" spans="58:64" x14ac:dyDescent="0.25">
      <c r="BF1054" t="s">
        <v>162</v>
      </c>
      <c r="BG1054" t="s">
        <v>177</v>
      </c>
      <c r="BH1054" t="s">
        <v>138</v>
      </c>
      <c r="BI1054" t="s">
        <v>136</v>
      </c>
      <c r="BJ1054" t="s">
        <v>17</v>
      </c>
      <c r="BK1054" t="s">
        <v>46</v>
      </c>
      <c r="BL1054">
        <v>770</v>
      </c>
    </row>
    <row r="1055" spans="58:64" x14ac:dyDescent="0.25">
      <c r="BF1055" t="s">
        <v>162</v>
      </c>
      <c r="BG1055" t="s">
        <v>177</v>
      </c>
      <c r="BH1055" t="s">
        <v>138</v>
      </c>
      <c r="BI1055" t="s">
        <v>136</v>
      </c>
      <c r="BJ1055" t="s">
        <v>17</v>
      </c>
      <c r="BK1055" t="s">
        <v>45</v>
      </c>
      <c r="BL1055">
        <v>770</v>
      </c>
    </row>
    <row r="1056" spans="58:64" x14ac:dyDescent="0.25">
      <c r="BF1056" t="s">
        <v>162</v>
      </c>
      <c r="BG1056" t="s">
        <v>177</v>
      </c>
      <c r="BH1056" t="s">
        <v>101</v>
      </c>
      <c r="BI1056" t="s">
        <v>136</v>
      </c>
      <c r="BJ1056" t="s">
        <v>17</v>
      </c>
      <c r="BK1056" t="s">
        <v>46</v>
      </c>
      <c r="BL1056">
        <v>6</v>
      </c>
    </row>
    <row r="1057" spans="58:64" x14ac:dyDescent="0.25">
      <c r="BF1057" t="s">
        <v>162</v>
      </c>
      <c r="BG1057" t="s">
        <v>177</v>
      </c>
      <c r="BH1057" t="s">
        <v>112</v>
      </c>
      <c r="BI1057" t="s">
        <v>136</v>
      </c>
      <c r="BJ1057" t="s">
        <v>17</v>
      </c>
      <c r="BK1057" t="s">
        <v>46</v>
      </c>
      <c r="BL1057">
        <v>1</v>
      </c>
    </row>
    <row r="1058" spans="58:64" x14ac:dyDescent="0.25">
      <c r="BF1058" t="s">
        <v>162</v>
      </c>
      <c r="BG1058" t="s">
        <v>177</v>
      </c>
      <c r="BH1058" t="s">
        <v>71</v>
      </c>
      <c r="BI1058" t="s">
        <v>136</v>
      </c>
      <c r="BJ1058" t="s">
        <v>17</v>
      </c>
      <c r="BK1058" t="s">
        <v>46</v>
      </c>
      <c r="BL1058">
        <v>6</v>
      </c>
    </row>
    <row r="1059" spans="58:64" x14ac:dyDescent="0.25">
      <c r="BF1059" t="s">
        <v>162</v>
      </c>
      <c r="BG1059" t="s">
        <v>177</v>
      </c>
      <c r="BH1059" t="s">
        <v>171</v>
      </c>
      <c r="BI1059" t="s">
        <v>136</v>
      </c>
      <c r="BJ1059" t="s">
        <v>17</v>
      </c>
      <c r="BK1059" t="s">
        <v>46</v>
      </c>
      <c r="BL1059">
        <v>1</v>
      </c>
    </row>
    <row r="1060" spans="58:64" x14ac:dyDescent="0.25">
      <c r="BF1060" t="s">
        <v>162</v>
      </c>
      <c r="BG1060" t="s">
        <v>177</v>
      </c>
      <c r="BH1060" t="s">
        <v>171</v>
      </c>
      <c r="BI1060" t="s">
        <v>136</v>
      </c>
      <c r="BJ1060" t="s">
        <v>17</v>
      </c>
      <c r="BK1060" t="s">
        <v>45</v>
      </c>
      <c r="BL1060">
        <v>1</v>
      </c>
    </row>
    <row r="1061" spans="58:64" x14ac:dyDescent="0.25">
      <c r="BF1061" t="s">
        <v>162</v>
      </c>
      <c r="BG1061" t="s">
        <v>177</v>
      </c>
      <c r="BH1061" t="s">
        <v>133</v>
      </c>
      <c r="BI1061" t="s">
        <v>136</v>
      </c>
      <c r="BJ1061" t="s">
        <v>17</v>
      </c>
      <c r="BK1061" t="s">
        <v>46</v>
      </c>
      <c r="BL1061">
        <v>72</v>
      </c>
    </row>
    <row r="1062" spans="58:64" x14ac:dyDescent="0.25">
      <c r="BF1062" t="s">
        <v>162</v>
      </c>
      <c r="BG1062" t="s">
        <v>177</v>
      </c>
      <c r="BH1062" t="s">
        <v>133</v>
      </c>
      <c r="BI1062" t="s">
        <v>136</v>
      </c>
      <c r="BJ1062" t="s">
        <v>17</v>
      </c>
      <c r="BK1062" t="s">
        <v>45</v>
      </c>
      <c r="BL1062">
        <v>72</v>
      </c>
    </row>
    <row r="1063" spans="58:64" x14ac:dyDescent="0.25">
      <c r="BF1063" t="s">
        <v>162</v>
      </c>
      <c r="BG1063" t="s">
        <v>177</v>
      </c>
      <c r="BH1063" t="s">
        <v>75</v>
      </c>
      <c r="BI1063" t="s">
        <v>136</v>
      </c>
      <c r="BJ1063" t="s">
        <v>17</v>
      </c>
      <c r="BK1063" t="s">
        <v>46</v>
      </c>
      <c r="BL1063">
        <v>1</v>
      </c>
    </row>
    <row r="1064" spans="58:64" x14ac:dyDescent="0.25">
      <c r="BF1064" t="s">
        <v>162</v>
      </c>
      <c r="BG1064" t="s">
        <v>177</v>
      </c>
      <c r="BH1064" t="s">
        <v>75</v>
      </c>
      <c r="BI1064" t="s">
        <v>136</v>
      </c>
      <c r="BJ1064" t="s">
        <v>17</v>
      </c>
      <c r="BK1064" t="s">
        <v>45</v>
      </c>
      <c r="BL1064">
        <v>1</v>
      </c>
    </row>
    <row r="1065" spans="58:64" x14ac:dyDescent="0.25">
      <c r="BF1065" t="s">
        <v>162</v>
      </c>
      <c r="BG1065" t="s">
        <v>177</v>
      </c>
      <c r="BH1065" t="s">
        <v>156</v>
      </c>
      <c r="BI1065" t="s">
        <v>136</v>
      </c>
      <c r="BJ1065" t="s">
        <v>17</v>
      </c>
      <c r="BK1065" t="s">
        <v>46</v>
      </c>
      <c r="BL1065">
        <v>4</v>
      </c>
    </row>
    <row r="1066" spans="58:64" x14ac:dyDescent="0.25">
      <c r="BF1066" t="s">
        <v>162</v>
      </c>
      <c r="BG1066" t="s">
        <v>177</v>
      </c>
      <c r="BH1066" t="s">
        <v>156</v>
      </c>
      <c r="BI1066" t="s">
        <v>136</v>
      </c>
      <c r="BJ1066" t="s">
        <v>17</v>
      </c>
      <c r="BK1066" t="s">
        <v>45</v>
      </c>
      <c r="BL1066">
        <v>4</v>
      </c>
    </row>
    <row r="1067" spans="58:64" x14ac:dyDescent="0.25">
      <c r="BF1067" t="s">
        <v>162</v>
      </c>
      <c r="BG1067" t="s">
        <v>177</v>
      </c>
      <c r="BH1067" t="s">
        <v>76</v>
      </c>
      <c r="BI1067" t="s">
        <v>136</v>
      </c>
      <c r="BJ1067" t="s">
        <v>17</v>
      </c>
      <c r="BK1067" t="s">
        <v>46</v>
      </c>
      <c r="BL1067">
        <v>1</v>
      </c>
    </row>
    <row r="1068" spans="58:64" x14ac:dyDescent="0.25">
      <c r="BF1068" t="s">
        <v>162</v>
      </c>
      <c r="BG1068" t="s">
        <v>177</v>
      </c>
      <c r="BH1068" t="s">
        <v>111</v>
      </c>
      <c r="BI1068" t="s">
        <v>136</v>
      </c>
      <c r="BJ1068" t="s">
        <v>17</v>
      </c>
      <c r="BK1068" t="s">
        <v>46</v>
      </c>
      <c r="BL1068">
        <v>291</v>
      </c>
    </row>
    <row r="1069" spans="58:64" x14ac:dyDescent="0.25">
      <c r="BF1069" t="s">
        <v>162</v>
      </c>
      <c r="BG1069" t="s">
        <v>177</v>
      </c>
      <c r="BH1069" t="s">
        <v>111</v>
      </c>
      <c r="BI1069" t="s">
        <v>136</v>
      </c>
      <c r="BJ1069" t="s">
        <v>17</v>
      </c>
      <c r="BK1069" t="s">
        <v>45</v>
      </c>
      <c r="BL1069">
        <v>291</v>
      </c>
    </row>
    <row r="1070" spans="58:64" x14ac:dyDescent="0.25">
      <c r="BF1070" t="s">
        <v>162</v>
      </c>
      <c r="BG1070" t="s">
        <v>177</v>
      </c>
      <c r="BH1070" t="s">
        <v>80</v>
      </c>
      <c r="BI1070" t="s">
        <v>136</v>
      </c>
      <c r="BJ1070" t="s">
        <v>17</v>
      </c>
      <c r="BK1070" t="s">
        <v>46</v>
      </c>
      <c r="BL1070">
        <v>3854</v>
      </c>
    </row>
    <row r="1071" spans="58:64" x14ac:dyDescent="0.25">
      <c r="BF1071" t="s">
        <v>162</v>
      </c>
      <c r="BG1071" t="s">
        <v>177</v>
      </c>
      <c r="BH1071" t="s">
        <v>80</v>
      </c>
      <c r="BI1071" t="s">
        <v>136</v>
      </c>
      <c r="BJ1071" t="s">
        <v>17</v>
      </c>
      <c r="BK1071" t="s">
        <v>45</v>
      </c>
      <c r="BL1071">
        <v>3854</v>
      </c>
    </row>
    <row r="1072" spans="58:64" x14ac:dyDescent="0.25">
      <c r="BF1072" t="s">
        <v>162</v>
      </c>
      <c r="BG1072" t="s">
        <v>177</v>
      </c>
      <c r="BH1072" t="s">
        <v>103</v>
      </c>
      <c r="BI1072" t="s">
        <v>136</v>
      </c>
      <c r="BJ1072" t="s">
        <v>17</v>
      </c>
      <c r="BK1072" t="s">
        <v>46</v>
      </c>
      <c r="BL1072">
        <v>1806</v>
      </c>
    </row>
    <row r="1073" spans="58:64" x14ac:dyDescent="0.25">
      <c r="BF1073" t="s">
        <v>162</v>
      </c>
      <c r="BG1073" t="s">
        <v>177</v>
      </c>
      <c r="BH1073" t="s">
        <v>74</v>
      </c>
      <c r="BI1073" t="s">
        <v>57</v>
      </c>
      <c r="BJ1073" t="s">
        <v>18</v>
      </c>
      <c r="BK1073" t="s">
        <v>45</v>
      </c>
      <c r="BL1073">
        <v>1</v>
      </c>
    </row>
    <row r="1074" spans="58:64" x14ac:dyDescent="0.25">
      <c r="BF1074" t="s">
        <v>162</v>
      </c>
      <c r="BG1074" t="s">
        <v>177</v>
      </c>
      <c r="BH1074" t="s">
        <v>74</v>
      </c>
      <c r="BI1074" t="s">
        <v>57</v>
      </c>
      <c r="BJ1074" t="s">
        <v>18</v>
      </c>
      <c r="BK1074" t="s">
        <v>46</v>
      </c>
      <c r="BL1074">
        <v>1</v>
      </c>
    </row>
    <row r="1075" spans="58:64" x14ac:dyDescent="0.25">
      <c r="BF1075" t="s">
        <v>162</v>
      </c>
      <c r="BG1075" t="s">
        <v>177</v>
      </c>
      <c r="BH1075" t="s">
        <v>82</v>
      </c>
      <c r="BI1075" t="s">
        <v>57</v>
      </c>
      <c r="BJ1075" t="s">
        <v>19</v>
      </c>
      <c r="BK1075" t="s">
        <v>45</v>
      </c>
      <c r="BL1075">
        <v>11</v>
      </c>
    </row>
    <row r="1076" spans="58:64" x14ac:dyDescent="0.25">
      <c r="BF1076" t="s">
        <v>162</v>
      </c>
      <c r="BG1076" t="s">
        <v>177</v>
      </c>
      <c r="BH1076" t="s">
        <v>82</v>
      </c>
      <c r="BI1076" t="s">
        <v>57</v>
      </c>
      <c r="BJ1076" t="s">
        <v>19</v>
      </c>
      <c r="BK1076" t="s">
        <v>46</v>
      </c>
      <c r="BL1076">
        <v>11</v>
      </c>
    </row>
    <row r="1077" spans="58:64" x14ac:dyDescent="0.25">
      <c r="BF1077" t="s">
        <v>162</v>
      </c>
      <c r="BG1077" t="s">
        <v>177</v>
      </c>
      <c r="BH1077" t="s">
        <v>77</v>
      </c>
      <c r="BI1077" t="s">
        <v>57</v>
      </c>
      <c r="BJ1077" t="s">
        <v>20</v>
      </c>
      <c r="BK1077" t="s">
        <v>45</v>
      </c>
      <c r="BL1077">
        <v>1</v>
      </c>
    </row>
    <row r="1078" spans="58:64" x14ac:dyDescent="0.25">
      <c r="BF1078" t="s">
        <v>162</v>
      </c>
      <c r="BG1078" t="s">
        <v>177</v>
      </c>
      <c r="BH1078" t="s">
        <v>77</v>
      </c>
      <c r="BI1078" t="s">
        <v>57</v>
      </c>
      <c r="BJ1078" t="s">
        <v>20</v>
      </c>
      <c r="BK1078" t="s">
        <v>46</v>
      </c>
      <c r="BL1078">
        <v>1</v>
      </c>
    </row>
    <row r="1079" spans="58:64" x14ac:dyDescent="0.25">
      <c r="BF1079" t="s">
        <v>162</v>
      </c>
      <c r="BG1079" t="s">
        <v>177</v>
      </c>
      <c r="BH1079" t="s">
        <v>76</v>
      </c>
      <c r="BI1079" t="s">
        <v>57</v>
      </c>
      <c r="BJ1079" t="s">
        <v>20</v>
      </c>
      <c r="BK1079" t="s">
        <v>45</v>
      </c>
      <c r="BL1079">
        <v>1</v>
      </c>
    </row>
    <row r="1080" spans="58:64" x14ac:dyDescent="0.25">
      <c r="BF1080" t="s">
        <v>162</v>
      </c>
      <c r="BG1080" t="s">
        <v>177</v>
      </c>
      <c r="BH1080" t="s">
        <v>76</v>
      </c>
      <c r="BI1080" t="s">
        <v>57</v>
      </c>
      <c r="BJ1080" t="s">
        <v>20</v>
      </c>
      <c r="BK1080" t="s">
        <v>46</v>
      </c>
      <c r="BL1080">
        <v>1</v>
      </c>
    </row>
    <row r="1081" spans="58:64" x14ac:dyDescent="0.25">
      <c r="BF1081" t="s">
        <v>162</v>
      </c>
      <c r="BG1081" t="s">
        <v>177</v>
      </c>
      <c r="BH1081" t="s">
        <v>78</v>
      </c>
      <c r="BI1081" t="s">
        <v>57</v>
      </c>
      <c r="BJ1081" t="s">
        <v>20</v>
      </c>
      <c r="BK1081" t="s">
        <v>45</v>
      </c>
      <c r="BL1081">
        <v>1</v>
      </c>
    </row>
    <row r="1082" spans="58:64" x14ac:dyDescent="0.25">
      <c r="BF1082" t="s">
        <v>162</v>
      </c>
      <c r="BG1082" t="s">
        <v>177</v>
      </c>
      <c r="BH1082" t="s">
        <v>78</v>
      </c>
      <c r="BI1082" t="s">
        <v>57</v>
      </c>
      <c r="BJ1082" t="s">
        <v>20</v>
      </c>
      <c r="BK1082" t="s">
        <v>46</v>
      </c>
      <c r="BL1082">
        <v>1</v>
      </c>
    </row>
    <row r="1083" spans="58:64" x14ac:dyDescent="0.25">
      <c r="BF1083" t="s">
        <v>162</v>
      </c>
      <c r="BG1083" t="s">
        <v>177</v>
      </c>
      <c r="BH1083" t="s">
        <v>72</v>
      </c>
      <c r="BI1083" t="s">
        <v>57</v>
      </c>
      <c r="BJ1083" t="s">
        <v>20</v>
      </c>
      <c r="BK1083" t="s">
        <v>45</v>
      </c>
      <c r="BL1083">
        <v>4</v>
      </c>
    </row>
    <row r="1084" spans="58:64" x14ac:dyDescent="0.25">
      <c r="BF1084" t="s">
        <v>162</v>
      </c>
      <c r="BG1084" t="s">
        <v>177</v>
      </c>
      <c r="BH1084" t="s">
        <v>72</v>
      </c>
      <c r="BI1084" t="s">
        <v>57</v>
      </c>
      <c r="BJ1084" t="s">
        <v>20</v>
      </c>
      <c r="BK1084" t="s">
        <v>46</v>
      </c>
      <c r="BL1084">
        <v>4</v>
      </c>
    </row>
    <row r="1085" spans="58:64" x14ac:dyDescent="0.25">
      <c r="BF1085" t="s">
        <v>162</v>
      </c>
      <c r="BG1085" t="s">
        <v>177</v>
      </c>
      <c r="BH1085" t="s">
        <v>80</v>
      </c>
      <c r="BI1085" t="s">
        <v>57</v>
      </c>
      <c r="BJ1085" t="s">
        <v>20</v>
      </c>
      <c r="BK1085" t="s">
        <v>45</v>
      </c>
      <c r="BL1085">
        <v>4</v>
      </c>
    </row>
    <row r="1086" spans="58:64" x14ac:dyDescent="0.25">
      <c r="BF1086" t="s">
        <v>162</v>
      </c>
      <c r="BG1086" t="s">
        <v>177</v>
      </c>
      <c r="BH1086" t="s">
        <v>80</v>
      </c>
      <c r="BI1086" t="s">
        <v>57</v>
      </c>
      <c r="BJ1086" t="s">
        <v>20</v>
      </c>
      <c r="BK1086" t="s">
        <v>46</v>
      </c>
      <c r="BL1086">
        <v>4</v>
      </c>
    </row>
    <row r="1087" spans="58:64" x14ac:dyDescent="0.25">
      <c r="BF1087" t="s">
        <v>162</v>
      </c>
      <c r="BG1087" t="s">
        <v>177</v>
      </c>
      <c r="BH1087" t="s">
        <v>74</v>
      </c>
      <c r="BI1087" t="s">
        <v>57</v>
      </c>
      <c r="BJ1087" t="s">
        <v>20</v>
      </c>
      <c r="BK1087" t="s">
        <v>45</v>
      </c>
      <c r="BL1087">
        <v>9</v>
      </c>
    </row>
    <row r="1088" spans="58:64" x14ac:dyDescent="0.25">
      <c r="BF1088" t="s">
        <v>162</v>
      </c>
      <c r="BG1088" t="s">
        <v>177</v>
      </c>
      <c r="BH1088" t="s">
        <v>74</v>
      </c>
      <c r="BI1088" t="s">
        <v>57</v>
      </c>
      <c r="BJ1088" t="s">
        <v>20</v>
      </c>
      <c r="BK1088" t="s">
        <v>46</v>
      </c>
      <c r="BL1088">
        <v>9</v>
      </c>
    </row>
    <row r="1089" spans="58:64" x14ac:dyDescent="0.25">
      <c r="BF1089" t="s">
        <v>162</v>
      </c>
      <c r="BG1089" t="s">
        <v>177</v>
      </c>
      <c r="BH1089" t="s">
        <v>84</v>
      </c>
      <c r="BI1089" t="s">
        <v>57</v>
      </c>
      <c r="BJ1089" t="s">
        <v>20</v>
      </c>
      <c r="BK1089" t="s">
        <v>45</v>
      </c>
      <c r="BL1089">
        <v>7</v>
      </c>
    </row>
    <row r="1090" spans="58:64" x14ac:dyDescent="0.25">
      <c r="BF1090" t="s">
        <v>162</v>
      </c>
      <c r="BG1090" t="s">
        <v>177</v>
      </c>
      <c r="BH1090" t="s">
        <v>84</v>
      </c>
      <c r="BI1090" t="s">
        <v>57</v>
      </c>
      <c r="BJ1090" t="s">
        <v>20</v>
      </c>
      <c r="BK1090" t="s">
        <v>46</v>
      </c>
      <c r="BL1090">
        <v>7</v>
      </c>
    </row>
    <row r="1091" spans="58:64" x14ac:dyDescent="0.25">
      <c r="BF1091" t="s">
        <v>162</v>
      </c>
      <c r="BG1091" t="s">
        <v>177</v>
      </c>
      <c r="BH1091" t="s">
        <v>83</v>
      </c>
      <c r="BI1091" t="s">
        <v>57</v>
      </c>
      <c r="BJ1091" t="s">
        <v>20</v>
      </c>
      <c r="BK1091" t="s">
        <v>45</v>
      </c>
      <c r="BL1091">
        <v>3</v>
      </c>
    </row>
    <row r="1092" spans="58:64" x14ac:dyDescent="0.25">
      <c r="BF1092" t="s">
        <v>162</v>
      </c>
      <c r="BG1092" t="s">
        <v>177</v>
      </c>
      <c r="BH1092" t="s">
        <v>83</v>
      </c>
      <c r="BI1092" t="s">
        <v>57</v>
      </c>
      <c r="BJ1092" t="s">
        <v>20</v>
      </c>
      <c r="BK1092" t="s">
        <v>46</v>
      </c>
      <c r="BL1092">
        <v>3</v>
      </c>
    </row>
    <row r="1093" spans="58:64" x14ac:dyDescent="0.25">
      <c r="BF1093" t="s">
        <v>162</v>
      </c>
      <c r="BG1093" t="s">
        <v>177</v>
      </c>
      <c r="BH1093" t="s">
        <v>69</v>
      </c>
      <c r="BI1093" t="s">
        <v>57</v>
      </c>
      <c r="BJ1093" t="s">
        <v>20</v>
      </c>
      <c r="BK1093" t="s">
        <v>46</v>
      </c>
      <c r="BL1093">
        <v>3</v>
      </c>
    </row>
    <row r="1094" spans="58:64" x14ac:dyDescent="0.25">
      <c r="BF1094" t="s">
        <v>162</v>
      </c>
      <c r="BG1094" t="s">
        <v>177</v>
      </c>
      <c r="BH1094" t="s">
        <v>71</v>
      </c>
      <c r="BI1094" t="s">
        <v>57</v>
      </c>
      <c r="BJ1094" t="s">
        <v>20</v>
      </c>
      <c r="BK1094" t="s">
        <v>46</v>
      </c>
      <c r="BL1094">
        <v>2</v>
      </c>
    </row>
    <row r="1095" spans="58:64" x14ac:dyDescent="0.25">
      <c r="BF1095" t="s">
        <v>162</v>
      </c>
      <c r="BG1095" t="s">
        <v>177</v>
      </c>
      <c r="BH1095" t="s">
        <v>95</v>
      </c>
      <c r="BI1095" t="s">
        <v>57</v>
      </c>
      <c r="BJ1095" t="s">
        <v>20</v>
      </c>
      <c r="BK1095" t="s">
        <v>45</v>
      </c>
      <c r="BL1095">
        <v>4</v>
      </c>
    </row>
    <row r="1096" spans="58:64" x14ac:dyDescent="0.25">
      <c r="BF1096" t="s">
        <v>162</v>
      </c>
      <c r="BG1096" t="s">
        <v>177</v>
      </c>
      <c r="BH1096" t="s">
        <v>95</v>
      </c>
      <c r="BI1096" t="s">
        <v>57</v>
      </c>
      <c r="BJ1096" t="s">
        <v>20</v>
      </c>
      <c r="BK1096" t="s">
        <v>46</v>
      </c>
      <c r="BL1096">
        <v>4</v>
      </c>
    </row>
    <row r="1097" spans="58:64" x14ac:dyDescent="0.25">
      <c r="BF1097" t="s">
        <v>162</v>
      </c>
      <c r="BG1097" t="s">
        <v>177</v>
      </c>
      <c r="BH1097" t="s">
        <v>66</v>
      </c>
      <c r="BI1097" t="s">
        <v>57</v>
      </c>
      <c r="BJ1097" t="s">
        <v>20</v>
      </c>
      <c r="BK1097" t="s">
        <v>45</v>
      </c>
      <c r="BL1097">
        <v>1</v>
      </c>
    </row>
    <row r="1098" spans="58:64" x14ac:dyDescent="0.25">
      <c r="BF1098" t="s">
        <v>162</v>
      </c>
      <c r="BG1098" t="s">
        <v>177</v>
      </c>
      <c r="BH1098" t="s">
        <v>66</v>
      </c>
      <c r="BI1098" t="s">
        <v>57</v>
      </c>
      <c r="BJ1098" t="s">
        <v>20</v>
      </c>
      <c r="BK1098" t="s">
        <v>46</v>
      </c>
      <c r="BL1098">
        <v>1</v>
      </c>
    </row>
    <row r="1099" spans="58:64" x14ac:dyDescent="0.25">
      <c r="BF1099" t="s">
        <v>162</v>
      </c>
      <c r="BG1099" t="s">
        <v>177</v>
      </c>
      <c r="BH1099" t="s">
        <v>65</v>
      </c>
      <c r="BI1099" t="s">
        <v>57</v>
      </c>
      <c r="BJ1099" t="s">
        <v>20</v>
      </c>
      <c r="BK1099" t="s">
        <v>45</v>
      </c>
      <c r="BL1099">
        <v>4</v>
      </c>
    </row>
    <row r="1100" spans="58:64" x14ac:dyDescent="0.25">
      <c r="BF1100" t="s">
        <v>162</v>
      </c>
      <c r="BG1100" t="s">
        <v>177</v>
      </c>
      <c r="BH1100" t="s">
        <v>65</v>
      </c>
      <c r="BI1100" t="s">
        <v>57</v>
      </c>
      <c r="BJ1100" t="s">
        <v>20</v>
      </c>
      <c r="BK1100" t="s">
        <v>46</v>
      </c>
      <c r="BL1100">
        <v>4</v>
      </c>
    </row>
    <row r="1101" spans="58:64" x14ac:dyDescent="0.25">
      <c r="BF1101" t="s">
        <v>162</v>
      </c>
      <c r="BG1101" t="s">
        <v>177</v>
      </c>
      <c r="BH1101" t="s">
        <v>61</v>
      </c>
      <c r="BI1101" t="s">
        <v>57</v>
      </c>
      <c r="BJ1101" t="s">
        <v>20</v>
      </c>
      <c r="BK1101" t="s">
        <v>45</v>
      </c>
      <c r="BL1101">
        <v>3</v>
      </c>
    </row>
    <row r="1102" spans="58:64" x14ac:dyDescent="0.25">
      <c r="BF1102" t="s">
        <v>162</v>
      </c>
      <c r="BG1102" t="s">
        <v>177</v>
      </c>
      <c r="BH1102" t="s">
        <v>61</v>
      </c>
      <c r="BI1102" t="s">
        <v>57</v>
      </c>
      <c r="BJ1102" t="s">
        <v>20</v>
      </c>
      <c r="BK1102" t="s">
        <v>46</v>
      </c>
      <c r="BL1102">
        <v>3</v>
      </c>
    </row>
    <row r="1103" spans="58:64" x14ac:dyDescent="0.25">
      <c r="BF1103" t="s">
        <v>162</v>
      </c>
      <c r="BG1103" t="s">
        <v>177</v>
      </c>
      <c r="BH1103" t="s">
        <v>82</v>
      </c>
      <c r="BI1103" t="s">
        <v>57</v>
      </c>
      <c r="BJ1103" t="s">
        <v>20</v>
      </c>
      <c r="BK1103" t="s">
        <v>45</v>
      </c>
      <c r="BL1103">
        <v>2</v>
      </c>
    </row>
    <row r="1104" spans="58:64" x14ac:dyDescent="0.25">
      <c r="BF1104" t="s">
        <v>162</v>
      </c>
      <c r="BG1104" t="s">
        <v>177</v>
      </c>
      <c r="BH1104" t="s">
        <v>82</v>
      </c>
      <c r="BI1104" t="s">
        <v>57</v>
      </c>
      <c r="BJ1104" t="s">
        <v>20</v>
      </c>
      <c r="BK1104" t="s">
        <v>46</v>
      </c>
      <c r="BL1104">
        <v>2</v>
      </c>
    </row>
    <row r="1105" spans="58:64" x14ac:dyDescent="0.25">
      <c r="BF1105" t="s">
        <v>162</v>
      </c>
      <c r="BG1105" t="s">
        <v>177</v>
      </c>
      <c r="BH1105" t="s">
        <v>174</v>
      </c>
      <c r="BI1105" t="s">
        <v>57</v>
      </c>
      <c r="BJ1105" t="s">
        <v>20</v>
      </c>
      <c r="BK1105" t="s">
        <v>45</v>
      </c>
      <c r="BL1105">
        <v>1</v>
      </c>
    </row>
    <row r="1106" spans="58:64" x14ac:dyDescent="0.25">
      <c r="BF1106" t="s">
        <v>162</v>
      </c>
      <c r="BG1106" t="s">
        <v>177</v>
      </c>
      <c r="BH1106" t="s">
        <v>174</v>
      </c>
      <c r="BI1106" t="s">
        <v>57</v>
      </c>
      <c r="BJ1106" t="s">
        <v>20</v>
      </c>
      <c r="BK1106" t="s">
        <v>46</v>
      </c>
      <c r="BL1106">
        <v>1</v>
      </c>
    </row>
    <row r="1107" spans="58:64" x14ac:dyDescent="0.25">
      <c r="BF1107" t="s">
        <v>162</v>
      </c>
      <c r="BG1107" t="s">
        <v>177</v>
      </c>
      <c r="BH1107" t="s">
        <v>96</v>
      </c>
      <c r="BI1107" t="s">
        <v>57</v>
      </c>
      <c r="BJ1107" t="s">
        <v>20</v>
      </c>
      <c r="BK1107" t="s">
        <v>45</v>
      </c>
      <c r="BL1107">
        <v>1</v>
      </c>
    </row>
    <row r="1108" spans="58:64" x14ac:dyDescent="0.25">
      <c r="BF1108" t="s">
        <v>162</v>
      </c>
      <c r="BG1108" t="s">
        <v>177</v>
      </c>
      <c r="BH1108" t="s">
        <v>96</v>
      </c>
      <c r="BI1108" t="s">
        <v>57</v>
      </c>
      <c r="BJ1108" t="s">
        <v>20</v>
      </c>
      <c r="BK1108" t="s">
        <v>46</v>
      </c>
      <c r="BL1108">
        <v>1</v>
      </c>
    </row>
    <row r="1109" spans="58:64" x14ac:dyDescent="0.25">
      <c r="BF1109" t="s">
        <v>162</v>
      </c>
      <c r="BG1109" t="s">
        <v>177</v>
      </c>
      <c r="BH1109" t="s">
        <v>89</v>
      </c>
      <c r="BI1109" t="s">
        <v>57</v>
      </c>
      <c r="BJ1109" t="s">
        <v>20</v>
      </c>
      <c r="BK1109" t="s">
        <v>45</v>
      </c>
      <c r="BL1109">
        <v>2</v>
      </c>
    </row>
    <row r="1110" spans="58:64" x14ac:dyDescent="0.25">
      <c r="BF1110" t="s">
        <v>162</v>
      </c>
      <c r="BG1110" t="s">
        <v>177</v>
      </c>
      <c r="BH1110" t="s">
        <v>89</v>
      </c>
      <c r="BI1110" t="s">
        <v>57</v>
      </c>
      <c r="BJ1110" t="s">
        <v>20</v>
      </c>
      <c r="BK1110" t="s">
        <v>46</v>
      </c>
      <c r="BL1110">
        <v>2</v>
      </c>
    </row>
    <row r="1111" spans="58:64" x14ac:dyDescent="0.25">
      <c r="BF1111" t="s">
        <v>162</v>
      </c>
      <c r="BG1111" t="s">
        <v>177</v>
      </c>
      <c r="BH1111" t="s">
        <v>70</v>
      </c>
      <c r="BI1111" t="s">
        <v>57</v>
      </c>
      <c r="BJ1111" t="s">
        <v>20</v>
      </c>
      <c r="BK1111" t="s">
        <v>45</v>
      </c>
      <c r="BL1111">
        <v>6</v>
      </c>
    </row>
    <row r="1112" spans="58:64" x14ac:dyDescent="0.25">
      <c r="BF1112" t="s">
        <v>162</v>
      </c>
      <c r="BG1112" t="s">
        <v>177</v>
      </c>
      <c r="BH1112" t="s">
        <v>70</v>
      </c>
      <c r="BI1112" t="s">
        <v>57</v>
      </c>
      <c r="BJ1112" t="s">
        <v>20</v>
      </c>
      <c r="BK1112" t="s">
        <v>46</v>
      </c>
      <c r="BL1112">
        <v>6</v>
      </c>
    </row>
    <row r="1113" spans="58:64" x14ac:dyDescent="0.25">
      <c r="BF1113" t="s">
        <v>162</v>
      </c>
      <c r="BG1113" t="s">
        <v>177</v>
      </c>
      <c r="BH1113" t="s">
        <v>69</v>
      </c>
      <c r="BI1113" t="s">
        <v>57</v>
      </c>
      <c r="BJ1113" t="s">
        <v>20</v>
      </c>
      <c r="BK1113" t="s">
        <v>45</v>
      </c>
      <c r="BL1113">
        <v>3</v>
      </c>
    </row>
    <row r="1114" spans="58:64" x14ac:dyDescent="0.25">
      <c r="BF1114" t="s">
        <v>162</v>
      </c>
      <c r="BG1114" t="s">
        <v>177</v>
      </c>
      <c r="BH1114" t="s">
        <v>62</v>
      </c>
      <c r="BI1114" t="s">
        <v>57</v>
      </c>
      <c r="BJ1114" t="s">
        <v>20</v>
      </c>
      <c r="BK1114" t="s">
        <v>46</v>
      </c>
      <c r="BL1114">
        <v>21</v>
      </c>
    </row>
    <row r="1115" spans="58:64" x14ac:dyDescent="0.25">
      <c r="BF1115" t="s">
        <v>162</v>
      </c>
      <c r="BG1115" t="s">
        <v>177</v>
      </c>
      <c r="BH1115" t="s">
        <v>62</v>
      </c>
      <c r="BI1115" t="s">
        <v>57</v>
      </c>
      <c r="BJ1115" t="s">
        <v>20</v>
      </c>
      <c r="BK1115" t="s">
        <v>45</v>
      </c>
      <c r="BL1115">
        <v>21</v>
      </c>
    </row>
    <row r="1116" spans="58:64" x14ac:dyDescent="0.25">
      <c r="BF1116" t="s">
        <v>162</v>
      </c>
      <c r="BG1116" t="s">
        <v>177</v>
      </c>
      <c r="BH1116" t="s">
        <v>124</v>
      </c>
      <c r="BI1116" t="s">
        <v>57</v>
      </c>
      <c r="BJ1116" t="s">
        <v>20</v>
      </c>
      <c r="BK1116" t="s">
        <v>46</v>
      </c>
      <c r="BL1116">
        <v>3</v>
      </c>
    </row>
    <row r="1117" spans="58:64" x14ac:dyDescent="0.25">
      <c r="BF1117" t="s">
        <v>162</v>
      </c>
      <c r="BG1117" t="s">
        <v>177</v>
      </c>
      <c r="BH1117" t="s">
        <v>124</v>
      </c>
      <c r="BI1117" t="s">
        <v>57</v>
      </c>
      <c r="BJ1117" t="s">
        <v>20</v>
      </c>
      <c r="BK1117" t="s">
        <v>45</v>
      </c>
      <c r="BL1117">
        <v>3</v>
      </c>
    </row>
    <row r="1118" spans="58:64" x14ac:dyDescent="0.25">
      <c r="BF1118" t="s">
        <v>162</v>
      </c>
      <c r="BG1118" t="s">
        <v>177</v>
      </c>
      <c r="BH1118" t="s">
        <v>71</v>
      </c>
      <c r="BI1118" t="s">
        <v>57</v>
      </c>
      <c r="BJ1118" t="s">
        <v>20</v>
      </c>
      <c r="BK1118" t="s">
        <v>45</v>
      </c>
      <c r="BL1118">
        <v>2</v>
      </c>
    </row>
  </sheetData>
  <mergeCells count="15">
    <mergeCell ref="AP9:AV9"/>
    <mergeCell ref="AP10:AV10"/>
    <mergeCell ref="AB10:AF10"/>
    <mergeCell ref="AH10:AN10"/>
    <mergeCell ref="B9:D9"/>
    <mergeCell ref="J9:N9"/>
    <mergeCell ref="P9:T9"/>
    <mergeCell ref="V9:Z9"/>
    <mergeCell ref="AB9:AF9"/>
    <mergeCell ref="AH9:AN9"/>
    <mergeCell ref="B10:D10"/>
    <mergeCell ref="F10:H10"/>
    <mergeCell ref="J10:N10"/>
    <mergeCell ref="P10:T10"/>
    <mergeCell ref="V10:Z10"/>
  </mergeCells>
  <pageMargins left="0.7" right="0.7" top="0.75" bottom="0.75" header="0.3" footer="0.3"/>
  <pageSetup orientation="portrait" r:id="rId1"/>
  <tableParts count="4">
    <tablePart r:id="rId2"/>
    <tablePart r:id="rId3"/>
    <tablePart r:id="rId4"/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AV408"/>
  <sheetViews>
    <sheetView workbookViewId="0"/>
  </sheetViews>
  <sheetFormatPr defaultRowHeight="12.6" x14ac:dyDescent="0.25"/>
  <cols>
    <col min="1" max="1" width="9.109375" style="32"/>
    <col min="2" max="2" width="8.33203125" bestFit="1" customWidth="1"/>
    <col min="3" max="3" width="9.5546875" bestFit="1" customWidth="1"/>
    <col min="4" max="4" width="6.6640625" bestFit="1" customWidth="1"/>
    <col min="5" max="5" width="2.88671875" customWidth="1"/>
    <col min="6" max="6" width="8.33203125" bestFit="1" customWidth="1"/>
    <col min="7" max="7" width="9.5546875" bestFit="1" customWidth="1"/>
    <col min="8" max="8" width="6.6640625" bestFit="1" customWidth="1"/>
    <col min="9" max="9" width="3.109375" customWidth="1"/>
    <col min="10" max="10" width="8.6640625" bestFit="1" customWidth="1"/>
    <col min="11" max="11" width="6.6640625" bestFit="1" customWidth="1"/>
    <col min="12" max="12" width="7.5546875" bestFit="1" customWidth="1"/>
    <col min="13" max="13" width="9.5546875" bestFit="1" customWidth="1"/>
    <col min="14" max="14" width="8.5546875" bestFit="1" customWidth="1"/>
    <col min="15" max="15" width="3.44140625" customWidth="1"/>
    <col min="16" max="16" width="8.5546875" bestFit="1" customWidth="1"/>
    <col min="17" max="17" width="6.5546875" bestFit="1" customWidth="1"/>
    <col min="18" max="18" width="7.5546875" bestFit="1" customWidth="1"/>
    <col min="19" max="19" width="9.5546875" bestFit="1" customWidth="1"/>
    <col min="20" max="20" width="8.5546875" bestFit="1" customWidth="1"/>
    <col min="21" max="21" width="3.6640625" customWidth="1"/>
    <col min="22" max="22" width="12.109375" bestFit="1" customWidth="1"/>
    <col min="23" max="23" width="7.6640625" bestFit="1" customWidth="1"/>
    <col min="24" max="24" width="8.33203125" bestFit="1" customWidth="1"/>
    <col min="25" max="25" width="9.5546875" bestFit="1" customWidth="1"/>
    <col min="26" max="26" width="7.5546875" bestFit="1" customWidth="1"/>
    <col min="27" max="27" width="3.33203125" customWidth="1"/>
    <col min="28" max="28" width="12.109375" bestFit="1" customWidth="1"/>
    <col min="29" max="29" width="6.6640625" bestFit="1" customWidth="1"/>
    <col min="30" max="30" width="8.33203125" bestFit="1" customWidth="1"/>
    <col min="31" max="31" width="9.5546875" bestFit="1" customWidth="1"/>
    <col min="32" max="32" width="7.5546875" bestFit="1" customWidth="1"/>
    <col min="34" max="34" width="11.5546875" bestFit="1" customWidth="1"/>
    <col min="35" max="35" width="12.88671875" bestFit="1" customWidth="1"/>
    <col min="42" max="42" width="11.5546875" bestFit="1" customWidth="1"/>
    <col min="43" max="43" width="12.88671875" bestFit="1" customWidth="1"/>
    <col min="44" max="48" width="9.33203125" customWidth="1"/>
  </cols>
  <sheetData>
    <row r="1" spans="1:48" ht="13.2" x14ac:dyDescent="0.25">
      <c r="A1" s="21"/>
      <c r="B1" s="91" t="s">
        <v>25</v>
      </c>
      <c r="C1" s="91"/>
      <c r="D1" s="91"/>
      <c r="E1" s="55"/>
      <c r="F1" s="56" t="s">
        <v>26</v>
      </c>
      <c r="G1" s="56"/>
      <c r="H1" s="56"/>
      <c r="J1" s="92" t="s">
        <v>25</v>
      </c>
      <c r="K1" s="92"/>
      <c r="L1" s="92"/>
      <c r="M1" s="92"/>
      <c r="N1" s="92"/>
      <c r="O1" s="66"/>
      <c r="P1" s="93" t="s">
        <v>26</v>
      </c>
      <c r="Q1" s="93"/>
      <c r="R1" s="93"/>
      <c r="S1" s="93"/>
      <c r="T1" s="93"/>
      <c r="V1" s="94" t="s">
        <v>25</v>
      </c>
      <c r="W1" s="95"/>
      <c r="X1" s="95"/>
      <c r="Y1" s="95"/>
      <c r="Z1" s="96"/>
      <c r="AA1" s="66"/>
      <c r="AB1" s="86" t="s">
        <v>26</v>
      </c>
      <c r="AC1" s="87"/>
      <c r="AD1" s="87"/>
      <c r="AE1" s="87"/>
      <c r="AF1" s="88"/>
      <c r="AH1" s="97" t="s">
        <v>152</v>
      </c>
      <c r="AI1" s="98"/>
      <c r="AJ1" s="98"/>
      <c r="AK1" s="98"/>
      <c r="AL1" s="98"/>
      <c r="AM1" s="98"/>
      <c r="AN1" s="98"/>
      <c r="AP1" s="82" t="s">
        <v>153</v>
      </c>
      <c r="AQ1" s="83"/>
      <c r="AR1" s="83"/>
      <c r="AS1" s="83"/>
      <c r="AT1" s="83"/>
      <c r="AU1" s="83"/>
      <c r="AV1" s="83"/>
    </row>
    <row r="2" spans="1:48" ht="13.2" x14ac:dyDescent="0.25">
      <c r="A2" s="21"/>
      <c r="B2" s="91" t="s">
        <v>42</v>
      </c>
      <c r="C2" s="91"/>
      <c r="D2" s="91"/>
      <c r="E2" s="57"/>
      <c r="F2" s="99" t="s">
        <v>42</v>
      </c>
      <c r="G2" s="99"/>
      <c r="H2" s="99"/>
      <c r="J2" s="92" t="s">
        <v>42</v>
      </c>
      <c r="K2" s="92"/>
      <c r="L2" s="92"/>
      <c r="M2" s="92"/>
      <c r="N2" s="92"/>
      <c r="O2" s="5"/>
      <c r="P2" s="93" t="s">
        <v>42</v>
      </c>
      <c r="Q2" s="93"/>
      <c r="R2" s="93"/>
      <c r="S2" s="93"/>
      <c r="T2" s="93"/>
      <c r="V2" s="94" t="s">
        <v>42</v>
      </c>
      <c r="W2" s="95"/>
      <c r="X2" s="95"/>
      <c r="Y2" s="95"/>
      <c r="Z2" s="96"/>
      <c r="AA2" s="5"/>
      <c r="AB2" s="86" t="s">
        <v>42</v>
      </c>
      <c r="AC2" s="87"/>
      <c r="AD2" s="87"/>
      <c r="AE2" s="87"/>
      <c r="AF2" s="88"/>
      <c r="AH2" s="89" t="s">
        <v>42</v>
      </c>
      <c r="AI2" s="90"/>
      <c r="AJ2" s="90"/>
      <c r="AK2" s="90"/>
      <c r="AL2" s="90"/>
      <c r="AM2" s="90"/>
      <c r="AN2" s="90"/>
      <c r="AP2" s="84" t="s">
        <v>42</v>
      </c>
      <c r="AQ2" s="85"/>
      <c r="AR2" s="85"/>
      <c r="AS2" s="85"/>
      <c r="AT2" s="85"/>
      <c r="AU2" s="85"/>
      <c r="AV2" s="85"/>
    </row>
    <row r="3" spans="1:48" ht="13.2" x14ac:dyDescent="0.25">
      <c r="A3" s="29" t="s">
        <v>0</v>
      </c>
      <c r="B3" s="58" t="s">
        <v>7</v>
      </c>
      <c r="C3" s="58" t="s">
        <v>9</v>
      </c>
      <c r="D3" s="58" t="s">
        <v>27</v>
      </c>
      <c r="E3" s="57"/>
      <c r="F3" s="59" t="s">
        <v>7</v>
      </c>
      <c r="G3" s="59" t="s">
        <v>9</v>
      </c>
      <c r="H3" s="59" t="s">
        <v>27</v>
      </c>
      <c r="J3" s="67" t="s">
        <v>17</v>
      </c>
      <c r="K3" s="67" t="s">
        <v>15</v>
      </c>
      <c r="L3" s="67" t="s">
        <v>16</v>
      </c>
      <c r="M3" s="67" t="s">
        <v>38</v>
      </c>
      <c r="N3" s="67" t="s">
        <v>27</v>
      </c>
      <c r="O3" s="5"/>
      <c r="P3" s="68" t="s">
        <v>17</v>
      </c>
      <c r="Q3" s="68" t="s">
        <v>15</v>
      </c>
      <c r="R3" s="68" t="s">
        <v>16</v>
      </c>
      <c r="S3" s="68" t="s">
        <v>38</v>
      </c>
      <c r="T3" s="68" t="s">
        <v>27</v>
      </c>
      <c r="V3" s="72" t="s">
        <v>43</v>
      </c>
      <c r="W3" s="72" t="s">
        <v>10</v>
      </c>
      <c r="X3" s="72" t="s">
        <v>6</v>
      </c>
      <c r="Y3" s="72" t="s">
        <v>8</v>
      </c>
      <c r="Z3" s="72" t="s">
        <v>27</v>
      </c>
      <c r="AA3" s="5"/>
      <c r="AB3" s="68" t="s">
        <v>43</v>
      </c>
      <c r="AC3" s="68" t="s">
        <v>10</v>
      </c>
      <c r="AD3" s="68" t="s">
        <v>6</v>
      </c>
      <c r="AE3" s="68" t="s">
        <v>8</v>
      </c>
      <c r="AF3" s="68" t="s">
        <v>27</v>
      </c>
      <c r="AH3" s="73" t="s">
        <v>149</v>
      </c>
      <c r="AI3" s="73" t="s">
        <v>150</v>
      </c>
      <c r="AJ3" s="73" t="s">
        <v>4</v>
      </c>
      <c r="AK3" s="73" t="s">
        <v>44</v>
      </c>
      <c r="AL3" s="73" t="s">
        <v>11</v>
      </c>
      <c r="AM3" s="73" t="s">
        <v>12</v>
      </c>
      <c r="AN3" s="73" t="s">
        <v>27</v>
      </c>
      <c r="AP3" s="80" t="s">
        <v>149</v>
      </c>
      <c r="AQ3" s="80" t="s">
        <v>150</v>
      </c>
      <c r="AR3" s="80" t="s">
        <v>4</v>
      </c>
      <c r="AS3" s="80" t="s">
        <v>44</v>
      </c>
      <c r="AT3" s="80" t="s">
        <v>11</v>
      </c>
      <c r="AU3" s="80" t="s">
        <v>12</v>
      </c>
      <c r="AV3" s="80" t="s">
        <v>27</v>
      </c>
    </row>
    <row r="4" spans="1:48" ht="13.2" x14ac:dyDescent="0.25">
      <c r="A4" s="60">
        <v>39448</v>
      </c>
      <c r="B4" s="61">
        <v>6169</v>
      </c>
      <c r="C4" s="61">
        <v>853</v>
      </c>
      <c r="D4" s="61">
        <f xml:space="preserve"> B4+C4</f>
        <v>7022</v>
      </c>
      <c r="E4" s="62"/>
      <c r="F4" s="61">
        <v>2531</v>
      </c>
      <c r="G4" s="61">
        <v>79</v>
      </c>
      <c r="H4" s="61">
        <f xml:space="preserve"> F4+G4</f>
        <v>2610</v>
      </c>
      <c r="J4" s="64">
        <v>377409</v>
      </c>
      <c r="K4" s="64">
        <v>2795</v>
      </c>
      <c r="L4" s="64">
        <v>26556</v>
      </c>
      <c r="M4" s="64">
        <v>5320</v>
      </c>
      <c r="N4" s="64">
        <f xml:space="preserve"> SUM(J4:M4)</f>
        <v>412080</v>
      </c>
      <c r="O4" s="69"/>
      <c r="P4" s="64">
        <v>117720</v>
      </c>
      <c r="Q4" s="64">
        <v>577</v>
      </c>
      <c r="R4" s="64">
        <v>211</v>
      </c>
      <c r="S4" s="64">
        <v>1034</v>
      </c>
      <c r="T4" s="64">
        <f t="shared" ref="T4:T67" si="0" xml:space="preserve"> SUM(P4:S4)</f>
        <v>119542</v>
      </c>
      <c r="V4" s="60"/>
      <c r="W4" s="64">
        <v>19306</v>
      </c>
      <c r="X4" s="64">
        <v>16820</v>
      </c>
      <c r="Y4" s="64">
        <v>2172</v>
      </c>
      <c r="Z4" s="64">
        <f xml:space="preserve"> SUM(W4:Y4)</f>
        <v>38298</v>
      </c>
      <c r="AA4" s="69"/>
      <c r="AB4" s="69"/>
      <c r="AC4" s="64">
        <v>2662</v>
      </c>
      <c r="AD4" s="64">
        <v>3660</v>
      </c>
      <c r="AE4" s="64">
        <v>256</v>
      </c>
      <c r="AF4" s="64">
        <f t="shared" ref="AF4:AF67" si="1" xml:space="preserve"> SUM(AC4:AE4)</f>
        <v>6578</v>
      </c>
      <c r="AH4" s="78"/>
      <c r="AI4" s="78"/>
      <c r="AJ4" s="78"/>
      <c r="AK4" s="78"/>
      <c r="AL4" s="78"/>
      <c r="AM4" s="78"/>
      <c r="AN4" s="79"/>
    </row>
    <row r="5" spans="1:48" ht="13.2" x14ac:dyDescent="0.25">
      <c r="A5" s="60">
        <v>39479</v>
      </c>
      <c r="B5" s="61">
        <v>6162</v>
      </c>
      <c r="C5" s="61">
        <v>853</v>
      </c>
      <c r="D5" s="61">
        <f t="shared" ref="D5:D68" si="2" xml:space="preserve"> B5+C5</f>
        <v>7015</v>
      </c>
      <c r="E5" s="62"/>
      <c r="F5" s="61">
        <v>2531</v>
      </c>
      <c r="G5" s="61">
        <v>79</v>
      </c>
      <c r="H5" s="61">
        <f t="shared" ref="H5:H68" si="3" xml:space="preserve"> F5+G5</f>
        <v>2610</v>
      </c>
      <c r="J5" s="64">
        <v>378567</v>
      </c>
      <c r="K5" s="64">
        <v>2809</v>
      </c>
      <c r="L5" s="64">
        <v>26770</v>
      </c>
      <c r="M5" s="64">
        <v>6431</v>
      </c>
      <c r="N5" s="64">
        <f t="shared" ref="N5:N68" si="4" xml:space="preserve"> SUM(J5:M5)</f>
        <v>414577</v>
      </c>
      <c r="O5" s="69"/>
      <c r="P5" s="64">
        <v>116598</v>
      </c>
      <c r="Q5" s="64">
        <v>577</v>
      </c>
      <c r="R5" s="64">
        <v>199</v>
      </c>
      <c r="S5" s="64">
        <v>1037</v>
      </c>
      <c r="T5" s="64">
        <f t="shared" si="0"/>
        <v>118411</v>
      </c>
      <c r="V5" s="60"/>
      <c r="W5" s="64">
        <v>19288</v>
      </c>
      <c r="X5" s="64">
        <v>16861</v>
      </c>
      <c r="Y5" s="64">
        <v>2179</v>
      </c>
      <c r="Z5" s="64">
        <f t="shared" ref="Z5:Z68" si="5" xml:space="preserve"> SUM(W5:Y5)</f>
        <v>38328</v>
      </c>
      <c r="AA5" s="69"/>
      <c r="AB5" s="69"/>
      <c r="AC5" s="64">
        <v>2659</v>
      </c>
      <c r="AD5" s="64">
        <v>3661</v>
      </c>
      <c r="AE5" s="64">
        <v>256</v>
      </c>
      <c r="AF5" s="64">
        <f t="shared" si="1"/>
        <v>6576</v>
      </c>
      <c r="AH5" s="78"/>
      <c r="AI5" s="78"/>
      <c r="AJ5" s="78"/>
      <c r="AK5" s="78"/>
      <c r="AL5" s="78"/>
      <c r="AM5" s="78"/>
      <c r="AN5" s="79"/>
    </row>
    <row r="6" spans="1:48" ht="13.2" x14ac:dyDescent="0.25">
      <c r="A6" s="60">
        <v>39508</v>
      </c>
      <c r="B6" s="61">
        <v>6174</v>
      </c>
      <c r="C6" s="61">
        <v>853</v>
      </c>
      <c r="D6" s="61">
        <f t="shared" si="2"/>
        <v>7027</v>
      </c>
      <c r="E6" s="62"/>
      <c r="F6" s="61">
        <v>2515</v>
      </c>
      <c r="G6" s="61">
        <v>78</v>
      </c>
      <c r="H6" s="61">
        <f t="shared" si="3"/>
        <v>2593</v>
      </c>
      <c r="J6" s="64">
        <v>378783</v>
      </c>
      <c r="K6" s="64">
        <v>2812</v>
      </c>
      <c r="L6" s="64">
        <v>26820</v>
      </c>
      <c r="M6" s="64">
        <v>6473</v>
      </c>
      <c r="N6" s="64">
        <f t="shared" si="4"/>
        <v>414888</v>
      </c>
      <c r="O6" s="69"/>
      <c r="P6" s="64">
        <v>116279</v>
      </c>
      <c r="Q6" s="64">
        <v>578</v>
      </c>
      <c r="R6" s="64">
        <v>201</v>
      </c>
      <c r="S6" s="64">
        <v>1041</v>
      </c>
      <c r="T6" s="64">
        <f t="shared" si="0"/>
        <v>118099</v>
      </c>
      <c r="V6" s="60"/>
      <c r="W6" s="64">
        <v>19261</v>
      </c>
      <c r="X6" s="64">
        <v>16849</v>
      </c>
      <c r="Y6" s="64">
        <v>2186</v>
      </c>
      <c r="Z6" s="64">
        <f t="shared" si="5"/>
        <v>38296</v>
      </c>
      <c r="AA6" s="69"/>
      <c r="AB6" s="69"/>
      <c r="AC6" s="64">
        <v>2664</v>
      </c>
      <c r="AD6" s="64">
        <v>3661</v>
      </c>
      <c r="AE6" s="64">
        <v>255</v>
      </c>
      <c r="AF6" s="64">
        <f t="shared" si="1"/>
        <v>6580</v>
      </c>
      <c r="AH6" s="78"/>
      <c r="AI6" s="78"/>
      <c r="AJ6" s="78"/>
      <c r="AK6" s="78"/>
      <c r="AL6" s="78"/>
      <c r="AM6" s="78"/>
      <c r="AN6" s="79"/>
    </row>
    <row r="7" spans="1:48" ht="13.2" x14ac:dyDescent="0.25">
      <c r="A7" s="60">
        <v>39539</v>
      </c>
      <c r="B7" s="61">
        <v>6168</v>
      </c>
      <c r="C7" s="61">
        <v>853</v>
      </c>
      <c r="D7" s="61">
        <f t="shared" si="2"/>
        <v>7021</v>
      </c>
      <c r="E7" s="62"/>
      <c r="F7" s="61">
        <v>2511</v>
      </c>
      <c r="G7" s="61">
        <v>78</v>
      </c>
      <c r="H7" s="61">
        <f t="shared" si="3"/>
        <v>2589</v>
      </c>
      <c r="J7" s="64">
        <v>377929</v>
      </c>
      <c r="K7" s="64">
        <v>2824</v>
      </c>
      <c r="L7" s="64">
        <v>26777</v>
      </c>
      <c r="M7" s="64">
        <v>6494</v>
      </c>
      <c r="N7" s="64">
        <f t="shared" si="4"/>
        <v>414024</v>
      </c>
      <c r="O7" s="69"/>
      <c r="P7" s="64">
        <v>115779</v>
      </c>
      <c r="Q7" s="64">
        <v>569</v>
      </c>
      <c r="R7" s="64">
        <v>196</v>
      </c>
      <c r="S7" s="64">
        <v>1041</v>
      </c>
      <c r="T7" s="64">
        <f t="shared" si="0"/>
        <v>117585</v>
      </c>
      <c r="V7" s="60"/>
      <c r="W7" s="64">
        <v>19253</v>
      </c>
      <c r="X7" s="64">
        <v>16907</v>
      </c>
      <c r="Y7" s="64">
        <v>2184</v>
      </c>
      <c r="Z7" s="64">
        <f t="shared" si="5"/>
        <v>38344</v>
      </c>
      <c r="AA7" s="69"/>
      <c r="AB7" s="69"/>
      <c r="AC7" s="64">
        <v>2654</v>
      </c>
      <c r="AD7" s="64">
        <v>3656</v>
      </c>
      <c r="AE7" s="64">
        <v>256</v>
      </c>
      <c r="AF7" s="64">
        <f t="shared" si="1"/>
        <v>6566</v>
      </c>
      <c r="AH7" s="78"/>
      <c r="AI7" s="78"/>
      <c r="AJ7" s="78"/>
      <c r="AK7" s="78"/>
      <c r="AL7" s="78"/>
      <c r="AM7" s="78"/>
      <c r="AN7" s="79"/>
    </row>
    <row r="8" spans="1:48" ht="13.2" x14ac:dyDescent="0.25">
      <c r="A8" s="60">
        <v>39569</v>
      </c>
      <c r="B8" s="61">
        <v>6191</v>
      </c>
      <c r="C8" s="61">
        <v>857</v>
      </c>
      <c r="D8" s="61">
        <f t="shared" si="2"/>
        <v>7048</v>
      </c>
      <c r="E8" s="62"/>
      <c r="F8" s="61">
        <v>2480</v>
      </c>
      <c r="G8" s="61">
        <v>74</v>
      </c>
      <c r="H8" s="61">
        <f t="shared" si="3"/>
        <v>2554</v>
      </c>
      <c r="J8" s="64">
        <v>378379</v>
      </c>
      <c r="K8" s="64">
        <v>2827</v>
      </c>
      <c r="L8" s="64">
        <v>26773</v>
      </c>
      <c r="M8" s="64">
        <v>6502</v>
      </c>
      <c r="N8" s="64">
        <f t="shared" si="4"/>
        <v>414481</v>
      </c>
      <c r="O8" s="69"/>
      <c r="P8" s="64">
        <v>115118</v>
      </c>
      <c r="Q8" s="64">
        <v>568</v>
      </c>
      <c r="R8" s="64">
        <v>198</v>
      </c>
      <c r="S8" s="64">
        <v>1041</v>
      </c>
      <c r="T8" s="64">
        <f t="shared" si="0"/>
        <v>116925</v>
      </c>
      <c r="V8" s="60"/>
      <c r="W8" s="64">
        <v>19242</v>
      </c>
      <c r="X8" s="64">
        <v>16962</v>
      </c>
      <c r="Y8" s="64">
        <v>2182</v>
      </c>
      <c r="Z8" s="64">
        <f t="shared" si="5"/>
        <v>38386</v>
      </c>
      <c r="AA8" s="69"/>
      <c r="AB8" s="69"/>
      <c r="AC8" s="64">
        <v>2627</v>
      </c>
      <c r="AD8" s="64">
        <v>3629</v>
      </c>
      <c r="AE8" s="64">
        <v>254</v>
      </c>
      <c r="AF8" s="64">
        <f t="shared" si="1"/>
        <v>6510</v>
      </c>
      <c r="AH8" s="78" t="s">
        <v>151</v>
      </c>
      <c r="AI8" s="78"/>
      <c r="AJ8" s="78"/>
      <c r="AK8" s="78"/>
      <c r="AL8" s="78"/>
      <c r="AM8" s="78"/>
      <c r="AN8" s="79"/>
    </row>
    <row r="9" spans="1:48" ht="13.2" x14ac:dyDescent="0.25">
      <c r="A9" s="60">
        <v>39600</v>
      </c>
      <c r="B9" s="61">
        <v>6240</v>
      </c>
      <c r="C9" s="61">
        <v>857</v>
      </c>
      <c r="D9" s="61">
        <f t="shared" si="2"/>
        <v>7097</v>
      </c>
      <c r="E9" s="62"/>
      <c r="F9" s="61">
        <v>2430</v>
      </c>
      <c r="G9" s="61">
        <v>73</v>
      </c>
      <c r="H9" s="61">
        <f t="shared" si="3"/>
        <v>2503</v>
      </c>
      <c r="J9" s="64">
        <v>378458</v>
      </c>
      <c r="K9" s="64">
        <v>2825</v>
      </c>
      <c r="L9" s="64">
        <v>26722</v>
      </c>
      <c r="M9" s="64">
        <v>6510</v>
      </c>
      <c r="N9" s="64">
        <f t="shared" si="4"/>
        <v>414515</v>
      </c>
      <c r="O9" s="69"/>
      <c r="P9" s="64">
        <v>114487</v>
      </c>
      <c r="Q9" s="64">
        <v>567</v>
      </c>
      <c r="R9" s="64">
        <v>195</v>
      </c>
      <c r="S9" s="64">
        <v>1041</v>
      </c>
      <c r="T9" s="64">
        <f t="shared" si="0"/>
        <v>116290</v>
      </c>
      <c r="V9" s="60"/>
      <c r="W9" s="64">
        <v>19320</v>
      </c>
      <c r="X9" s="64">
        <v>16970</v>
      </c>
      <c r="Y9" s="64">
        <v>2182</v>
      </c>
      <c r="Z9" s="64">
        <f t="shared" si="5"/>
        <v>38472</v>
      </c>
      <c r="AA9" s="69"/>
      <c r="AB9" s="69"/>
      <c r="AC9" s="64">
        <v>2596</v>
      </c>
      <c r="AD9" s="64">
        <v>3599</v>
      </c>
      <c r="AE9" s="64">
        <v>254</v>
      </c>
      <c r="AF9" s="64">
        <f t="shared" si="1"/>
        <v>6449</v>
      </c>
      <c r="AH9" s="78"/>
      <c r="AI9" s="78"/>
      <c r="AJ9" s="78"/>
      <c r="AK9" s="78"/>
      <c r="AL9" s="78"/>
      <c r="AM9" s="78"/>
      <c r="AN9" s="79"/>
    </row>
    <row r="10" spans="1:48" ht="13.2" x14ac:dyDescent="0.25">
      <c r="A10" s="60">
        <v>39630</v>
      </c>
      <c r="B10" s="61">
        <v>6300</v>
      </c>
      <c r="C10" s="61">
        <v>855</v>
      </c>
      <c r="D10" s="61">
        <f t="shared" si="2"/>
        <v>7155</v>
      </c>
      <c r="E10" s="62"/>
      <c r="F10" s="61">
        <v>2367</v>
      </c>
      <c r="G10" s="61">
        <v>73</v>
      </c>
      <c r="H10" s="61">
        <f t="shared" si="3"/>
        <v>2440</v>
      </c>
      <c r="J10" s="64">
        <v>378867</v>
      </c>
      <c r="K10" s="64">
        <v>2835</v>
      </c>
      <c r="L10" s="64">
        <v>26694</v>
      </c>
      <c r="M10" s="64">
        <v>6517</v>
      </c>
      <c r="N10" s="64">
        <f t="shared" si="4"/>
        <v>414913</v>
      </c>
      <c r="O10" s="69"/>
      <c r="P10" s="64">
        <v>113758</v>
      </c>
      <c r="Q10" s="64">
        <v>562</v>
      </c>
      <c r="R10" s="64">
        <v>194</v>
      </c>
      <c r="S10" s="64">
        <v>1041</v>
      </c>
      <c r="T10" s="64">
        <f t="shared" si="0"/>
        <v>115555</v>
      </c>
      <c r="V10" s="60"/>
      <c r="W10" s="64">
        <v>19302</v>
      </c>
      <c r="X10" s="64">
        <v>17000</v>
      </c>
      <c r="Y10" s="64">
        <v>2176</v>
      </c>
      <c r="Z10" s="64">
        <f t="shared" si="5"/>
        <v>38478</v>
      </c>
      <c r="AA10" s="69"/>
      <c r="AB10" s="69"/>
      <c r="AC10" s="64">
        <v>2580</v>
      </c>
      <c r="AD10" s="64">
        <v>3557</v>
      </c>
      <c r="AE10" s="64">
        <v>253</v>
      </c>
      <c r="AF10" s="64">
        <f t="shared" si="1"/>
        <v>6390</v>
      </c>
      <c r="AH10" s="78"/>
      <c r="AI10" s="78"/>
      <c r="AJ10" s="78"/>
      <c r="AK10" s="78"/>
      <c r="AL10" s="78"/>
      <c r="AM10" s="78"/>
      <c r="AN10" s="79"/>
    </row>
    <row r="11" spans="1:48" ht="13.2" x14ac:dyDescent="0.25">
      <c r="A11" s="60">
        <v>39661</v>
      </c>
      <c r="B11" s="61">
        <v>6302</v>
      </c>
      <c r="C11" s="61">
        <v>856</v>
      </c>
      <c r="D11" s="61">
        <f t="shared" si="2"/>
        <v>7158</v>
      </c>
      <c r="E11" s="62"/>
      <c r="F11" s="61">
        <v>2361</v>
      </c>
      <c r="G11" s="61">
        <v>73</v>
      </c>
      <c r="H11" s="61">
        <f t="shared" si="3"/>
        <v>2434</v>
      </c>
      <c r="J11" s="64">
        <v>380586</v>
      </c>
      <c r="K11" s="64">
        <v>2852</v>
      </c>
      <c r="L11" s="64">
        <v>26822</v>
      </c>
      <c r="M11" s="64">
        <v>6524</v>
      </c>
      <c r="N11" s="64">
        <f t="shared" si="4"/>
        <v>416784</v>
      </c>
      <c r="O11" s="69"/>
      <c r="P11" s="64">
        <v>112176</v>
      </c>
      <c r="Q11" s="64">
        <v>566</v>
      </c>
      <c r="R11" s="64">
        <v>200</v>
      </c>
      <c r="S11" s="64">
        <v>1041</v>
      </c>
      <c r="T11" s="64">
        <f t="shared" si="0"/>
        <v>113983</v>
      </c>
      <c r="V11" s="60"/>
      <c r="W11" s="64">
        <v>19305</v>
      </c>
      <c r="X11" s="64">
        <v>17048</v>
      </c>
      <c r="Y11" s="64">
        <v>2171</v>
      </c>
      <c r="Z11" s="64">
        <f t="shared" si="5"/>
        <v>38524</v>
      </c>
      <c r="AA11" s="69"/>
      <c r="AB11" s="69"/>
      <c r="AC11" s="64">
        <v>2564</v>
      </c>
      <c r="AD11" s="64">
        <v>3543</v>
      </c>
      <c r="AE11" s="64">
        <v>253</v>
      </c>
      <c r="AF11" s="64">
        <f t="shared" si="1"/>
        <v>6360</v>
      </c>
      <c r="AH11" s="78"/>
      <c r="AI11" s="78"/>
      <c r="AJ11" s="78"/>
      <c r="AK11" s="78"/>
      <c r="AL11" s="78"/>
      <c r="AM11" s="78"/>
      <c r="AN11" s="79"/>
    </row>
    <row r="12" spans="1:48" ht="13.2" x14ac:dyDescent="0.25">
      <c r="A12" s="60">
        <v>39692</v>
      </c>
      <c r="B12" s="61">
        <v>6293</v>
      </c>
      <c r="C12" s="61">
        <v>857</v>
      </c>
      <c r="D12" s="61">
        <f t="shared" si="2"/>
        <v>7150</v>
      </c>
      <c r="E12" s="62"/>
      <c r="F12" s="61">
        <v>2372</v>
      </c>
      <c r="G12" s="61">
        <v>73</v>
      </c>
      <c r="H12" s="61">
        <f t="shared" si="3"/>
        <v>2445</v>
      </c>
      <c r="J12" s="64">
        <v>381711</v>
      </c>
      <c r="K12" s="64">
        <v>2862</v>
      </c>
      <c r="L12" s="64">
        <v>26899</v>
      </c>
      <c r="M12" s="64">
        <v>6518</v>
      </c>
      <c r="N12" s="64">
        <f t="shared" si="4"/>
        <v>417990</v>
      </c>
      <c r="O12" s="69"/>
      <c r="P12" s="64">
        <v>110881</v>
      </c>
      <c r="Q12" s="64">
        <v>562</v>
      </c>
      <c r="R12" s="64">
        <v>199</v>
      </c>
      <c r="S12" s="64">
        <v>1041</v>
      </c>
      <c r="T12" s="64">
        <f t="shared" si="0"/>
        <v>112683</v>
      </c>
      <c r="V12" s="60"/>
      <c r="W12" s="64">
        <v>19287</v>
      </c>
      <c r="X12" s="64">
        <v>17036</v>
      </c>
      <c r="Y12" s="64">
        <v>2168</v>
      </c>
      <c r="Z12" s="64">
        <f t="shared" si="5"/>
        <v>38491</v>
      </c>
      <c r="AA12" s="69"/>
      <c r="AB12" s="69"/>
      <c r="AC12" s="64">
        <v>2564</v>
      </c>
      <c r="AD12" s="64">
        <v>3536</v>
      </c>
      <c r="AE12" s="64">
        <v>253</v>
      </c>
      <c r="AF12" s="64">
        <f t="shared" si="1"/>
        <v>6353</v>
      </c>
      <c r="AH12" s="78"/>
      <c r="AI12" s="78"/>
      <c r="AJ12" s="78"/>
      <c r="AK12" s="78"/>
      <c r="AL12" s="78"/>
      <c r="AM12" s="78"/>
      <c r="AN12" s="79"/>
    </row>
    <row r="13" spans="1:48" ht="13.2" x14ac:dyDescent="0.25">
      <c r="A13" s="60">
        <v>39722</v>
      </c>
      <c r="B13" s="61">
        <v>6282</v>
      </c>
      <c r="C13" s="61">
        <v>856</v>
      </c>
      <c r="D13" s="61">
        <f t="shared" si="2"/>
        <v>7138</v>
      </c>
      <c r="E13" s="62"/>
      <c r="F13" s="61">
        <v>2378</v>
      </c>
      <c r="G13" s="61">
        <v>73</v>
      </c>
      <c r="H13" s="61">
        <f t="shared" si="3"/>
        <v>2451</v>
      </c>
      <c r="J13" s="64">
        <v>383322</v>
      </c>
      <c r="K13" s="64">
        <v>2891</v>
      </c>
      <c r="L13" s="64">
        <v>27001</v>
      </c>
      <c r="M13" s="64">
        <v>6521</v>
      </c>
      <c r="N13" s="64">
        <f t="shared" si="4"/>
        <v>419735</v>
      </c>
      <c r="O13" s="69"/>
      <c r="P13" s="64">
        <v>109670</v>
      </c>
      <c r="Q13" s="64">
        <v>565</v>
      </c>
      <c r="R13" s="64">
        <v>205</v>
      </c>
      <c r="S13" s="64">
        <v>1041</v>
      </c>
      <c r="T13" s="64">
        <f t="shared" si="0"/>
        <v>111481</v>
      </c>
      <c r="V13" s="64"/>
      <c r="W13" s="64">
        <v>19284</v>
      </c>
      <c r="X13" s="64">
        <v>17076</v>
      </c>
      <c r="Y13" s="64">
        <v>2171</v>
      </c>
      <c r="Z13" s="64">
        <f t="shared" si="5"/>
        <v>38531</v>
      </c>
      <c r="AA13" s="69"/>
      <c r="AB13" s="69"/>
      <c r="AC13" s="64">
        <v>2567</v>
      </c>
      <c r="AD13" s="64">
        <v>3520</v>
      </c>
      <c r="AE13" s="64">
        <v>253</v>
      </c>
      <c r="AF13" s="64">
        <f t="shared" si="1"/>
        <v>6340</v>
      </c>
      <c r="AH13" s="78"/>
      <c r="AI13" s="78"/>
      <c r="AJ13" s="78"/>
      <c r="AK13" s="78"/>
      <c r="AL13" s="78"/>
      <c r="AM13" s="78"/>
      <c r="AN13" s="79"/>
    </row>
    <row r="14" spans="1:48" ht="13.2" x14ac:dyDescent="0.25">
      <c r="A14" s="60">
        <v>39753</v>
      </c>
      <c r="B14" s="61">
        <v>6292</v>
      </c>
      <c r="C14" s="61">
        <v>857</v>
      </c>
      <c r="D14" s="61">
        <f t="shared" si="2"/>
        <v>7149</v>
      </c>
      <c r="E14" s="62"/>
      <c r="F14" s="61">
        <v>2375</v>
      </c>
      <c r="G14" s="61">
        <v>73</v>
      </c>
      <c r="H14" s="61">
        <f t="shared" si="3"/>
        <v>2448</v>
      </c>
      <c r="J14" s="64">
        <v>384656</v>
      </c>
      <c r="K14" s="64">
        <v>2928</v>
      </c>
      <c r="L14" s="64">
        <v>27180</v>
      </c>
      <c r="M14" s="64">
        <v>6533</v>
      </c>
      <c r="N14" s="64">
        <f t="shared" si="4"/>
        <v>421297</v>
      </c>
      <c r="O14" s="69"/>
      <c r="P14" s="64">
        <v>108939</v>
      </c>
      <c r="Q14" s="64">
        <v>564</v>
      </c>
      <c r="R14" s="64">
        <v>206</v>
      </c>
      <c r="S14" s="64">
        <v>1040</v>
      </c>
      <c r="T14" s="64">
        <f t="shared" si="0"/>
        <v>110749</v>
      </c>
      <c r="V14" s="64"/>
      <c r="W14" s="64">
        <v>19306</v>
      </c>
      <c r="X14" s="64">
        <v>17103</v>
      </c>
      <c r="Y14" s="64">
        <v>2176</v>
      </c>
      <c r="Z14" s="64">
        <f t="shared" si="5"/>
        <v>38585</v>
      </c>
      <c r="AA14" s="69"/>
      <c r="AB14" s="69"/>
      <c r="AC14" s="64">
        <v>2556</v>
      </c>
      <c r="AD14" s="64">
        <v>3510</v>
      </c>
      <c r="AE14" s="64">
        <v>251</v>
      </c>
      <c r="AF14" s="64">
        <f t="shared" si="1"/>
        <v>6317</v>
      </c>
      <c r="AH14" s="78"/>
      <c r="AI14" s="78"/>
      <c r="AJ14" s="78"/>
      <c r="AK14" s="78"/>
      <c r="AL14" s="78"/>
      <c r="AM14" s="78"/>
      <c r="AN14" s="79"/>
    </row>
    <row r="15" spans="1:48" ht="13.2" x14ac:dyDescent="0.25">
      <c r="A15" s="60">
        <v>39783</v>
      </c>
      <c r="B15" s="61">
        <v>6258</v>
      </c>
      <c r="C15" s="61">
        <v>846</v>
      </c>
      <c r="D15" s="61">
        <f t="shared" si="2"/>
        <v>7104</v>
      </c>
      <c r="E15" s="62"/>
      <c r="F15" s="61">
        <v>2435</v>
      </c>
      <c r="G15" s="61">
        <v>89</v>
      </c>
      <c r="H15" s="61">
        <f t="shared" si="3"/>
        <v>2524</v>
      </c>
      <c r="J15" s="64">
        <v>385602</v>
      </c>
      <c r="K15" s="64">
        <v>2950</v>
      </c>
      <c r="L15" s="64">
        <v>27345</v>
      </c>
      <c r="M15" s="64">
        <v>6526</v>
      </c>
      <c r="N15" s="64">
        <f t="shared" si="4"/>
        <v>422423</v>
      </c>
      <c r="O15" s="69"/>
      <c r="P15" s="64">
        <v>108305</v>
      </c>
      <c r="Q15" s="64">
        <v>564</v>
      </c>
      <c r="R15" s="64">
        <v>210</v>
      </c>
      <c r="S15" s="64">
        <v>1042</v>
      </c>
      <c r="T15" s="64">
        <f t="shared" si="0"/>
        <v>110121</v>
      </c>
      <c r="V15" s="64"/>
      <c r="W15" s="64">
        <v>19296</v>
      </c>
      <c r="X15" s="64">
        <v>17055</v>
      </c>
      <c r="Y15" s="64">
        <v>2181</v>
      </c>
      <c r="Z15" s="64">
        <f t="shared" si="5"/>
        <v>38532</v>
      </c>
      <c r="AA15" s="69"/>
      <c r="AB15" s="69"/>
      <c r="AC15" s="64">
        <v>2549</v>
      </c>
      <c r="AD15" s="64">
        <v>3524</v>
      </c>
      <c r="AE15" s="64">
        <v>254</v>
      </c>
      <c r="AF15" s="64">
        <f t="shared" si="1"/>
        <v>6327</v>
      </c>
      <c r="AH15" s="78"/>
      <c r="AI15" s="78"/>
      <c r="AJ15" s="78"/>
      <c r="AK15" s="78"/>
      <c r="AL15" s="78"/>
      <c r="AM15" s="78"/>
      <c r="AN15" s="79"/>
    </row>
    <row r="16" spans="1:48" ht="13.2" x14ac:dyDescent="0.25">
      <c r="A16" s="60">
        <v>39814</v>
      </c>
      <c r="B16" s="61">
        <v>6366</v>
      </c>
      <c r="C16" s="61">
        <v>909</v>
      </c>
      <c r="D16" s="61">
        <f t="shared" si="2"/>
        <v>7275</v>
      </c>
      <c r="E16" s="62"/>
      <c r="F16" s="61">
        <v>2893</v>
      </c>
      <c r="G16" s="61">
        <v>127</v>
      </c>
      <c r="H16" s="61">
        <f t="shared" si="3"/>
        <v>3020</v>
      </c>
      <c r="J16" s="64">
        <v>386362</v>
      </c>
      <c r="K16" s="64">
        <v>2975</v>
      </c>
      <c r="L16" s="64">
        <v>27587</v>
      </c>
      <c r="M16" s="64">
        <v>6381</v>
      </c>
      <c r="N16" s="64">
        <f t="shared" si="4"/>
        <v>423305</v>
      </c>
      <c r="O16" s="69"/>
      <c r="P16" s="64">
        <v>107708</v>
      </c>
      <c r="Q16" s="64">
        <v>563</v>
      </c>
      <c r="R16" s="64">
        <v>206</v>
      </c>
      <c r="S16" s="64">
        <v>1039</v>
      </c>
      <c r="T16" s="64">
        <f t="shared" si="0"/>
        <v>109516</v>
      </c>
      <c r="V16" s="64"/>
      <c r="W16" s="64">
        <v>19365</v>
      </c>
      <c r="X16" s="64">
        <v>16505</v>
      </c>
      <c r="Y16" s="64">
        <v>2089</v>
      </c>
      <c r="Z16" s="64">
        <f t="shared" si="5"/>
        <v>37959</v>
      </c>
      <c r="AA16" s="69"/>
      <c r="AB16" s="69"/>
      <c r="AC16" s="64">
        <v>2569</v>
      </c>
      <c r="AD16" s="64">
        <v>3419</v>
      </c>
      <c r="AE16" s="64">
        <v>243</v>
      </c>
      <c r="AF16" s="64">
        <f t="shared" si="1"/>
        <v>6231</v>
      </c>
      <c r="AH16" s="78"/>
      <c r="AI16" s="78"/>
      <c r="AJ16" s="78"/>
      <c r="AK16" s="78"/>
      <c r="AL16" s="78"/>
      <c r="AM16" s="78"/>
      <c r="AN16" s="79"/>
    </row>
    <row r="17" spans="1:40" ht="13.2" x14ac:dyDescent="0.25">
      <c r="A17" s="60">
        <v>39845</v>
      </c>
      <c r="B17" s="61">
        <v>6242</v>
      </c>
      <c r="C17" s="61">
        <v>904</v>
      </c>
      <c r="D17" s="61">
        <f t="shared" si="2"/>
        <v>7146</v>
      </c>
      <c r="E17" s="62"/>
      <c r="F17" s="61">
        <v>3003</v>
      </c>
      <c r="G17" s="61">
        <v>132</v>
      </c>
      <c r="H17" s="61">
        <f t="shared" si="3"/>
        <v>3135</v>
      </c>
      <c r="J17" s="64">
        <v>386820</v>
      </c>
      <c r="K17" s="64">
        <v>3003</v>
      </c>
      <c r="L17" s="64">
        <v>27788</v>
      </c>
      <c r="M17" s="64">
        <v>6385</v>
      </c>
      <c r="N17" s="64">
        <f t="shared" si="4"/>
        <v>423996</v>
      </c>
      <c r="O17" s="69"/>
      <c r="P17" s="64">
        <v>107161</v>
      </c>
      <c r="Q17" s="64">
        <v>555</v>
      </c>
      <c r="R17" s="64">
        <v>205</v>
      </c>
      <c r="S17" s="64">
        <v>1034</v>
      </c>
      <c r="T17" s="64">
        <f t="shared" si="0"/>
        <v>108955</v>
      </c>
      <c r="V17" s="64"/>
      <c r="W17" s="64">
        <v>19426</v>
      </c>
      <c r="X17" s="64">
        <v>16436</v>
      </c>
      <c r="Y17" s="64">
        <v>2092</v>
      </c>
      <c r="Z17" s="64">
        <f t="shared" si="5"/>
        <v>37954</v>
      </c>
      <c r="AA17" s="69"/>
      <c r="AB17" s="69"/>
      <c r="AC17" s="64">
        <v>2572</v>
      </c>
      <c r="AD17" s="64">
        <v>3415</v>
      </c>
      <c r="AE17" s="64">
        <v>238</v>
      </c>
      <c r="AF17" s="64">
        <f t="shared" si="1"/>
        <v>6225</v>
      </c>
      <c r="AH17" s="78"/>
      <c r="AI17" s="78"/>
      <c r="AJ17" s="78"/>
      <c r="AK17" s="78"/>
      <c r="AL17" s="78"/>
      <c r="AM17" s="78"/>
      <c r="AN17" s="79"/>
    </row>
    <row r="18" spans="1:40" ht="13.2" x14ac:dyDescent="0.25">
      <c r="A18" s="60">
        <v>39873</v>
      </c>
      <c r="B18" s="61">
        <v>6159</v>
      </c>
      <c r="C18" s="61">
        <v>894</v>
      </c>
      <c r="D18" s="61">
        <f t="shared" si="2"/>
        <v>7053</v>
      </c>
      <c r="E18" s="62"/>
      <c r="F18" s="61">
        <v>3088</v>
      </c>
      <c r="G18" s="61">
        <v>141</v>
      </c>
      <c r="H18" s="61">
        <f t="shared" si="3"/>
        <v>3229</v>
      </c>
      <c r="J18" s="64">
        <v>387241</v>
      </c>
      <c r="K18" s="64">
        <v>3010</v>
      </c>
      <c r="L18" s="64">
        <v>27848</v>
      </c>
      <c r="M18" s="64">
        <v>6381</v>
      </c>
      <c r="N18" s="64">
        <f t="shared" si="4"/>
        <v>424480</v>
      </c>
      <c r="O18" s="69"/>
      <c r="P18" s="64">
        <v>106763</v>
      </c>
      <c r="Q18" s="64">
        <v>551</v>
      </c>
      <c r="R18" s="64">
        <v>203</v>
      </c>
      <c r="S18" s="64">
        <v>1041</v>
      </c>
      <c r="T18" s="64">
        <f t="shared" si="0"/>
        <v>108558</v>
      </c>
      <c r="V18" s="64"/>
      <c r="W18" s="64">
        <v>19417</v>
      </c>
      <c r="X18" s="64">
        <v>16375</v>
      </c>
      <c r="Y18" s="64">
        <v>2089</v>
      </c>
      <c r="Z18" s="64">
        <f t="shared" si="5"/>
        <v>37881</v>
      </c>
      <c r="AA18" s="69"/>
      <c r="AB18" s="69"/>
      <c r="AC18" s="64">
        <v>2580</v>
      </c>
      <c r="AD18" s="64">
        <v>3424</v>
      </c>
      <c r="AE18" s="64">
        <v>242</v>
      </c>
      <c r="AF18" s="64">
        <f t="shared" si="1"/>
        <v>6246</v>
      </c>
      <c r="AH18" s="78"/>
      <c r="AI18" s="78"/>
      <c r="AJ18" s="78"/>
      <c r="AK18" s="78"/>
      <c r="AL18" s="78"/>
      <c r="AM18" s="78"/>
      <c r="AN18" s="79"/>
    </row>
    <row r="19" spans="1:40" ht="13.2" x14ac:dyDescent="0.25">
      <c r="A19" s="60">
        <v>39904</v>
      </c>
      <c r="B19" s="61">
        <v>6020</v>
      </c>
      <c r="C19" s="61">
        <v>866</v>
      </c>
      <c r="D19" s="61">
        <f t="shared" si="2"/>
        <v>6886</v>
      </c>
      <c r="E19" s="62"/>
      <c r="F19" s="61">
        <v>3224</v>
      </c>
      <c r="G19" s="61">
        <v>167</v>
      </c>
      <c r="H19" s="61">
        <f t="shared" si="3"/>
        <v>3391</v>
      </c>
      <c r="J19" s="64">
        <v>386090</v>
      </c>
      <c r="K19" s="64">
        <v>3011</v>
      </c>
      <c r="L19" s="64">
        <v>27766</v>
      </c>
      <c r="M19" s="64">
        <v>6344</v>
      </c>
      <c r="N19" s="64">
        <f t="shared" si="4"/>
        <v>423211</v>
      </c>
      <c r="O19" s="69"/>
      <c r="P19" s="64">
        <v>106371</v>
      </c>
      <c r="Q19" s="64">
        <v>554</v>
      </c>
      <c r="R19" s="64">
        <v>207</v>
      </c>
      <c r="S19" s="64">
        <v>1039</v>
      </c>
      <c r="T19" s="64">
        <f t="shared" si="0"/>
        <v>108171</v>
      </c>
      <c r="V19" s="64"/>
      <c r="W19" s="64">
        <v>19435</v>
      </c>
      <c r="X19" s="64">
        <v>16299</v>
      </c>
      <c r="Y19" s="64">
        <v>2082</v>
      </c>
      <c r="Z19" s="64">
        <f t="shared" si="5"/>
        <v>37816</v>
      </c>
      <c r="AA19" s="69"/>
      <c r="AB19" s="69"/>
      <c r="AC19" s="64">
        <v>2584</v>
      </c>
      <c r="AD19" s="64">
        <v>3454</v>
      </c>
      <c r="AE19" s="64">
        <v>249</v>
      </c>
      <c r="AF19" s="64">
        <f t="shared" si="1"/>
        <v>6287</v>
      </c>
      <c r="AH19" s="78"/>
      <c r="AI19" s="78"/>
      <c r="AJ19" s="78"/>
      <c r="AK19" s="78"/>
      <c r="AL19" s="78"/>
      <c r="AM19" s="78"/>
      <c r="AN19" s="79"/>
    </row>
    <row r="20" spans="1:40" ht="13.2" x14ac:dyDescent="0.25">
      <c r="A20" s="60">
        <v>39934</v>
      </c>
      <c r="B20" s="61">
        <v>5949</v>
      </c>
      <c r="C20" s="61">
        <v>849</v>
      </c>
      <c r="D20" s="61">
        <f t="shared" si="2"/>
        <v>6798</v>
      </c>
      <c r="E20" s="62"/>
      <c r="F20" s="61">
        <v>3283</v>
      </c>
      <c r="G20" s="61">
        <v>181</v>
      </c>
      <c r="H20" s="61">
        <f t="shared" si="3"/>
        <v>3464</v>
      </c>
      <c r="J20" s="64">
        <v>385757</v>
      </c>
      <c r="K20" s="64">
        <v>3016</v>
      </c>
      <c r="L20" s="64">
        <v>27726</v>
      </c>
      <c r="M20" s="64">
        <v>6494</v>
      </c>
      <c r="N20" s="64">
        <f t="shared" si="4"/>
        <v>422993</v>
      </c>
      <c r="O20" s="69"/>
      <c r="P20" s="64">
        <v>106289</v>
      </c>
      <c r="Q20" s="64">
        <v>557</v>
      </c>
      <c r="R20" s="64">
        <v>215</v>
      </c>
      <c r="S20" s="64">
        <v>1025</v>
      </c>
      <c r="T20" s="64">
        <f t="shared" si="0"/>
        <v>108086</v>
      </c>
      <c r="V20" s="64"/>
      <c r="W20" s="64">
        <v>19472</v>
      </c>
      <c r="X20" s="64">
        <v>16225</v>
      </c>
      <c r="Y20" s="64">
        <v>2084</v>
      </c>
      <c r="Z20" s="64">
        <f t="shared" si="5"/>
        <v>37781</v>
      </c>
      <c r="AA20" s="69"/>
      <c r="AB20" s="69"/>
      <c r="AC20" s="64">
        <v>2578</v>
      </c>
      <c r="AD20" s="64">
        <v>3476</v>
      </c>
      <c r="AE20" s="64">
        <v>248</v>
      </c>
      <c r="AF20" s="64">
        <f t="shared" si="1"/>
        <v>6302</v>
      </c>
      <c r="AH20" s="78"/>
      <c r="AI20" s="78"/>
      <c r="AJ20" s="78"/>
      <c r="AK20" s="78"/>
      <c r="AL20" s="78"/>
      <c r="AM20" s="78"/>
      <c r="AN20" s="79"/>
    </row>
    <row r="21" spans="1:40" ht="13.2" x14ac:dyDescent="0.25">
      <c r="A21" s="60">
        <v>39965</v>
      </c>
      <c r="B21" s="61">
        <v>5886</v>
      </c>
      <c r="C21" s="61">
        <v>844</v>
      </c>
      <c r="D21" s="61">
        <f t="shared" si="2"/>
        <v>6730</v>
      </c>
      <c r="E21" s="62"/>
      <c r="F21" s="61">
        <v>3353</v>
      </c>
      <c r="G21" s="61">
        <v>185</v>
      </c>
      <c r="H21" s="61">
        <f t="shared" si="3"/>
        <v>3538</v>
      </c>
      <c r="J21" s="64">
        <v>385767</v>
      </c>
      <c r="K21" s="64">
        <v>3019</v>
      </c>
      <c r="L21" s="64">
        <v>27752</v>
      </c>
      <c r="M21" s="64">
        <v>6489</v>
      </c>
      <c r="N21" s="64">
        <f t="shared" si="4"/>
        <v>423027</v>
      </c>
      <c r="O21" s="69"/>
      <c r="P21" s="64">
        <v>105898</v>
      </c>
      <c r="Q21" s="64">
        <v>556</v>
      </c>
      <c r="R21" s="64">
        <v>216</v>
      </c>
      <c r="S21" s="64">
        <v>1025</v>
      </c>
      <c r="T21" s="64">
        <f t="shared" si="0"/>
        <v>107695</v>
      </c>
      <c r="V21" s="64"/>
      <c r="W21" s="64">
        <v>19435</v>
      </c>
      <c r="X21" s="64">
        <v>16167</v>
      </c>
      <c r="Y21" s="64">
        <v>2080</v>
      </c>
      <c r="Z21" s="64">
        <f t="shared" si="5"/>
        <v>37682</v>
      </c>
      <c r="AA21" s="69"/>
      <c r="AB21" s="69"/>
      <c r="AC21" s="64">
        <v>2600</v>
      </c>
      <c r="AD21" s="64">
        <v>3508</v>
      </c>
      <c r="AE21" s="64">
        <v>252</v>
      </c>
      <c r="AF21" s="64">
        <f t="shared" si="1"/>
        <v>6360</v>
      </c>
      <c r="AH21" s="78"/>
      <c r="AI21" s="78"/>
      <c r="AJ21" s="78"/>
      <c r="AK21" s="78"/>
      <c r="AL21" s="78"/>
      <c r="AM21" s="78"/>
      <c r="AN21" s="79"/>
    </row>
    <row r="22" spans="1:40" ht="13.2" x14ac:dyDescent="0.25">
      <c r="A22" s="60">
        <v>39995</v>
      </c>
      <c r="B22" s="61">
        <v>5840</v>
      </c>
      <c r="C22" s="61">
        <v>832</v>
      </c>
      <c r="D22" s="61">
        <f t="shared" si="2"/>
        <v>6672</v>
      </c>
      <c r="E22" s="62"/>
      <c r="F22" s="61">
        <v>3389</v>
      </c>
      <c r="G22" s="61">
        <v>189</v>
      </c>
      <c r="H22" s="61">
        <f t="shared" si="3"/>
        <v>3578</v>
      </c>
      <c r="J22" s="64">
        <v>385999</v>
      </c>
      <c r="K22" s="64">
        <v>3019</v>
      </c>
      <c r="L22" s="64">
        <v>27747</v>
      </c>
      <c r="M22" s="64">
        <v>6477</v>
      </c>
      <c r="N22" s="64">
        <f t="shared" si="4"/>
        <v>423242</v>
      </c>
      <c r="O22" s="69"/>
      <c r="P22" s="64">
        <v>105584</v>
      </c>
      <c r="Q22" s="64">
        <v>554</v>
      </c>
      <c r="R22" s="64">
        <v>220</v>
      </c>
      <c r="S22" s="64">
        <v>1025</v>
      </c>
      <c r="T22" s="64">
        <f t="shared" si="0"/>
        <v>107383</v>
      </c>
      <c r="V22" s="64"/>
      <c r="W22" s="64">
        <v>19465</v>
      </c>
      <c r="X22" s="64">
        <v>16142</v>
      </c>
      <c r="Y22" s="64">
        <v>2063</v>
      </c>
      <c r="Z22" s="64">
        <f t="shared" si="5"/>
        <v>37670</v>
      </c>
      <c r="AA22" s="69"/>
      <c r="AB22" s="69"/>
      <c r="AC22" s="64">
        <v>2592</v>
      </c>
      <c r="AD22" s="64">
        <v>3521</v>
      </c>
      <c r="AE22" s="64">
        <v>255</v>
      </c>
      <c r="AF22" s="64">
        <f t="shared" si="1"/>
        <v>6368</v>
      </c>
      <c r="AH22" s="78"/>
      <c r="AI22" s="78"/>
      <c r="AJ22" s="78"/>
      <c r="AK22" s="78"/>
      <c r="AL22" s="78"/>
      <c r="AM22" s="78"/>
      <c r="AN22" s="79"/>
    </row>
    <row r="23" spans="1:40" ht="13.2" x14ac:dyDescent="0.25">
      <c r="A23" s="60">
        <v>40026</v>
      </c>
      <c r="B23" s="61">
        <v>5814</v>
      </c>
      <c r="C23" s="61">
        <v>818</v>
      </c>
      <c r="D23" s="61">
        <f t="shared" si="2"/>
        <v>6632</v>
      </c>
      <c r="E23" s="62"/>
      <c r="F23" s="61">
        <v>3411</v>
      </c>
      <c r="G23" s="61">
        <v>200</v>
      </c>
      <c r="H23" s="61">
        <f t="shared" si="3"/>
        <v>3611</v>
      </c>
      <c r="J23" s="64">
        <v>386065</v>
      </c>
      <c r="K23" s="64">
        <v>3023</v>
      </c>
      <c r="L23" s="64">
        <v>27779</v>
      </c>
      <c r="M23" s="64">
        <v>6475</v>
      </c>
      <c r="N23" s="64">
        <f t="shared" si="4"/>
        <v>423342</v>
      </c>
      <c r="O23" s="69"/>
      <c r="P23" s="64">
        <v>105390</v>
      </c>
      <c r="Q23" s="64">
        <v>553</v>
      </c>
      <c r="R23" s="64">
        <v>227</v>
      </c>
      <c r="S23" s="64">
        <v>1025</v>
      </c>
      <c r="T23" s="64">
        <f t="shared" si="0"/>
        <v>107195</v>
      </c>
      <c r="V23" s="64"/>
      <c r="W23" s="64">
        <v>19486</v>
      </c>
      <c r="X23" s="64">
        <v>16031</v>
      </c>
      <c r="Y23" s="64">
        <v>2060</v>
      </c>
      <c r="Z23" s="64">
        <f t="shared" si="5"/>
        <v>37577</v>
      </c>
      <c r="AA23" s="69"/>
      <c r="AB23" s="69"/>
      <c r="AC23" s="64">
        <v>2610</v>
      </c>
      <c r="AD23" s="64">
        <v>3586</v>
      </c>
      <c r="AE23" s="64">
        <v>258</v>
      </c>
      <c r="AF23" s="64">
        <f t="shared" si="1"/>
        <v>6454</v>
      </c>
      <c r="AH23" s="78"/>
      <c r="AI23" s="78"/>
      <c r="AJ23" s="78"/>
      <c r="AK23" s="78"/>
      <c r="AL23" s="78"/>
      <c r="AM23" s="78"/>
      <c r="AN23" s="79"/>
    </row>
    <row r="24" spans="1:40" ht="13.2" x14ac:dyDescent="0.25">
      <c r="A24" s="60">
        <v>40057</v>
      </c>
      <c r="B24" s="61">
        <v>5815</v>
      </c>
      <c r="C24" s="61">
        <v>816</v>
      </c>
      <c r="D24" s="61">
        <f t="shared" si="2"/>
        <v>6631</v>
      </c>
      <c r="E24" s="62"/>
      <c r="F24" s="61">
        <v>3403</v>
      </c>
      <c r="G24" s="61">
        <v>204</v>
      </c>
      <c r="H24" s="61">
        <f t="shared" si="3"/>
        <v>3607</v>
      </c>
      <c r="J24" s="64">
        <v>386588</v>
      </c>
      <c r="K24" s="64">
        <v>3026</v>
      </c>
      <c r="L24" s="64">
        <v>27777</v>
      </c>
      <c r="M24" s="64">
        <v>6481</v>
      </c>
      <c r="N24" s="64">
        <f t="shared" si="4"/>
        <v>423872</v>
      </c>
      <c r="O24" s="69"/>
      <c r="P24" s="64">
        <v>104894</v>
      </c>
      <c r="Q24" s="64">
        <v>552</v>
      </c>
      <c r="R24" s="64">
        <v>225</v>
      </c>
      <c r="S24" s="64">
        <v>1025</v>
      </c>
      <c r="T24" s="64">
        <f t="shared" si="0"/>
        <v>106696</v>
      </c>
      <c r="V24" s="64"/>
      <c r="W24" s="64">
        <v>19570</v>
      </c>
      <c r="X24" s="64">
        <v>15964</v>
      </c>
      <c r="Y24" s="64">
        <v>2066</v>
      </c>
      <c r="Z24" s="64">
        <f t="shared" si="5"/>
        <v>37600</v>
      </c>
      <c r="AA24" s="69"/>
      <c r="AB24" s="69"/>
      <c r="AC24" s="64">
        <v>2616</v>
      </c>
      <c r="AD24" s="64">
        <v>3588</v>
      </c>
      <c r="AE24" s="64">
        <v>260</v>
      </c>
      <c r="AF24" s="64">
        <f t="shared" si="1"/>
        <v>6464</v>
      </c>
      <c r="AH24" s="78"/>
      <c r="AI24" s="78"/>
      <c r="AJ24" s="78"/>
      <c r="AK24" s="78"/>
      <c r="AL24" s="78"/>
      <c r="AM24" s="78"/>
      <c r="AN24" s="79"/>
    </row>
    <row r="25" spans="1:40" ht="13.2" x14ac:dyDescent="0.25">
      <c r="A25" s="60">
        <v>40087</v>
      </c>
      <c r="B25" s="61">
        <v>5744</v>
      </c>
      <c r="C25" s="61">
        <v>805</v>
      </c>
      <c r="D25" s="61">
        <f t="shared" si="2"/>
        <v>6549</v>
      </c>
      <c r="E25" s="63"/>
      <c r="F25" s="61">
        <v>3458</v>
      </c>
      <c r="G25" s="61">
        <v>211</v>
      </c>
      <c r="H25" s="61">
        <f t="shared" si="3"/>
        <v>3669</v>
      </c>
      <c r="J25" s="64">
        <v>386405</v>
      </c>
      <c r="K25" s="64">
        <v>3040</v>
      </c>
      <c r="L25" s="64">
        <v>27837</v>
      </c>
      <c r="M25" s="64">
        <v>6493</v>
      </c>
      <c r="N25" s="64">
        <f t="shared" si="4"/>
        <v>423775</v>
      </c>
      <c r="O25" s="69"/>
      <c r="P25" s="64">
        <v>105605</v>
      </c>
      <c r="Q25" s="64">
        <v>555</v>
      </c>
      <c r="R25" s="64">
        <v>229</v>
      </c>
      <c r="S25" s="64">
        <v>1025</v>
      </c>
      <c r="T25" s="64">
        <f t="shared" si="0"/>
        <v>107414</v>
      </c>
      <c r="V25" s="64"/>
      <c r="W25" s="64">
        <v>19617</v>
      </c>
      <c r="X25" s="64">
        <v>15854</v>
      </c>
      <c r="Y25" s="64">
        <v>2069</v>
      </c>
      <c r="Z25" s="64">
        <f t="shared" si="5"/>
        <v>37540</v>
      </c>
      <c r="AA25" s="69"/>
      <c r="AB25" s="69"/>
      <c r="AC25" s="64">
        <v>2640</v>
      </c>
      <c r="AD25" s="64">
        <v>3635</v>
      </c>
      <c r="AE25" s="64">
        <v>262</v>
      </c>
      <c r="AF25" s="64">
        <f t="shared" si="1"/>
        <v>6537</v>
      </c>
      <c r="AH25" s="78"/>
      <c r="AI25" s="78"/>
      <c r="AJ25" s="78"/>
      <c r="AK25" s="78"/>
      <c r="AL25" s="78"/>
      <c r="AM25" s="78"/>
      <c r="AN25" s="79"/>
    </row>
    <row r="26" spans="1:40" ht="13.2" x14ac:dyDescent="0.25">
      <c r="A26" s="60">
        <v>40118</v>
      </c>
      <c r="B26" s="61">
        <v>5704</v>
      </c>
      <c r="C26" s="61">
        <v>807</v>
      </c>
      <c r="D26" s="61">
        <f t="shared" si="2"/>
        <v>6511</v>
      </c>
      <c r="E26" s="63"/>
      <c r="F26" s="61">
        <v>3497</v>
      </c>
      <c r="G26" s="61">
        <v>212</v>
      </c>
      <c r="H26" s="61">
        <f t="shared" si="3"/>
        <v>3709</v>
      </c>
      <c r="J26" s="64">
        <v>385091</v>
      </c>
      <c r="K26" s="64">
        <v>3139</v>
      </c>
      <c r="L26" s="64">
        <v>27975</v>
      </c>
      <c r="M26" s="64">
        <v>6501</v>
      </c>
      <c r="N26" s="64">
        <f t="shared" si="4"/>
        <v>422706</v>
      </c>
      <c r="O26" s="69"/>
      <c r="P26" s="64">
        <v>106997</v>
      </c>
      <c r="Q26" s="64">
        <v>558</v>
      </c>
      <c r="R26" s="64">
        <v>237</v>
      </c>
      <c r="S26" s="64">
        <v>1024</v>
      </c>
      <c r="T26" s="64">
        <f t="shared" si="0"/>
        <v>108816</v>
      </c>
      <c r="V26" s="64"/>
      <c r="W26" s="64">
        <v>19624</v>
      </c>
      <c r="X26" s="64">
        <v>15772</v>
      </c>
      <c r="Y26" s="64">
        <v>2065</v>
      </c>
      <c r="Z26" s="64">
        <f t="shared" si="5"/>
        <v>37461</v>
      </c>
      <c r="AA26" s="69"/>
      <c r="AB26" s="69"/>
      <c r="AC26" s="64">
        <v>2664</v>
      </c>
      <c r="AD26" s="64">
        <v>3667</v>
      </c>
      <c r="AE26" s="64">
        <v>264</v>
      </c>
      <c r="AF26" s="64">
        <f t="shared" si="1"/>
        <v>6595</v>
      </c>
      <c r="AH26" s="78"/>
      <c r="AI26" s="78"/>
      <c r="AJ26" s="78"/>
      <c r="AK26" s="78"/>
      <c r="AL26" s="78"/>
      <c r="AM26" s="78"/>
      <c r="AN26" s="79"/>
    </row>
    <row r="27" spans="1:40" ht="13.2" x14ac:dyDescent="0.25">
      <c r="A27" s="60">
        <v>40148</v>
      </c>
      <c r="B27" s="61">
        <v>5718</v>
      </c>
      <c r="C27" s="61">
        <v>805</v>
      </c>
      <c r="D27" s="61">
        <f t="shared" si="2"/>
        <v>6523</v>
      </c>
      <c r="E27" s="63"/>
      <c r="F27" s="61">
        <v>3509</v>
      </c>
      <c r="G27" s="61">
        <v>214</v>
      </c>
      <c r="H27" s="61">
        <f t="shared" si="3"/>
        <v>3723</v>
      </c>
      <c r="J27" s="64">
        <v>385992</v>
      </c>
      <c r="K27" s="64">
        <v>3207</v>
      </c>
      <c r="L27" s="64">
        <v>28116</v>
      </c>
      <c r="M27" s="64">
        <v>6486</v>
      </c>
      <c r="N27" s="64">
        <f t="shared" si="4"/>
        <v>423801</v>
      </c>
      <c r="O27" s="69"/>
      <c r="P27" s="64">
        <v>106813</v>
      </c>
      <c r="Q27" s="64">
        <v>558</v>
      </c>
      <c r="R27" s="64">
        <v>239</v>
      </c>
      <c r="S27" s="64">
        <v>1037</v>
      </c>
      <c r="T27" s="64">
        <f t="shared" si="0"/>
        <v>108647</v>
      </c>
      <c r="V27" s="64"/>
      <c r="W27" s="64">
        <v>19679</v>
      </c>
      <c r="X27" s="64">
        <v>15771</v>
      </c>
      <c r="Y27" s="64">
        <v>2071</v>
      </c>
      <c r="Z27" s="64">
        <f t="shared" si="5"/>
        <v>37521</v>
      </c>
      <c r="AA27" s="69"/>
      <c r="AB27" s="69"/>
      <c r="AC27" s="64">
        <v>2651</v>
      </c>
      <c r="AD27" s="64">
        <v>3655</v>
      </c>
      <c r="AE27" s="64">
        <v>266</v>
      </c>
      <c r="AF27" s="64">
        <f t="shared" si="1"/>
        <v>6572</v>
      </c>
      <c r="AH27" s="78"/>
      <c r="AI27" s="78"/>
      <c r="AJ27" s="78"/>
      <c r="AK27" s="78"/>
      <c r="AL27" s="78"/>
      <c r="AM27" s="78"/>
      <c r="AN27" s="79"/>
    </row>
    <row r="28" spans="1:40" ht="13.2" x14ac:dyDescent="0.25">
      <c r="A28" s="60">
        <v>40179</v>
      </c>
      <c r="B28" s="61">
        <v>5651</v>
      </c>
      <c r="C28" s="61">
        <v>789</v>
      </c>
      <c r="D28" s="61">
        <f t="shared" si="2"/>
        <v>6440</v>
      </c>
      <c r="E28" s="63"/>
      <c r="F28" s="61">
        <v>3610</v>
      </c>
      <c r="G28" s="61">
        <v>238</v>
      </c>
      <c r="H28" s="61">
        <f t="shared" si="3"/>
        <v>3848</v>
      </c>
      <c r="J28" s="64">
        <v>386422</v>
      </c>
      <c r="K28" s="64">
        <v>3219</v>
      </c>
      <c r="L28" s="64">
        <v>28227</v>
      </c>
      <c r="M28" s="64">
        <v>6487</v>
      </c>
      <c r="N28" s="64">
        <f t="shared" si="4"/>
        <v>424355</v>
      </c>
      <c r="O28" s="69"/>
      <c r="P28" s="64">
        <v>106599</v>
      </c>
      <c r="Q28" s="64">
        <v>558</v>
      </c>
      <c r="R28" s="64">
        <v>237</v>
      </c>
      <c r="S28" s="64">
        <v>1041</v>
      </c>
      <c r="T28" s="64">
        <f t="shared" si="0"/>
        <v>108435</v>
      </c>
      <c r="V28" s="64"/>
      <c r="W28" s="64">
        <v>19716</v>
      </c>
      <c r="X28" s="64">
        <v>15652</v>
      </c>
      <c r="Y28" s="64">
        <v>2064</v>
      </c>
      <c r="Z28" s="64">
        <f t="shared" si="5"/>
        <v>37432</v>
      </c>
      <c r="AA28" s="69"/>
      <c r="AB28" s="69"/>
      <c r="AC28" s="64">
        <v>2667</v>
      </c>
      <c r="AD28" s="64">
        <v>3685</v>
      </c>
      <c r="AE28" s="64">
        <v>267</v>
      </c>
      <c r="AF28" s="64">
        <f t="shared" si="1"/>
        <v>6619</v>
      </c>
      <c r="AH28" s="78"/>
      <c r="AI28" s="78"/>
      <c r="AJ28" s="78"/>
      <c r="AK28" s="78"/>
      <c r="AL28" s="78"/>
      <c r="AM28" s="78"/>
      <c r="AN28" s="79"/>
    </row>
    <row r="29" spans="1:40" ht="13.2" x14ac:dyDescent="0.25">
      <c r="A29" s="60">
        <v>40210</v>
      </c>
      <c r="B29" s="61">
        <v>5712</v>
      </c>
      <c r="C29" s="61">
        <v>801</v>
      </c>
      <c r="D29" s="61">
        <f t="shared" si="2"/>
        <v>6513</v>
      </c>
      <c r="E29" s="63"/>
      <c r="F29" s="61">
        <v>3642</v>
      </c>
      <c r="G29" s="61">
        <v>241</v>
      </c>
      <c r="H29" s="61">
        <f t="shared" si="3"/>
        <v>3883</v>
      </c>
      <c r="J29" s="64">
        <v>386765</v>
      </c>
      <c r="K29" s="64">
        <v>3224</v>
      </c>
      <c r="L29" s="64">
        <v>28349</v>
      </c>
      <c r="M29" s="64">
        <v>6475</v>
      </c>
      <c r="N29" s="64">
        <f t="shared" si="4"/>
        <v>424813</v>
      </c>
      <c r="O29" s="69"/>
      <c r="P29" s="64">
        <v>106339</v>
      </c>
      <c r="Q29" s="64">
        <v>555</v>
      </c>
      <c r="R29" s="64">
        <v>237</v>
      </c>
      <c r="S29" s="64">
        <v>1061</v>
      </c>
      <c r="T29" s="64">
        <f t="shared" si="0"/>
        <v>108192</v>
      </c>
      <c r="V29" s="64"/>
      <c r="W29" s="64">
        <v>19734</v>
      </c>
      <c r="X29" s="64">
        <v>15420</v>
      </c>
      <c r="Y29" s="64">
        <v>2048</v>
      </c>
      <c r="Z29" s="64">
        <f t="shared" si="5"/>
        <v>37202</v>
      </c>
      <c r="AA29" s="69"/>
      <c r="AB29" s="69"/>
      <c r="AC29" s="64">
        <v>2699</v>
      </c>
      <c r="AD29" s="64">
        <v>3749</v>
      </c>
      <c r="AE29" s="64">
        <v>274</v>
      </c>
      <c r="AF29" s="64">
        <f t="shared" si="1"/>
        <v>6722</v>
      </c>
      <c r="AH29" s="78"/>
      <c r="AI29" s="78"/>
      <c r="AJ29" s="78"/>
      <c r="AK29" s="78"/>
      <c r="AL29" s="78"/>
      <c r="AM29" s="78"/>
      <c r="AN29" s="79"/>
    </row>
    <row r="30" spans="1:40" ht="13.2" x14ac:dyDescent="0.25">
      <c r="A30" s="60">
        <v>40238</v>
      </c>
      <c r="B30" s="61">
        <v>5664</v>
      </c>
      <c r="C30" s="61">
        <v>785</v>
      </c>
      <c r="D30" s="61">
        <f t="shared" si="2"/>
        <v>6449</v>
      </c>
      <c r="E30" s="64"/>
      <c r="F30" s="61">
        <v>3689</v>
      </c>
      <c r="G30" s="61">
        <v>258</v>
      </c>
      <c r="H30" s="61">
        <f t="shared" si="3"/>
        <v>3947</v>
      </c>
      <c r="J30" s="64">
        <v>387196</v>
      </c>
      <c r="K30" s="64">
        <v>3227</v>
      </c>
      <c r="L30" s="64">
        <v>28380</v>
      </c>
      <c r="M30" s="64">
        <v>6475</v>
      </c>
      <c r="N30" s="64">
        <f t="shared" si="4"/>
        <v>425278</v>
      </c>
      <c r="O30" s="69"/>
      <c r="P30" s="64">
        <v>105938</v>
      </c>
      <c r="Q30" s="64">
        <v>554</v>
      </c>
      <c r="R30" s="64">
        <v>240</v>
      </c>
      <c r="S30" s="64">
        <v>1038</v>
      </c>
      <c r="T30" s="64">
        <f t="shared" si="0"/>
        <v>107770</v>
      </c>
      <c r="V30" s="64"/>
      <c r="W30" s="64">
        <v>19647</v>
      </c>
      <c r="X30" s="64">
        <v>15293</v>
      </c>
      <c r="Y30" s="64">
        <v>2037</v>
      </c>
      <c r="Z30" s="64">
        <f t="shared" si="5"/>
        <v>36977</v>
      </c>
      <c r="AA30" s="69"/>
      <c r="AB30" s="69"/>
      <c r="AC30" s="64">
        <v>2789</v>
      </c>
      <c r="AD30" s="64">
        <v>3860</v>
      </c>
      <c r="AE30" s="64">
        <v>286</v>
      </c>
      <c r="AF30" s="64">
        <f t="shared" si="1"/>
        <v>6935</v>
      </c>
      <c r="AH30" s="78"/>
      <c r="AI30" s="78"/>
      <c r="AJ30" s="78"/>
      <c r="AK30" s="78"/>
      <c r="AL30" s="78"/>
      <c r="AM30" s="78"/>
      <c r="AN30" s="79"/>
    </row>
    <row r="31" spans="1:40" ht="13.2" x14ac:dyDescent="0.25">
      <c r="A31" s="60">
        <v>40269</v>
      </c>
      <c r="B31" s="61">
        <v>5631</v>
      </c>
      <c r="C31" s="61">
        <v>776</v>
      </c>
      <c r="D31" s="61">
        <f t="shared" si="2"/>
        <v>6407</v>
      </c>
      <c r="E31" s="64"/>
      <c r="F31" s="61">
        <v>3724</v>
      </c>
      <c r="G31" s="61">
        <v>266</v>
      </c>
      <c r="H31" s="61">
        <f t="shared" si="3"/>
        <v>3990</v>
      </c>
      <c r="J31" s="64">
        <v>386767</v>
      </c>
      <c r="K31" s="64">
        <v>3227</v>
      </c>
      <c r="L31" s="64">
        <v>28329</v>
      </c>
      <c r="M31" s="64">
        <v>6482</v>
      </c>
      <c r="N31" s="64">
        <f t="shared" si="4"/>
        <v>424805</v>
      </c>
      <c r="O31" s="69"/>
      <c r="P31" s="64">
        <v>105363</v>
      </c>
      <c r="Q31" s="64">
        <v>552</v>
      </c>
      <c r="R31" s="64">
        <v>239</v>
      </c>
      <c r="S31" s="64">
        <v>1039</v>
      </c>
      <c r="T31" s="64">
        <f t="shared" si="0"/>
        <v>107193</v>
      </c>
      <c r="V31" s="64"/>
      <c r="W31" s="64">
        <v>19599</v>
      </c>
      <c r="X31" s="64">
        <v>15149</v>
      </c>
      <c r="Y31" s="64">
        <v>2033</v>
      </c>
      <c r="Z31" s="64">
        <f t="shared" si="5"/>
        <v>36781</v>
      </c>
      <c r="AA31" s="69"/>
      <c r="AB31" s="69"/>
      <c r="AC31" s="64">
        <v>2863</v>
      </c>
      <c r="AD31" s="64">
        <v>3999</v>
      </c>
      <c r="AE31" s="64">
        <v>294</v>
      </c>
      <c r="AF31" s="64">
        <f t="shared" si="1"/>
        <v>7156</v>
      </c>
      <c r="AH31" s="78"/>
      <c r="AI31" s="78"/>
      <c r="AJ31" s="78"/>
      <c r="AK31" s="78"/>
      <c r="AL31" s="78"/>
      <c r="AM31" s="78"/>
      <c r="AN31" s="79"/>
    </row>
    <row r="32" spans="1:40" ht="13.2" x14ac:dyDescent="0.25">
      <c r="A32" s="60">
        <v>40299</v>
      </c>
      <c r="B32" s="61">
        <v>5594</v>
      </c>
      <c r="C32" s="61">
        <v>773</v>
      </c>
      <c r="D32" s="61">
        <f t="shared" si="2"/>
        <v>6367</v>
      </c>
      <c r="E32" s="64"/>
      <c r="F32" s="61">
        <v>3758</v>
      </c>
      <c r="G32" s="61">
        <v>268</v>
      </c>
      <c r="H32" s="61">
        <f t="shared" si="3"/>
        <v>4026</v>
      </c>
      <c r="J32" s="64">
        <v>387031</v>
      </c>
      <c r="K32" s="64">
        <v>3224</v>
      </c>
      <c r="L32" s="64">
        <v>28280</v>
      </c>
      <c r="M32" s="64">
        <v>6486</v>
      </c>
      <c r="N32" s="64">
        <f t="shared" si="4"/>
        <v>425021</v>
      </c>
      <c r="O32" s="69"/>
      <c r="P32" s="64">
        <v>104820</v>
      </c>
      <c r="Q32" s="64">
        <v>552</v>
      </c>
      <c r="R32" s="64">
        <v>241</v>
      </c>
      <c r="S32" s="64">
        <v>1037</v>
      </c>
      <c r="T32" s="64">
        <f t="shared" si="0"/>
        <v>106650</v>
      </c>
      <c r="V32" s="64"/>
      <c r="W32" s="64">
        <v>19591</v>
      </c>
      <c r="X32" s="64">
        <v>15110</v>
      </c>
      <c r="Y32" s="64">
        <v>1989</v>
      </c>
      <c r="Z32" s="64">
        <f t="shared" si="5"/>
        <v>36690</v>
      </c>
      <c r="AA32" s="69"/>
      <c r="AB32" s="69"/>
      <c r="AC32" s="64">
        <v>2862</v>
      </c>
      <c r="AD32" s="64">
        <v>4045</v>
      </c>
      <c r="AE32" s="64">
        <v>331</v>
      </c>
      <c r="AF32" s="64">
        <f t="shared" si="1"/>
        <v>7238</v>
      </c>
      <c r="AH32" s="78"/>
      <c r="AI32" s="78"/>
      <c r="AJ32" s="78"/>
      <c r="AK32" s="78"/>
      <c r="AL32" s="78"/>
      <c r="AM32" s="78"/>
      <c r="AN32" s="79"/>
    </row>
    <row r="33" spans="1:40" ht="13.2" x14ac:dyDescent="0.25">
      <c r="A33" s="60">
        <v>40330</v>
      </c>
      <c r="B33" s="61">
        <v>5481</v>
      </c>
      <c r="C33" s="61">
        <v>761</v>
      </c>
      <c r="D33" s="61">
        <f t="shared" si="2"/>
        <v>6242</v>
      </c>
      <c r="E33" s="64"/>
      <c r="F33" s="61">
        <v>3844</v>
      </c>
      <c r="G33" s="61">
        <v>280</v>
      </c>
      <c r="H33" s="61">
        <f t="shared" si="3"/>
        <v>4124</v>
      </c>
      <c r="J33" s="64">
        <v>386993</v>
      </c>
      <c r="K33" s="64">
        <v>3254</v>
      </c>
      <c r="L33" s="64">
        <v>28195</v>
      </c>
      <c r="M33" s="64">
        <v>6446</v>
      </c>
      <c r="N33" s="64">
        <f t="shared" si="4"/>
        <v>424888</v>
      </c>
      <c r="P33" s="64">
        <v>104253</v>
      </c>
      <c r="Q33" s="64">
        <v>550</v>
      </c>
      <c r="R33" s="64">
        <v>247</v>
      </c>
      <c r="S33" s="64">
        <v>1084</v>
      </c>
      <c r="T33" s="64">
        <f t="shared" si="0"/>
        <v>106134</v>
      </c>
      <c r="V33" s="64"/>
      <c r="W33" s="64">
        <v>19607</v>
      </c>
      <c r="X33" s="64">
        <v>14991</v>
      </c>
      <c r="Y33" s="64">
        <v>1988</v>
      </c>
      <c r="Z33" s="64">
        <f t="shared" si="5"/>
        <v>36586</v>
      </c>
      <c r="AC33" s="64">
        <v>2867</v>
      </c>
      <c r="AD33" s="64">
        <v>4165</v>
      </c>
      <c r="AE33" s="64">
        <v>334</v>
      </c>
      <c r="AF33" s="64">
        <f t="shared" si="1"/>
        <v>7366</v>
      </c>
      <c r="AH33" s="78"/>
      <c r="AI33" s="78"/>
      <c r="AJ33" s="78"/>
      <c r="AK33" s="78"/>
      <c r="AL33" s="78"/>
      <c r="AM33" s="78"/>
      <c r="AN33" s="79"/>
    </row>
    <row r="34" spans="1:40" ht="13.2" x14ac:dyDescent="0.25">
      <c r="A34" s="60">
        <v>40360</v>
      </c>
      <c r="B34" s="61">
        <v>5391</v>
      </c>
      <c r="C34" s="61">
        <v>744</v>
      </c>
      <c r="D34" s="61">
        <f t="shared" si="2"/>
        <v>6135</v>
      </c>
      <c r="E34" s="63"/>
      <c r="F34" s="61">
        <v>3922</v>
      </c>
      <c r="G34" s="61">
        <v>297</v>
      </c>
      <c r="H34" s="61">
        <f t="shared" si="3"/>
        <v>4219</v>
      </c>
      <c r="J34" s="64">
        <v>387256</v>
      </c>
      <c r="K34" s="64">
        <v>3259</v>
      </c>
      <c r="L34" s="64">
        <v>28131</v>
      </c>
      <c r="M34" s="64">
        <v>6438</v>
      </c>
      <c r="N34" s="64">
        <f t="shared" si="4"/>
        <v>425084</v>
      </c>
      <c r="P34" s="64">
        <v>103781</v>
      </c>
      <c r="Q34" s="64">
        <v>548</v>
      </c>
      <c r="R34" s="64">
        <v>245</v>
      </c>
      <c r="S34" s="64">
        <v>1092</v>
      </c>
      <c r="T34" s="64">
        <f t="shared" si="0"/>
        <v>105666</v>
      </c>
      <c r="V34" s="64"/>
      <c r="W34" s="64">
        <v>19511</v>
      </c>
      <c r="X34" s="64">
        <v>14912</v>
      </c>
      <c r="Y34" s="64">
        <v>1975</v>
      </c>
      <c r="Z34" s="64">
        <f t="shared" si="5"/>
        <v>36398</v>
      </c>
      <c r="AC34" s="64">
        <v>2915</v>
      </c>
      <c r="AD34" s="64">
        <v>4245</v>
      </c>
      <c r="AE34" s="64">
        <v>344</v>
      </c>
      <c r="AF34" s="64">
        <f t="shared" si="1"/>
        <v>7504</v>
      </c>
      <c r="AH34" s="78"/>
      <c r="AI34" s="78"/>
      <c r="AJ34" s="78"/>
      <c r="AK34" s="78"/>
      <c r="AL34" s="78"/>
      <c r="AM34" s="78"/>
      <c r="AN34" s="79"/>
    </row>
    <row r="35" spans="1:40" ht="13.2" x14ac:dyDescent="0.25">
      <c r="A35" s="60">
        <v>40391</v>
      </c>
      <c r="B35" s="61">
        <v>5372</v>
      </c>
      <c r="C35" s="61">
        <v>741</v>
      </c>
      <c r="D35" s="61">
        <f t="shared" si="2"/>
        <v>6113</v>
      </c>
      <c r="E35" s="63"/>
      <c r="F35" s="61">
        <v>3949</v>
      </c>
      <c r="G35" s="61">
        <v>298</v>
      </c>
      <c r="H35" s="61">
        <f t="shared" si="3"/>
        <v>4247</v>
      </c>
      <c r="J35" s="64">
        <v>387563</v>
      </c>
      <c r="K35" s="64">
        <v>3258</v>
      </c>
      <c r="L35" s="64">
        <v>28223</v>
      </c>
      <c r="M35" s="64">
        <v>6497</v>
      </c>
      <c r="N35" s="64">
        <f t="shared" si="4"/>
        <v>425541</v>
      </c>
      <c r="P35" s="64">
        <v>103488</v>
      </c>
      <c r="Q35" s="64">
        <v>549</v>
      </c>
      <c r="R35" s="64">
        <v>245</v>
      </c>
      <c r="S35" s="64">
        <v>1036</v>
      </c>
      <c r="T35" s="64">
        <f t="shared" si="0"/>
        <v>105318</v>
      </c>
      <c r="V35" s="64"/>
      <c r="W35" s="64">
        <v>19474</v>
      </c>
      <c r="X35" s="64">
        <v>14891</v>
      </c>
      <c r="Y35" s="64">
        <v>1974</v>
      </c>
      <c r="Z35" s="64">
        <f t="shared" si="5"/>
        <v>36339</v>
      </c>
      <c r="AC35" s="64">
        <v>2940</v>
      </c>
      <c r="AD35" s="64">
        <v>4273</v>
      </c>
      <c r="AE35" s="64">
        <v>345</v>
      </c>
      <c r="AF35" s="64">
        <f t="shared" si="1"/>
        <v>7558</v>
      </c>
      <c r="AH35" s="78"/>
      <c r="AI35" s="78"/>
      <c r="AJ35" s="78"/>
      <c r="AK35" s="78"/>
      <c r="AL35" s="78"/>
      <c r="AM35" s="78"/>
      <c r="AN35" s="79"/>
    </row>
    <row r="36" spans="1:40" ht="13.2" x14ac:dyDescent="0.25">
      <c r="A36" s="60">
        <v>40422</v>
      </c>
      <c r="B36" s="61">
        <v>5316</v>
      </c>
      <c r="C36" s="61">
        <v>732</v>
      </c>
      <c r="D36" s="61">
        <f t="shared" si="2"/>
        <v>6048</v>
      </c>
      <c r="E36" s="63"/>
      <c r="F36" s="61">
        <v>3992</v>
      </c>
      <c r="G36" s="61">
        <v>305</v>
      </c>
      <c r="H36" s="61">
        <f t="shared" si="3"/>
        <v>4297</v>
      </c>
      <c r="J36" s="64">
        <v>387996</v>
      </c>
      <c r="K36" s="64">
        <v>3268</v>
      </c>
      <c r="L36" s="64">
        <v>28344</v>
      </c>
      <c r="M36" s="64">
        <v>6507</v>
      </c>
      <c r="N36" s="64">
        <f t="shared" si="4"/>
        <v>426115</v>
      </c>
      <c r="P36" s="64">
        <v>103213</v>
      </c>
      <c r="Q36" s="64">
        <v>547</v>
      </c>
      <c r="R36" s="64">
        <v>245</v>
      </c>
      <c r="S36" s="64">
        <v>1035</v>
      </c>
      <c r="T36" s="64">
        <f t="shared" si="0"/>
        <v>105040</v>
      </c>
      <c r="V36" s="64"/>
      <c r="W36" s="64">
        <v>19467</v>
      </c>
      <c r="X36" s="64">
        <v>14891</v>
      </c>
      <c r="Y36" s="64">
        <v>1967</v>
      </c>
      <c r="Z36" s="64">
        <f t="shared" si="5"/>
        <v>36325</v>
      </c>
      <c r="AC36" s="64">
        <v>2955</v>
      </c>
      <c r="AD36" s="64">
        <v>4300</v>
      </c>
      <c r="AE36" s="64">
        <v>351</v>
      </c>
      <c r="AF36" s="64">
        <f t="shared" si="1"/>
        <v>7606</v>
      </c>
      <c r="AH36" s="78"/>
      <c r="AI36" s="78"/>
      <c r="AJ36" s="78"/>
      <c r="AK36" s="78"/>
      <c r="AL36" s="78"/>
      <c r="AM36" s="78"/>
      <c r="AN36" s="79"/>
    </row>
    <row r="37" spans="1:40" ht="13.2" x14ac:dyDescent="0.25">
      <c r="A37" s="60">
        <v>40452</v>
      </c>
      <c r="B37" s="61">
        <v>5276</v>
      </c>
      <c r="C37" s="61">
        <v>730</v>
      </c>
      <c r="D37" s="61">
        <f t="shared" si="2"/>
        <v>6006</v>
      </c>
      <c r="E37" s="63"/>
      <c r="F37" s="61">
        <v>4031</v>
      </c>
      <c r="G37" s="61">
        <v>308</v>
      </c>
      <c r="H37" s="61">
        <f t="shared" si="3"/>
        <v>4339</v>
      </c>
      <c r="J37" s="64">
        <v>388181</v>
      </c>
      <c r="K37" s="64">
        <v>3276</v>
      </c>
      <c r="L37" s="64">
        <v>28358</v>
      </c>
      <c r="M37" s="64">
        <v>6509</v>
      </c>
      <c r="N37" s="64">
        <f t="shared" si="4"/>
        <v>426324</v>
      </c>
      <c r="P37" s="64">
        <v>103143</v>
      </c>
      <c r="Q37" s="64">
        <v>546</v>
      </c>
      <c r="R37" s="64">
        <v>254</v>
      </c>
      <c r="S37" s="64">
        <v>1041</v>
      </c>
      <c r="T37" s="64">
        <f t="shared" si="0"/>
        <v>104984</v>
      </c>
      <c r="V37" s="64"/>
      <c r="W37" s="64">
        <v>19380</v>
      </c>
      <c r="X37" s="64">
        <v>14791</v>
      </c>
      <c r="Y37" s="64">
        <v>1960</v>
      </c>
      <c r="Z37" s="64">
        <f t="shared" si="5"/>
        <v>36131</v>
      </c>
      <c r="AC37" s="64">
        <v>2997</v>
      </c>
      <c r="AD37" s="64">
        <v>4456</v>
      </c>
      <c r="AE37" s="64">
        <v>356</v>
      </c>
      <c r="AF37" s="64">
        <f t="shared" si="1"/>
        <v>7809</v>
      </c>
      <c r="AH37" s="78"/>
      <c r="AI37" s="78"/>
      <c r="AJ37" s="78"/>
      <c r="AK37" s="78"/>
      <c r="AL37" s="78"/>
      <c r="AM37" s="78"/>
      <c r="AN37" s="79"/>
    </row>
    <row r="38" spans="1:40" ht="13.2" x14ac:dyDescent="0.25">
      <c r="A38" s="60">
        <v>40483</v>
      </c>
      <c r="B38" s="61">
        <v>5219</v>
      </c>
      <c r="C38" s="61">
        <v>723</v>
      </c>
      <c r="D38" s="61">
        <f t="shared" si="2"/>
        <v>5942</v>
      </c>
      <c r="E38" s="64"/>
      <c r="F38" s="61">
        <v>4082</v>
      </c>
      <c r="G38" s="61">
        <v>313</v>
      </c>
      <c r="H38" s="61">
        <f t="shared" si="3"/>
        <v>4395</v>
      </c>
      <c r="J38" s="64">
        <v>387808</v>
      </c>
      <c r="K38" s="64">
        <v>3254</v>
      </c>
      <c r="L38" s="64">
        <v>28461</v>
      </c>
      <c r="M38" s="64">
        <v>6509</v>
      </c>
      <c r="N38" s="64">
        <f t="shared" si="4"/>
        <v>426032</v>
      </c>
      <c r="P38" s="64">
        <v>103894</v>
      </c>
      <c r="Q38" s="64">
        <v>568</v>
      </c>
      <c r="R38" s="64">
        <v>309</v>
      </c>
      <c r="S38" s="64">
        <v>1055</v>
      </c>
      <c r="T38" s="64">
        <f t="shared" si="0"/>
        <v>105826</v>
      </c>
      <c r="V38" s="64"/>
      <c r="W38" s="64">
        <v>19251</v>
      </c>
      <c r="X38" s="64">
        <v>14631</v>
      </c>
      <c r="Y38" s="64">
        <v>1945</v>
      </c>
      <c r="Z38" s="64">
        <f t="shared" si="5"/>
        <v>35827</v>
      </c>
      <c r="AC38" s="64">
        <v>3122</v>
      </c>
      <c r="AD38" s="64">
        <v>4666</v>
      </c>
      <c r="AE38" s="64">
        <v>371</v>
      </c>
      <c r="AF38" s="64">
        <f t="shared" si="1"/>
        <v>8159</v>
      </c>
      <c r="AH38" s="78"/>
      <c r="AI38" s="78"/>
      <c r="AJ38" s="78"/>
      <c r="AK38" s="78"/>
      <c r="AL38" s="78"/>
      <c r="AM38" s="78"/>
      <c r="AN38" s="79"/>
    </row>
    <row r="39" spans="1:40" ht="13.2" x14ac:dyDescent="0.25">
      <c r="A39" s="60">
        <v>40513</v>
      </c>
      <c r="B39" s="61">
        <v>5175</v>
      </c>
      <c r="C39" s="61">
        <v>713</v>
      </c>
      <c r="D39" s="61">
        <f t="shared" si="2"/>
        <v>5888</v>
      </c>
      <c r="E39" s="64"/>
      <c r="F39" s="61">
        <v>4137</v>
      </c>
      <c r="G39" s="61">
        <v>324</v>
      </c>
      <c r="H39" s="61">
        <f t="shared" si="3"/>
        <v>4461</v>
      </c>
      <c r="J39" s="64">
        <v>381722</v>
      </c>
      <c r="K39" s="64">
        <v>3225</v>
      </c>
      <c r="L39" s="64">
        <v>28452</v>
      </c>
      <c r="M39" s="64">
        <v>6475</v>
      </c>
      <c r="N39" s="64">
        <f t="shared" si="4"/>
        <v>419874</v>
      </c>
      <c r="P39" s="64">
        <v>110854</v>
      </c>
      <c r="Q39" s="64">
        <v>602</v>
      </c>
      <c r="R39" s="64">
        <v>502</v>
      </c>
      <c r="S39" s="64">
        <v>1086</v>
      </c>
      <c r="T39" s="64">
        <f t="shared" si="0"/>
        <v>113044</v>
      </c>
      <c r="V39" s="64"/>
      <c r="W39" s="64">
        <v>19098</v>
      </c>
      <c r="X39" s="64">
        <v>14394</v>
      </c>
      <c r="Y39" s="64">
        <v>1931</v>
      </c>
      <c r="Z39" s="64">
        <f t="shared" si="5"/>
        <v>35423</v>
      </c>
      <c r="AC39" s="64">
        <v>3300</v>
      </c>
      <c r="AD39" s="64">
        <v>4954</v>
      </c>
      <c r="AE39" s="64">
        <v>385</v>
      </c>
      <c r="AF39" s="64">
        <f t="shared" si="1"/>
        <v>8639</v>
      </c>
      <c r="AH39" s="78"/>
      <c r="AI39" s="78"/>
      <c r="AJ39" s="78"/>
      <c r="AK39" s="78"/>
      <c r="AL39" s="78"/>
      <c r="AM39" s="78"/>
      <c r="AN39" s="79"/>
    </row>
    <row r="40" spans="1:40" ht="13.2" x14ac:dyDescent="0.25">
      <c r="A40" s="60">
        <v>40544</v>
      </c>
      <c r="B40" s="61">
        <v>4981</v>
      </c>
      <c r="C40" s="61">
        <v>687</v>
      </c>
      <c r="D40" s="61">
        <f t="shared" si="2"/>
        <v>5668</v>
      </c>
      <c r="E40" s="64"/>
      <c r="F40" s="61">
        <v>4387</v>
      </c>
      <c r="G40" s="61">
        <v>346</v>
      </c>
      <c r="H40" s="61">
        <f t="shared" si="3"/>
        <v>4733</v>
      </c>
      <c r="J40" s="64">
        <v>377391</v>
      </c>
      <c r="K40" s="64">
        <v>3202</v>
      </c>
      <c r="L40" s="64">
        <v>28486</v>
      </c>
      <c r="M40" s="64">
        <v>4314</v>
      </c>
      <c r="N40" s="64">
        <f t="shared" si="4"/>
        <v>413393</v>
      </c>
      <c r="P40" s="64">
        <v>115326</v>
      </c>
      <c r="Q40" s="64">
        <v>631</v>
      </c>
      <c r="R40" s="64">
        <v>669</v>
      </c>
      <c r="S40" s="64">
        <v>3257</v>
      </c>
      <c r="T40" s="64">
        <f t="shared" si="0"/>
        <v>119883</v>
      </c>
      <c r="V40" s="64"/>
      <c r="W40" s="64">
        <v>18900</v>
      </c>
      <c r="X40" s="64">
        <v>14092</v>
      </c>
      <c r="Y40" s="64">
        <v>1919</v>
      </c>
      <c r="Z40" s="64">
        <f t="shared" si="5"/>
        <v>34911</v>
      </c>
      <c r="AC40" s="64">
        <v>3490</v>
      </c>
      <c r="AD40" s="64">
        <v>5250</v>
      </c>
      <c r="AE40" s="64">
        <v>398</v>
      </c>
      <c r="AF40" s="64">
        <f t="shared" si="1"/>
        <v>9138</v>
      </c>
      <c r="AH40" s="78"/>
      <c r="AI40" s="78"/>
      <c r="AJ40" s="78"/>
      <c r="AK40" s="78"/>
      <c r="AL40" s="78"/>
      <c r="AM40" s="78"/>
      <c r="AN40" s="79"/>
    </row>
    <row r="41" spans="1:40" ht="13.2" x14ac:dyDescent="0.25">
      <c r="A41" s="60">
        <v>40575</v>
      </c>
      <c r="B41" s="61">
        <v>4969</v>
      </c>
      <c r="C41" s="61">
        <v>681</v>
      </c>
      <c r="D41" s="61">
        <f t="shared" si="2"/>
        <v>5650</v>
      </c>
      <c r="E41" s="64"/>
      <c r="F41" s="61">
        <v>4473</v>
      </c>
      <c r="G41" s="61">
        <v>356</v>
      </c>
      <c r="H41" s="61">
        <f t="shared" si="3"/>
        <v>4829</v>
      </c>
      <c r="J41" s="64">
        <v>373968</v>
      </c>
      <c r="K41" s="64">
        <v>3150</v>
      </c>
      <c r="L41" s="64">
        <v>28250</v>
      </c>
      <c r="M41" s="64">
        <v>4304</v>
      </c>
      <c r="N41" s="64">
        <f t="shared" si="4"/>
        <v>409672</v>
      </c>
      <c r="P41" s="64">
        <v>118834</v>
      </c>
      <c r="Q41" s="64">
        <v>681</v>
      </c>
      <c r="R41" s="64">
        <v>1019</v>
      </c>
      <c r="S41" s="64">
        <v>3277</v>
      </c>
      <c r="T41" s="64">
        <f t="shared" si="0"/>
        <v>123811</v>
      </c>
      <c r="V41" s="64"/>
      <c r="W41" s="64">
        <v>18730</v>
      </c>
      <c r="X41" s="64">
        <v>13784</v>
      </c>
      <c r="Y41" s="64">
        <v>1889</v>
      </c>
      <c r="Z41" s="64">
        <f t="shared" si="5"/>
        <v>34403</v>
      </c>
      <c r="AC41" s="64">
        <v>3636</v>
      </c>
      <c r="AD41" s="64">
        <v>5448</v>
      </c>
      <c r="AE41" s="64">
        <v>434</v>
      </c>
      <c r="AF41" s="64">
        <f t="shared" si="1"/>
        <v>9518</v>
      </c>
      <c r="AH41" s="78"/>
      <c r="AI41" s="78"/>
      <c r="AJ41" s="78"/>
      <c r="AK41" s="78"/>
      <c r="AL41" s="78"/>
      <c r="AM41" s="78"/>
      <c r="AN41" s="79"/>
    </row>
    <row r="42" spans="1:40" ht="13.2" x14ac:dyDescent="0.25">
      <c r="A42" s="60">
        <v>40603</v>
      </c>
      <c r="B42" s="61">
        <v>4917</v>
      </c>
      <c r="C42" s="61">
        <v>674</v>
      </c>
      <c r="D42" s="61">
        <f t="shared" si="2"/>
        <v>5591</v>
      </c>
      <c r="E42" s="64"/>
      <c r="F42" s="61">
        <v>4533</v>
      </c>
      <c r="G42" s="61">
        <v>364</v>
      </c>
      <c r="H42" s="61">
        <f t="shared" si="3"/>
        <v>4897</v>
      </c>
      <c r="J42" s="64">
        <v>366495</v>
      </c>
      <c r="K42" s="64">
        <v>2997</v>
      </c>
      <c r="L42" s="64">
        <v>27353</v>
      </c>
      <c r="M42" s="64">
        <v>4259</v>
      </c>
      <c r="N42" s="64">
        <f t="shared" si="4"/>
        <v>401104</v>
      </c>
      <c r="P42" s="64">
        <v>126472</v>
      </c>
      <c r="Q42" s="64">
        <v>838</v>
      </c>
      <c r="R42" s="64">
        <v>1952</v>
      </c>
      <c r="S42" s="64">
        <v>3339</v>
      </c>
      <c r="T42" s="64">
        <f t="shared" si="0"/>
        <v>132601</v>
      </c>
      <c r="V42" s="64"/>
      <c r="W42" s="64">
        <v>18664</v>
      </c>
      <c r="X42" s="64">
        <v>13636</v>
      </c>
      <c r="Y42" s="64">
        <v>1883</v>
      </c>
      <c r="Z42" s="64">
        <f t="shared" si="5"/>
        <v>34183</v>
      </c>
      <c r="AC42" s="64">
        <v>3694</v>
      </c>
      <c r="AD42" s="64">
        <v>5610</v>
      </c>
      <c r="AE42" s="64">
        <v>440</v>
      </c>
      <c r="AF42" s="64">
        <f t="shared" si="1"/>
        <v>9744</v>
      </c>
      <c r="AH42" s="78"/>
      <c r="AI42" s="78"/>
      <c r="AJ42" s="78"/>
      <c r="AK42" s="78"/>
      <c r="AL42" s="78"/>
      <c r="AM42" s="78"/>
      <c r="AN42" s="79"/>
    </row>
    <row r="43" spans="1:40" ht="13.2" x14ac:dyDescent="0.25">
      <c r="A43" s="60">
        <v>40634</v>
      </c>
      <c r="B43" s="61">
        <v>4778</v>
      </c>
      <c r="C43" s="61">
        <v>654</v>
      </c>
      <c r="D43" s="61">
        <f t="shared" si="2"/>
        <v>5432</v>
      </c>
      <c r="E43" s="64"/>
      <c r="F43" s="61">
        <v>4662</v>
      </c>
      <c r="G43" s="61">
        <v>384</v>
      </c>
      <c r="H43" s="61">
        <f t="shared" si="3"/>
        <v>5046</v>
      </c>
      <c r="J43" s="64">
        <v>358313</v>
      </c>
      <c r="K43" s="64">
        <v>2846</v>
      </c>
      <c r="L43" s="64">
        <v>26474</v>
      </c>
      <c r="M43" s="64">
        <v>4224</v>
      </c>
      <c r="N43" s="64">
        <f t="shared" si="4"/>
        <v>391857</v>
      </c>
      <c r="P43" s="64">
        <v>133506</v>
      </c>
      <c r="Q43" s="64">
        <v>985</v>
      </c>
      <c r="R43" s="64">
        <v>2758</v>
      </c>
      <c r="S43" s="64">
        <v>3382</v>
      </c>
      <c r="T43" s="64">
        <f t="shared" si="0"/>
        <v>140631</v>
      </c>
      <c r="V43" s="64"/>
      <c r="W43" s="64">
        <v>18490</v>
      </c>
      <c r="X43" s="64">
        <v>13551</v>
      </c>
      <c r="Y43" s="64">
        <v>1870</v>
      </c>
      <c r="Z43" s="64">
        <f t="shared" si="5"/>
        <v>33911</v>
      </c>
      <c r="AC43" s="64">
        <v>3870</v>
      </c>
      <c r="AD43" s="64">
        <v>5719</v>
      </c>
      <c r="AE43" s="64">
        <v>456</v>
      </c>
      <c r="AF43" s="64">
        <f t="shared" si="1"/>
        <v>10045</v>
      </c>
      <c r="AH43" s="78"/>
      <c r="AI43" s="78"/>
      <c r="AJ43" s="78"/>
      <c r="AK43" s="78"/>
      <c r="AL43" s="78"/>
      <c r="AM43" s="78"/>
      <c r="AN43" s="79"/>
    </row>
    <row r="44" spans="1:40" ht="13.2" x14ac:dyDescent="0.25">
      <c r="A44" s="60">
        <v>40664</v>
      </c>
      <c r="B44" s="61">
        <v>4715</v>
      </c>
      <c r="C44" s="61">
        <v>645</v>
      </c>
      <c r="D44" s="61">
        <f t="shared" si="2"/>
        <v>5360</v>
      </c>
      <c r="E44" s="64"/>
      <c r="F44" s="61">
        <v>4728</v>
      </c>
      <c r="G44" s="61">
        <v>393</v>
      </c>
      <c r="H44" s="61">
        <f t="shared" si="3"/>
        <v>5121</v>
      </c>
      <c r="J44" s="64">
        <v>351554</v>
      </c>
      <c r="K44" s="64">
        <v>2702</v>
      </c>
      <c r="L44" s="64">
        <v>24923</v>
      </c>
      <c r="M44" s="64">
        <v>3498</v>
      </c>
      <c r="N44" s="64">
        <f t="shared" si="4"/>
        <v>382677</v>
      </c>
      <c r="P44" s="64">
        <v>139780</v>
      </c>
      <c r="Q44" s="64">
        <v>1123</v>
      </c>
      <c r="R44" s="64">
        <v>4180</v>
      </c>
      <c r="S44" s="64">
        <v>4119</v>
      </c>
      <c r="T44" s="64">
        <f t="shared" si="0"/>
        <v>149202</v>
      </c>
      <c r="V44" s="64"/>
      <c r="W44" s="64">
        <v>18399</v>
      </c>
      <c r="X44" s="64">
        <v>13508</v>
      </c>
      <c r="Y44" s="64">
        <v>1860</v>
      </c>
      <c r="Z44" s="64">
        <f t="shared" si="5"/>
        <v>33767</v>
      </c>
      <c r="AC44" s="64">
        <v>3969</v>
      </c>
      <c r="AD44" s="64">
        <v>5781</v>
      </c>
      <c r="AE44" s="64">
        <v>467</v>
      </c>
      <c r="AF44" s="64">
        <f t="shared" si="1"/>
        <v>10217</v>
      </c>
      <c r="AH44" s="78"/>
      <c r="AI44" s="78"/>
      <c r="AJ44" s="78"/>
      <c r="AK44" s="78"/>
      <c r="AL44" s="78"/>
      <c r="AM44" s="78"/>
      <c r="AN44" s="79"/>
    </row>
    <row r="45" spans="1:40" ht="13.2" x14ac:dyDescent="0.25">
      <c r="A45" s="60">
        <v>40695</v>
      </c>
      <c r="B45" s="61">
        <v>4582</v>
      </c>
      <c r="C45" s="61">
        <v>630</v>
      </c>
      <c r="D45" s="61">
        <f t="shared" si="2"/>
        <v>5212</v>
      </c>
      <c r="E45" s="64"/>
      <c r="F45" s="61">
        <v>4851</v>
      </c>
      <c r="G45" s="61">
        <v>407</v>
      </c>
      <c r="H45" s="61">
        <f t="shared" si="3"/>
        <v>5258</v>
      </c>
      <c r="J45" s="64">
        <v>346714</v>
      </c>
      <c r="K45" s="64">
        <v>2672</v>
      </c>
      <c r="L45" s="64">
        <v>23988</v>
      </c>
      <c r="M45" s="64">
        <v>3481</v>
      </c>
      <c r="N45" s="64">
        <f t="shared" si="4"/>
        <v>376855</v>
      </c>
      <c r="P45" s="64">
        <v>144191</v>
      </c>
      <c r="Q45" s="64">
        <v>1153</v>
      </c>
      <c r="R45" s="64">
        <v>5097</v>
      </c>
      <c r="S45" s="64">
        <v>4144</v>
      </c>
      <c r="T45" s="64">
        <f t="shared" si="0"/>
        <v>154585</v>
      </c>
      <c r="V45" s="64"/>
      <c r="W45" s="64">
        <v>18320</v>
      </c>
      <c r="X45" s="64">
        <v>13441</v>
      </c>
      <c r="Y45" s="64">
        <v>1852</v>
      </c>
      <c r="Z45" s="64">
        <f t="shared" si="5"/>
        <v>33613</v>
      </c>
      <c r="AC45" s="64">
        <v>4033</v>
      </c>
      <c r="AD45" s="64">
        <v>5891</v>
      </c>
      <c r="AE45" s="64">
        <v>469</v>
      </c>
      <c r="AF45" s="64">
        <f t="shared" si="1"/>
        <v>10393</v>
      </c>
      <c r="AH45" s="78"/>
      <c r="AI45" s="78"/>
      <c r="AJ45" s="78"/>
      <c r="AK45" s="78"/>
      <c r="AL45" s="78"/>
      <c r="AM45" s="78"/>
      <c r="AN45" s="79"/>
    </row>
    <row r="46" spans="1:40" ht="13.2" x14ac:dyDescent="0.25">
      <c r="A46" s="60">
        <v>40725</v>
      </c>
      <c r="B46" s="61">
        <v>4556</v>
      </c>
      <c r="C46" s="61">
        <v>621</v>
      </c>
      <c r="D46" s="61">
        <f t="shared" si="2"/>
        <v>5177</v>
      </c>
      <c r="E46" s="64"/>
      <c r="F46" s="61">
        <v>4870</v>
      </c>
      <c r="G46" s="61">
        <v>416</v>
      </c>
      <c r="H46" s="61">
        <f t="shared" si="3"/>
        <v>5286</v>
      </c>
      <c r="J46" s="64">
        <v>344591</v>
      </c>
      <c r="K46" s="64">
        <v>2646</v>
      </c>
      <c r="L46" s="64">
        <v>23431</v>
      </c>
      <c r="M46" s="64">
        <v>3473</v>
      </c>
      <c r="N46" s="64">
        <f t="shared" si="4"/>
        <v>374141</v>
      </c>
      <c r="P46" s="64">
        <v>146080</v>
      </c>
      <c r="Q46" s="64">
        <v>1181</v>
      </c>
      <c r="R46" s="64">
        <v>5607</v>
      </c>
      <c r="S46" s="64">
        <v>4155</v>
      </c>
      <c r="T46" s="64">
        <f t="shared" si="0"/>
        <v>157023</v>
      </c>
      <c r="V46" s="64"/>
      <c r="W46" s="64">
        <v>18278</v>
      </c>
      <c r="X46" s="64">
        <v>13404</v>
      </c>
      <c r="Y46" s="64">
        <v>1846</v>
      </c>
      <c r="Z46" s="64">
        <f t="shared" si="5"/>
        <v>33528</v>
      </c>
      <c r="AC46" s="64">
        <v>4068</v>
      </c>
      <c r="AD46" s="64">
        <v>5936</v>
      </c>
      <c r="AE46" s="64">
        <v>479</v>
      </c>
      <c r="AF46" s="64">
        <f t="shared" si="1"/>
        <v>10483</v>
      </c>
      <c r="AH46" s="78"/>
      <c r="AI46" s="78"/>
      <c r="AJ46" s="78"/>
      <c r="AK46" s="78"/>
      <c r="AL46" s="78"/>
      <c r="AM46" s="78"/>
      <c r="AN46" s="79"/>
    </row>
    <row r="47" spans="1:40" ht="13.2" x14ac:dyDescent="0.25">
      <c r="A47" s="60">
        <v>40756</v>
      </c>
      <c r="B47" s="61">
        <v>4504</v>
      </c>
      <c r="C47" s="61">
        <v>620</v>
      </c>
      <c r="D47" s="61">
        <f t="shared" si="2"/>
        <v>5124</v>
      </c>
      <c r="E47" s="64"/>
      <c r="F47" s="61">
        <v>4922</v>
      </c>
      <c r="G47" s="61">
        <v>417</v>
      </c>
      <c r="H47" s="61">
        <f t="shared" si="3"/>
        <v>5339</v>
      </c>
      <c r="J47" s="64">
        <v>342840</v>
      </c>
      <c r="K47" s="64">
        <v>2494</v>
      </c>
      <c r="L47" s="64">
        <v>23442</v>
      </c>
      <c r="M47" s="64">
        <v>3458</v>
      </c>
      <c r="N47" s="64">
        <f t="shared" si="4"/>
        <v>372234</v>
      </c>
      <c r="P47" s="64">
        <v>147782</v>
      </c>
      <c r="Q47" s="64">
        <v>1217</v>
      </c>
      <c r="R47" s="64">
        <v>5742</v>
      </c>
      <c r="S47" s="64">
        <v>4174</v>
      </c>
      <c r="T47" s="64">
        <f t="shared" si="0"/>
        <v>158915</v>
      </c>
      <c r="V47" s="64"/>
      <c r="W47" s="64">
        <v>18215</v>
      </c>
      <c r="X47" s="64">
        <v>13341</v>
      </c>
      <c r="Y47" s="64">
        <v>1838</v>
      </c>
      <c r="Z47" s="64">
        <f t="shared" si="5"/>
        <v>33394</v>
      </c>
      <c r="AC47" s="64">
        <v>4126</v>
      </c>
      <c r="AD47" s="64">
        <v>5996</v>
      </c>
      <c r="AE47" s="64">
        <v>479</v>
      </c>
      <c r="AF47" s="64">
        <f t="shared" si="1"/>
        <v>10601</v>
      </c>
      <c r="AH47" s="78"/>
      <c r="AI47" s="78"/>
      <c r="AJ47" s="78"/>
      <c r="AK47" s="78"/>
      <c r="AL47" s="78"/>
      <c r="AM47" s="78"/>
      <c r="AN47" s="79"/>
    </row>
    <row r="48" spans="1:40" ht="13.2" x14ac:dyDescent="0.25">
      <c r="A48" s="60">
        <v>40787</v>
      </c>
      <c r="B48" s="61">
        <v>4478</v>
      </c>
      <c r="C48" s="61">
        <v>622</v>
      </c>
      <c r="D48" s="61">
        <f t="shared" si="2"/>
        <v>5100</v>
      </c>
      <c r="E48" s="64"/>
      <c r="F48" s="61">
        <v>4946</v>
      </c>
      <c r="G48" s="61">
        <v>416</v>
      </c>
      <c r="H48" s="61">
        <f t="shared" si="3"/>
        <v>5362</v>
      </c>
      <c r="J48" s="64">
        <v>340541</v>
      </c>
      <c r="K48" s="64">
        <v>2436</v>
      </c>
      <c r="L48" s="64">
        <v>23336</v>
      </c>
      <c r="M48" s="64">
        <v>3460</v>
      </c>
      <c r="N48" s="64">
        <f t="shared" si="4"/>
        <v>369773</v>
      </c>
      <c r="P48" s="64">
        <v>150361</v>
      </c>
      <c r="Q48" s="64">
        <v>1276</v>
      </c>
      <c r="R48" s="64">
        <v>5931</v>
      </c>
      <c r="S48" s="64">
        <v>4175</v>
      </c>
      <c r="T48" s="64">
        <f t="shared" si="0"/>
        <v>161743</v>
      </c>
      <c r="V48" s="64"/>
      <c r="W48" s="64">
        <v>18126</v>
      </c>
      <c r="X48" s="64">
        <v>13360</v>
      </c>
      <c r="Y48" s="64">
        <v>1837</v>
      </c>
      <c r="Z48" s="64">
        <f t="shared" si="5"/>
        <v>33323</v>
      </c>
      <c r="AC48" s="64">
        <v>4165</v>
      </c>
      <c r="AD48" s="64">
        <v>6016</v>
      </c>
      <c r="AE48" s="64">
        <v>482</v>
      </c>
      <c r="AF48" s="64">
        <f t="shared" si="1"/>
        <v>10663</v>
      </c>
      <c r="AH48" s="78"/>
      <c r="AI48" s="78"/>
      <c r="AJ48" s="78"/>
      <c r="AK48" s="78"/>
      <c r="AL48" s="78"/>
      <c r="AM48" s="78"/>
      <c r="AN48" s="79"/>
    </row>
    <row r="49" spans="1:40" ht="13.2" x14ac:dyDescent="0.25">
      <c r="A49" s="60">
        <v>40817</v>
      </c>
      <c r="B49" s="61">
        <v>4472</v>
      </c>
      <c r="C49" s="61">
        <v>620</v>
      </c>
      <c r="D49" s="61">
        <f t="shared" si="2"/>
        <v>5092</v>
      </c>
      <c r="E49" s="64"/>
      <c r="F49" s="61">
        <v>4946</v>
      </c>
      <c r="G49" s="61">
        <v>415</v>
      </c>
      <c r="H49" s="61">
        <f t="shared" si="3"/>
        <v>5361</v>
      </c>
      <c r="J49" s="64">
        <v>338252</v>
      </c>
      <c r="K49" s="64">
        <v>2412</v>
      </c>
      <c r="L49" s="64">
        <v>23278</v>
      </c>
      <c r="M49" s="64">
        <v>3388</v>
      </c>
      <c r="N49" s="64">
        <f t="shared" si="4"/>
        <v>367330</v>
      </c>
      <c r="P49" s="64">
        <v>152802</v>
      </c>
      <c r="Q49" s="64">
        <v>1304</v>
      </c>
      <c r="R49" s="64">
        <v>6042</v>
      </c>
      <c r="S49" s="64">
        <v>4252</v>
      </c>
      <c r="T49" s="64">
        <f t="shared" si="0"/>
        <v>164400</v>
      </c>
      <c r="V49" s="64"/>
      <c r="W49" s="64">
        <v>18166</v>
      </c>
      <c r="X49" s="64">
        <v>13355</v>
      </c>
      <c r="Y49" s="64">
        <v>1840</v>
      </c>
      <c r="Z49" s="64">
        <f t="shared" si="5"/>
        <v>33361</v>
      </c>
      <c r="AC49" s="64">
        <v>4150</v>
      </c>
      <c r="AD49" s="64">
        <v>5997</v>
      </c>
      <c r="AE49" s="64">
        <v>474</v>
      </c>
      <c r="AF49" s="64">
        <f t="shared" si="1"/>
        <v>10621</v>
      </c>
      <c r="AH49" s="78"/>
      <c r="AI49" s="78"/>
      <c r="AJ49" s="78"/>
      <c r="AK49" s="78"/>
      <c r="AL49" s="78"/>
      <c r="AM49" s="78"/>
      <c r="AN49" s="79"/>
    </row>
    <row r="50" spans="1:40" ht="13.2" x14ac:dyDescent="0.25">
      <c r="A50" s="60">
        <v>40848</v>
      </c>
      <c r="B50" s="61">
        <v>4446</v>
      </c>
      <c r="C50" s="61">
        <v>613</v>
      </c>
      <c r="D50" s="61">
        <f t="shared" si="2"/>
        <v>5059</v>
      </c>
      <c r="E50" s="64"/>
      <c r="F50" s="61">
        <v>4981</v>
      </c>
      <c r="G50" s="61">
        <v>420</v>
      </c>
      <c r="H50" s="61">
        <f t="shared" si="3"/>
        <v>5401</v>
      </c>
      <c r="J50" s="64">
        <v>333430</v>
      </c>
      <c r="K50" s="64">
        <v>2344</v>
      </c>
      <c r="L50" s="64">
        <v>22994</v>
      </c>
      <c r="M50" s="64">
        <v>3386</v>
      </c>
      <c r="N50" s="64">
        <f t="shared" si="4"/>
        <v>362154</v>
      </c>
      <c r="P50" s="64">
        <v>157835</v>
      </c>
      <c r="Q50" s="64">
        <v>1369</v>
      </c>
      <c r="R50" s="64">
        <v>6386</v>
      </c>
      <c r="S50" s="64">
        <v>4265</v>
      </c>
      <c r="T50" s="64">
        <f t="shared" si="0"/>
        <v>169855</v>
      </c>
      <c r="V50" s="64"/>
      <c r="W50" s="64">
        <v>18176</v>
      </c>
      <c r="X50" s="64">
        <v>13331</v>
      </c>
      <c r="Y50" s="64">
        <v>1837</v>
      </c>
      <c r="Z50" s="64">
        <f t="shared" si="5"/>
        <v>33344</v>
      </c>
      <c r="AC50" s="64">
        <v>4199</v>
      </c>
      <c r="AD50" s="64">
        <v>6019</v>
      </c>
      <c r="AE50" s="64">
        <v>481</v>
      </c>
      <c r="AF50" s="64">
        <f t="shared" si="1"/>
        <v>10699</v>
      </c>
      <c r="AH50" s="78"/>
      <c r="AI50" s="78"/>
      <c r="AJ50" s="78"/>
      <c r="AK50" s="78"/>
      <c r="AL50" s="78"/>
      <c r="AM50" s="78"/>
      <c r="AN50" s="79"/>
    </row>
    <row r="51" spans="1:40" ht="13.2" x14ac:dyDescent="0.25">
      <c r="A51" s="60">
        <v>40878</v>
      </c>
      <c r="B51" s="61">
        <v>4426</v>
      </c>
      <c r="C51" s="61">
        <v>616</v>
      </c>
      <c r="D51" s="61">
        <f t="shared" si="2"/>
        <v>5042</v>
      </c>
      <c r="E51" s="64"/>
      <c r="F51" s="61">
        <v>5005</v>
      </c>
      <c r="G51" s="61">
        <v>418</v>
      </c>
      <c r="H51" s="61">
        <f t="shared" si="3"/>
        <v>5423</v>
      </c>
      <c r="J51" s="64">
        <v>327112</v>
      </c>
      <c r="K51" s="64">
        <v>2289</v>
      </c>
      <c r="L51" s="64">
        <v>22516</v>
      </c>
      <c r="M51" s="64">
        <v>3282</v>
      </c>
      <c r="N51" s="64">
        <f t="shared" si="4"/>
        <v>355199</v>
      </c>
      <c r="P51" s="64">
        <v>165021</v>
      </c>
      <c r="Q51" s="64">
        <v>1431</v>
      </c>
      <c r="R51" s="64">
        <v>6987</v>
      </c>
      <c r="S51" s="64">
        <v>4375</v>
      </c>
      <c r="T51" s="64">
        <f t="shared" si="0"/>
        <v>177814</v>
      </c>
      <c r="V51" s="64"/>
      <c r="W51" s="64">
        <v>18130</v>
      </c>
      <c r="X51" s="64">
        <v>13323</v>
      </c>
      <c r="Y51" s="64">
        <v>1820</v>
      </c>
      <c r="Z51" s="64">
        <f t="shared" si="5"/>
        <v>33273</v>
      </c>
      <c r="AC51" s="64">
        <v>4248</v>
      </c>
      <c r="AD51" s="64">
        <v>6039</v>
      </c>
      <c r="AE51" s="64">
        <v>499</v>
      </c>
      <c r="AF51" s="64">
        <f t="shared" si="1"/>
        <v>10786</v>
      </c>
      <c r="AH51" s="78"/>
      <c r="AI51" s="78"/>
      <c r="AJ51" s="78"/>
      <c r="AK51" s="78"/>
      <c r="AL51" s="78"/>
      <c r="AM51" s="78"/>
      <c r="AN51" s="79"/>
    </row>
    <row r="52" spans="1:40" ht="13.2" x14ac:dyDescent="0.25">
      <c r="A52" s="60">
        <v>40909</v>
      </c>
      <c r="B52" s="61">
        <v>4290</v>
      </c>
      <c r="C52" s="61">
        <v>595</v>
      </c>
      <c r="D52" s="61">
        <f t="shared" si="2"/>
        <v>4885</v>
      </c>
      <c r="E52" s="64"/>
      <c r="F52" s="61">
        <v>5211</v>
      </c>
      <c r="G52" s="61">
        <v>438</v>
      </c>
      <c r="H52" s="61">
        <f t="shared" si="3"/>
        <v>5649</v>
      </c>
      <c r="J52" s="64">
        <v>321443</v>
      </c>
      <c r="K52" s="64">
        <v>2239</v>
      </c>
      <c r="L52" s="64">
        <v>22158</v>
      </c>
      <c r="M52" s="64">
        <v>3167</v>
      </c>
      <c r="N52" s="64">
        <f t="shared" si="4"/>
        <v>349007</v>
      </c>
      <c r="P52" s="64">
        <v>171002</v>
      </c>
      <c r="Q52" s="64">
        <v>1486</v>
      </c>
      <c r="R52" s="64">
        <v>7437</v>
      </c>
      <c r="S52" s="64">
        <v>4500</v>
      </c>
      <c r="T52" s="64">
        <f t="shared" si="0"/>
        <v>184425</v>
      </c>
      <c r="V52" s="64"/>
      <c r="W52" s="64">
        <v>17897</v>
      </c>
      <c r="X52" s="64">
        <v>12994</v>
      </c>
      <c r="Y52" s="64">
        <v>1782</v>
      </c>
      <c r="Z52" s="64">
        <f t="shared" si="5"/>
        <v>32673</v>
      </c>
      <c r="AC52" s="64">
        <v>4486</v>
      </c>
      <c r="AD52" s="64">
        <v>6301</v>
      </c>
      <c r="AE52" s="64">
        <v>537</v>
      </c>
      <c r="AF52" s="64">
        <f t="shared" si="1"/>
        <v>11324</v>
      </c>
      <c r="AH52" s="78"/>
      <c r="AI52" s="78"/>
      <c r="AJ52" s="78"/>
      <c r="AK52" s="78"/>
      <c r="AL52" s="78"/>
      <c r="AM52" s="78"/>
      <c r="AN52" s="79"/>
    </row>
    <row r="53" spans="1:40" ht="13.2" x14ac:dyDescent="0.25">
      <c r="A53" s="60">
        <v>40940</v>
      </c>
      <c r="B53" s="61">
        <v>4247</v>
      </c>
      <c r="C53" s="61">
        <v>576</v>
      </c>
      <c r="D53" s="61">
        <f t="shared" si="2"/>
        <v>4823</v>
      </c>
      <c r="E53" s="64"/>
      <c r="F53" s="61">
        <v>5309</v>
      </c>
      <c r="G53" s="61">
        <v>450</v>
      </c>
      <c r="H53" s="61">
        <f t="shared" si="3"/>
        <v>5759</v>
      </c>
      <c r="J53" s="64">
        <v>317001</v>
      </c>
      <c r="K53" s="64">
        <v>2220</v>
      </c>
      <c r="L53" s="64">
        <v>21985</v>
      </c>
      <c r="M53" s="64">
        <v>3152</v>
      </c>
      <c r="N53" s="64">
        <f t="shared" si="4"/>
        <v>344358</v>
      </c>
      <c r="P53" s="64">
        <v>175713</v>
      </c>
      <c r="Q53" s="64">
        <v>1518</v>
      </c>
      <c r="R53" s="64">
        <v>7782</v>
      </c>
      <c r="S53" s="64">
        <v>4523</v>
      </c>
      <c r="T53" s="64">
        <f t="shared" si="0"/>
        <v>189536</v>
      </c>
      <c r="V53" s="64"/>
      <c r="W53" s="64">
        <v>17760</v>
      </c>
      <c r="X53" s="64">
        <v>12685</v>
      </c>
      <c r="Y53" s="64">
        <v>1747</v>
      </c>
      <c r="Z53" s="64">
        <f t="shared" si="5"/>
        <v>32192</v>
      </c>
      <c r="AC53" s="64">
        <v>4679</v>
      </c>
      <c r="AD53" s="64">
        <v>6515</v>
      </c>
      <c r="AE53" s="64">
        <v>576</v>
      </c>
      <c r="AF53" s="64">
        <f t="shared" si="1"/>
        <v>11770</v>
      </c>
      <c r="AH53" s="78"/>
      <c r="AI53" s="78"/>
      <c r="AJ53" s="78"/>
      <c r="AK53" s="78"/>
      <c r="AL53" s="78"/>
      <c r="AM53" s="78"/>
      <c r="AN53" s="79"/>
    </row>
    <row r="54" spans="1:40" ht="13.2" x14ac:dyDescent="0.25">
      <c r="A54" s="60">
        <v>40969</v>
      </c>
      <c r="B54" s="61">
        <v>4145</v>
      </c>
      <c r="C54" s="61">
        <v>563</v>
      </c>
      <c r="D54" s="61">
        <f t="shared" si="2"/>
        <v>4708</v>
      </c>
      <c r="E54" s="64"/>
      <c r="F54" s="61">
        <v>5409</v>
      </c>
      <c r="G54" s="61">
        <v>462</v>
      </c>
      <c r="H54" s="61">
        <f t="shared" si="3"/>
        <v>5871</v>
      </c>
      <c r="J54" s="64">
        <v>312226</v>
      </c>
      <c r="K54" s="64">
        <v>2182</v>
      </c>
      <c r="L54" s="64">
        <v>21655</v>
      </c>
      <c r="M54" s="64">
        <v>3163</v>
      </c>
      <c r="N54" s="64">
        <f t="shared" si="4"/>
        <v>339226</v>
      </c>
      <c r="P54" s="64">
        <v>180459</v>
      </c>
      <c r="Q54" s="64">
        <v>1556</v>
      </c>
      <c r="R54" s="64">
        <v>8193</v>
      </c>
      <c r="S54" s="64">
        <v>4530</v>
      </c>
      <c r="T54" s="64">
        <f t="shared" si="0"/>
        <v>194738</v>
      </c>
      <c r="V54" s="64"/>
      <c r="W54" s="64">
        <v>17523</v>
      </c>
      <c r="X54" s="64">
        <v>12469</v>
      </c>
      <c r="Y54" s="64">
        <v>1711</v>
      </c>
      <c r="Z54" s="64">
        <f t="shared" si="5"/>
        <v>31703</v>
      </c>
      <c r="AC54" s="64">
        <v>4930</v>
      </c>
      <c r="AD54" s="64">
        <v>6720</v>
      </c>
      <c r="AE54" s="64">
        <v>609</v>
      </c>
      <c r="AF54" s="64">
        <f t="shared" si="1"/>
        <v>12259</v>
      </c>
      <c r="AH54" s="78"/>
      <c r="AI54" s="78"/>
      <c r="AJ54" s="78"/>
      <c r="AK54" s="78"/>
      <c r="AL54" s="78"/>
      <c r="AM54" s="78"/>
      <c r="AN54" s="79"/>
    </row>
    <row r="55" spans="1:40" ht="13.2" x14ac:dyDescent="0.25">
      <c r="A55" s="60">
        <v>41000</v>
      </c>
      <c r="B55" s="61">
        <v>4063</v>
      </c>
      <c r="C55" s="61">
        <v>557</v>
      </c>
      <c r="D55" s="61">
        <f t="shared" si="2"/>
        <v>4620</v>
      </c>
      <c r="E55" s="64"/>
      <c r="F55" s="61">
        <v>5489</v>
      </c>
      <c r="G55" s="61">
        <v>471</v>
      </c>
      <c r="H55" s="61">
        <f t="shared" si="3"/>
        <v>5960</v>
      </c>
      <c r="J55" s="64">
        <v>307821</v>
      </c>
      <c r="K55" s="64">
        <v>2160</v>
      </c>
      <c r="L55" s="64">
        <v>21232</v>
      </c>
      <c r="M55" s="64">
        <v>3178</v>
      </c>
      <c r="N55" s="64">
        <f t="shared" si="4"/>
        <v>334391</v>
      </c>
      <c r="P55" s="64">
        <v>184007</v>
      </c>
      <c r="Q55" s="64">
        <v>1574</v>
      </c>
      <c r="R55" s="64">
        <v>8586</v>
      </c>
      <c r="S55" s="64">
        <v>4525</v>
      </c>
      <c r="T55" s="64">
        <f t="shared" si="0"/>
        <v>198692</v>
      </c>
      <c r="V55" s="64"/>
      <c r="W55" s="64">
        <v>17404</v>
      </c>
      <c r="X55" s="64">
        <v>12217</v>
      </c>
      <c r="Y55" s="64">
        <v>1697</v>
      </c>
      <c r="Z55" s="64">
        <f t="shared" si="5"/>
        <v>31318</v>
      </c>
      <c r="AC55" s="64">
        <v>5117</v>
      </c>
      <c r="AD55" s="64">
        <v>6922</v>
      </c>
      <c r="AE55" s="64">
        <v>628</v>
      </c>
      <c r="AF55" s="64">
        <f t="shared" si="1"/>
        <v>12667</v>
      </c>
      <c r="AH55" s="78"/>
      <c r="AI55" s="78"/>
      <c r="AJ55" s="78"/>
      <c r="AK55" s="78"/>
      <c r="AL55" s="78"/>
      <c r="AM55" s="78"/>
      <c r="AN55" s="79"/>
    </row>
    <row r="56" spans="1:40" ht="13.2" x14ac:dyDescent="0.25">
      <c r="A56" s="60">
        <v>41030</v>
      </c>
      <c r="B56" s="61">
        <v>3940</v>
      </c>
      <c r="C56" s="61">
        <v>547</v>
      </c>
      <c r="D56" s="61">
        <f t="shared" si="2"/>
        <v>4487</v>
      </c>
      <c r="E56" s="64"/>
      <c r="F56" s="61">
        <v>5611</v>
      </c>
      <c r="G56" s="61">
        <v>481</v>
      </c>
      <c r="H56" s="61">
        <f t="shared" si="3"/>
        <v>6092</v>
      </c>
      <c r="J56" s="64">
        <v>302889</v>
      </c>
      <c r="K56" s="64">
        <v>2120</v>
      </c>
      <c r="L56" s="64">
        <v>20933</v>
      </c>
      <c r="M56" s="64">
        <v>3183</v>
      </c>
      <c r="N56" s="64">
        <f t="shared" si="4"/>
        <v>329125</v>
      </c>
      <c r="P56" s="64">
        <v>188508</v>
      </c>
      <c r="Q56" s="64">
        <v>1610</v>
      </c>
      <c r="R56" s="64">
        <v>8852</v>
      </c>
      <c r="S56" s="64">
        <v>4536</v>
      </c>
      <c r="T56" s="64">
        <f t="shared" si="0"/>
        <v>203506</v>
      </c>
      <c r="V56" s="64"/>
      <c r="W56" s="64">
        <v>17205</v>
      </c>
      <c r="X56" s="64">
        <v>11892</v>
      </c>
      <c r="Y56" s="64">
        <v>1673</v>
      </c>
      <c r="Z56" s="64">
        <f t="shared" si="5"/>
        <v>30770</v>
      </c>
      <c r="AC56" s="64">
        <v>5355</v>
      </c>
      <c r="AD56" s="64">
        <v>7245</v>
      </c>
      <c r="AE56" s="64">
        <v>655</v>
      </c>
      <c r="AF56" s="64">
        <f t="shared" si="1"/>
        <v>13255</v>
      </c>
      <c r="AH56" s="78"/>
      <c r="AI56" s="78"/>
      <c r="AJ56" s="78"/>
      <c r="AK56" s="78"/>
      <c r="AL56" s="78"/>
      <c r="AM56" s="78"/>
      <c r="AN56" s="79"/>
    </row>
    <row r="57" spans="1:40" ht="13.2" x14ac:dyDescent="0.25">
      <c r="A57" s="60">
        <v>41061</v>
      </c>
      <c r="B57" s="61">
        <v>3792</v>
      </c>
      <c r="C57" s="61">
        <v>513</v>
      </c>
      <c r="D57" s="61">
        <f t="shared" si="2"/>
        <v>4305</v>
      </c>
      <c r="E57" s="64"/>
      <c r="F57" s="61">
        <v>5753</v>
      </c>
      <c r="G57" s="61">
        <v>515</v>
      </c>
      <c r="H57" s="61">
        <f t="shared" si="3"/>
        <v>6268</v>
      </c>
      <c r="J57" s="64">
        <v>298314</v>
      </c>
      <c r="K57" s="64">
        <v>2095</v>
      </c>
      <c r="L57" s="64">
        <v>20840</v>
      </c>
      <c r="M57" s="64">
        <v>3149</v>
      </c>
      <c r="N57" s="64">
        <f t="shared" si="4"/>
        <v>324398</v>
      </c>
      <c r="P57" s="64">
        <v>193078</v>
      </c>
      <c r="Q57" s="64">
        <v>1636</v>
      </c>
      <c r="R57" s="64">
        <v>8945</v>
      </c>
      <c r="S57" s="64">
        <v>4575</v>
      </c>
      <c r="T57" s="64">
        <f t="shared" si="0"/>
        <v>208234</v>
      </c>
      <c r="V57" s="64"/>
      <c r="W57" s="64">
        <v>16976</v>
      </c>
      <c r="X57" s="64">
        <v>11635</v>
      </c>
      <c r="Y57" s="64">
        <v>1640</v>
      </c>
      <c r="Z57" s="64">
        <f t="shared" si="5"/>
        <v>30251</v>
      </c>
      <c r="AC57" s="64">
        <v>5560</v>
      </c>
      <c r="AD57" s="64">
        <v>7514</v>
      </c>
      <c r="AE57" s="64">
        <v>685</v>
      </c>
      <c r="AF57" s="64">
        <f t="shared" si="1"/>
        <v>13759</v>
      </c>
      <c r="AH57" s="78"/>
      <c r="AI57" s="78"/>
      <c r="AJ57" s="78"/>
      <c r="AK57" s="78"/>
      <c r="AL57" s="78"/>
      <c r="AM57" s="78"/>
      <c r="AN57" s="79"/>
    </row>
    <row r="58" spans="1:40" ht="13.2" x14ac:dyDescent="0.25">
      <c r="A58" s="60">
        <v>41091</v>
      </c>
      <c r="B58" s="61">
        <v>3686</v>
      </c>
      <c r="C58" s="61">
        <v>491</v>
      </c>
      <c r="D58" s="61">
        <f t="shared" si="2"/>
        <v>4177</v>
      </c>
      <c r="E58" s="64"/>
      <c r="F58" s="61">
        <v>5856</v>
      </c>
      <c r="G58" s="61">
        <v>536</v>
      </c>
      <c r="H58" s="61">
        <f t="shared" si="3"/>
        <v>6392</v>
      </c>
      <c r="J58" s="64">
        <v>293866</v>
      </c>
      <c r="K58" s="64">
        <v>2049</v>
      </c>
      <c r="L58" s="64">
        <v>20659</v>
      </c>
      <c r="M58" s="64">
        <v>3077</v>
      </c>
      <c r="N58" s="64">
        <f t="shared" si="4"/>
        <v>319651</v>
      </c>
      <c r="P58" s="64">
        <v>197209</v>
      </c>
      <c r="Q58" s="64">
        <v>1680</v>
      </c>
      <c r="R58" s="64">
        <v>9039</v>
      </c>
      <c r="S58" s="64">
        <v>4646</v>
      </c>
      <c r="T58" s="64">
        <f t="shared" si="0"/>
        <v>212574</v>
      </c>
      <c r="V58" s="64"/>
      <c r="W58" s="64">
        <v>16840</v>
      </c>
      <c r="X58" s="64">
        <v>11343</v>
      </c>
      <c r="Y58" s="64">
        <v>1618</v>
      </c>
      <c r="Z58" s="64">
        <f t="shared" si="5"/>
        <v>29801</v>
      </c>
      <c r="AC58" s="64">
        <v>5744</v>
      </c>
      <c r="AD58" s="64">
        <v>7767</v>
      </c>
      <c r="AE58" s="64">
        <v>705</v>
      </c>
      <c r="AF58" s="64">
        <f t="shared" si="1"/>
        <v>14216</v>
      </c>
      <c r="AH58" s="78"/>
      <c r="AI58" s="78"/>
      <c r="AJ58" s="78"/>
      <c r="AK58" s="78"/>
      <c r="AL58" s="78"/>
      <c r="AM58" s="78"/>
      <c r="AN58" s="79"/>
    </row>
    <row r="59" spans="1:40" ht="13.2" x14ac:dyDescent="0.25">
      <c r="A59" s="60">
        <v>41122</v>
      </c>
      <c r="B59" s="61">
        <v>3630</v>
      </c>
      <c r="C59" s="61">
        <v>490</v>
      </c>
      <c r="D59" s="61">
        <f t="shared" si="2"/>
        <v>4120</v>
      </c>
      <c r="E59" s="64"/>
      <c r="F59" s="61">
        <v>5908</v>
      </c>
      <c r="G59" s="61">
        <v>539</v>
      </c>
      <c r="H59" s="61">
        <f t="shared" si="3"/>
        <v>6447</v>
      </c>
      <c r="J59" s="64">
        <v>288214</v>
      </c>
      <c r="K59" s="64">
        <v>1997</v>
      </c>
      <c r="L59" s="64">
        <v>20579</v>
      </c>
      <c r="M59" s="64">
        <v>3013</v>
      </c>
      <c r="N59" s="64">
        <f t="shared" si="4"/>
        <v>313803</v>
      </c>
      <c r="P59" s="64">
        <v>202955</v>
      </c>
      <c r="Q59" s="64">
        <v>1734</v>
      </c>
      <c r="R59" s="64">
        <v>9213</v>
      </c>
      <c r="S59" s="64">
        <v>4708</v>
      </c>
      <c r="T59" s="64">
        <f t="shared" si="0"/>
        <v>218610</v>
      </c>
      <c r="V59" s="64"/>
      <c r="W59" s="64">
        <v>16730</v>
      </c>
      <c r="X59" s="64">
        <v>11189</v>
      </c>
      <c r="Y59" s="64">
        <v>1606</v>
      </c>
      <c r="Z59" s="64">
        <f t="shared" si="5"/>
        <v>29525</v>
      </c>
      <c r="AC59" s="64">
        <v>5892</v>
      </c>
      <c r="AD59" s="64">
        <v>7919</v>
      </c>
      <c r="AE59" s="64">
        <v>718</v>
      </c>
      <c r="AF59" s="64">
        <f t="shared" si="1"/>
        <v>14529</v>
      </c>
      <c r="AH59" s="78"/>
      <c r="AI59" s="78"/>
      <c r="AJ59" s="78"/>
      <c r="AK59" s="78"/>
      <c r="AL59" s="78"/>
      <c r="AM59" s="78"/>
      <c r="AN59" s="79"/>
    </row>
    <row r="60" spans="1:40" ht="13.2" x14ac:dyDescent="0.25">
      <c r="A60" s="60">
        <v>41153</v>
      </c>
      <c r="B60" s="61">
        <v>3580</v>
      </c>
      <c r="C60" s="61">
        <v>485</v>
      </c>
      <c r="D60" s="61">
        <f t="shared" si="2"/>
        <v>4065</v>
      </c>
      <c r="E60" s="64"/>
      <c r="F60" s="61">
        <v>5948</v>
      </c>
      <c r="G60" s="61">
        <v>544</v>
      </c>
      <c r="H60" s="61">
        <f t="shared" si="3"/>
        <v>6492</v>
      </c>
      <c r="J60" s="64">
        <v>284471</v>
      </c>
      <c r="K60" s="64">
        <v>1954</v>
      </c>
      <c r="L60" s="64">
        <v>20495</v>
      </c>
      <c r="M60" s="64">
        <v>2969</v>
      </c>
      <c r="N60" s="64">
        <f t="shared" si="4"/>
        <v>309889</v>
      </c>
      <c r="P60" s="64">
        <v>206828</v>
      </c>
      <c r="Q60" s="64">
        <v>1779</v>
      </c>
      <c r="R60" s="64">
        <v>9445</v>
      </c>
      <c r="S60" s="64">
        <v>4786</v>
      </c>
      <c r="T60" s="64">
        <f t="shared" si="0"/>
        <v>222838</v>
      </c>
      <c r="V60" s="64"/>
      <c r="W60" s="64">
        <v>16573</v>
      </c>
      <c r="X60" s="64">
        <v>10971</v>
      </c>
      <c r="Y60" s="64">
        <v>1544</v>
      </c>
      <c r="Z60" s="64">
        <f t="shared" si="5"/>
        <v>29088</v>
      </c>
      <c r="AC60" s="64">
        <v>6057</v>
      </c>
      <c r="AD60" s="64">
        <v>8099</v>
      </c>
      <c r="AE60" s="64">
        <v>769</v>
      </c>
      <c r="AF60" s="64">
        <f t="shared" si="1"/>
        <v>14925</v>
      </c>
      <c r="AH60" s="78"/>
      <c r="AI60" s="78"/>
      <c r="AJ60" s="78"/>
      <c r="AK60" s="78"/>
      <c r="AL60" s="78"/>
      <c r="AM60" s="78"/>
      <c r="AN60" s="79"/>
    </row>
    <row r="61" spans="1:40" ht="13.2" x14ac:dyDescent="0.25">
      <c r="A61" s="60">
        <v>41183</v>
      </c>
      <c r="B61" s="61">
        <v>3539</v>
      </c>
      <c r="C61" s="61">
        <v>491</v>
      </c>
      <c r="D61" s="61">
        <f t="shared" si="2"/>
        <v>4030</v>
      </c>
      <c r="E61" s="64"/>
      <c r="F61" s="61">
        <v>5975</v>
      </c>
      <c r="G61" s="61">
        <v>538</v>
      </c>
      <c r="H61" s="61">
        <f t="shared" si="3"/>
        <v>6513</v>
      </c>
      <c r="J61" s="64">
        <v>280959</v>
      </c>
      <c r="K61" s="64">
        <v>1911</v>
      </c>
      <c r="L61" s="64">
        <v>20404</v>
      </c>
      <c r="M61" s="64">
        <v>2912</v>
      </c>
      <c r="N61" s="64">
        <f t="shared" si="4"/>
        <v>306186</v>
      </c>
      <c r="P61" s="64">
        <v>210484</v>
      </c>
      <c r="Q61" s="64">
        <v>1823</v>
      </c>
      <c r="R61" s="64">
        <v>9684</v>
      </c>
      <c r="S61" s="64">
        <v>4891</v>
      </c>
      <c r="T61" s="64">
        <f t="shared" si="0"/>
        <v>226882</v>
      </c>
      <c r="V61" s="64"/>
      <c r="W61" s="64">
        <v>16437</v>
      </c>
      <c r="X61" s="64">
        <v>10798</v>
      </c>
      <c r="Y61" s="64">
        <v>1521</v>
      </c>
      <c r="Z61" s="64">
        <f t="shared" si="5"/>
        <v>28756</v>
      </c>
      <c r="AC61" s="64">
        <v>6213</v>
      </c>
      <c r="AD61" s="64">
        <v>8262</v>
      </c>
      <c r="AE61" s="64">
        <v>794</v>
      </c>
      <c r="AF61" s="64">
        <f t="shared" si="1"/>
        <v>15269</v>
      </c>
      <c r="AH61" s="78"/>
      <c r="AI61" s="78"/>
      <c r="AJ61" s="78"/>
      <c r="AK61" s="78"/>
      <c r="AL61" s="78"/>
      <c r="AM61" s="78"/>
      <c r="AN61" s="79"/>
    </row>
    <row r="62" spans="1:40" ht="13.2" x14ac:dyDescent="0.25">
      <c r="A62" s="60">
        <v>41214</v>
      </c>
      <c r="B62" s="61">
        <v>3538</v>
      </c>
      <c r="C62" s="61">
        <v>485</v>
      </c>
      <c r="D62" s="61">
        <f t="shared" si="2"/>
        <v>4023</v>
      </c>
      <c r="E62" s="64"/>
      <c r="F62" s="61">
        <v>5987</v>
      </c>
      <c r="G62" s="61">
        <v>544</v>
      </c>
      <c r="H62" s="61">
        <f t="shared" si="3"/>
        <v>6531</v>
      </c>
      <c r="J62" s="64">
        <v>277130</v>
      </c>
      <c r="K62" s="64">
        <v>1875</v>
      </c>
      <c r="L62" s="64">
        <v>20207</v>
      </c>
      <c r="M62" s="64">
        <v>2884</v>
      </c>
      <c r="N62" s="64">
        <f t="shared" si="4"/>
        <v>302096</v>
      </c>
      <c r="P62" s="64">
        <v>214828</v>
      </c>
      <c r="Q62" s="64">
        <v>1863</v>
      </c>
      <c r="R62" s="64">
        <v>9985</v>
      </c>
      <c r="S62" s="64">
        <v>4931</v>
      </c>
      <c r="T62" s="64">
        <f t="shared" si="0"/>
        <v>231607</v>
      </c>
      <c r="V62" s="64"/>
      <c r="W62" s="64">
        <v>16383</v>
      </c>
      <c r="X62" s="64">
        <v>10744</v>
      </c>
      <c r="Y62" s="64">
        <v>1543</v>
      </c>
      <c r="Z62" s="64">
        <f t="shared" si="5"/>
        <v>28670</v>
      </c>
      <c r="AC62" s="64">
        <v>6278</v>
      </c>
      <c r="AD62" s="64">
        <v>8314</v>
      </c>
      <c r="AE62" s="64">
        <v>768</v>
      </c>
      <c r="AF62" s="64">
        <f t="shared" si="1"/>
        <v>15360</v>
      </c>
      <c r="AH62" s="78"/>
      <c r="AI62" s="78"/>
      <c r="AJ62" s="78"/>
      <c r="AK62" s="78"/>
      <c r="AL62" s="78"/>
      <c r="AM62" s="78"/>
      <c r="AN62" s="79"/>
    </row>
    <row r="63" spans="1:40" ht="13.2" x14ac:dyDescent="0.25">
      <c r="A63" s="60">
        <v>41244</v>
      </c>
      <c r="B63" s="61">
        <v>3575</v>
      </c>
      <c r="C63" s="61">
        <v>490</v>
      </c>
      <c r="D63" s="61">
        <f t="shared" si="2"/>
        <v>4065</v>
      </c>
      <c r="E63" s="64"/>
      <c r="F63" s="61">
        <v>5955</v>
      </c>
      <c r="G63" s="61">
        <v>538</v>
      </c>
      <c r="H63" s="61">
        <f t="shared" si="3"/>
        <v>6493</v>
      </c>
      <c r="J63" s="64">
        <v>275273</v>
      </c>
      <c r="K63" s="64">
        <v>1852</v>
      </c>
      <c r="L63" s="64">
        <v>20134</v>
      </c>
      <c r="M63" s="64">
        <v>2858</v>
      </c>
      <c r="N63" s="64">
        <f t="shared" si="4"/>
        <v>300117</v>
      </c>
      <c r="P63" s="64">
        <v>217263</v>
      </c>
      <c r="Q63" s="64">
        <v>1891</v>
      </c>
      <c r="R63" s="64">
        <v>10168</v>
      </c>
      <c r="S63" s="64">
        <v>4958</v>
      </c>
      <c r="T63" s="64">
        <f t="shared" si="0"/>
        <v>234280</v>
      </c>
      <c r="V63" s="64"/>
      <c r="W63" s="64">
        <v>16358</v>
      </c>
      <c r="X63" s="64">
        <v>10763</v>
      </c>
      <c r="Y63" s="64">
        <v>1555</v>
      </c>
      <c r="Z63" s="64">
        <f t="shared" si="5"/>
        <v>28676</v>
      </c>
      <c r="AC63" s="64">
        <v>6301</v>
      </c>
      <c r="AD63" s="64">
        <v>8314</v>
      </c>
      <c r="AE63" s="64">
        <v>761</v>
      </c>
      <c r="AF63" s="64">
        <f t="shared" si="1"/>
        <v>15376</v>
      </c>
      <c r="AH63" s="78"/>
      <c r="AI63" s="78"/>
      <c r="AJ63" s="78"/>
      <c r="AK63" s="78"/>
      <c r="AL63" s="78"/>
      <c r="AM63" s="78"/>
      <c r="AN63" s="79"/>
    </row>
    <row r="64" spans="1:40" ht="13.2" x14ac:dyDescent="0.25">
      <c r="A64" s="60">
        <v>41275</v>
      </c>
      <c r="B64" s="61">
        <v>3469</v>
      </c>
      <c r="C64" s="61">
        <v>475</v>
      </c>
      <c r="D64" s="61">
        <f t="shared" si="2"/>
        <v>3944</v>
      </c>
      <c r="E64" s="64"/>
      <c r="F64" s="61">
        <v>6045</v>
      </c>
      <c r="G64" s="61">
        <v>544</v>
      </c>
      <c r="H64" s="61">
        <f t="shared" si="3"/>
        <v>6589</v>
      </c>
      <c r="J64" s="64">
        <v>272659</v>
      </c>
      <c r="K64" s="64">
        <v>1816</v>
      </c>
      <c r="L64" s="64">
        <v>20079</v>
      </c>
      <c r="M64" s="64">
        <v>3063</v>
      </c>
      <c r="N64" s="64">
        <f t="shared" si="4"/>
        <v>297617</v>
      </c>
      <c r="P64" s="64">
        <v>220261</v>
      </c>
      <c r="Q64" s="64">
        <v>1933</v>
      </c>
      <c r="R64" s="64">
        <v>10346</v>
      </c>
      <c r="S64" s="64">
        <v>4998</v>
      </c>
      <c r="T64" s="64">
        <f t="shared" si="0"/>
        <v>237538</v>
      </c>
      <c r="V64" s="64"/>
      <c r="W64" s="64">
        <v>16361</v>
      </c>
      <c r="X64" s="64">
        <v>10675</v>
      </c>
      <c r="Y64" s="64">
        <v>1540</v>
      </c>
      <c r="Z64" s="64">
        <f t="shared" si="5"/>
        <v>28576</v>
      </c>
      <c r="AC64" s="64">
        <v>6328</v>
      </c>
      <c r="AD64" s="64">
        <v>8371</v>
      </c>
      <c r="AE64" s="64">
        <v>782</v>
      </c>
      <c r="AF64" s="64">
        <f t="shared" si="1"/>
        <v>15481</v>
      </c>
      <c r="AH64" s="78"/>
      <c r="AI64" s="78"/>
      <c r="AJ64" s="78"/>
      <c r="AK64" s="78"/>
      <c r="AL64" s="78"/>
      <c r="AM64" s="78"/>
      <c r="AN64" s="79"/>
    </row>
    <row r="65" spans="1:40" ht="13.2" x14ac:dyDescent="0.25">
      <c r="A65" s="60">
        <v>41306</v>
      </c>
      <c r="B65" s="64">
        <v>3436</v>
      </c>
      <c r="C65" s="64">
        <v>460</v>
      </c>
      <c r="D65" s="61">
        <f t="shared" si="2"/>
        <v>3896</v>
      </c>
      <c r="E65" s="64"/>
      <c r="F65" s="64">
        <v>6067</v>
      </c>
      <c r="G65" s="64">
        <v>551</v>
      </c>
      <c r="H65" s="61">
        <f t="shared" si="3"/>
        <v>6618</v>
      </c>
      <c r="J65" s="64">
        <v>270570</v>
      </c>
      <c r="K65" s="64">
        <v>1792</v>
      </c>
      <c r="L65" s="64">
        <v>19950</v>
      </c>
      <c r="M65" s="64">
        <v>3064</v>
      </c>
      <c r="N65" s="64">
        <f t="shared" si="4"/>
        <v>295376</v>
      </c>
      <c r="P65" s="64">
        <v>222657</v>
      </c>
      <c r="Q65" s="64">
        <v>1961</v>
      </c>
      <c r="R65" s="64">
        <v>10540</v>
      </c>
      <c r="S65" s="64">
        <v>5025</v>
      </c>
      <c r="T65" s="64">
        <f t="shared" si="0"/>
        <v>240183</v>
      </c>
      <c r="V65" s="64"/>
      <c r="W65" s="64">
        <v>16372</v>
      </c>
      <c r="X65" s="64">
        <v>10626</v>
      </c>
      <c r="Y65" s="64">
        <v>1544</v>
      </c>
      <c r="Z65" s="64">
        <f t="shared" si="5"/>
        <v>28542</v>
      </c>
      <c r="AC65" s="64">
        <v>6347</v>
      </c>
      <c r="AD65" s="64">
        <v>8420</v>
      </c>
      <c r="AE65" s="64">
        <v>794</v>
      </c>
      <c r="AF65" s="64">
        <f t="shared" si="1"/>
        <v>15561</v>
      </c>
      <c r="AH65" s="78"/>
      <c r="AI65" s="78"/>
      <c r="AJ65" s="78"/>
      <c r="AK65" s="78"/>
      <c r="AL65" s="78"/>
      <c r="AM65" s="78"/>
      <c r="AN65" s="79"/>
    </row>
    <row r="66" spans="1:40" ht="13.2" x14ac:dyDescent="0.25">
      <c r="A66" s="60">
        <v>41334</v>
      </c>
      <c r="B66" s="64">
        <v>3475</v>
      </c>
      <c r="C66" s="64">
        <v>460</v>
      </c>
      <c r="D66" s="61">
        <f t="shared" si="2"/>
        <v>3935</v>
      </c>
      <c r="E66" s="64"/>
      <c r="F66" s="64">
        <v>6037</v>
      </c>
      <c r="G66" s="64">
        <v>551</v>
      </c>
      <c r="H66" s="61">
        <f t="shared" si="3"/>
        <v>6588</v>
      </c>
      <c r="J66" s="64">
        <v>269458</v>
      </c>
      <c r="K66" s="64">
        <v>1781</v>
      </c>
      <c r="L66" s="64">
        <v>19935</v>
      </c>
      <c r="M66" s="64">
        <v>3085</v>
      </c>
      <c r="N66" s="64">
        <f t="shared" si="4"/>
        <v>294259</v>
      </c>
      <c r="P66" s="64">
        <v>223812</v>
      </c>
      <c r="Q66" s="64">
        <v>1978</v>
      </c>
      <c r="R66" s="64">
        <v>10633</v>
      </c>
      <c r="S66" s="64">
        <v>5020</v>
      </c>
      <c r="T66" s="64">
        <f t="shared" si="0"/>
        <v>241443</v>
      </c>
      <c r="V66" s="64"/>
      <c r="W66" s="64">
        <v>16372</v>
      </c>
      <c r="X66" s="64">
        <v>10643</v>
      </c>
      <c r="Y66" s="64">
        <v>1556</v>
      </c>
      <c r="Z66" s="64">
        <f t="shared" si="5"/>
        <v>28571</v>
      </c>
      <c r="AC66" s="64">
        <v>6374</v>
      </c>
      <c r="AD66" s="64">
        <v>8404</v>
      </c>
      <c r="AE66" s="64">
        <v>783</v>
      </c>
      <c r="AF66" s="64">
        <f t="shared" si="1"/>
        <v>15561</v>
      </c>
      <c r="AH66" s="78"/>
      <c r="AI66" s="78"/>
      <c r="AJ66" s="78"/>
      <c r="AK66" s="78"/>
      <c r="AL66" s="78"/>
      <c r="AM66" s="78"/>
      <c r="AN66" s="79"/>
    </row>
    <row r="67" spans="1:40" ht="13.2" x14ac:dyDescent="0.25">
      <c r="A67" s="60">
        <v>41365</v>
      </c>
      <c r="B67" s="64">
        <v>3467</v>
      </c>
      <c r="C67" s="64">
        <v>459</v>
      </c>
      <c r="D67" s="61">
        <f t="shared" si="2"/>
        <v>3926</v>
      </c>
      <c r="E67" s="64"/>
      <c r="F67" s="64">
        <v>6049</v>
      </c>
      <c r="G67" s="64">
        <v>550</v>
      </c>
      <c r="H67" s="61">
        <f t="shared" si="3"/>
        <v>6599</v>
      </c>
      <c r="J67" s="64">
        <v>267681</v>
      </c>
      <c r="K67" s="64">
        <v>1768</v>
      </c>
      <c r="L67" s="64">
        <v>19769</v>
      </c>
      <c r="M67" s="64">
        <v>3086</v>
      </c>
      <c r="N67" s="64">
        <f t="shared" si="4"/>
        <v>292304</v>
      </c>
      <c r="P67" s="64">
        <v>224595</v>
      </c>
      <c r="Q67" s="64">
        <v>1988</v>
      </c>
      <c r="R67" s="64">
        <v>10704</v>
      </c>
      <c r="S67" s="64">
        <v>5022</v>
      </c>
      <c r="T67" s="64">
        <f t="shared" si="0"/>
        <v>242309</v>
      </c>
      <c r="V67" s="64"/>
      <c r="W67" s="64">
        <v>16304</v>
      </c>
      <c r="X67" s="64">
        <v>10646</v>
      </c>
      <c r="Y67" s="64">
        <v>1560</v>
      </c>
      <c r="Z67" s="64">
        <f t="shared" si="5"/>
        <v>28510</v>
      </c>
      <c r="AC67" s="64">
        <v>6396</v>
      </c>
      <c r="AD67" s="64">
        <v>8455</v>
      </c>
      <c r="AE67" s="64">
        <v>782</v>
      </c>
      <c r="AF67" s="64">
        <f t="shared" si="1"/>
        <v>15633</v>
      </c>
      <c r="AH67" s="78"/>
      <c r="AI67" s="78"/>
      <c r="AJ67" s="78"/>
      <c r="AK67" s="78"/>
      <c r="AL67" s="78"/>
      <c r="AM67" s="78"/>
      <c r="AN67" s="79"/>
    </row>
    <row r="68" spans="1:40" ht="13.2" x14ac:dyDescent="0.25">
      <c r="A68" s="60">
        <v>41395</v>
      </c>
      <c r="B68" s="64">
        <v>3447</v>
      </c>
      <c r="C68" s="64">
        <v>454</v>
      </c>
      <c r="D68" s="61">
        <f t="shared" si="2"/>
        <v>3901</v>
      </c>
      <c r="E68" s="64"/>
      <c r="F68" s="64">
        <v>6070</v>
      </c>
      <c r="G68" s="64">
        <v>553</v>
      </c>
      <c r="H68" s="61">
        <f t="shared" si="3"/>
        <v>6623</v>
      </c>
      <c r="J68" s="64">
        <v>267476</v>
      </c>
      <c r="K68" s="64">
        <v>1759</v>
      </c>
      <c r="L68" s="64">
        <v>19752</v>
      </c>
      <c r="M68" s="64">
        <v>3117</v>
      </c>
      <c r="N68" s="64">
        <f t="shared" si="4"/>
        <v>292104</v>
      </c>
      <c r="P68" s="64">
        <v>224594</v>
      </c>
      <c r="Q68" s="64">
        <v>1996</v>
      </c>
      <c r="R68" s="64">
        <v>10737</v>
      </c>
      <c r="S68" s="64">
        <v>5025</v>
      </c>
      <c r="T68" s="64">
        <f t="shared" ref="T68:T127" si="6" xml:space="preserve"> SUM(P68:S68)</f>
        <v>242352</v>
      </c>
      <c r="V68" s="64"/>
      <c r="W68" s="64">
        <v>16272</v>
      </c>
      <c r="X68" s="64">
        <v>10461</v>
      </c>
      <c r="Y68" s="64">
        <v>1549</v>
      </c>
      <c r="Z68" s="64">
        <f t="shared" si="5"/>
        <v>28282</v>
      </c>
      <c r="AC68" s="64">
        <v>6403</v>
      </c>
      <c r="AD68" s="64">
        <v>8680</v>
      </c>
      <c r="AE68" s="64">
        <v>791</v>
      </c>
      <c r="AF68" s="64">
        <f t="shared" ref="AF68:AF80" si="7" xml:space="preserve"> SUM(AC68:AE68)</f>
        <v>15874</v>
      </c>
      <c r="AH68" s="78"/>
      <c r="AI68" s="78"/>
      <c r="AJ68" s="78"/>
      <c r="AK68" s="78"/>
      <c r="AL68" s="78"/>
      <c r="AM68" s="78"/>
      <c r="AN68" s="79"/>
    </row>
    <row r="69" spans="1:40" ht="13.2" x14ac:dyDescent="0.25">
      <c r="A69" s="60">
        <v>41426</v>
      </c>
      <c r="B69" s="64">
        <v>3455</v>
      </c>
      <c r="C69" s="64">
        <v>450</v>
      </c>
      <c r="D69" s="61">
        <f t="shared" ref="D69:D132" si="8" xml:space="preserve"> B69+C69</f>
        <v>3905</v>
      </c>
      <c r="E69" s="64"/>
      <c r="F69" s="64">
        <v>6078</v>
      </c>
      <c r="G69" s="64">
        <v>554</v>
      </c>
      <c r="H69" s="61">
        <f t="shared" ref="H69:H126" si="9" xml:space="preserve"> F69+G69</f>
        <v>6632</v>
      </c>
      <c r="J69" s="64">
        <v>266844</v>
      </c>
      <c r="K69" s="64">
        <v>1744</v>
      </c>
      <c r="L69" s="64">
        <v>19784</v>
      </c>
      <c r="M69" s="64">
        <v>3147</v>
      </c>
      <c r="N69" s="64">
        <f t="shared" ref="N69:N127" si="10" xml:space="preserve"> SUM(J69:M69)</f>
        <v>291519</v>
      </c>
      <c r="P69" s="64">
        <v>225027</v>
      </c>
      <c r="Q69" s="64">
        <v>2012</v>
      </c>
      <c r="R69" s="64">
        <v>10680</v>
      </c>
      <c r="S69" s="64">
        <v>5028</v>
      </c>
      <c r="T69" s="64">
        <f t="shared" si="6"/>
        <v>242747</v>
      </c>
      <c r="V69" s="64"/>
      <c r="W69" s="64">
        <v>16201</v>
      </c>
      <c r="X69" s="64">
        <v>10441</v>
      </c>
      <c r="Y69" s="64">
        <v>1537</v>
      </c>
      <c r="Z69" s="64">
        <f t="shared" ref="Z69:Z80" si="11" xml:space="preserve"> SUM(W69:Y69)</f>
        <v>28179</v>
      </c>
      <c r="AC69" s="64">
        <v>6460</v>
      </c>
      <c r="AD69" s="64">
        <v>8701</v>
      </c>
      <c r="AE69" s="64">
        <v>798</v>
      </c>
      <c r="AF69" s="64">
        <f t="shared" si="7"/>
        <v>15959</v>
      </c>
      <c r="AH69" s="78"/>
      <c r="AI69" s="78"/>
      <c r="AJ69" s="78"/>
      <c r="AK69" s="78"/>
      <c r="AL69" s="78"/>
      <c r="AM69" s="78"/>
      <c r="AN69" s="79"/>
    </row>
    <row r="70" spans="1:40" ht="13.2" x14ac:dyDescent="0.25">
      <c r="A70" s="60">
        <v>41456</v>
      </c>
      <c r="B70" s="64">
        <v>3453</v>
      </c>
      <c r="C70" s="64">
        <v>454</v>
      </c>
      <c r="D70" s="61">
        <f t="shared" si="8"/>
        <v>3907</v>
      </c>
      <c r="E70" s="64"/>
      <c r="F70" s="64">
        <v>6080</v>
      </c>
      <c r="G70" s="64">
        <v>547</v>
      </c>
      <c r="H70" s="61">
        <f t="shared" si="9"/>
        <v>6627</v>
      </c>
      <c r="J70" s="64">
        <v>267755</v>
      </c>
      <c r="K70" s="64">
        <v>1744</v>
      </c>
      <c r="L70" s="64">
        <v>19900</v>
      </c>
      <c r="M70" s="64">
        <v>3143</v>
      </c>
      <c r="N70" s="64">
        <f t="shared" si="10"/>
        <v>292542</v>
      </c>
      <c r="P70" s="64">
        <v>223540</v>
      </c>
      <c r="Q70" s="64">
        <v>2008</v>
      </c>
      <c r="R70" s="64">
        <v>10448</v>
      </c>
      <c r="S70" s="64">
        <v>5042</v>
      </c>
      <c r="T70" s="64">
        <f t="shared" si="6"/>
        <v>241038</v>
      </c>
      <c r="V70" s="64"/>
      <c r="W70" s="64">
        <v>16146</v>
      </c>
      <c r="X70" s="64">
        <v>10339</v>
      </c>
      <c r="Y70" s="64">
        <v>1536</v>
      </c>
      <c r="Z70" s="64">
        <f t="shared" si="11"/>
        <v>28021</v>
      </c>
      <c r="AC70" s="64">
        <v>6528</v>
      </c>
      <c r="AD70" s="64">
        <v>8779</v>
      </c>
      <c r="AE70" s="64">
        <v>797</v>
      </c>
      <c r="AF70" s="64">
        <f t="shared" si="7"/>
        <v>16104</v>
      </c>
      <c r="AH70" s="78"/>
      <c r="AI70" s="78"/>
      <c r="AJ70" s="78"/>
      <c r="AK70" s="78"/>
      <c r="AL70" s="78"/>
      <c r="AM70" s="78"/>
      <c r="AN70" s="79"/>
    </row>
    <row r="71" spans="1:40" ht="13.2" x14ac:dyDescent="0.25">
      <c r="A71" s="60">
        <v>41487</v>
      </c>
      <c r="B71" s="64">
        <v>3413</v>
      </c>
      <c r="C71" s="64">
        <v>454</v>
      </c>
      <c r="D71" s="61">
        <f t="shared" si="8"/>
        <v>3867</v>
      </c>
      <c r="E71" s="64"/>
      <c r="F71" s="64">
        <v>6109</v>
      </c>
      <c r="G71" s="64">
        <v>551</v>
      </c>
      <c r="H71" s="61">
        <f t="shared" si="9"/>
        <v>6660</v>
      </c>
      <c r="J71" s="64">
        <v>270513</v>
      </c>
      <c r="K71" s="64">
        <v>1767</v>
      </c>
      <c r="L71" s="64">
        <v>20296</v>
      </c>
      <c r="M71" s="64">
        <v>3125</v>
      </c>
      <c r="N71" s="64">
        <f t="shared" si="10"/>
        <v>295701</v>
      </c>
      <c r="P71" s="64">
        <v>221050</v>
      </c>
      <c r="Q71" s="64">
        <v>1993</v>
      </c>
      <c r="R71" s="64">
        <v>10153</v>
      </c>
      <c r="S71" s="64">
        <v>5061</v>
      </c>
      <c r="T71" s="64">
        <f t="shared" si="6"/>
        <v>238257</v>
      </c>
      <c r="V71" s="64"/>
      <c r="W71" s="64">
        <v>16131</v>
      </c>
      <c r="X71" s="64">
        <v>10290</v>
      </c>
      <c r="Y71" s="64">
        <v>1499</v>
      </c>
      <c r="Z71" s="64">
        <f t="shared" si="11"/>
        <v>27920</v>
      </c>
      <c r="AC71" s="64">
        <v>6558</v>
      </c>
      <c r="AD71" s="64">
        <v>8866</v>
      </c>
      <c r="AE71" s="64">
        <v>834</v>
      </c>
      <c r="AF71" s="64">
        <f t="shared" si="7"/>
        <v>16258</v>
      </c>
      <c r="AH71" s="78"/>
      <c r="AI71" s="78"/>
      <c r="AJ71" s="78"/>
      <c r="AK71" s="78"/>
      <c r="AL71" s="78"/>
      <c r="AM71" s="78"/>
      <c r="AN71" s="79"/>
    </row>
    <row r="72" spans="1:40" ht="13.2" x14ac:dyDescent="0.25">
      <c r="A72" s="60">
        <v>41518</v>
      </c>
      <c r="B72" s="64">
        <v>3411</v>
      </c>
      <c r="C72" s="64">
        <v>453</v>
      </c>
      <c r="D72" s="61">
        <f t="shared" si="8"/>
        <v>3864</v>
      </c>
      <c r="E72" s="64"/>
      <c r="F72" s="64">
        <v>6115</v>
      </c>
      <c r="G72" s="64">
        <v>551</v>
      </c>
      <c r="H72" s="61">
        <f t="shared" si="9"/>
        <v>6666</v>
      </c>
      <c r="J72" s="64">
        <v>271409</v>
      </c>
      <c r="K72" s="70">
        <v>1770</v>
      </c>
      <c r="L72" s="64">
        <v>20464</v>
      </c>
      <c r="M72" s="64">
        <v>3089</v>
      </c>
      <c r="N72" s="64">
        <f t="shared" si="10"/>
        <v>296732</v>
      </c>
      <c r="P72" s="64">
        <v>220081</v>
      </c>
      <c r="Q72" s="64">
        <v>1989</v>
      </c>
      <c r="R72" s="64">
        <v>9996</v>
      </c>
      <c r="S72" s="64">
        <v>5103</v>
      </c>
      <c r="T72" s="64">
        <f t="shared" si="6"/>
        <v>237169</v>
      </c>
      <c r="V72" s="64"/>
      <c r="W72" s="64">
        <v>16094</v>
      </c>
      <c r="X72" s="64">
        <v>10167</v>
      </c>
      <c r="Y72" s="64">
        <v>1493</v>
      </c>
      <c r="Z72" s="64">
        <f t="shared" si="11"/>
        <v>27754</v>
      </c>
      <c r="AC72" s="64">
        <v>6656</v>
      </c>
      <c r="AD72" s="64">
        <v>8890</v>
      </c>
      <c r="AE72" s="64">
        <v>838</v>
      </c>
      <c r="AF72" s="64">
        <f t="shared" si="7"/>
        <v>16384</v>
      </c>
      <c r="AH72" s="78"/>
      <c r="AI72" s="78"/>
      <c r="AJ72" s="78"/>
      <c r="AK72" s="78"/>
      <c r="AL72" s="78"/>
      <c r="AM72" s="78"/>
      <c r="AN72" s="79"/>
    </row>
    <row r="73" spans="1:40" ht="13.2" x14ac:dyDescent="0.25">
      <c r="A73" s="60">
        <v>41548</v>
      </c>
      <c r="B73" s="64">
        <v>3388</v>
      </c>
      <c r="C73" s="64">
        <v>456</v>
      </c>
      <c r="D73" s="61">
        <f t="shared" si="8"/>
        <v>3844</v>
      </c>
      <c r="E73" s="64"/>
      <c r="F73" s="64">
        <v>6134</v>
      </c>
      <c r="G73" s="64">
        <v>551</v>
      </c>
      <c r="H73" s="61">
        <f t="shared" si="9"/>
        <v>6685</v>
      </c>
      <c r="J73" s="64">
        <v>271630</v>
      </c>
      <c r="K73" s="70">
        <v>1767</v>
      </c>
      <c r="L73" s="64">
        <v>20585</v>
      </c>
      <c r="M73" s="64">
        <v>3066</v>
      </c>
      <c r="N73" s="64">
        <f t="shared" si="10"/>
        <v>297048</v>
      </c>
      <c r="P73" s="64">
        <v>220325</v>
      </c>
      <c r="Q73" s="64">
        <v>1997</v>
      </c>
      <c r="R73" s="64">
        <v>9946</v>
      </c>
      <c r="S73" s="64">
        <v>5132</v>
      </c>
      <c r="T73" s="64">
        <f t="shared" si="6"/>
        <v>237400</v>
      </c>
      <c r="V73" s="64"/>
      <c r="W73" s="64">
        <v>16022</v>
      </c>
      <c r="X73" s="64">
        <v>10176</v>
      </c>
      <c r="Y73" s="64">
        <v>1485</v>
      </c>
      <c r="Z73" s="64">
        <f t="shared" si="11"/>
        <v>27683</v>
      </c>
      <c r="AC73" s="64">
        <v>6735</v>
      </c>
      <c r="AD73" s="64">
        <v>8873</v>
      </c>
      <c r="AE73" s="64">
        <v>842</v>
      </c>
      <c r="AF73" s="64">
        <f t="shared" si="7"/>
        <v>16450</v>
      </c>
      <c r="AH73" s="78"/>
      <c r="AI73" s="78"/>
      <c r="AJ73" s="78"/>
      <c r="AK73" s="78"/>
      <c r="AL73" s="78"/>
      <c r="AM73" s="78"/>
      <c r="AN73" s="79"/>
    </row>
    <row r="74" spans="1:40" ht="13.2" x14ac:dyDescent="0.25">
      <c r="A74" s="60">
        <v>41579</v>
      </c>
      <c r="B74" s="64">
        <v>3380</v>
      </c>
      <c r="C74" s="64">
        <v>457</v>
      </c>
      <c r="D74" s="61">
        <f t="shared" si="8"/>
        <v>3837</v>
      </c>
      <c r="E74" s="64"/>
      <c r="F74" s="64">
        <v>6134</v>
      </c>
      <c r="G74" s="64">
        <v>553</v>
      </c>
      <c r="H74" s="61">
        <f t="shared" si="9"/>
        <v>6687</v>
      </c>
      <c r="J74" s="64">
        <v>271911</v>
      </c>
      <c r="K74" s="70">
        <v>1774</v>
      </c>
      <c r="L74" s="64">
        <v>20699</v>
      </c>
      <c r="M74" s="64">
        <v>3047</v>
      </c>
      <c r="N74" s="64">
        <f t="shared" si="10"/>
        <v>297431</v>
      </c>
      <c r="P74" s="64">
        <v>220864</v>
      </c>
      <c r="Q74" s="64">
        <v>1994</v>
      </c>
      <c r="R74" s="64">
        <v>9921</v>
      </c>
      <c r="S74" s="64">
        <v>5165</v>
      </c>
      <c r="T74" s="64">
        <f t="shared" si="6"/>
        <v>237944</v>
      </c>
      <c r="V74" s="64"/>
      <c r="W74" s="64">
        <v>16018</v>
      </c>
      <c r="X74" s="64">
        <v>10113</v>
      </c>
      <c r="Y74" s="64">
        <v>1472</v>
      </c>
      <c r="Z74" s="64">
        <f t="shared" si="11"/>
        <v>27603</v>
      </c>
      <c r="AC74" s="64">
        <v>6806</v>
      </c>
      <c r="AD74" s="64">
        <v>8941</v>
      </c>
      <c r="AE74" s="64">
        <v>859</v>
      </c>
      <c r="AF74" s="64">
        <f t="shared" si="7"/>
        <v>16606</v>
      </c>
      <c r="AH74" s="78"/>
      <c r="AI74" s="78"/>
      <c r="AJ74" s="78"/>
      <c r="AK74" s="78"/>
      <c r="AL74" s="78"/>
      <c r="AM74" s="78"/>
      <c r="AN74" s="79"/>
    </row>
    <row r="75" spans="1:40" ht="13.2" x14ac:dyDescent="0.25">
      <c r="A75" s="60">
        <v>41609</v>
      </c>
      <c r="B75" s="64">
        <v>3354</v>
      </c>
      <c r="C75" s="64">
        <v>453</v>
      </c>
      <c r="D75" s="61">
        <f t="shared" si="8"/>
        <v>3807</v>
      </c>
      <c r="E75" s="64"/>
      <c r="F75" s="64">
        <v>6157</v>
      </c>
      <c r="G75" s="64">
        <v>556</v>
      </c>
      <c r="H75" s="61">
        <f t="shared" si="9"/>
        <v>6713</v>
      </c>
      <c r="J75" s="64">
        <v>272338</v>
      </c>
      <c r="K75" s="64">
        <v>1778</v>
      </c>
      <c r="L75" s="64">
        <v>20907</v>
      </c>
      <c r="M75" s="64">
        <v>3054</v>
      </c>
      <c r="N75" s="64">
        <f t="shared" si="10"/>
        <v>298077</v>
      </c>
      <c r="P75" s="64">
        <v>221073</v>
      </c>
      <c r="Q75" s="64">
        <v>2002</v>
      </c>
      <c r="R75" s="64">
        <v>9874</v>
      </c>
      <c r="S75" s="64">
        <v>5152</v>
      </c>
      <c r="T75" s="64">
        <f t="shared" si="6"/>
        <v>238101</v>
      </c>
      <c r="V75" s="64"/>
      <c r="W75" s="64">
        <v>15976</v>
      </c>
      <c r="X75" s="64">
        <v>10028</v>
      </c>
      <c r="Y75" s="64">
        <v>1457</v>
      </c>
      <c r="Z75" s="64">
        <f t="shared" si="11"/>
        <v>27461</v>
      </c>
      <c r="AC75" s="64">
        <v>6888</v>
      </c>
      <c r="AD75" s="64">
        <v>8998</v>
      </c>
      <c r="AE75" s="64">
        <v>874</v>
      </c>
      <c r="AF75" s="64">
        <f t="shared" si="7"/>
        <v>16760</v>
      </c>
      <c r="AH75" s="78"/>
      <c r="AI75" s="78"/>
      <c r="AJ75" s="78"/>
      <c r="AK75" s="78"/>
      <c r="AL75" s="78"/>
      <c r="AM75" s="78"/>
      <c r="AN75" s="79"/>
    </row>
    <row r="76" spans="1:40" ht="13.2" x14ac:dyDescent="0.25">
      <c r="A76" s="60">
        <v>41640</v>
      </c>
      <c r="B76" s="64">
        <v>3418</v>
      </c>
      <c r="C76" s="64">
        <v>448</v>
      </c>
      <c r="D76" s="61">
        <f t="shared" si="8"/>
        <v>3866</v>
      </c>
      <c r="E76" s="64"/>
      <c r="F76" s="64">
        <v>6048</v>
      </c>
      <c r="G76" s="64">
        <v>557</v>
      </c>
      <c r="H76" s="61">
        <f t="shared" si="9"/>
        <v>6605</v>
      </c>
      <c r="J76" s="64">
        <v>272714</v>
      </c>
      <c r="K76" s="64">
        <v>1802</v>
      </c>
      <c r="L76" s="64">
        <v>21110</v>
      </c>
      <c r="M76" s="64">
        <v>3045</v>
      </c>
      <c r="N76" s="64">
        <f t="shared" si="10"/>
        <v>298671</v>
      </c>
      <c r="P76" s="64">
        <v>221059</v>
      </c>
      <c r="Q76" s="64">
        <v>1999</v>
      </c>
      <c r="R76" s="64">
        <v>9802</v>
      </c>
      <c r="S76" s="64">
        <v>5171</v>
      </c>
      <c r="T76" s="64">
        <f t="shared" si="6"/>
        <v>238031</v>
      </c>
      <c r="V76" s="64"/>
      <c r="W76" s="64">
        <v>15974</v>
      </c>
      <c r="X76" s="64">
        <v>10029</v>
      </c>
      <c r="Y76" s="64">
        <v>1464</v>
      </c>
      <c r="Z76" s="64">
        <f t="shared" si="11"/>
        <v>27467</v>
      </c>
      <c r="AC76" s="64">
        <v>6892</v>
      </c>
      <c r="AD76" s="64">
        <v>9027</v>
      </c>
      <c r="AE76" s="64">
        <v>875</v>
      </c>
      <c r="AF76" s="64">
        <f t="shared" si="7"/>
        <v>16794</v>
      </c>
      <c r="AH76" s="78"/>
      <c r="AI76" s="78"/>
      <c r="AJ76" s="78"/>
      <c r="AK76" s="78"/>
      <c r="AL76" s="78"/>
      <c r="AM76" s="78"/>
      <c r="AN76" s="79"/>
    </row>
    <row r="77" spans="1:40" ht="13.2" x14ac:dyDescent="0.25">
      <c r="A77" s="60">
        <v>41671</v>
      </c>
      <c r="B77" s="64">
        <v>3397</v>
      </c>
      <c r="C77" s="64">
        <v>449</v>
      </c>
      <c r="D77" s="61">
        <f t="shared" si="8"/>
        <v>3846</v>
      </c>
      <c r="E77" s="64"/>
      <c r="F77" s="64">
        <v>6040</v>
      </c>
      <c r="G77" s="64">
        <v>547</v>
      </c>
      <c r="H77" s="61">
        <f t="shared" si="9"/>
        <v>6587</v>
      </c>
      <c r="J77" s="64">
        <v>273501</v>
      </c>
      <c r="K77" s="64">
        <v>1857</v>
      </c>
      <c r="L77" s="64">
        <v>21292</v>
      </c>
      <c r="M77" s="64">
        <v>3038</v>
      </c>
      <c r="N77" s="64">
        <f t="shared" si="10"/>
        <v>299688</v>
      </c>
      <c r="P77" s="64">
        <v>220509</v>
      </c>
      <c r="Q77" s="64">
        <v>2005</v>
      </c>
      <c r="R77" s="64">
        <v>9702</v>
      </c>
      <c r="S77" s="64">
        <v>5187</v>
      </c>
      <c r="T77" s="64">
        <f t="shared" si="6"/>
        <v>237403</v>
      </c>
      <c r="V77" s="64"/>
      <c r="W77" s="64">
        <v>15934</v>
      </c>
      <c r="X77" s="64">
        <v>10116</v>
      </c>
      <c r="Y77" s="64">
        <v>1445</v>
      </c>
      <c r="Z77" s="64">
        <f t="shared" si="11"/>
        <v>27495</v>
      </c>
      <c r="AC77" s="64">
        <v>6893</v>
      </c>
      <c r="AD77" s="64">
        <v>9021</v>
      </c>
      <c r="AE77" s="64">
        <v>904</v>
      </c>
      <c r="AF77" s="64">
        <f t="shared" si="7"/>
        <v>16818</v>
      </c>
      <c r="AH77" s="78"/>
      <c r="AI77" s="78"/>
      <c r="AJ77" s="78"/>
      <c r="AK77" s="78"/>
      <c r="AL77" s="78"/>
      <c r="AM77" s="78"/>
      <c r="AN77" s="79"/>
    </row>
    <row r="78" spans="1:40" ht="13.2" x14ac:dyDescent="0.25">
      <c r="A78" s="60">
        <v>41699</v>
      </c>
      <c r="B78" s="64">
        <v>3447</v>
      </c>
      <c r="C78" s="64">
        <v>458</v>
      </c>
      <c r="D78" s="61">
        <f t="shared" si="8"/>
        <v>3905</v>
      </c>
      <c r="E78" s="64"/>
      <c r="F78" s="64">
        <v>5991</v>
      </c>
      <c r="G78" s="64">
        <v>539</v>
      </c>
      <c r="H78" s="61">
        <f t="shared" si="9"/>
        <v>6530</v>
      </c>
      <c r="J78" s="64">
        <v>275646</v>
      </c>
      <c r="K78" s="64">
        <v>1907</v>
      </c>
      <c r="L78" s="64">
        <v>21557</v>
      </c>
      <c r="M78" s="64">
        <v>3029</v>
      </c>
      <c r="N78" s="64">
        <f t="shared" si="10"/>
        <v>302139</v>
      </c>
      <c r="P78" s="64">
        <v>218410</v>
      </c>
      <c r="Q78" s="64">
        <v>1997</v>
      </c>
      <c r="R78" s="64">
        <v>9451</v>
      </c>
      <c r="S78" s="64">
        <v>5198</v>
      </c>
      <c r="T78" s="64">
        <f t="shared" si="6"/>
        <v>235056</v>
      </c>
      <c r="V78" s="64"/>
      <c r="W78" s="64">
        <v>15945</v>
      </c>
      <c r="X78" s="64">
        <v>10191</v>
      </c>
      <c r="Y78" s="64">
        <v>1458</v>
      </c>
      <c r="Z78" s="64">
        <f t="shared" si="11"/>
        <v>27594</v>
      </c>
      <c r="AC78" s="64">
        <v>6834</v>
      </c>
      <c r="AD78" s="64">
        <v>9008</v>
      </c>
      <c r="AE78" s="64">
        <v>888</v>
      </c>
      <c r="AF78" s="64">
        <f t="shared" si="7"/>
        <v>16730</v>
      </c>
      <c r="AH78" s="78"/>
      <c r="AI78" s="78"/>
      <c r="AJ78" s="78"/>
      <c r="AK78" s="78"/>
      <c r="AL78" s="78"/>
      <c r="AM78" s="78"/>
      <c r="AN78" s="79"/>
    </row>
    <row r="79" spans="1:40" ht="13.2" x14ac:dyDescent="0.25">
      <c r="A79" s="60">
        <v>41730</v>
      </c>
      <c r="B79" s="64">
        <v>3503</v>
      </c>
      <c r="C79" s="64">
        <v>464</v>
      </c>
      <c r="D79" s="61">
        <f t="shared" si="8"/>
        <v>3967</v>
      </c>
      <c r="E79" s="64"/>
      <c r="F79" s="64">
        <v>5938</v>
      </c>
      <c r="G79" s="64">
        <v>532</v>
      </c>
      <c r="H79" s="61">
        <f t="shared" si="9"/>
        <v>6470</v>
      </c>
      <c r="J79" s="64">
        <v>278301</v>
      </c>
      <c r="K79" s="64">
        <v>1934</v>
      </c>
      <c r="L79" s="64">
        <v>21763</v>
      </c>
      <c r="M79" s="64">
        <v>3022</v>
      </c>
      <c r="N79" s="64">
        <f t="shared" si="10"/>
        <v>305020</v>
      </c>
      <c r="P79" s="64">
        <v>214378</v>
      </c>
      <c r="Q79" s="64">
        <v>1976</v>
      </c>
      <c r="R79" s="64">
        <v>9112</v>
      </c>
      <c r="S79" s="64">
        <v>5211</v>
      </c>
      <c r="T79" s="64">
        <f t="shared" si="6"/>
        <v>230677</v>
      </c>
      <c r="V79" s="64"/>
      <c r="W79" s="64">
        <v>15966</v>
      </c>
      <c r="X79" s="64">
        <v>10301</v>
      </c>
      <c r="Y79" s="64">
        <v>1460</v>
      </c>
      <c r="Z79" s="64">
        <f t="shared" si="11"/>
        <v>27727</v>
      </c>
      <c r="AC79" s="64">
        <v>6800</v>
      </c>
      <c r="AD79" s="64">
        <v>8923</v>
      </c>
      <c r="AE79" s="64">
        <v>886</v>
      </c>
      <c r="AF79" s="64">
        <f t="shared" si="7"/>
        <v>16609</v>
      </c>
      <c r="AH79" s="78"/>
      <c r="AI79" s="78"/>
      <c r="AJ79" s="78"/>
      <c r="AK79" s="78"/>
      <c r="AL79" s="78"/>
      <c r="AM79" s="78"/>
      <c r="AN79" s="79"/>
    </row>
    <row r="80" spans="1:40" ht="13.2" x14ac:dyDescent="0.25">
      <c r="A80" s="60">
        <v>41760</v>
      </c>
      <c r="B80" s="64">
        <v>3543</v>
      </c>
      <c r="C80" s="64">
        <v>484</v>
      </c>
      <c r="D80" s="61">
        <f t="shared" si="8"/>
        <v>4027</v>
      </c>
      <c r="E80" s="64"/>
      <c r="F80" s="64">
        <v>5895</v>
      </c>
      <c r="G80" s="64">
        <v>511</v>
      </c>
      <c r="H80" s="61">
        <f t="shared" si="9"/>
        <v>6406</v>
      </c>
      <c r="J80" s="64">
        <v>281904</v>
      </c>
      <c r="K80" s="64">
        <v>1955</v>
      </c>
      <c r="L80" s="64">
        <v>21935</v>
      </c>
      <c r="M80" s="64">
        <v>3062</v>
      </c>
      <c r="N80" s="64">
        <f t="shared" si="10"/>
        <v>308856</v>
      </c>
      <c r="P80" s="64">
        <v>210631</v>
      </c>
      <c r="Q80" s="64">
        <v>1954</v>
      </c>
      <c r="R80" s="64">
        <v>8896</v>
      </c>
      <c r="S80" s="64">
        <v>5187</v>
      </c>
      <c r="T80" s="64">
        <f t="shared" si="6"/>
        <v>226668</v>
      </c>
      <c r="V80" s="64"/>
      <c r="W80" s="64">
        <v>16063</v>
      </c>
      <c r="X80" s="64">
        <v>10400</v>
      </c>
      <c r="Y80" s="64">
        <v>1475</v>
      </c>
      <c r="Z80" s="64">
        <f t="shared" si="11"/>
        <v>27938</v>
      </c>
      <c r="AC80" s="64">
        <v>6743</v>
      </c>
      <c r="AD80" s="64">
        <v>8790</v>
      </c>
      <c r="AE80" s="64">
        <v>868</v>
      </c>
      <c r="AF80" s="64">
        <f t="shared" si="7"/>
        <v>16401</v>
      </c>
      <c r="AH80" s="78"/>
      <c r="AI80" s="78"/>
      <c r="AJ80" s="78"/>
      <c r="AK80" s="78"/>
      <c r="AL80" s="78"/>
      <c r="AM80" s="78"/>
      <c r="AN80" s="79"/>
    </row>
    <row r="81" spans="1:40" ht="13.2" x14ac:dyDescent="0.25">
      <c r="A81" s="60">
        <v>41791</v>
      </c>
      <c r="B81" s="64">
        <v>3575</v>
      </c>
      <c r="C81" s="64">
        <v>488</v>
      </c>
      <c r="D81" s="61">
        <f t="shared" si="8"/>
        <v>4063</v>
      </c>
      <c r="E81" s="64"/>
      <c r="F81" s="64">
        <v>5864</v>
      </c>
      <c r="G81" s="64">
        <v>507</v>
      </c>
      <c r="H81" s="61">
        <f t="shared" si="9"/>
        <v>6371</v>
      </c>
      <c r="J81" s="64">
        <v>283128</v>
      </c>
      <c r="K81" s="64">
        <v>1958</v>
      </c>
      <c r="L81" s="64">
        <v>21986</v>
      </c>
      <c r="M81" s="64">
        <v>1895</v>
      </c>
      <c r="N81" s="64">
        <f t="shared" si="10"/>
        <v>308967</v>
      </c>
      <c r="P81" s="64">
        <v>209070</v>
      </c>
      <c r="Q81" s="64">
        <v>1953</v>
      </c>
      <c r="R81" s="64">
        <v>8784</v>
      </c>
      <c r="S81" s="64">
        <v>829</v>
      </c>
      <c r="T81" s="64">
        <f t="shared" si="6"/>
        <v>220636</v>
      </c>
      <c r="V81" s="64">
        <v>1815</v>
      </c>
      <c r="W81" s="64">
        <v>16170</v>
      </c>
      <c r="X81" s="64">
        <v>10358</v>
      </c>
      <c r="Y81" s="64">
        <v>1478</v>
      </c>
      <c r="Z81" s="64">
        <f xml:space="preserve"> SUM(V81:Y81)</f>
        <v>29821</v>
      </c>
      <c r="AB81" s="64">
        <v>3712</v>
      </c>
      <c r="AC81" s="64">
        <v>6646</v>
      </c>
      <c r="AD81" s="64">
        <v>8826</v>
      </c>
      <c r="AE81" s="64">
        <v>869</v>
      </c>
      <c r="AF81" s="64">
        <f t="shared" ref="AF81:AF127" si="12" xml:space="preserve"> SUM(AB81:AE81)</f>
        <v>20053</v>
      </c>
      <c r="AH81" s="78"/>
      <c r="AI81" s="78"/>
      <c r="AJ81" s="78"/>
      <c r="AK81" s="78"/>
      <c r="AL81" s="78"/>
      <c r="AM81" s="78"/>
      <c r="AN81" s="79"/>
    </row>
    <row r="82" spans="1:40" ht="13.2" x14ac:dyDescent="0.25">
      <c r="A82" s="60">
        <v>41821</v>
      </c>
      <c r="B82" s="64">
        <v>3528</v>
      </c>
      <c r="C82" s="64">
        <v>478</v>
      </c>
      <c r="D82" s="61">
        <f t="shared" si="8"/>
        <v>4006</v>
      </c>
      <c r="E82" s="64"/>
      <c r="F82" s="64">
        <v>5907</v>
      </c>
      <c r="G82" s="64">
        <v>518</v>
      </c>
      <c r="H82" s="61">
        <f t="shared" si="9"/>
        <v>6425</v>
      </c>
      <c r="J82" s="64">
        <v>283918</v>
      </c>
      <c r="K82" s="64">
        <v>1969</v>
      </c>
      <c r="L82" s="64">
        <v>21996</v>
      </c>
      <c r="M82" s="64">
        <v>1893</v>
      </c>
      <c r="N82" s="64">
        <f t="shared" si="10"/>
        <v>309776</v>
      </c>
      <c r="P82" s="64">
        <v>207925</v>
      </c>
      <c r="Q82" s="64">
        <v>1939</v>
      </c>
      <c r="R82" s="64">
        <v>8655</v>
      </c>
      <c r="S82" s="64">
        <v>831</v>
      </c>
      <c r="T82" s="64">
        <f t="shared" si="6"/>
        <v>219350</v>
      </c>
      <c r="V82" s="64">
        <v>1835</v>
      </c>
      <c r="W82" s="64">
        <v>16202</v>
      </c>
      <c r="X82" s="64">
        <v>10322</v>
      </c>
      <c r="Y82" s="64">
        <v>1482</v>
      </c>
      <c r="Z82" s="64">
        <f t="shared" ref="Z82:Z127" si="13" xml:space="preserve"> SUM(V82:Y82)</f>
        <v>29841</v>
      </c>
      <c r="AB82" s="64">
        <v>3687</v>
      </c>
      <c r="AC82" s="64">
        <v>6600</v>
      </c>
      <c r="AD82" s="64">
        <v>8841</v>
      </c>
      <c r="AE82" s="64">
        <v>870</v>
      </c>
      <c r="AF82" s="64">
        <f t="shared" si="12"/>
        <v>19998</v>
      </c>
      <c r="AH82" s="78"/>
      <c r="AI82" s="78"/>
      <c r="AJ82" s="78"/>
      <c r="AK82" s="78"/>
      <c r="AL82" s="78"/>
      <c r="AM82" s="78"/>
      <c r="AN82" s="79"/>
    </row>
    <row r="83" spans="1:40" ht="13.2" x14ac:dyDescent="0.25">
      <c r="A83" s="60">
        <v>41852</v>
      </c>
      <c r="B83" s="64">
        <v>3558</v>
      </c>
      <c r="C83" s="64">
        <v>479</v>
      </c>
      <c r="D83" s="61">
        <f t="shared" si="8"/>
        <v>4037</v>
      </c>
      <c r="E83" s="64"/>
      <c r="F83" s="64">
        <v>5875</v>
      </c>
      <c r="G83" s="64">
        <v>517</v>
      </c>
      <c r="H83" s="61">
        <f t="shared" si="9"/>
        <v>6392</v>
      </c>
      <c r="J83" s="64">
        <v>285353</v>
      </c>
      <c r="K83" s="64">
        <v>1985</v>
      </c>
      <c r="L83" s="64">
        <v>22032</v>
      </c>
      <c r="M83" s="64">
        <v>1890</v>
      </c>
      <c r="N83" s="64">
        <f t="shared" si="10"/>
        <v>311260</v>
      </c>
      <c r="P83" s="64">
        <v>206577</v>
      </c>
      <c r="Q83" s="64">
        <v>1943</v>
      </c>
      <c r="R83" s="64">
        <v>8652</v>
      </c>
      <c r="S83" s="64">
        <v>840</v>
      </c>
      <c r="T83" s="64">
        <f t="shared" si="6"/>
        <v>218012</v>
      </c>
      <c r="V83" s="64">
        <v>1840</v>
      </c>
      <c r="W83" s="64">
        <v>16221</v>
      </c>
      <c r="X83" s="64">
        <v>10339</v>
      </c>
      <c r="Y83" s="64">
        <v>1480</v>
      </c>
      <c r="Z83" s="64">
        <f t="shared" si="13"/>
        <v>29880</v>
      </c>
      <c r="AB83" s="64">
        <v>3682</v>
      </c>
      <c r="AC83" s="64">
        <v>6624</v>
      </c>
      <c r="AD83" s="64">
        <v>8823</v>
      </c>
      <c r="AE83" s="64">
        <v>871</v>
      </c>
      <c r="AF83" s="64">
        <f t="shared" si="12"/>
        <v>20000</v>
      </c>
      <c r="AH83" s="78"/>
      <c r="AI83" s="78"/>
      <c r="AJ83" s="78"/>
      <c r="AK83" s="78"/>
      <c r="AL83" s="78"/>
      <c r="AM83" s="78"/>
      <c r="AN83" s="79"/>
    </row>
    <row r="84" spans="1:40" ht="13.2" x14ac:dyDescent="0.25">
      <c r="A84" s="60">
        <v>41883</v>
      </c>
      <c r="B84" s="64">
        <v>3536</v>
      </c>
      <c r="C84" s="64">
        <v>476</v>
      </c>
      <c r="D84" s="61">
        <f t="shared" si="8"/>
        <v>4012</v>
      </c>
      <c r="E84" s="64"/>
      <c r="F84" s="64">
        <v>5896</v>
      </c>
      <c r="G84" s="64">
        <v>520</v>
      </c>
      <c r="H84" s="61">
        <f t="shared" si="9"/>
        <v>6416</v>
      </c>
      <c r="J84" s="64">
        <v>285532</v>
      </c>
      <c r="K84" s="64">
        <v>1998</v>
      </c>
      <c r="L84" s="64">
        <v>22164</v>
      </c>
      <c r="M84" s="64">
        <v>1885</v>
      </c>
      <c r="N84" s="64">
        <f t="shared" si="10"/>
        <v>311579</v>
      </c>
      <c r="P84" s="64">
        <v>206226</v>
      </c>
      <c r="Q84" s="64">
        <v>1944</v>
      </c>
      <c r="R84" s="64">
        <v>8698</v>
      </c>
      <c r="S84" s="64">
        <v>865</v>
      </c>
      <c r="T84" s="64">
        <f t="shared" si="6"/>
        <v>217733</v>
      </c>
      <c r="V84" s="64">
        <v>1840</v>
      </c>
      <c r="W84" s="64">
        <v>16262</v>
      </c>
      <c r="X84" s="64">
        <v>10372</v>
      </c>
      <c r="Y84" s="64">
        <v>1484</v>
      </c>
      <c r="Z84" s="64">
        <f t="shared" si="13"/>
        <v>29958</v>
      </c>
      <c r="AB84" s="64">
        <v>3682</v>
      </c>
      <c r="AC84" s="64">
        <v>6634</v>
      </c>
      <c r="AD84" s="64">
        <v>8749</v>
      </c>
      <c r="AE84" s="64">
        <v>862</v>
      </c>
      <c r="AF84" s="64">
        <f t="shared" si="12"/>
        <v>19927</v>
      </c>
      <c r="AH84" s="78"/>
      <c r="AI84" s="78"/>
      <c r="AJ84" s="78"/>
      <c r="AK84" s="78"/>
      <c r="AL84" s="78"/>
      <c r="AM84" s="78"/>
      <c r="AN84" s="79"/>
    </row>
    <row r="85" spans="1:40" ht="13.2" x14ac:dyDescent="0.25">
      <c r="A85" s="60">
        <v>41913</v>
      </c>
      <c r="B85" s="64">
        <v>3550</v>
      </c>
      <c r="C85" s="64">
        <v>481</v>
      </c>
      <c r="D85" s="61">
        <f t="shared" si="8"/>
        <v>4031</v>
      </c>
      <c r="E85" s="64"/>
      <c r="F85" s="64">
        <v>5875</v>
      </c>
      <c r="G85" s="64">
        <v>515</v>
      </c>
      <c r="H85" s="61">
        <f t="shared" si="9"/>
        <v>6390</v>
      </c>
      <c r="J85" s="64">
        <v>286779</v>
      </c>
      <c r="K85" s="64">
        <v>2018</v>
      </c>
      <c r="L85" s="64">
        <v>22266</v>
      </c>
      <c r="M85" s="64">
        <v>1882</v>
      </c>
      <c r="N85" s="64">
        <f t="shared" si="10"/>
        <v>312945</v>
      </c>
      <c r="P85" s="64">
        <v>205309</v>
      </c>
      <c r="Q85" s="64">
        <v>1937</v>
      </c>
      <c r="R85" s="64">
        <v>8710</v>
      </c>
      <c r="S85" s="64">
        <v>881</v>
      </c>
      <c r="T85" s="64">
        <f t="shared" si="6"/>
        <v>216837</v>
      </c>
      <c r="V85" s="64">
        <v>1839</v>
      </c>
      <c r="W85" s="64">
        <v>16251</v>
      </c>
      <c r="X85" s="64">
        <v>10413</v>
      </c>
      <c r="Y85" s="64">
        <v>1481</v>
      </c>
      <c r="Z85" s="64">
        <f t="shared" si="13"/>
        <v>29984</v>
      </c>
      <c r="AB85" s="64">
        <v>3683</v>
      </c>
      <c r="AC85" s="64">
        <v>6636</v>
      </c>
      <c r="AD85" s="64">
        <v>8708</v>
      </c>
      <c r="AE85" s="64">
        <v>861</v>
      </c>
      <c r="AF85" s="64">
        <f t="shared" si="12"/>
        <v>19888</v>
      </c>
      <c r="AH85" s="78"/>
      <c r="AI85" s="78"/>
      <c r="AJ85" s="78"/>
      <c r="AK85" s="78"/>
      <c r="AL85" s="78"/>
      <c r="AM85" s="78"/>
      <c r="AN85" s="79"/>
    </row>
    <row r="86" spans="1:40" ht="13.2" x14ac:dyDescent="0.25">
      <c r="A86" s="60">
        <v>41944</v>
      </c>
      <c r="B86" s="64">
        <v>3568</v>
      </c>
      <c r="C86" s="64">
        <v>473</v>
      </c>
      <c r="D86" s="61">
        <f t="shared" si="8"/>
        <v>4041</v>
      </c>
      <c r="E86" s="64"/>
      <c r="F86" s="64">
        <v>5860</v>
      </c>
      <c r="G86" s="64">
        <v>522</v>
      </c>
      <c r="H86" s="61">
        <f t="shared" si="9"/>
        <v>6382</v>
      </c>
      <c r="J86" s="64">
        <v>287800</v>
      </c>
      <c r="K86" s="64">
        <v>2029</v>
      </c>
      <c r="L86" s="64">
        <v>22307</v>
      </c>
      <c r="M86" s="64">
        <v>1879</v>
      </c>
      <c r="N86" s="64">
        <f t="shared" si="10"/>
        <v>314015</v>
      </c>
      <c r="P86" s="64">
        <v>204934</v>
      </c>
      <c r="Q86" s="64">
        <v>1935</v>
      </c>
      <c r="R86" s="64">
        <v>8731</v>
      </c>
      <c r="S86" s="64">
        <v>900</v>
      </c>
      <c r="T86" s="64">
        <f t="shared" si="6"/>
        <v>216500</v>
      </c>
      <c r="V86" s="64">
        <v>1839</v>
      </c>
      <c r="W86" s="64">
        <v>16305</v>
      </c>
      <c r="X86" s="64">
        <v>10377</v>
      </c>
      <c r="Y86" s="64">
        <v>1487</v>
      </c>
      <c r="Z86" s="64">
        <f t="shared" si="13"/>
        <v>30008</v>
      </c>
      <c r="AB86" s="64">
        <v>3682</v>
      </c>
      <c r="AC86" s="64">
        <v>6648</v>
      </c>
      <c r="AD86" s="64">
        <v>8718</v>
      </c>
      <c r="AE86" s="64">
        <v>860</v>
      </c>
      <c r="AF86" s="64">
        <f t="shared" si="12"/>
        <v>19908</v>
      </c>
      <c r="AH86" s="78"/>
      <c r="AI86" s="78"/>
      <c r="AJ86" s="78"/>
      <c r="AK86" s="78"/>
      <c r="AL86" s="78"/>
      <c r="AM86" s="78"/>
      <c r="AN86" s="79"/>
    </row>
    <row r="87" spans="1:40" ht="13.2" x14ac:dyDescent="0.25">
      <c r="A87" s="60">
        <v>41974</v>
      </c>
      <c r="B87" s="64">
        <v>3549</v>
      </c>
      <c r="C87" s="64">
        <v>468</v>
      </c>
      <c r="D87" s="61">
        <f t="shared" si="8"/>
        <v>4017</v>
      </c>
      <c r="E87" s="64"/>
      <c r="F87" s="64">
        <v>5858</v>
      </c>
      <c r="G87" s="64">
        <v>525</v>
      </c>
      <c r="H87" s="61">
        <f t="shared" si="9"/>
        <v>6383</v>
      </c>
      <c r="J87" s="64">
        <v>311539</v>
      </c>
      <c r="K87" s="64">
        <v>2406</v>
      </c>
      <c r="L87" s="64">
        <v>23611</v>
      </c>
      <c r="M87" s="70">
        <v>769</v>
      </c>
      <c r="N87" s="64">
        <f t="shared" si="10"/>
        <v>338325</v>
      </c>
      <c r="P87" s="64">
        <v>180275</v>
      </c>
      <c r="Q87" s="64">
        <v>1565</v>
      </c>
      <c r="R87" s="64">
        <v>7304</v>
      </c>
      <c r="S87" s="64">
        <v>216</v>
      </c>
      <c r="T87" s="64">
        <f t="shared" si="6"/>
        <v>189360</v>
      </c>
      <c r="V87" s="64">
        <v>1871</v>
      </c>
      <c r="W87" s="64">
        <v>16232</v>
      </c>
      <c r="X87" s="64">
        <v>10318</v>
      </c>
      <c r="Y87" s="64">
        <v>1483</v>
      </c>
      <c r="Z87" s="64">
        <f t="shared" si="13"/>
        <v>29904</v>
      </c>
      <c r="AB87" s="64">
        <v>3646</v>
      </c>
      <c r="AC87" s="64">
        <v>6646</v>
      </c>
      <c r="AD87" s="64">
        <v>8684</v>
      </c>
      <c r="AE87" s="64">
        <v>852</v>
      </c>
      <c r="AF87" s="64">
        <f t="shared" si="12"/>
        <v>19828</v>
      </c>
      <c r="AH87" s="78"/>
      <c r="AI87" s="78"/>
      <c r="AJ87" s="78"/>
      <c r="AK87" s="78"/>
      <c r="AL87" s="78"/>
      <c r="AM87" s="78"/>
      <c r="AN87" s="79"/>
    </row>
    <row r="88" spans="1:40" ht="13.2" x14ac:dyDescent="0.25">
      <c r="A88" s="60">
        <v>42005</v>
      </c>
      <c r="B88" s="64">
        <v>3544</v>
      </c>
      <c r="C88" s="64">
        <v>459</v>
      </c>
      <c r="D88" s="61">
        <f t="shared" si="8"/>
        <v>4003</v>
      </c>
      <c r="E88" s="64"/>
      <c r="F88" s="64">
        <v>5864</v>
      </c>
      <c r="G88" s="64">
        <v>539</v>
      </c>
      <c r="H88" s="61">
        <f t="shared" si="9"/>
        <v>6403</v>
      </c>
      <c r="J88" s="64">
        <v>311695</v>
      </c>
      <c r="K88" s="64">
        <v>2406</v>
      </c>
      <c r="L88" s="64">
        <v>23652</v>
      </c>
      <c r="M88" s="64">
        <v>769</v>
      </c>
      <c r="N88" s="64">
        <f t="shared" si="10"/>
        <v>338522</v>
      </c>
      <c r="P88" s="64">
        <v>179957</v>
      </c>
      <c r="Q88" s="64">
        <v>1573</v>
      </c>
      <c r="R88" s="64">
        <v>7224</v>
      </c>
      <c r="S88" s="64">
        <v>225</v>
      </c>
      <c r="T88" s="64">
        <f t="shared" si="6"/>
        <v>188979</v>
      </c>
      <c r="V88" s="64">
        <v>1940</v>
      </c>
      <c r="W88" s="64">
        <v>16370</v>
      </c>
      <c r="X88" s="64">
        <v>10360</v>
      </c>
      <c r="Y88" s="64">
        <v>1490</v>
      </c>
      <c r="Z88" s="64">
        <f t="shared" si="13"/>
        <v>30160</v>
      </c>
      <c r="AB88" s="64">
        <v>3578</v>
      </c>
      <c r="AC88" s="64">
        <v>6518</v>
      </c>
      <c r="AD88" s="64">
        <v>8626</v>
      </c>
      <c r="AE88" s="64">
        <v>841</v>
      </c>
      <c r="AF88" s="64">
        <f t="shared" si="12"/>
        <v>19563</v>
      </c>
      <c r="AH88" s="78"/>
      <c r="AI88" s="78"/>
      <c r="AJ88" s="78">
        <v>80</v>
      </c>
      <c r="AK88" s="78">
        <v>10</v>
      </c>
      <c r="AL88" s="79"/>
      <c r="AM88" s="79"/>
      <c r="AN88" s="79">
        <v>90</v>
      </c>
    </row>
    <row r="89" spans="1:40" ht="13.2" x14ac:dyDescent="0.25">
      <c r="A89" s="60">
        <v>42036</v>
      </c>
      <c r="B89" s="64">
        <v>3454</v>
      </c>
      <c r="C89" s="64">
        <v>468</v>
      </c>
      <c r="D89" s="61">
        <f t="shared" si="8"/>
        <v>3922</v>
      </c>
      <c r="E89" s="64"/>
      <c r="F89" s="64">
        <v>5931</v>
      </c>
      <c r="G89" s="64">
        <v>536</v>
      </c>
      <c r="H89" s="61">
        <f t="shared" si="9"/>
        <v>6467</v>
      </c>
      <c r="J89" s="64">
        <v>312676</v>
      </c>
      <c r="K89" s="64">
        <v>2425</v>
      </c>
      <c r="L89" s="64">
        <v>23763</v>
      </c>
      <c r="M89" s="64">
        <v>779</v>
      </c>
      <c r="N89" s="64">
        <f t="shared" si="10"/>
        <v>339643</v>
      </c>
      <c r="P89" s="64">
        <v>179198</v>
      </c>
      <c r="Q89" s="64">
        <v>1572</v>
      </c>
      <c r="R89" s="64">
        <v>7168</v>
      </c>
      <c r="S89" s="64">
        <v>224</v>
      </c>
      <c r="T89" s="64">
        <f t="shared" si="6"/>
        <v>188162</v>
      </c>
      <c r="V89" s="64">
        <v>1930</v>
      </c>
      <c r="W89" s="64">
        <v>16375</v>
      </c>
      <c r="X89" s="64">
        <v>10306</v>
      </c>
      <c r="Y89" s="64">
        <v>1468</v>
      </c>
      <c r="Z89" s="64">
        <f t="shared" si="13"/>
        <v>30079</v>
      </c>
      <c r="AB89" s="64">
        <v>3584</v>
      </c>
      <c r="AC89" s="64">
        <v>6502</v>
      </c>
      <c r="AD89" s="64">
        <v>8685</v>
      </c>
      <c r="AE89" s="64">
        <v>858</v>
      </c>
      <c r="AF89" s="64">
        <f t="shared" si="12"/>
        <v>19629</v>
      </c>
      <c r="AH89" s="78"/>
      <c r="AI89" s="78"/>
      <c r="AJ89" s="78">
        <v>73</v>
      </c>
      <c r="AK89" s="78">
        <v>8</v>
      </c>
      <c r="AL89" s="79"/>
      <c r="AM89" s="79"/>
      <c r="AN89" s="79">
        <v>81</v>
      </c>
    </row>
    <row r="90" spans="1:40" ht="13.2" x14ac:dyDescent="0.25">
      <c r="A90" s="60">
        <v>42064</v>
      </c>
      <c r="B90" s="64">
        <v>3450</v>
      </c>
      <c r="C90" s="64">
        <v>450</v>
      </c>
      <c r="D90" s="61">
        <f t="shared" si="8"/>
        <v>3900</v>
      </c>
      <c r="E90" s="64"/>
      <c r="F90" s="64">
        <v>5969</v>
      </c>
      <c r="G90" s="64">
        <v>553</v>
      </c>
      <c r="H90" s="61">
        <f t="shared" si="9"/>
        <v>6522</v>
      </c>
      <c r="J90" s="64">
        <v>315346</v>
      </c>
      <c r="K90" s="64">
        <v>2509</v>
      </c>
      <c r="L90" s="64">
        <v>24067</v>
      </c>
      <c r="M90" s="64">
        <v>777</v>
      </c>
      <c r="N90" s="64">
        <f t="shared" si="10"/>
        <v>342699</v>
      </c>
      <c r="P90" s="64">
        <v>177865</v>
      </c>
      <c r="Q90" s="64">
        <v>1553</v>
      </c>
      <c r="R90" s="64">
        <v>7016</v>
      </c>
      <c r="S90" s="64">
        <v>239</v>
      </c>
      <c r="T90" s="64">
        <f t="shared" si="6"/>
        <v>186673</v>
      </c>
      <c r="V90" s="64">
        <v>1939</v>
      </c>
      <c r="W90" s="64">
        <v>16410</v>
      </c>
      <c r="X90" s="64">
        <v>10400</v>
      </c>
      <c r="Y90" s="64">
        <v>1472</v>
      </c>
      <c r="Z90" s="64">
        <f t="shared" si="13"/>
        <v>30221</v>
      </c>
      <c r="AB90" s="64">
        <v>3575</v>
      </c>
      <c r="AC90" s="64">
        <v>6479</v>
      </c>
      <c r="AD90" s="64">
        <v>8591</v>
      </c>
      <c r="AE90" s="64">
        <v>852</v>
      </c>
      <c r="AF90" s="64">
        <f t="shared" si="12"/>
        <v>19497</v>
      </c>
      <c r="AH90" s="78"/>
      <c r="AI90" s="78"/>
      <c r="AJ90" s="78">
        <v>73</v>
      </c>
      <c r="AK90" s="78">
        <v>9</v>
      </c>
      <c r="AL90" s="79"/>
      <c r="AM90" s="79"/>
      <c r="AN90" s="79">
        <v>82</v>
      </c>
    </row>
    <row r="91" spans="1:40" ht="13.2" x14ac:dyDescent="0.25">
      <c r="A91" s="60">
        <v>42095</v>
      </c>
      <c r="B91" s="64">
        <v>3433</v>
      </c>
      <c r="C91" s="64">
        <v>450</v>
      </c>
      <c r="D91" s="61">
        <f t="shared" si="8"/>
        <v>3883</v>
      </c>
      <c r="E91" s="64"/>
      <c r="F91" s="64">
        <v>5977</v>
      </c>
      <c r="G91" s="64">
        <v>554</v>
      </c>
      <c r="H91" s="61">
        <f t="shared" si="9"/>
        <v>6531</v>
      </c>
      <c r="J91" s="64">
        <v>315808</v>
      </c>
      <c r="K91" s="64">
        <v>2524</v>
      </c>
      <c r="L91" s="64">
        <v>24101</v>
      </c>
      <c r="M91" s="64">
        <v>792</v>
      </c>
      <c r="N91" s="64">
        <f t="shared" si="10"/>
        <v>343225</v>
      </c>
      <c r="P91" s="64">
        <v>176965</v>
      </c>
      <c r="Q91" s="64">
        <v>1544</v>
      </c>
      <c r="R91" s="64">
        <v>6934</v>
      </c>
      <c r="S91" s="64">
        <v>224</v>
      </c>
      <c r="T91" s="64">
        <f t="shared" si="6"/>
        <v>185667</v>
      </c>
      <c r="V91" s="64">
        <v>1911</v>
      </c>
      <c r="W91" s="64">
        <v>16427</v>
      </c>
      <c r="X91" s="64">
        <v>10412</v>
      </c>
      <c r="Y91" s="64">
        <v>1485</v>
      </c>
      <c r="Z91" s="64">
        <f t="shared" si="13"/>
        <v>30235</v>
      </c>
      <c r="AB91" s="64">
        <v>3603</v>
      </c>
      <c r="AC91" s="64">
        <v>6446</v>
      </c>
      <c r="AD91" s="64">
        <v>8547</v>
      </c>
      <c r="AE91" s="64">
        <v>838</v>
      </c>
      <c r="AF91" s="64">
        <f t="shared" si="12"/>
        <v>19434</v>
      </c>
      <c r="AH91" s="78"/>
      <c r="AI91" s="78"/>
      <c r="AJ91" s="78">
        <v>69</v>
      </c>
      <c r="AK91" s="78">
        <v>9</v>
      </c>
      <c r="AL91" s="79">
        <v>0</v>
      </c>
      <c r="AM91" s="79">
        <v>0</v>
      </c>
      <c r="AN91" s="79">
        <v>78</v>
      </c>
    </row>
    <row r="92" spans="1:40" ht="13.2" x14ac:dyDescent="0.25">
      <c r="A92" s="60">
        <v>42125</v>
      </c>
      <c r="B92" s="64">
        <v>3416</v>
      </c>
      <c r="C92" s="64">
        <v>447</v>
      </c>
      <c r="D92" s="61">
        <f t="shared" si="8"/>
        <v>3863</v>
      </c>
      <c r="E92" s="64"/>
      <c r="F92" s="64">
        <v>5988</v>
      </c>
      <c r="G92" s="64">
        <v>557</v>
      </c>
      <c r="H92" s="61">
        <f t="shared" si="9"/>
        <v>6545</v>
      </c>
      <c r="J92" s="64">
        <v>316035</v>
      </c>
      <c r="K92" s="64">
        <v>2524</v>
      </c>
      <c r="L92" s="64">
        <v>24099</v>
      </c>
      <c r="M92" s="64">
        <v>791</v>
      </c>
      <c r="N92" s="64">
        <f t="shared" si="10"/>
        <v>343449</v>
      </c>
      <c r="P92" s="64">
        <v>176170</v>
      </c>
      <c r="Q92" s="64">
        <v>1544</v>
      </c>
      <c r="R92" s="64">
        <v>6870</v>
      </c>
      <c r="S92" s="64">
        <v>228</v>
      </c>
      <c r="T92" s="64">
        <f t="shared" si="6"/>
        <v>184812</v>
      </c>
      <c r="V92" s="64">
        <v>2009</v>
      </c>
      <c r="W92" s="64">
        <v>16399</v>
      </c>
      <c r="X92" s="64">
        <v>10432</v>
      </c>
      <c r="Y92" s="64">
        <v>1472</v>
      </c>
      <c r="Z92" s="64">
        <f t="shared" si="13"/>
        <v>30312</v>
      </c>
      <c r="AB92" s="64">
        <v>3538</v>
      </c>
      <c r="AC92" s="64">
        <v>6408</v>
      </c>
      <c r="AD92" s="64">
        <v>8486</v>
      </c>
      <c r="AE92" s="64">
        <v>844</v>
      </c>
      <c r="AF92" s="64">
        <f t="shared" si="12"/>
        <v>19276</v>
      </c>
      <c r="AH92" s="78"/>
      <c r="AI92" s="78"/>
      <c r="AJ92" s="78">
        <v>72</v>
      </c>
      <c r="AK92" s="78">
        <v>8</v>
      </c>
      <c r="AL92" s="79">
        <v>0</v>
      </c>
      <c r="AM92" s="79">
        <v>0</v>
      </c>
      <c r="AN92" s="79">
        <v>80</v>
      </c>
    </row>
    <row r="93" spans="1:40" ht="13.2" x14ac:dyDescent="0.25">
      <c r="A93" s="60">
        <v>42156</v>
      </c>
      <c r="B93" s="64">
        <v>3416</v>
      </c>
      <c r="C93" s="64">
        <v>443</v>
      </c>
      <c r="D93" s="61">
        <f t="shared" si="8"/>
        <v>3859</v>
      </c>
      <c r="E93" s="64"/>
      <c r="F93" s="64">
        <v>5984</v>
      </c>
      <c r="G93" s="64">
        <v>558</v>
      </c>
      <c r="H93" s="61">
        <f t="shared" si="9"/>
        <v>6542</v>
      </c>
      <c r="J93" s="64">
        <v>320009</v>
      </c>
      <c r="K93" s="64">
        <v>2582</v>
      </c>
      <c r="L93" s="64">
        <v>24297</v>
      </c>
      <c r="M93" s="64">
        <v>795</v>
      </c>
      <c r="N93" s="64">
        <f t="shared" si="10"/>
        <v>347683</v>
      </c>
      <c r="P93" s="64">
        <v>171073</v>
      </c>
      <c r="Q93" s="64">
        <v>1497</v>
      </c>
      <c r="R93" s="64">
        <v>6606</v>
      </c>
      <c r="S93" s="64">
        <v>227</v>
      </c>
      <c r="T93" s="64">
        <f t="shared" si="6"/>
        <v>179403</v>
      </c>
      <c r="V93" s="64">
        <v>2013</v>
      </c>
      <c r="W93" s="64">
        <v>16380</v>
      </c>
      <c r="X93" s="64">
        <v>10440</v>
      </c>
      <c r="Y93" s="64">
        <v>1474</v>
      </c>
      <c r="Z93" s="64">
        <f t="shared" si="13"/>
        <v>30307</v>
      </c>
      <c r="AB93" s="64">
        <v>3539</v>
      </c>
      <c r="AC93" s="64">
        <v>6347</v>
      </c>
      <c r="AD93" s="64">
        <v>8425</v>
      </c>
      <c r="AE93" s="64">
        <v>836</v>
      </c>
      <c r="AF93" s="64">
        <f t="shared" si="12"/>
        <v>19147</v>
      </c>
      <c r="AH93" s="78"/>
      <c r="AI93" s="78"/>
      <c r="AJ93" s="78">
        <v>71</v>
      </c>
      <c r="AK93" s="78">
        <v>10</v>
      </c>
      <c r="AL93" s="79">
        <v>0</v>
      </c>
      <c r="AM93" s="79">
        <v>0</v>
      </c>
      <c r="AN93" s="79">
        <v>81</v>
      </c>
    </row>
    <row r="94" spans="1:40" ht="13.2" x14ac:dyDescent="0.25">
      <c r="A94" s="60">
        <v>42186</v>
      </c>
      <c r="B94" s="64">
        <v>3391</v>
      </c>
      <c r="C94" s="64">
        <v>438</v>
      </c>
      <c r="D94" s="61">
        <f t="shared" si="8"/>
        <v>3829</v>
      </c>
      <c r="E94" s="64"/>
      <c r="F94" s="64">
        <v>6010</v>
      </c>
      <c r="G94" s="64">
        <v>562</v>
      </c>
      <c r="H94" s="61">
        <f t="shared" si="9"/>
        <v>6572</v>
      </c>
      <c r="J94" s="64">
        <v>319406</v>
      </c>
      <c r="K94" s="64">
        <v>2580</v>
      </c>
      <c r="L94" s="64">
        <v>24085</v>
      </c>
      <c r="M94" s="64">
        <v>794</v>
      </c>
      <c r="N94" s="64">
        <f t="shared" si="10"/>
        <v>346865</v>
      </c>
      <c r="P94" s="64">
        <v>169993</v>
      </c>
      <c r="Q94" s="64">
        <v>1499</v>
      </c>
      <c r="R94" s="64">
        <v>6504</v>
      </c>
      <c r="S94" s="64">
        <v>225</v>
      </c>
      <c r="T94" s="64">
        <f t="shared" si="6"/>
        <v>178221</v>
      </c>
      <c r="V94" s="64">
        <v>2017</v>
      </c>
      <c r="W94" s="64">
        <v>16403</v>
      </c>
      <c r="X94" s="64">
        <v>10472</v>
      </c>
      <c r="Y94" s="64">
        <v>1467</v>
      </c>
      <c r="Z94" s="64">
        <f t="shared" si="13"/>
        <v>30359</v>
      </c>
      <c r="AB94" s="64">
        <v>3536</v>
      </c>
      <c r="AC94" s="64">
        <v>6328</v>
      </c>
      <c r="AD94" s="64">
        <v>8398</v>
      </c>
      <c r="AE94" s="64">
        <v>835</v>
      </c>
      <c r="AF94" s="64">
        <f t="shared" si="12"/>
        <v>19097</v>
      </c>
      <c r="AH94" s="78"/>
      <c r="AI94" s="78"/>
      <c r="AJ94" s="78">
        <v>78</v>
      </c>
      <c r="AK94" s="78">
        <v>12</v>
      </c>
      <c r="AL94" s="79">
        <v>0</v>
      </c>
      <c r="AM94" s="79">
        <v>0</v>
      </c>
      <c r="AN94" s="79">
        <v>90</v>
      </c>
    </row>
    <row r="95" spans="1:40" ht="13.2" x14ac:dyDescent="0.25">
      <c r="A95" s="60">
        <v>42217</v>
      </c>
      <c r="B95" s="64">
        <v>3387</v>
      </c>
      <c r="C95" s="64">
        <v>443</v>
      </c>
      <c r="D95" s="61">
        <f t="shared" si="8"/>
        <v>3830</v>
      </c>
      <c r="E95" s="64"/>
      <c r="F95" s="64">
        <v>6020</v>
      </c>
      <c r="G95" s="64">
        <v>558</v>
      </c>
      <c r="H95" s="61">
        <f t="shared" si="9"/>
        <v>6578</v>
      </c>
      <c r="J95" s="64">
        <v>320803</v>
      </c>
      <c r="K95" s="64">
        <v>2614</v>
      </c>
      <c r="L95" s="64">
        <v>24254</v>
      </c>
      <c r="M95" s="64">
        <v>796</v>
      </c>
      <c r="N95" s="64">
        <f t="shared" si="10"/>
        <v>348467</v>
      </c>
      <c r="P95" s="64">
        <v>168548</v>
      </c>
      <c r="Q95" s="64">
        <v>1471</v>
      </c>
      <c r="R95" s="64">
        <v>6397</v>
      </c>
      <c r="S95" s="64">
        <v>225</v>
      </c>
      <c r="T95" s="64">
        <f t="shared" si="6"/>
        <v>176641</v>
      </c>
      <c r="V95" s="64">
        <v>2046</v>
      </c>
      <c r="W95" s="64">
        <v>16431</v>
      </c>
      <c r="X95" s="64">
        <v>10471</v>
      </c>
      <c r="Y95" s="64">
        <v>1459</v>
      </c>
      <c r="Z95" s="64">
        <f t="shared" si="13"/>
        <v>30407</v>
      </c>
      <c r="AB95" s="64">
        <v>3525</v>
      </c>
      <c r="AC95" s="64">
        <v>6291</v>
      </c>
      <c r="AD95" s="64">
        <v>8371</v>
      </c>
      <c r="AE95" s="64">
        <v>838</v>
      </c>
      <c r="AF95" s="64">
        <f t="shared" si="12"/>
        <v>19025</v>
      </c>
      <c r="AH95" s="78"/>
      <c r="AI95" s="78"/>
      <c r="AJ95" s="78">
        <v>74</v>
      </c>
      <c r="AK95" s="78">
        <v>13</v>
      </c>
      <c r="AL95" s="79">
        <v>0</v>
      </c>
      <c r="AM95" s="79">
        <v>0</v>
      </c>
      <c r="AN95" s="79">
        <v>87</v>
      </c>
    </row>
    <row r="96" spans="1:40" ht="13.2" x14ac:dyDescent="0.25">
      <c r="A96" s="60">
        <v>42248</v>
      </c>
      <c r="B96" s="64">
        <v>3405</v>
      </c>
      <c r="C96" s="64">
        <v>443</v>
      </c>
      <c r="D96" s="61">
        <f t="shared" si="8"/>
        <v>3848</v>
      </c>
      <c r="E96" s="64"/>
      <c r="F96" s="64">
        <v>6008</v>
      </c>
      <c r="G96" s="64">
        <v>558</v>
      </c>
      <c r="H96" s="61">
        <f t="shared" si="9"/>
        <v>6566</v>
      </c>
      <c r="J96" s="64">
        <v>327484</v>
      </c>
      <c r="K96" s="64">
        <v>2725</v>
      </c>
      <c r="L96" s="64">
        <v>24562</v>
      </c>
      <c r="M96" s="64">
        <v>801</v>
      </c>
      <c r="N96" s="64">
        <f t="shared" si="10"/>
        <v>355572</v>
      </c>
      <c r="P96" s="64">
        <v>161677</v>
      </c>
      <c r="Q96" s="64">
        <v>1367</v>
      </c>
      <c r="R96" s="64">
        <v>6145</v>
      </c>
      <c r="S96" s="64">
        <v>224</v>
      </c>
      <c r="T96" s="64">
        <f t="shared" si="6"/>
        <v>169413</v>
      </c>
      <c r="V96" s="64">
        <v>2086</v>
      </c>
      <c r="W96" s="64">
        <v>16405</v>
      </c>
      <c r="X96" s="64">
        <v>10476</v>
      </c>
      <c r="Y96" s="64">
        <v>1458</v>
      </c>
      <c r="Z96" s="64">
        <f t="shared" si="13"/>
        <v>30425</v>
      </c>
      <c r="AB96" s="64">
        <v>3499</v>
      </c>
      <c r="AC96" s="64">
        <v>6239</v>
      </c>
      <c r="AD96" s="64">
        <v>8256</v>
      </c>
      <c r="AE96" s="64">
        <v>832</v>
      </c>
      <c r="AF96" s="64">
        <f t="shared" si="12"/>
        <v>18826</v>
      </c>
      <c r="AH96" s="78"/>
      <c r="AI96" s="78"/>
      <c r="AJ96" s="78">
        <v>77</v>
      </c>
      <c r="AK96" s="78">
        <v>12</v>
      </c>
      <c r="AL96" s="79">
        <v>0</v>
      </c>
      <c r="AM96" s="79">
        <v>0</v>
      </c>
      <c r="AN96" s="79">
        <v>89</v>
      </c>
    </row>
    <row r="97" spans="1:40" ht="13.2" x14ac:dyDescent="0.25">
      <c r="A97" s="60">
        <v>42278</v>
      </c>
      <c r="B97" s="64">
        <v>3431</v>
      </c>
      <c r="C97" s="64">
        <v>442</v>
      </c>
      <c r="D97" s="61">
        <f t="shared" si="8"/>
        <v>3873</v>
      </c>
      <c r="E97" s="64"/>
      <c r="F97" s="64">
        <v>5991</v>
      </c>
      <c r="G97" s="64">
        <v>558</v>
      </c>
      <c r="H97" s="61">
        <f t="shared" si="9"/>
        <v>6549</v>
      </c>
      <c r="J97" s="64">
        <v>327858</v>
      </c>
      <c r="K97" s="64">
        <v>2735</v>
      </c>
      <c r="L97" s="64">
        <v>24587</v>
      </c>
      <c r="M97" s="64">
        <v>812</v>
      </c>
      <c r="N97" s="64">
        <f t="shared" si="10"/>
        <v>355992</v>
      </c>
      <c r="P97" s="64">
        <v>161176</v>
      </c>
      <c r="Q97" s="64">
        <v>1361</v>
      </c>
      <c r="R97" s="64">
        <v>6105</v>
      </c>
      <c r="S97" s="64">
        <v>228</v>
      </c>
      <c r="T97" s="64">
        <f t="shared" si="6"/>
        <v>168870</v>
      </c>
      <c r="V97" s="64">
        <v>1939</v>
      </c>
      <c r="W97" s="64">
        <v>16431</v>
      </c>
      <c r="X97" s="64">
        <v>10476</v>
      </c>
      <c r="Y97" s="64">
        <v>1459</v>
      </c>
      <c r="Z97" s="64">
        <f t="shared" si="13"/>
        <v>30305</v>
      </c>
      <c r="AB97" s="64">
        <v>3527</v>
      </c>
      <c r="AC97" s="64">
        <v>6215</v>
      </c>
      <c r="AD97" s="64">
        <v>8237</v>
      </c>
      <c r="AE97" s="64">
        <v>831</v>
      </c>
      <c r="AF97" s="64">
        <f t="shared" si="12"/>
        <v>18810</v>
      </c>
      <c r="AH97" s="78"/>
      <c r="AI97" s="78"/>
      <c r="AJ97" s="78">
        <v>77</v>
      </c>
      <c r="AK97" s="78">
        <v>14</v>
      </c>
      <c r="AL97" s="79">
        <v>0</v>
      </c>
      <c r="AM97" s="79">
        <v>0</v>
      </c>
      <c r="AN97" s="79">
        <v>91</v>
      </c>
    </row>
    <row r="98" spans="1:40" ht="13.2" x14ac:dyDescent="0.25">
      <c r="A98" s="60">
        <v>42309</v>
      </c>
      <c r="B98" s="64">
        <v>3438</v>
      </c>
      <c r="C98" s="64">
        <v>446</v>
      </c>
      <c r="D98" s="61">
        <f t="shared" si="8"/>
        <v>3884</v>
      </c>
      <c r="E98" s="64"/>
      <c r="F98" s="64">
        <v>5983</v>
      </c>
      <c r="G98" s="64">
        <v>557</v>
      </c>
      <c r="H98" s="61">
        <f t="shared" si="9"/>
        <v>6540</v>
      </c>
      <c r="J98" s="64">
        <v>327811</v>
      </c>
      <c r="K98" s="64">
        <v>2738</v>
      </c>
      <c r="L98" s="64">
        <v>24681</v>
      </c>
      <c r="M98" s="64">
        <v>766</v>
      </c>
      <c r="N98" s="64">
        <f t="shared" si="10"/>
        <v>355996</v>
      </c>
      <c r="P98" s="64">
        <v>161241</v>
      </c>
      <c r="Q98" s="64">
        <v>1362</v>
      </c>
      <c r="R98" s="64">
        <v>6061</v>
      </c>
      <c r="S98" s="64">
        <v>228</v>
      </c>
      <c r="T98" s="64">
        <f t="shared" si="6"/>
        <v>168892</v>
      </c>
      <c r="V98" s="64">
        <v>1945</v>
      </c>
      <c r="W98" s="64">
        <v>16443</v>
      </c>
      <c r="X98" s="64">
        <v>10464</v>
      </c>
      <c r="Y98" s="64">
        <v>1451</v>
      </c>
      <c r="Z98" s="64">
        <f t="shared" si="13"/>
        <v>30303</v>
      </c>
      <c r="AB98" s="64">
        <v>3530</v>
      </c>
      <c r="AC98" s="64">
        <v>6206</v>
      </c>
      <c r="AD98" s="64">
        <v>8229</v>
      </c>
      <c r="AE98" s="64">
        <v>838</v>
      </c>
      <c r="AF98" s="64">
        <f t="shared" si="12"/>
        <v>18803</v>
      </c>
      <c r="AH98" s="78"/>
      <c r="AI98" s="78"/>
      <c r="AJ98" s="78">
        <v>81</v>
      </c>
      <c r="AK98" s="78">
        <v>14</v>
      </c>
      <c r="AL98" s="79">
        <v>0</v>
      </c>
      <c r="AM98" s="79">
        <v>0</v>
      </c>
      <c r="AN98" s="79">
        <v>95</v>
      </c>
    </row>
    <row r="99" spans="1:40" ht="13.2" x14ac:dyDescent="0.25">
      <c r="A99" s="60">
        <v>42339</v>
      </c>
      <c r="B99" s="64">
        <v>3459</v>
      </c>
      <c r="C99" s="64">
        <v>450</v>
      </c>
      <c r="D99" s="61">
        <f t="shared" si="8"/>
        <v>3909</v>
      </c>
      <c r="E99" s="64"/>
      <c r="F99" s="64">
        <v>5967</v>
      </c>
      <c r="G99" s="64">
        <v>550</v>
      </c>
      <c r="H99" s="61">
        <f t="shared" si="9"/>
        <v>6517</v>
      </c>
      <c r="J99" s="64">
        <v>329117</v>
      </c>
      <c r="K99" s="64">
        <v>2746</v>
      </c>
      <c r="L99" s="64">
        <v>24731</v>
      </c>
      <c r="M99" s="64">
        <v>764</v>
      </c>
      <c r="N99" s="64">
        <f t="shared" si="10"/>
        <v>357358</v>
      </c>
      <c r="P99" s="64">
        <v>160502</v>
      </c>
      <c r="Q99" s="64">
        <v>1352</v>
      </c>
      <c r="R99" s="64">
        <v>6010</v>
      </c>
      <c r="S99" s="64">
        <v>234</v>
      </c>
      <c r="T99" s="64">
        <f t="shared" si="6"/>
        <v>168098</v>
      </c>
      <c r="V99" s="64">
        <v>1948</v>
      </c>
      <c r="W99" s="64">
        <v>16435</v>
      </c>
      <c r="X99" s="64">
        <v>10449</v>
      </c>
      <c r="Y99" s="64">
        <v>1456</v>
      </c>
      <c r="Z99" s="64">
        <f t="shared" si="13"/>
        <v>30288</v>
      </c>
      <c r="AB99" s="64">
        <v>3530</v>
      </c>
      <c r="AC99" s="64">
        <v>6224</v>
      </c>
      <c r="AD99" s="64">
        <v>8244</v>
      </c>
      <c r="AE99" s="64">
        <v>827</v>
      </c>
      <c r="AF99" s="64">
        <f t="shared" si="12"/>
        <v>18825</v>
      </c>
      <c r="AH99" s="78"/>
      <c r="AI99" s="78"/>
      <c r="AJ99" s="78">
        <v>83</v>
      </c>
      <c r="AK99" s="78">
        <v>14</v>
      </c>
      <c r="AL99" s="79">
        <v>0</v>
      </c>
      <c r="AM99" s="79">
        <v>0</v>
      </c>
      <c r="AN99" s="79">
        <v>97</v>
      </c>
    </row>
    <row r="100" spans="1:40" ht="13.2" x14ac:dyDescent="0.25">
      <c r="A100" s="60">
        <v>42370</v>
      </c>
      <c r="B100" s="64">
        <v>3490</v>
      </c>
      <c r="C100" s="64">
        <v>453</v>
      </c>
      <c r="D100" s="61">
        <f t="shared" si="8"/>
        <v>3943</v>
      </c>
      <c r="E100" s="64"/>
      <c r="F100" s="64">
        <v>5980</v>
      </c>
      <c r="G100" s="64">
        <v>554</v>
      </c>
      <c r="H100" s="61">
        <f t="shared" si="9"/>
        <v>6534</v>
      </c>
      <c r="J100" s="64">
        <v>329641</v>
      </c>
      <c r="K100" s="64">
        <v>2751</v>
      </c>
      <c r="L100" s="64">
        <v>24766</v>
      </c>
      <c r="M100" s="64">
        <v>764</v>
      </c>
      <c r="N100" s="64">
        <f t="shared" si="10"/>
        <v>357922</v>
      </c>
      <c r="P100" s="64">
        <v>160695</v>
      </c>
      <c r="Q100" s="64">
        <v>1365</v>
      </c>
      <c r="R100" s="64">
        <v>6059</v>
      </c>
      <c r="S100" s="64">
        <v>234</v>
      </c>
      <c r="T100" s="64">
        <f t="shared" si="6"/>
        <v>168353</v>
      </c>
      <c r="V100" s="64">
        <v>1920</v>
      </c>
      <c r="W100" s="64">
        <v>16469</v>
      </c>
      <c r="X100" s="64">
        <v>10474</v>
      </c>
      <c r="Y100" s="64">
        <v>1458</v>
      </c>
      <c r="Z100" s="64">
        <f t="shared" si="13"/>
        <v>30321</v>
      </c>
      <c r="AB100" s="64">
        <v>3561</v>
      </c>
      <c r="AC100" s="64">
        <v>6210</v>
      </c>
      <c r="AD100" s="64">
        <v>8205</v>
      </c>
      <c r="AE100" s="64">
        <v>820</v>
      </c>
      <c r="AF100" s="64">
        <f t="shared" si="12"/>
        <v>18796</v>
      </c>
      <c r="AH100" s="78"/>
      <c r="AI100" s="78"/>
      <c r="AJ100" s="78">
        <v>80</v>
      </c>
      <c r="AK100" s="78">
        <v>16</v>
      </c>
      <c r="AL100" s="79">
        <v>0</v>
      </c>
      <c r="AM100" s="79">
        <v>0</v>
      </c>
      <c r="AN100" s="79">
        <v>96</v>
      </c>
    </row>
    <row r="101" spans="1:40" ht="13.2" x14ac:dyDescent="0.25">
      <c r="A101" s="60">
        <v>42401</v>
      </c>
      <c r="B101" s="64">
        <v>3480</v>
      </c>
      <c r="C101" s="64">
        <v>455</v>
      </c>
      <c r="D101" s="61">
        <f t="shared" si="8"/>
        <v>3935</v>
      </c>
      <c r="E101" s="64"/>
      <c r="F101" s="64">
        <v>6010</v>
      </c>
      <c r="G101" s="64">
        <v>558</v>
      </c>
      <c r="H101" s="61">
        <f t="shared" si="9"/>
        <v>6568</v>
      </c>
      <c r="J101" s="64">
        <v>329573</v>
      </c>
      <c r="K101" s="64">
        <v>2775</v>
      </c>
      <c r="L101" s="64">
        <v>24904</v>
      </c>
      <c r="M101" s="64">
        <v>769</v>
      </c>
      <c r="N101" s="64">
        <f t="shared" si="10"/>
        <v>358021</v>
      </c>
      <c r="P101" s="64">
        <v>161205</v>
      </c>
      <c r="Q101" s="64">
        <v>1371</v>
      </c>
      <c r="R101" s="64">
        <v>6078</v>
      </c>
      <c r="S101" s="64">
        <v>232</v>
      </c>
      <c r="T101" s="64">
        <f t="shared" si="6"/>
        <v>168886</v>
      </c>
      <c r="V101" s="64">
        <v>1919</v>
      </c>
      <c r="W101" s="64">
        <v>16459</v>
      </c>
      <c r="X101" s="64">
        <v>10524</v>
      </c>
      <c r="Y101" s="64">
        <v>1456</v>
      </c>
      <c r="Z101" s="64">
        <f t="shared" si="13"/>
        <v>30358</v>
      </c>
      <c r="AB101" s="64">
        <v>3563</v>
      </c>
      <c r="AC101" s="64">
        <v>6210</v>
      </c>
      <c r="AD101" s="64">
        <v>8163</v>
      </c>
      <c r="AE101" s="64">
        <v>811</v>
      </c>
      <c r="AF101" s="64">
        <f t="shared" si="12"/>
        <v>18747</v>
      </c>
      <c r="AH101" s="78"/>
      <c r="AI101" s="78"/>
      <c r="AJ101" s="78">
        <v>77</v>
      </c>
      <c r="AK101" s="78">
        <v>13</v>
      </c>
      <c r="AL101" s="79">
        <v>0</v>
      </c>
      <c r="AM101" s="79">
        <v>0</v>
      </c>
      <c r="AN101" s="79">
        <v>90</v>
      </c>
    </row>
    <row r="102" spans="1:40" ht="13.2" x14ac:dyDescent="0.25">
      <c r="A102" s="60">
        <v>42430</v>
      </c>
      <c r="B102" s="64">
        <v>3511</v>
      </c>
      <c r="C102" s="64">
        <v>458</v>
      </c>
      <c r="D102" s="61">
        <f t="shared" si="8"/>
        <v>3969</v>
      </c>
      <c r="E102" s="64"/>
      <c r="F102" s="64">
        <v>5993</v>
      </c>
      <c r="G102" s="64">
        <v>557</v>
      </c>
      <c r="H102" s="61">
        <f t="shared" si="9"/>
        <v>6550</v>
      </c>
      <c r="J102" s="64">
        <v>329365</v>
      </c>
      <c r="K102" s="64">
        <v>2776</v>
      </c>
      <c r="L102" s="64">
        <v>25301</v>
      </c>
      <c r="M102" s="64">
        <v>761</v>
      </c>
      <c r="N102" s="64">
        <f t="shared" si="10"/>
        <v>358203</v>
      </c>
      <c r="P102" s="64">
        <v>161117</v>
      </c>
      <c r="Q102" s="64">
        <v>1386</v>
      </c>
      <c r="R102" s="64">
        <v>6072</v>
      </c>
      <c r="S102" s="64">
        <v>233</v>
      </c>
      <c r="T102" s="64">
        <f t="shared" si="6"/>
        <v>168808</v>
      </c>
      <c r="V102" s="64">
        <v>1922</v>
      </c>
      <c r="W102" s="64">
        <v>16397</v>
      </c>
      <c r="X102" s="64">
        <v>10614</v>
      </c>
      <c r="Y102" s="64">
        <v>1463</v>
      </c>
      <c r="Z102" s="64">
        <f t="shared" si="13"/>
        <v>30396</v>
      </c>
      <c r="AB102" s="64">
        <v>3558</v>
      </c>
      <c r="AC102" s="64">
        <v>6178</v>
      </c>
      <c r="AD102" s="64">
        <v>8123</v>
      </c>
      <c r="AE102" s="64">
        <v>794</v>
      </c>
      <c r="AF102" s="64">
        <f t="shared" si="12"/>
        <v>18653</v>
      </c>
      <c r="AH102" s="78"/>
      <c r="AI102" s="78"/>
      <c r="AJ102" s="78">
        <v>75</v>
      </c>
      <c r="AK102" s="78">
        <v>13</v>
      </c>
      <c r="AL102" s="79">
        <v>0</v>
      </c>
      <c r="AM102" s="79">
        <v>0</v>
      </c>
      <c r="AN102" s="79">
        <v>88</v>
      </c>
    </row>
    <row r="103" spans="1:40" ht="13.2" x14ac:dyDescent="0.25">
      <c r="A103" s="60">
        <v>42461</v>
      </c>
      <c r="B103" s="64">
        <v>3488</v>
      </c>
      <c r="C103" s="64">
        <v>451</v>
      </c>
      <c r="D103" s="61">
        <f t="shared" si="8"/>
        <v>3939</v>
      </c>
      <c r="E103" s="64"/>
      <c r="F103" s="64">
        <v>6013</v>
      </c>
      <c r="G103" s="64">
        <v>566</v>
      </c>
      <c r="H103" s="61">
        <f t="shared" si="9"/>
        <v>6579</v>
      </c>
      <c r="J103" s="64">
        <v>329627</v>
      </c>
      <c r="K103" s="64">
        <v>2817</v>
      </c>
      <c r="L103" s="64">
        <v>25389</v>
      </c>
      <c r="M103" s="64">
        <v>765</v>
      </c>
      <c r="N103" s="64">
        <f t="shared" si="10"/>
        <v>358598</v>
      </c>
      <c r="P103" s="64">
        <v>160218</v>
      </c>
      <c r="Q103" s="64">
        <v>1373</v>
      </c>
      <c r="R103" s="64">
        <v>5986</v>
      </c>
      <c r="S103" s="64">
        <v>232</v>
      </c>
      <c r="T103" s="64">
        <f t="shared" si="6"/>
        <v>167809</v>
      </c>
      <c r="V103" s="64">
        <v>1894</v>
      </c>
      <c r="W103" s="64">
        <v>16451</v>
      </c>
      <c r="X103" s="64">
        <v>10586</v>
      </c>
      <c r="Y103" s="64">
        <v>1461</v>
      </c>
      <c r="Z103" s="64">
        <f t="shared" si="13"/>
        <v>30392</v>
      </c>
      <c r="AB103" s="64">
        <v>3593</v>
      </c>
      <c r="AC103" s="64">
        <v>6201</v>
      </c>
      <c r="AD103" s="64">
        <v>8043</v>
      </c>
      <c r="AE103" s="64">
        <v>796</v>
      </c>
      <c r="AF103" s="64">
        <f t="shared" si="12"/>
        <v>18633</v>
      </c>
      <c r="AH103" s="78"/>
      <c r="AI103" s="78"/>
      <c r="AJ103" s="78">
        <v>76</v>
      </c>
      <c r="AK103" s="78">
        <v>13</v>
      </c>
      <c r="AL103" s="79">
        <v>0</v>
      </c>
      <c r="AM103" s="79">
        <v>0</v>
      </c>
      <c r="AN103" s="79">
        <v>89</v>
      </c>
    </row>
    <row r="104" spans="1:40" ht="13.2" x14ac:dyDescent="0.25">
      <c r="A104" s="60">
        <v>42491</v>
      </c>
      <c r="B104" s="64">
        <v>3434</v>
      </c>
      <c r="C104" s="64">
        <v>441</v>
      </c>
      <c r="D104" s="61">
        <f t="shared" si="8"/>
        <v>3875</v>
      </c>
      <c r="E104" s="64"/>
      <c r="F104" s="64">
        <v>6078</v>
      </c>
      <c r="G104" s="64">
        <v>574</v>
      </c>
      <c r="H104" s="61">
        <f t="shared" si="9"/>
        <v>6652</v>
      </c>
      <c r="J104" s="64">
        <v>329049</v>
      </c>
      <c r="K104" s="64">
        <v>2823</v>
      </c>
      <c r="L104" s="64">
        <v>25476</v>
      </c>
      <c r="M104" s="64">
        <v>765</v>
      </c>
      <c r="N104" s="64">
        <f t="shared" si="10"/>
        <v>358113</v>
      </c>
      <c r="P104" s="64">
        <v>159778</v>
      </c>
      <c r="Q104" s="64">
        <v>1369</v>
      </c>
      <c r="R104" s="64">
        <v>5960</v>
      </c>
      <c r="S104" s="64">
        <v>231</v>
      </c>
      <c r="T104" s="64">
        <f t="shared" si="6"/>
        <v>167338</v>
      </c>
      <c r="V104" s="64">
        <v>1899</v>
      </c>
      <c r="W104" s="64">
        <v>16486</v>
      </c>
      <c r="X104" s="64">
        <v>10577</v>
      </c>
      <c r="Y104" s="64">
        <v>1479</v>
      </c>
      <c r="Z104" s="64">
        <f t="shared" si="13"/>
        <v>30441</v>
      </c>
      <c r="AB104" s="64">
        <v>3590</v>
      </c>
      <c r="AC104" s="64">
        <v>6191</v>
      </c>
      <c r="AD104" s="64">
        <v>8018</v>
      </c>
      <c r="AE104" s="64">
        <v>778</v>
      </c>
      <c r="AF104" s="64">
        <f t="shared" si="12"/>
        <v>18577</v>
      </c>
      <c r="AH104" s="78"/>
      <c r="AI104" s="78"/>
      <c r="AJ104" s="78">
        <v>76</v>
      </c>
      <c r="AK104" s="78">
        <v>14</v>
      </c>
      <c r="AL104" s="79">
        <v>0</v>
      </c>
      <c r="AM104" s="79">
        <v>0</v>
      </c>
      <c r="AN104" s="79">
        <v>90</v>
      </c>
    </row>
    <row r="105" spans="1:40" ht="13.2" x14ac:dyDescent="0.25">
      <c r="A105" s="60">
        <v>42522</v>
      </c>
      <c r="B105" s="64">
        <v>3460</v>
      </c>
      <c r="C105" s="64">
        <v>446</v>
      </c>
      <c r="D105" s="61">
        <f t="shared" si="8"/>
        <v>3906</v>
      </c>
      <c r="E105" s="64"/>
      <c r="F105" s="64">
        <v>6056</v>
      </c>
      <c r="G105" s="64">
        <v>570</v>
      </c>
      <c r="H105" s="61">
        <f t="shared" si="9"/>
        <v>6626</v>
      </c>
      <c r="J105" s="64">
        <v>325613</v>
      </c>
      <c r="K105" s="64">
        <v>3054</v>
      </c>
      <c r="L105" s="64">
        <v>25111</v>
      </c>
      <c r="M105" s="64">
        <v>765</v>
      </c>
      <c r="N105" s="64">
        <f t="shared" si="10"/>
        <v>354543</v>
      </c>
      <c r="P105" s="64">
        <v>158615</v>
      </c>
      <c r="Q105" s="64">
        <v>1369</v>
      </c>
      <c r="R105" s="64">
        <v>5844</v>
      </c>
      <c r="S105" s="64">
        <v>232</v>
      </c>
      <c r="T105" s="64">
        <f t="shared" si="6"/>
        <v>166060</v>
      </c>
      <c r="V105" s="64">
        <v>1903</v>
      </c>
      <c r="W105" s="64">
        <v>16471</v>
      </c>
      <c r="X105" s="64">
        <v>10560</v>
      </c>
      <c r="Y105" s="64">
        <v>1475</v>
      </c>
      <c r="Z105" s="64">
        <f t="shared" si="13"/>
        <v>30409</v>
      </c>
      <c r="AB105" s="64">
        <v>3590</v>
      </c>
      <c r="AC105" s="64">
        <v>6111</v>
      </c>
      <c r="AD105" s="64">
        <v>7969</v>
      </c>
      <c r="AE105" s="64">
        <v>774</v>
      </c>
      <c r="AF105" s="64">
        <f t="shared" si="12"/>
        <v>18444</v>
      </c>
      <c r="AH105" s="78"/>
      <c r="AI105" s="78"/>
      <c r="AJ105" s="78">
        <v>76</v>
      </c>
      <c r="AK105" s="78">
        <v>15</v>
      </c>
      <c r="AL105" s="79">
        <v>0</v>
      </c>
      <c r="AM105" s="79">
        <v>0</v>
      </c>
      <c r="AN105" s="79">
        <v>91</v>
      </c>
    </row>
    <row r="106" spans="1:40" ht="13.2" x14ac:dyDescent="0.25">
      <c r="A106" s="60">
        <v>42552</v>
      </c>
      <c r="B106" s="64">
        <v>3440</v>
      </c>
      <c r="C106" s="64">
        <v>440</v>
      </c>
      <c r="D106" s="61">
        <f t="shared" si="8"/>
        <v>3880</v>
      </c>
      <c r="E106" s="64"/>
      <c r="F106" s="64">
        <v>6063</v>
      </c>
      <c r="G106" s="64">
        <v>570</v>
      </c>
      <c r="H106" s="61">
        <f t="shared" si="9"/>
        <v>6633</v>
      </c>
      <c r="J106" s="64">
        <v>325272</v>
      </c>
      <c r="K106" s="64">
        <v>3209</v>
      </c>
      <c r="L106" s="64">
        <v>25083</v>
      </c>
      <c r="M106" s="64">
        <v>766</v>
      </c>
      <c r="N106" s="64">
        <f t="shared" si="10"/>
        <v>354330</v>
      </c>
      <c r="P106" s="64">
        <v>158254</v>
      </c>
      <c r="Q106" s="64">
        <v>1371</v>
      </c>
      <c r="R106" s="64">
        <v>5817</v>
      </c>
      <c r="S106" s="64">
        <v>233</v>
      </c>
      <c r="T106" s="64">
        <f t="shared" si="6"/>
        <v>165675</v>
      </c>
      <c r="V106" s="64">
        <v>1903</v>
      </c>
      <c r="W106" s="64">
        <v>16426</v>
      </c>
      <c r="X106" s="64">
        <v>10532</v>
      </c>
      <c r="Y106" s="64">
        <v>1475</v>
      </c>
      <c r="Z106" s="64">
        <f t="shared" si="13"/>
        <v>30336</v>
      </c>
      <c r="AB106" s="64">
        <v>3590</v>
      </c>
      <c r="AC106" s="64">
        <v>6144</v>
      </c>
      <c r="AD106" s="64">
        <v>7982</v>
      </c>
      <c r="AE106" s="64">
        <v>785</v>
      </c>
      <c r="AF106" s="64">
        <f t="shared" si="12"/>
        <v>18501</v>
      </c>
      <c r="AH106" s="78"/>
      <c r="AI106" s="78"/>
      <c r="AJ106" s="78">
        <v>76</v>
      </c>
      <c r="AK106" s="78">
        <v>15</v>
      </c>
      <c r="AL106" s="79">
        <v>0</v>
      </c>
      <c r="AM106" s="79">
        <v>0</v>
      </c>
      <c r="AN106" s="79">
        <v>91</v>
      </c>
    </row>
    <row r="107" spans="1:40" ht="13.2" x14ac:dyDescent="0.25">
      <c r="A107" s="60">
        <v>42583</v>
      </c>
      <c r="B107" s="64">
        <v>3496</v>
      </c>
      <c r="C107" s="64">
        <v>448</v>
      </c>
      <c r="D107" s="61">
        <f t="shared" si="8"/>
        <v>3944</v>
      </c>
      <c r="E107" s="64"/>
      <c r="F107" s="64">
        <v>6057</v>
      </c>
      <c r="G107" s="64">
        <v>564</v>
      </c>
      <c r="H107" s="61">
        <f t="shared" si="9"/>
        <v>6621</v>
      </c>
      <c r="J107" s="64">
        <v>328860</v>
      </c>
      <c r="K107" s="64">
        <v>3227</v>
      </c>
      <c r="L107" s="64">
        <v>25773</v>
      </c>
      <c r="M107" s="64">
        <v>769</v>
      </c>
      <c r="N107" s="64">
        <f t="shared" si="10"/>
        <v>358629</v>
      </c>
      <c r="P107" s="64">
        <v>158302</v>
      </c>
      <c r="Q107" s="64">
        <v>1379</v>
      </c>
      <c r="R107" s="64">
        <v>5813</v>
      </c>
      <c r="S107" s="64">
        <v>234</v>
      </c>
      <c r="T107" s="64">
        <f t="shared" si="6"/>
        <v>165728</v>
      </c>
      <c r="V107" s="64">
        <v>1899</v>
      </c>
      <c r="W107" s="64">
        <v>16502</v>
      </c>
      <c r="X107" s="64">
        <v>10679</v>
      </c>
      <c r="Y107" s="64">
        <v>1490</v>
      </c>
      <c r="Z107" s="64">
        <f t="shared" si="13"/>
        <v>30570</v>
      </c>
      <c r="AB107" s="64">
        <v>3596</v>
      </c>
      <c r="AC107" s="64">
        <v>6190</v>
      </c>
      <c r="AD107" s="64">
        <v>7960</v>
      </c>
      <c r="AE107" s="64">
        <v>786</v>
      </c>
      <c r="AF107" s="64">
        <f t="shared" si="12"/>
        <v>18532</v>
      </c>
      <c r="AH107" s="78"/>
      <c r="AI107" s="78"/>
      <c r="AJ107" s="78">
        <v>76</v>
      </c>
      <c r="AK107" s="78">
        <v>12</v>
      </c>
      <c r="AL107" s="79">
        <v>0</v>
      </c>
      <c r="AM107" s="79">
        <v>0</v>
      </c>
      <c r="AN107" s="79">
        <v>88</v>
      </c>
    </row>
    <row r="108" spans="1:40" ht="13.2" x14ac:dyDescent="0.25">
      <c r="A108" s="60">
        <v>42614</v>
      </c>
      <c r="B108" s="64">
        <v>3532</v>
      </c>
      <c r="C108" s="64">
        <v>448</v>
      </c>
      <c r="D108" s="61">
        <f t="shared" si="8"/>
        <v>3980</v>
      </c>
      <c r="E108" s="64"/>
      <c r="F108" s="64">
        <v>6032</v>
      </c>
      <c r="G108" s="64">
        <v>563</v>
      </c>
      <c r="H108" s="61">
        <f t="shared" si="9"/>
        <v>6595</v>
      </c>
      <c r="J108" s="64">
        <v>331046</v>
      </c>
      <c r="K108" s="64">
        <v>3250</v>
      </c>
      <c r="L108" s="64">
        <v>26239</v>
      </c>
      <c r="M108" s="64">
        <v>765</v>
      </c>
      <c r="N108" s="64">
        <f t="shared" si="10"/>
        <v>361300</v>
      </c>
      <c r="P108" s="64">
        <v>158116</v>
      </c>
      <c r="Q108" s="64">
        <v>1386</v>
      </c>
      <c r="R108" s="64">
        <v>5828</v>
      </c>
      <c r="S108" s="64">
        <v>235</v>
      </c>
      <c r="T108" s="64">
        <f t="shared" si="6"/>
        <v>165565</v>
      </c>
      <c r="V108" s="64">
        <v>1899</v>
      </c>
      <c r="W108" s="64">
        <v>16535</v>
      </c>
      <c r="X108" s="64">
        <v>10702</v>
      </c>
      <c r="Y108" s="64">
        <v>1488</v>
      </c>
      <c r="Z108" s="64">
        <f t="shared" si="13"/>
        <v>30624</v>
      </c>
      <c r="AB108" s="64">
        <v>3596</v>
      </c>
      <c r="AC108" s="64">
        <v>6207</v>
      </c>
      <c r="AD108" s="64">
        <v>7947</v>
      </c>
      <c r="AE108" s="64">
        <v>789</v>
      </c>
      <c r="AF108" s="64">
        <f t="shared" si="12"/>
        <v>18539</v>
      </c>
      <c r="AH108" s="78"/>
      <c r="AI108" s="78"/>
      <c r="AJ108" s="78">
        <v>73</v>
      </c>
      <c r="AK108" s="78">
        <v>11</v>
      </c>
      <c r="AL108" s="79">
        <v>0</v>
      </c>
      <c r="AM108" s="79">
        <v>0</v>
      </c>
      <c r="AN108" s="79">
        <v>84</v>
      </c>
    </row>
    <row r="109" spans="1:40" ht="13.2" x14ac:dyDescent="0.25">
      <c r="A109" s="60">
        <v>42644</v>
      </c>
      <c r="B109" s="64">
        <v>3542</v>
      </c>
      <c r="C109" s="64">
        <v>454</v>
      </c>
      <c r="D109" s="61">
        <f t="shared" si="8"/>
        <v>3996</v>
      </c>
      <c r="E109" s="64"/>
      <c r="F109" s="64">
        <v>6018</v>
      </c>
      <c r="G109" s="64">
        <v>562</v>
      </c>
      <c r="H109" s="61">
        <f t="shared" si="9"/>
        <v>6580</v>
      </c>
      <c r="J109" s="64">
        <v>332310</v>
      </c>
      <c r="K109" s="64">
        <v>3254</v>
      </c>
      <c r="L109" s="64">
        <v>26510</v>
      </c>
      <c r="M109" s="64">
        <v>773</v>
      </c>
      <c r="N109" s="64">
        <f t="shared" si="10"/>
        <v>362847</v>
      </c>
      <c r="P109" s="64">
        <v>158009</v>
      </c>
      <c r="Q109" s="64">
        <v>1395</v>
      </c>
      <c r="R109" s="64">
        <v>5859</v>
      </c>
      <c r="S109" s="64">
        <v>234</v>
      </c>
      <c r="T109" s="64">
        <f t="shared" si="6"/>
        <v>165497</v>
      </c>
      <c r="V109" s="64">
        <v>1881</v>
      </c>
      <c r="W109" s="64">
        <v>16526</v>
      </c>
      <c r="X109" s="64">
        <v>10727</v>
      </c>
      <c r="Y109" s="64">
        <v>1478</v>
      </c>
      <c r="Z109" s="64">
        <f t="shared" si="13"/>
        <v>30612</v>
      </c>
      <c r="AB109" s="64">
        <v>3594</v>
      </c>
      <c r="AC109" s="64">
        <v>6209</v>
      </c>
      <c r="AD109" s="64">
        <v>7924</v>
      </c>
      <c r="AE109" s="64">
        <v>797</v>
      </c>
      <c r="AF109" s="64">
        <f t="shared" si="12"/>
        <v>18524</v>
      </c>
      <c r="AH109" s="78"/>
      <c r="AI109" s="78"/>
      <c r="AJ109" s="78">
        <v>70</v>
      </c>
      <c r="AK109" s="78">
        <v>13</v>
      </c>
      <c r="AL109" s="79">
        <v>0</v>
      </c>
      <c r="AM109" s="79">
        <v>0</v>
      </c>
      <c r="AN109" s="79">
        <v>83</v>
      </c>
    </row>
    <row r="110" spans="1:40" ht="13.2" x14ac:dyDescent="0.25">
      <c r="A110" s="60">
        <v>42675</v>
      </c>
      <c r="B110" s="64">
        <v>3563</v>
      </c>
      <c r="C110" s="64">
        <v>459</v>
      </c>
      <c r="D110" s="61">
        <f t="shared" si="8"/>
        <v>4022</v>
      </c>
      <c r="E110" s="64"/>
      <c r="F110" s="64">
        <v>6010</v>
      </c>
      <c r="G110" s="64">
        <v>559</v>
      </c>
      <c r="H110" s="61">
        <f t="shared" si="9"/>
        <v>6569</v>
      </c>
      <c r="J110" s="64">
        <v>333435</v>
      </c>
      <c r="K110" s="64">
        <v>3260</v>
      </c>
      <c r="L110" s="64">
        <v>26691</v>
      </c>
      <c r="M110" s="64">
        <v>771</v>
      </c>
      <c r="N110" s="64">
        <f t="shared" si="10"/>
        <v>364157</v>
      </c>
      <c r="P110" s="64">
        <v>157882</v>
      </c>
      <c r="Q110" s="64">
        <v>1405</v>
      </c>
      <c r="R110" s="64">
        <v>5855</v>
      </c>
      <c r="S110" s="64">
        <v>233</v>
      </c>
      <c r="T110" s="64">
        <f t="shared" si="6"/>
        <v>165375</v>
      </c>
      <c r="V110" s="64">
        <v>1857</v>
      </c>
      <c r="W110" s="64">
        <v>16604</v>
      </c>
      <c r="X110" s="64">
        <v>10680</v>
      </c>
      <c r="Y110" s="64">
        <v>1473</v>
      </c>
      <c r="Z110" s="64">
        <f t="shared" si="13"/>
        <v>30614</v>
      </c>
      <c r="AB110" s="64">
        <v>3593</v>
      </c>
      <c r="AC110" s="64">
        <v>6253</v>
      </c>
      <c r="AD110" s="64">
        <v>7916</v>
      </c>
      <c r="AE110" s="64">
        <v>794</v>
      </c>
      <c r="AF110" s="64">
        <f t="shared" si="12"/>
        <v>18556</v>
      </c>
      <c r="AH110" s="78"/>
      <c r="AI110" s="78"/>
      <c r="AJ110" s="78">
        <v>70</v>
      </c>
      <c r="AK110" s="78">
        <v>13</v>
      </c>
      <c r="AL110" s="79">
        <v>0</v>
      </c>
      <c r="AM110" s="79">
        <v>0</v>
      </c>
      <c r="AN110" s="79">
        <v>83</v>
      </c>
    </row>
    <row r="111" spans="1:40" ht="13.2" x14ac:dyDescent="0.25">
      <c r="A111" s="65">
        <v>42705</v>
      </c>
      <c r="B111" s="64">
        <v>3551</v>
      </c>
      <c r="C111" s="64">
        <v>460</v>
      </c>
      <c r="D111" s="61">
        <f t="shared" si="8"/>
        <v>4011</v>
      </c>
      <c r="E111" s="64"/>
      <c r="F111" s="64">
        <v>5908</v>
      </c>
      <c r="G111" s="64">
        <v>545</v>
      </c>
      <c r="H111" s="61">
        <f t="shared" si="9"/>
        <v>6453</v>
      </c>
      <c r="J111" s="64">
        <v>335231</v>
      </c>
      <c r="K111" s="64">
        <v>3269</v>
      </c>
      <c r="L111" s="64">
        <v>27042</v>
      </c>
      <c r="M111" s="64">
        <v>766</v>
      </c>
      <c r="N111" s="64">
        <f t="shared" si="10"/>
        <v>366308</v>
      </c>
      <c r="P111" s="64">
        <v>157549</v>
      </c>
      <c r="Q111" s="64">
        <v>1405</v>
      </c>
      <c r="R111" s="64">
        <v>5808</v>
      </c>
      <c r="S111" s="64">
        <v>239</v>
      </c>
      <c r="T111" s="64">
        <f t="shared" si="6"/>
        <v>165001</v>
      </c>
      <c r="V111" s="64">
        <v>1810</v>
      </c>
      <c r="W111" s="64">
        <v>16636</v>
      </c>
      <c r="X111" s="64">
        <v>10577</v>
      </c>
      <c r="Y111" s="64">
        <v>1463</v>
      </c>
      <c r="Z111" s="64">
        <f t="shared" si="13"/>
        <v>30486</v>
      </c>
      <c r="AB111" s="64">
        <v>3639</v>
      </c>
      <c r="AC111" s="64">
        <v>6244</v>
      </c>
      <c r="AD111" s="64">
        <v>7806</v>
      </c>
      <c r="AE111" s="64">
        <v>779</v>
      </c>
      <c r="AF111" s="64">
        <f t="shared" si="12"/>
        <v>18468</v>
      </c>
      <c r="AH111" s="78"/>
      <c r="AI111" s="78"/>
      <c r="AJ111" s="78">
        <v>75</v>
      </c>
      <c r="AK111" s="78">
        <v>15</v>
      </c>
      <c r="AL111" s="79">
        <v>0</v>
      </c>
      <c r="AM111" s="79">
        <v>1</v>
      </c>
      <c r="AN111" s="79">
        <v>91</v>
      </c>
    </row>
    <row r="112" spans="1:40" ht="13.2" x14ac:dyDescent="0.25">
      <c r="A112" s="65">
        <v>42736</v>
      </c>
      <c r="B112" s="64">
        <v>3896</v>
      </c>
      <c r="C112" s="64">
        <v>490</v>
      </c>
      <c r="D112" s="61">
        <f t="shared" si="8"/>
        <v>4386</v>
      </c>
      <c r="E112" s="64"/>
      <c r="F112" s="64">
        <v>5996</v>
      </c>
      <c r="G112" s="64">
        <v>551</v>
      </c>
      <c r="H112" s="61">
        <f t="shared" si="9"/>
        <v>6547</v>
      </c>
      <c r="J112" s="64">
        <v>336030</v>
      </c>
      <c r="K112" s="64">
        <v>3285</v>
      </c>
      <c r="L112" s="64">
        <v>27203</v>
      </c>
      <c r="M112" s="64">
        <v>767</v>
      </c>
      <c r="N112" s="64">
        <f t="shared" si="10"/>
        <v>367285</v>
      </c>
      <c r="P112" s="64">
        <v>156824</v>
      </c>
      <c r="Q112" s="64">
        <v>1402</v>
      </c>
      <c r="R112" s="64">
        <v>5723</v>
      </c>
      <c r="S112" s="64">
        <v>237</v>
      </c>
      <c r="T112" s="64">
        <f t="shared" si="6"/>
        <v>164186</v>
      </c>
      <c r="V112" s="64">
        <v>1807</v>
      </c>
      <c r="W112" s="64">
        <v>16630</v>
      </c>
      <c r="X112" s="64">
        <v>10532</v>
      </c>
      <c r="Y112" s="64">
        <v>1451</v>
      </c>
      <c r="Z112" s="64">
        <f t="shared" si="13"/>
        <v>30420</v>
      </c>
      <c r="AB112" s="64">
        <v>3650</v>
      </c>
      <c r="AC112" s="64">
        <v>6230</v>
      </c>
      <c r="AD112" s="64">
        <v>7731</v>
      </c>
      <c r="AE112" s="64">
        <v>795</v>
      </c>
      <c r="AF112" s="64">
        <f t="shared" si="12"/>
        <v>18406</v>
      </c>
      <c r="AH112" s="78"/>
      <c r="AI112" s="78"/>
      <c r="AJ112" s="78">
        <v>80</v>
      </c>
      <c r="AK112" s="78">
        <v>16</v>
      </c>
      <c r="AL112" s="79">
        <v>0</v>
      </c>
      <c r="AM112" s="79">
        <v>1</v>
      </c>
      <c r="AN112" s="79">
        <v>97</v>
      </c>
    </row>
    <row r="113" spans="1:40" ht="13.2" x14ac:dyDescent="0.25">
      <c r="A113" s="60">
        <v>42767</v>
      </c>
      <c r="B113" s="64">
        <v>3902</v>
      </c>
      <c r="C113" s="64">
        <v>492</v>
      </c>
      <c r="D113" s="61">
        <f t="shared" si="8"/>
        <v>4394</v>
      </c>
      <c r="E113" s="64"/>
      <c r="F113" s="64">
        <v>5985</v>
      </c>
      <c r="G113" s="64">
        <v>549</v>
      </c>
      <c r="H113" s="61">
        <f t="shared" si="9"/>
        <v>6534</v>
      </c>
      <c r="J113" s="64">
        <v>336444</v>
      </c>
      <c r="K113" s="64">
        <v>3281</v>
      </c>
      <c r="L113" s="64">
        <v>27281</v>
      </c>
      <c r="M113" s="64">
        <v>763</v>
      </c>
      <c r="N113" s="64">
        <f t="shared" si="10"/>
        <v>367769</v>
      </c>
      <c r="P113" s="64">
        <v>156557</v>
      </c>
      <c r="Q113" s="64">
        <v>1420</v>
      </c>
      <c r="R113" s="71">
        <v>5672</v>
      </c>
      <c r="S113" s="64">
        <v>234</v>
      </c>
      <c r="T113" s="64">
        <f t="shared" si="6"/>
        <v>163883</v>
      </c>
      <c r="V113" s="64">
        <v>1815</v>
      </c>
      <c r="W113" s="64">
        <v>16471</v>
      </c>
      <c r="X113" s="64">
        <v>10411</v>
      </c>
      <c r="Y113" s="64">
        <v>1444</v>
      </c>
      <c r="Z113" s="64">
        <f t="shared" si="13"/>
        <v>30141</v>
      </c>
      <c r="AB113" s="64">
        <v>3650</v>
      </c>
      <c r="AC113" s="64">
        <v>6164</v>
      </c>
      <c r="AD113" s="64">
        <v>7591</v>
      </c>
      <c r="AE113" s="64">
        <v>801</v>
      </c>
      <c r="AF113" s="64">
        <f t="shared" si="12"/>
        <v>18206</v>
      </c>
      <c r="AH113" s="78"/>
      <c r="AI113" s="78"/>
      <c r="AJ113" s="78">
        <v>72</v>
      </c>
      <c r="AK113" s="78">
        <v>14</v>
      </c>
      <c r="AL113" s="79">
        <v>0</v>
      </c>
      <c r="AM113" s="79">
        <v>0</v>
      </c>
      <c r="AN113" s="79">
        <v>86</v>
      </c>
    </row>
    <row r="114" spans="1:40" ht="13.2" x14ac:dyDescent="0.25">
      <c r="A114" s="65">
        <v>42795</v>
      </c>
      <c r="B114" s="64">
        <v>3914</v>
      </c>
      <c r="C114" s="64">
        <v>486</v>
      </c>
      <c r="D114" s="61">
        <f t="shared" si="8"/>
        <v>4400</v>
      </c>
      <c r="E114" s="64"/>
      <c r="F114" s="64">
        <v>5989</v>
      </c>
      <c r="G114" s="64">
        <v>555</v>
      </c>
      <c r="H114" s="61">
        <f t="shared" si="9"/>
        <v>6544</v>
      </c>
      <c r="J114" s="64">
        <v>336810</v>
      </c>
      <c r="K114" s="64">
        <v>3285</v>
      </c>
      <c r="L114" s="64">
        <v>27522</v>
      </c>
      <c r="M114" s="64">
        <v>764</v>
      </c>
      <c r="N114" s="64">
        <f t="shared" si="10"/>
        <v>368381</v>
      </c>
      <c r="P114" s="64">
        <v>156001</v>
      </c>
      <c r="Q114" s="64">
        <v>1426</v>
      </c>
      <c r="R114" s="71">
        <v>5623</v>
      </c>
      <c r="S114" s="64">
        <v>233</v>
      </c>
      <c r="T114" s="64">
        <f t="shared" si="6"/>
        <v>163283</v>
      </c>
      <c r="V114" s="64">
        <v>2035</v>
      </c>
      <c r="W114" s="64">
        <v>16612</v>
      </c>
      <c r="X114" s="64">
        <v>10568</v>
      </c>
      <c r="Y114" s="64">
        <v>1446</v>
      </c>
      <c r="Z114" s="64">
        <f t="shared" si="13"/>
        <v>30661</v>
      </c>
      <c r="AB114" s="64">
        <v>3475</v>
      </c>
      <c r="AC114" s="64">
        <v>6219</v>
      </c>
      <c r="AD114" s="64">
        <v>7589</v>
      </c>
      <c r="AE114" s="64">
        <v>800</v>
      </c>
      <c r="AF114" s="64">
        <f t="shared" si="12"/>
        <v>18083</v>
      </c>
      <c r="AH114" s="78"/>
      <c r="AI114" s="78"/>
      <c r="AJ114" s="78">
        <v>68</v>
      </c>
      <c r="AK114" s="78">
        <v>13</v>
      </c>
      <c r="AL114" s="79">
        <v>0</v>
      </c>
      <c r="AM114" s="79">
        <v>0</v>
      </c>
      <c r="AN114" s="79">
        <v>81</v>
      </c>
    </row>
    <row r="115" spans="1:40" ht="13.2" x14ac:dyDescent="0.25">
      <c r="A115" s="65">
        <v>42826</v>
      </c>
      <c r="B115" s="64">
        <v>3963</v>
      </c>
      <c r="C115" s="64">
        <v>485</v>
      </c>
      <c r="D115" s="61">
        <f t="shared" si="8"/>
        <v>4448</v>
      </c>
      <c r="E115" s="64"/>
      <c r="F115" s="64">
        <v>5948</v>
      </c>
      <c r="G115" s="64">
        <v>555</v>
      </c>
      <c r="H115" s="61">
        <f t="shared" si="9"/>
        <v>6503</v>
      </c>
      <c r="J115" s="64">
        <v>336549</v>
      </c>
      <c r="K115" s="64">
        <v>3303</v>
      </c>
      <c r="L115" s="64">
        <v>27515</v>
      </c>
      <c r="M115" s="64">
        <v>763</v>
      </c>
      <c r="N115" s="64">
        <f t="shared" si="10"/>
        <v>368130</v>
      </c>
      <c r="P115" s="64">
        <v>155274</v>
      </c>
      <c r="Q115" s="64">
        <v>1423</v>
      </c>
      <c r="R115" s="64">
        <v>5588</v>
      </c>
      <c r="S115" s="64">
        <v>234</v>
      </c>
      <c r="T115" s="64">
        <f t="shared" si="6"/>
        <v>162519</v>
      </c>
      <c r="V115" s="64">
        <v>2023</v>
      </c>
      <c r="W115" s="64">
        <v>16583</v>
      </c>
      <c r="X115" s="64">
        <v>10525</v>
      </c>
      <c r="Y115" s="64">
        <v>1456</v>
      </c>
      <c r="Z115" s="64">
        <f t="shared" si="13"/>
        <v>30587</v>
      </c>
      <c r="AB115" s="64">
        <v>3478</v>
      </c>
      <c r="AC115" s="64">
        <v>6177</v>
      </c>
      <c r="AD115" s="64">
        <v>7535</v>
      </c>
      <c r="AE115" s="64">
        <v>786</v>
      </c>
      <c r="AF115" s="64">
        <f t="shared" si="12"/>
        <v>17976</v>
      </c>
      <c r="AH115" s="78"/>
      <c r="AI115" s="78"/>
      <c r="AJ115" s="78">
        <v>61</v>
      </c>
      <c r="AK115" s="78">
        <v>13</v>
      </c>
      <c r="AL115" s="79">
        <v>0</v>
      </c>
      <c r="AM115" s="79">
        <v>0</v>
      </c>
      <c r="AN115" s="79">
        <v>74</v>
      </c>
    </row>
    <row r="116" spans="1:40" ht="13.2" x14ac:dyDescent="0.25">
      <c r="A116" s="65">
        <v>42856</v>
      </c>
      <c r="B116" s="64">
        <v>4015</v>
      </c>
      <c r="C116" s="64">
        <v>494</v>
      </c>
      <c r="D116" s="61">
        <f t="shared" si="8"/>
        <v>4509</v>
      </c>
      <c r="F116" s="64">
        <v>5875</v>
      </c>
      <c r="G116" s="64">
        <v>548</v>
      </c>
      <c r="H116" s="61">
        <f t="shared" si="9"/>
        <v>6423</v>
      </c>
      <c r="J116" s="64">
        <v>336255</v>
      </c>
      <c r="K116" s="64">
        <v>3459</v>
      </c>
      <c r="L116" s="64">
        <v>27502</v>
      </c>
      <c r="M116" s="64">
        <v>760</v>
      </c>
      <c r="N116" s="64">
        <f t="shared" si="10"/>
        <v>367976</v>
      </c>
      <c r="P116" s="64">
        <v>154492</v>
      </c>
      <c r="Q116" s="64">
        <v>1424</v>
      </c>
      <c r="R116" s="64">
        <v>5530</v>
      </c>
      <c r="S116" s="64">
        <v>235</v>
      </c>
      <c r="T116" s="64">
        <f t="shared" si="6"/>
        <v>161681</v>
      </c>
      <c r="V116" s="64">
        <v>2030</v>
      </c>
      <c r="W116" s="64">
        <v>16691</v>
      </c>
      <c r="X116" s="64">
        <v>10643</v>
      </c>
      <c r="Y116" s="64">
        <v>1457</v>
      </c>
      <c r="Z116" s="64">
        <f t="shared" si="13"/>
        <v>30821</v>
      </c>
      <c r="AB116" s="64">
        <v>3473</v>
      </c>
      <c r="AC116" s="64">
        <v>6125</v>
      </c>
      <c r="AD116" s="64">
        <v>7512</v>
      </c>
      <c r="AE116" s="64">
        <v>779</v>
      </c>
      <c r="AF116" s="64">
        <f t="shared" si="12"/>
        <v>17889</v>
      </c>
      <c r="AH116" s="78"/>
      <c r="AI116" s="78"/>
      <c r="AJ116" s="78">
        <v>64</v>
      </c>
      <c r="AK116" s="78">
        <v>13</v>
      </c>
      <c r="AL116" s="79">
        <v>0</v>
      </c>
      <c r="AM116" s="79">
        <v>0</v>
      </c>
      <c r="AN116" s="79">
        <v>77</v>
      </c>
    </row>
    <row r="117" spans="1:40" ht="13.2" x14ac:dyDescent="0.25">
      <c r="A117" s="65">
        <v>42887</v>
      </c>
      <c r="B117" s="64">
        <v>4067</v>
      </c>
      <c r="C117" s="64">
        <v>492</v>
      </c>
      <c r="D117" s="61">
        <f t="shared" si="8"/>
        <v>4559</v>
      </c>
      <c r="F117" s="64">
        <v>5844</v>
      </c>
      <c r="G117" s="64">
        <v>551</v>
      </c>
      <c r="H117" s="61">
        <f t="shared" si="9"/>
        <v>6395</v>
      </c>
      <c r="J117" s="64">
        <v>336455</v>
      </c>
      <c r="K117" s="64">
        <v>3460</v>
      </c>
      <c r="L117" s="64">
        <v>27430</v>
      </c>
      <c r="M117" s="64">
        <v>752</v>
      </c>
      <c r="N117" s="64">
        <f t="shared" si="10"/>
        <v>368097</v>
      </c>
      <c r="P117" s="64">
        <v>153943</v>
      </c>
      <c r="Q117" s="64">
        <v>1411</v>
      </c>
      <c r="R117" s="64">
        <v>5516</v>
      </c>
      <c r="S117" s="64">
        <v>240</v>
      </c>
      <c r="T117" s="64">
        <f t="shared" si="6"/>
        <v>161110</v>
      </c>
      <c r="V117" s="64">
        <v>2030</v>
      </c>
      <c r="W117" s="64">
        <v>16703</v>
      </c>
      <c r="X117" s="64">
        <v>10759</v>
      </c>
      <c r="Y117" s="64">
        <v>1441</v>
      </c>
      <c r="Z117" s="64">
        <f t="shared" si="13"/>
        <v>30933</v>
      </c>
      <c r="AB117" s="64">
        <v>3480</v>
      </c>
      <c r="AC117" s="64">
        <v>6102</v>
      </c>
      <c r="AD117" s="64">
        <v>7485</v>
      </c>
      <c r="AE117" s="64">
        <v>788</v>
      </c>
      <c r="AF117" s="64">
        <f t="shared" si="12"/>
        <v>17855</v>
      </c>
      <c r="AH117" s="78"/>
      <c r="AI117" s="78"/>
      <c r="AJ117" s="78">
        <v>71</v>
      </c>
      <c r="AK117" s="78">
        <v>12</v>
      </c>
      <c r="AL117" s="79">
        <v>0</v>
      </c>
      <c r="AM117" s="79">
        <v>0</v>
      </c>
      <c r="AN117" s="79">
        <v>83</v>
      </c>
    </row>
    <row r="118" spans="1:40" ht="13.2" x14ac:dyDescent="0.25">
      <c r="A118" s="65">
        <v>42917</v>
      </c>
      <c r="B118" s="64">
        <v>4091</v>
      </c>
      <c r="C118" s="64">
        <v>489</v>
      </c>
      <c r="D118" s="61">
        <f t="shared" si="8"/>
        <v>4580</v>
      </c>
      <c r="F118" s="64">
        <v>5822</v>
      </c>
      <c r="G118" s="64">
        <v>553</v>
      </c>
      <c r="H118" s="61">
        <f t="shared" si="9"/>
        <v>6375</v>
      </c>
      <c r="J118" s="64">
        <v>339605</v>
      </c>
      <c r="K118" s="64">
        <v>3497</v>
      </c>
      <c r="L118" s="64">
        <v>27956</v>
      </c>
      <c r="M118" s="64">
        <v>750</v>
      </c>
      <c r="N118" s="64">
        <f t="shared" si="10"/>
        <v>371808</v>
      </c>
      <c r="P118" s="64">
        <v>153952</v>
      </c>
      <c r="Q118" s="64">
        <v>1410</v>
      </c>
      <c r="R118" s="64">
        <v>5550</v>
      </c>
      <c r="S118" s="64">
        <v>244</v>
      </c>
      <c r="T118" s="64">
        <f t="shared" si="6"/>
        <v>161156</v>
      </c>
      <c r="V118" s="64">
        <v>2017</v>
      </c>
      <c r="W118" s="64">
        <v>16813</v>
      </c>
      <c r="X118" s="64">
        <v>10813</v>
      </c>
      <c r="Y118" s="64">
        <v>1445</v>
      </c>
      <c r="Z118" s="64">
        <f t="shared" si="13"/>
        <v>31088</v>
      </c>
      <c r="AB118" s="64">
        <v>3493</v>
      </c>
      <c r="AC118" s="64">
        <v>6072</v>
      </c>
      <c r="AD118" s="64">
        <v>7484</v>
      </c>
      <c r="AE118" s="64">
        <v>789</v>
      </c>
      <c r="AF118" s="64">
        <f t="shared" si="12"/>
        <v>17838</v>
      </c>
      <c r="AH118" s="78"/>
      <c r="AI118" s="78"/>
      <c r="AJ118" s="78">
        <v>68</v>
      </c>
      <c r="AK118" s="78">
        <v>12</v>
      </c>
      <c r="AL118" s="79">
        <v>0</v>
      </c>
      <c r="AM118" s="79">
        <v>0</v>
      </c>
      <c r="AN118" s="79">
        <v>80</v>
      </c>
    </row>
    <row r="119" spans="1:40" ht="13.2" x14ac:dyDescent="0.25">
      <c r="A119" s="65">
        <v>42948</v>
      </c>
      <c r="B119" s="64">
        <v>4097</v>
      </c>
      <c r="C119" s="64">
        <v>487</v>
      </c>
      <c r="D119" s="61">
        <f t="shared" si="8"/>
        <v>4584</v>
      </c>
      <c r="F119" s="64">
        <v>5822</v>
      </c>
      <c r="G119" s="64">
        <v>559</v>
      </c>
      <c r="H119" s="61">
        <f t="shared" si="9"/>
        <v>6381</v>
      </c>
      <c r="J119" s="64">
        <v>340230</v>
      </c>
      <c r="K119" s="64">
        <v>3507</v>
      </c>
      <c r="L119" s="64">
        <v>28291</v>
      </c>
      <c r="M119" s="64">
        <v>756</v>
      </c>
      <c r="N119" s="64">
        <f t="shared" si="10"/>
        <v>372784</v>
      </c>
      <c r="P119" s="64">
        <v>152988</v>
      </c>
      <c r="Q119" s="64">
        <v>1401</v>
      </c>
      <c r="R119" s="64">
        <v>5557</v>
      </c>
      <c r="S119" s="64">
        <v>246</v>
      </c>
      <c r="T119" s="64">
        <f t="shared" si="6"/>
        <v>160192</v>
      </c>
      <c r="V119" s="64">
        <v>1975</v>
      </c>
      <c r="W119" s="64">
        <v>16890</v>
      </c>
      <c r="X119" s="64">
        <v>10855</v>
      </c>
      <c r="Y119" s="64">
        <v>1452</v>
      </c>
      <c r="Z119" s="64">
        <f t="shared" si="13"/>
        <v>31172</v>
      </c>
      <c r="AB119" s="64">
        <v>3495</v>
      </c>
      <c r="AC119" s="64">
        <v>6037</v>
      </c>
      <c r="AD119" s="64">
        <v>7438</v>
      </c>
      <c r="AE119" s="64">
        <v>783</v>
      </c>
      <c r="AF119" s="64">
        <f t="shared" si="12"/>
        <v>17753</v>
      </c>
      <c r="AH119" s="78"/>
      <c r="AI119" s="78"/>
      <c r="AJ119" s="78">
        <v>66</v>
      </c>
      <c r="AK119" s="78">
        <v>12</v>
      </c>
      <c r="AL119" s="79">
        <v>0</v>
      </c>
      <c r="AM119" s="79">
        <v>0</v>
      </c>
      <c r="AN119" s="79">
        <v>78</v>
      </c>
    </row>
    <row r="120" spans="1:40" ht="13.2" x14ac:dyDescent="0.25">
      <c r="A120" s="60">
        <v>42979</v>
      </c>
      <c r="B120" s="64">
        <v>4068</v>
      </c>
      <c r="C120" s="64">
        <v>489</v>
      </c>
      <c r="D120" s="61">
        <f t="shared" si="8"/>
        <v>4557</v>
      </c>
      <c r="E120" s="64"/>
      <c r="F120" s="64">
        <v>5843</v>
      </c>
      <c r="G120" s="64">
        <v>557</v>
      </c>
      <c r="H120" s="61">
        <f t="shared" si="9"/>
        <v>6400</v>
      </c>
      <c r="J120" s="64">
        <v>339658</v>
      </c>
      <c r="K120" s="64">
        <v>3522</v>
      </c>
      <c r="L120" s="64">
        <v>28194</v>
      </c>
      <c r="M120" s="64">
        <v>755</v>
      </c>
      <c r="N120" s="64">
        <f t="shared" si="10"/>
        <v>372129</v>
      </c>
      <c r="P120" s="64">
        <v>152953</v>
      </c>
      <c r="Q120" s="64">
        <v>1379</v>
      </c>
      <c r="R120" s="64">
        <v>5561</v>
      </c>
      <c r="S120" s="64">
        <v>248</v>
      </c>
      <c r="T120" s="64">
        <f t="shared" si="6"/>
        <v>160141</v>
      </c>
      <c r="V120" s="64">
        <v>1978</v>
      </c>
      <c r="W120" s="64">
        <v>16841</v>
      </c>
      <c r="X120" s="64">
        <v>10847</v>
      </c>
      <c r="Y120" s="64">
        <v>1454</v>
      </c>
      <c r="Z120" s="64">
        <f t="shared" si="13"/>
        <v>31120</v>
      </c>
      <c r="AB120" s="64">
        <v>3496</v>
      </c>
      <c r="AC120" s="64">
        <v>6059</v>
      </c>
      <c r="AD120" s="64">
        <v>7374</v>
      </c>
      <c r="AE120" s="64">
        <v>782</v>
      </c>
      <c r="AF120" s="64">
        <f t="shared" si="12"/>
        <v>17711</v>
      </c>
      <c r="AH120" s="78"/>
      <c r="AI120" s="78"/>
      <c r="AJ120" s="78">
        <v>66</v>
      </c>
      <c r="AK120" s="78">
        <v>12</v>
      </c>
      <c r="AL120" s="79">
        <v>0</v>
      </c>
      <c r="AM120" s="79">
        <v>0</v>
      </c>
      <c r="AN120" s="79">
        <v>78</v>
      </c>
    </row>
    <row r="121" spans="1:40" ht="13.2" x14ac:dyDescent="0.25">
      <c r="A121" s="60">
        <v>43009</v>
      </c>
      <c r="B121" s="64">
        <v>4065</v>
      </c>
      <c r="C121" s="64">
        <v>493</v>
      </c>
      <c r="D121" s="61">
        <f t="shared" si="8"/>
        <v>4558</v>
      </c>
      <c r="E121" s="64"/>
      <c r="F121" s="64">
        <v>5816</v>
      </c>
      <c r="G121" s="64">
        <v>548</v>
      </c>
      <c r="H121" s="61">
        <f t="shared" si="9"/>
        <v>6364</v>
      </c>
      <c r="J121" s="64">
        <v>340120</v>
      </c>
      <c r="K121" s="64">
        <v>3530</v>
      </c>
      <c r="L121" s="64">
        <v>28290</v>
      </c>
      <c r="M121" s="64">
        <v>749</v>
      </c>
      <c r="N121" s="64">
        <f t="shared" ref="N121:N122" si="14" xml:space="preserve"> SUM(J121:M121)</f>
        <v>372689</v>
      </c>
      <c r="P121" s="64">
        <v>153069</v>
      </c>
      <c r="Q121" s="64">
        <v>1375</v>
      </c>
      <c r="R121" s="64">
        <v>5573</v>
      </c>
      <c r="S121" s="64">
        <v>248</v>
      </c>
      <c r="T121" s="64">
        <f t="shared" ref="T121:T122" si="15" xml:space="preserve"> SUM(P121:S121)</f>
        <v>160265</v>
      </c>
      <c r="V121" s="64">
        <v>1974</v>
      </c>
      <c r="W121" s="64">
        <v>16850</v>
      </c>
      <c r="X121" s="64">
        <v>10846</v>
      </c>
      <c r="Y121" s="64">
        <v>1435</v>
      </c>
      <c r="Z121" s="64">
        <f t="shared" ref="Z121:Z122" si="16" xml:space="preserve"> SUM(V121:Y121)</f>
        <v>31105</v>
      </c>
      <c r="AB121" s="64">
        <v>3438</v>
      </c>
      <c r="AC121" s="64">
        <v>6028</v>
      </c>
      <c r="AD121" s="64">
        <v>7325</v>
      </c>
      <c r="AE121" s="64">
        <v>795</v>
      </c>
      <c r="AF121" s="64">
        <f t="shared" ref="AF121:AF122" si="17" xml:space="preserve"> SUM(AB121:AE121)</f>
        <v>17586</v>
      </c>
      <c r="AH121" s="78"/>
      <c r="AI121" s="78"/>
      <c r="AJ121" s="78">
        <v>69</v>
      </c>
      <c r="AK121" s="78">
        <v>12</v>
      </c>
      <c r="AL121" s="78"/>
      <c r="AM121" s="78"/>
      <c r="AN121" s="79">
        <v>81</v>
      </c>
    </row>
    <row r="122" spans="1:40" ht="13.2" x14ac:dyDescent="0.25">
      <c r="A122" s="60">
        <v>43040</v>
      </c>
      <c r="B122" s="64">
        <v>4077</v>
      </c>
      <c r="C122" s="64">
        <v>490</v>
      </c>
      <c r="D122" s="61">
        <f t="shared" si="8"/>
        <v>4567</v>
      </c>
      <c r="E122" s="64"/>
      <c r="F122" s="64">
        <v>5840</v>
      </c>
      <c r="G122" s="64">
        <v>554</v>
      </c>
      <c r="H122" s="61">
        <f t="shared" si="9"/>
        <v>6394</v>
      </c>
      <c r="J122" s="64">
        <v>340542</v>
      </c>
      <c r="K122" s="64">
        <v>3541</v>
      </c>
      <c r="L122" s="64">
        <v>28384</v>
      </c>
      <c r="M122" s="64">
        <v>753</v>
      </c>
      <c r="N122" s="64">
        <f t="shared" si="14"/>
        <v>373220</v>
      </c>
      <c r="P122" s="64">
        <v>152991</v>
      </c>
      <c r="Q122" s="64">
        <v>1366</v>
      </c>
      <c r="R122" s="64">
        <v>5640</v>
      </c>
      <c r="S122" s="64">
        <v>251</v>
      </c>
      <c r="T122" s="64">
        <f t="shared" si="15"/>
        <v>160248</v>
      </c>
      <c r="V122" s="64">
        <v>1970</v>
      </c>
      <c r="W122" s="64">
        <v>16860</v>
      </c>
      <c r="X122" s="64">
        <v>10866</v>
      </c>
      <c r="Y122" s="64">
        <v>1429</v>
      </c>
      <c r="Z122" s="64">
        <f t="shared" si="16"/>
        <v>31125</v>
      </c>
      <c r="AB122" s="64">
        <v>3503</v>
      </c>
      <c r="AC122" s="64">
        <v>6105</v>
      </c>
      <c r="AD122" s="64">
        <v>7331</v>
      </c>
      <c r="AE122" s="64">
        <v>805</v>
      </c>
      <c r="AF122" s="64">
        <f t="shared" si="17"/>
        <v>17744</v>
      </c>
      <c r="AH122" s="78"/>
      <c r="AI122" s="78"/>
      <c r="AJ122" s="78">
        <v>65</v>
      </c>
      <c r="AK122" s="78">
        <v>10</v>
      </c>
      <c r="AL122" s="78"/>
      <c r="AM122" s="78"/>
      <c r="AN122" s="79">
        <v>75</v>
      </c>
    </row>
    <row r="123" spans="1:40" ht="13.2" x14ac:dyDescent="0.25">
      <c r="A123" s="60">
        <v>43070</v>
      </c>
      <c r="B123" s="64">
        <v>4056</v>
      </c>
      <c r="C123" s="64">
        <v>489</v>
      </c>
      <c r="D123" s="61">
        <f xml:space="preserve"> B123+C123</f>
        <v>4545</v>
      </c>
      <c r="E123" s="64"/>
      <c r="F123" s="64">
        <v>5854</v>
      </c>
      <c r="G123" s="64">
        <v>553</v>
      </c>
      <c r="H123" s="61">
        <f t="shared" si="9"/>
        <v>6407</v>
      </c>
      <c r="J123" s="64">
        <v>340662</v>
      </c>
      <c r="K123" s="64">
        <v>3680</v>
      </c>
      <c r="L123" s="64">
        <v>28302</v>
      </c>
      <c r="M123" s="64">
        <v>758</v>
      </c>
      <c r="N123" s="64">
        <f t="shared" ref="N123" si="18" xml:space="preserve"> SUM(J123:M123)</f>
        <v>373402</v>
      </c>
      <c r="P123" s="64">
        <v>153232</v>
      </c>
      <c r="Q123" s="64">
        <v>1348</v>
      </c>
      <c r="R123" s="64">
        <v>5696</v>
      </c>
      <c r="S123" s="64">
        <v>250</v>
      </c>
      <c r="T123" s="64">
        <f t="shared" ref="T123" si="19" xml:space="preserve"> SUM(P123:S123)</f>
        <v>160526</v>
      </c>
      <c r="V123" s="64">
        <v>1979</v>
      </c>
      <c r="W123" s="64">
        <v>16940</v>
      </c>
      <c r="X123" s="64">
        <v>10825</v>
      </c>
      <c r="Y123" s="64">
        <v>1433</v>
      </c>
      <c r="Z123" s="64">
        <f t="shared" ref="Z123" si="20" xml:space="preserve"> SUM(V123:Y123)</f>
        <v>31177</v>
      </c>
      <c r="AB123" s="64">
        <v>3502</v>
      </c>
      <c r="AC123" s="64">
        <v>6108</v>
      </c>
      <c r="AD123" s="64">
        <v>7300</v>
      </c>
      <c r="AE123" s="64">
        <v>802</v>
      </c>
      <c r="AF123" s="64">
        <f t="shared" ref="AF123" si="21" xml:space="preserve"> SUM(AB123:AE123)</f>
        <v>17712</v>
      </c>
      <c r="AH123" s="78"/>
      <c r="AI123" s="78"/>
      <c r="AJ123" s="78">
        <v>67</v>
      </c>
      <c r="AK123" s="78">
        <v>11</v>
      </c>
      <c r="AL123" s="78"/>
      <c r="AM123" s="78"/>
      <c r="AN123" s="79">
        <v>78</v>
      </c>
    </row>
    <row r="124" spans="1:40" ht="13.2" x14ac:dyDescent="0.25">
      <c r="A124" s="60">
        <v>43101</v>
      </c>
      <c r="B124" s="64">
        <v>3711</v>
      </c>
      <c r="C124" s="64">
        <v>480</v>
      </c>
      <c r="D124" s="61">
        <f t="shared" si="8"/>
        <v>4191</v>
      </c>
      <c r="E124" s="64"/>
      <c r="F124" s="64">
        <v>5585</v>
      </c>
      <c r="G124" s="64">
        <v>531</v>
      </c>
      <c r="H124" s="61">
        <f t="shared" si="9"/>
        <v>6116</v>
      </c>
      <c r="J124" s="64">
        <v>341486</v>
      </c>
      <c r="K124" s="64">
        <v>3738</v>
      </c>
      <c r="L124" s="64">
        <v>28750</v>
      </c>
      <c r="M124" s="64">
        <v>752</v>
      </c>
      <c r="N124" s="64">
        <f t="shared" si="10"/>
        <v>374726</v>
      </c>
      <c r="P124" s="64">
        <v>152963</v>
      </c>
      <c r="Q124" s="64">
        <v>1342</v>
      </c>
      <c r="R124" s="64">
        <v>5595</v>
      </c>
      <c r="S124" s="64">
        <v>255</v>
      </c>
      <c r="T124" s="64">
        <f t="shared" si="6"/>
        <v>160155</v>
      </c>
      <c r="V124" s="64">
        <v>1977</v>
      </c>
      <c r="W124" s="64">
        <v>16955</v>
      </c>
      <c r="X124" s="64">
        <v>11193</v>
      </c>
      <c r="Y124" s="64">
        <v>1467</v>
      </c>
      <c r="Z124" s="64">
        <f t="shared" si="13"/>
        <v>31592</v>
      </c>
      <c r="AB124" s="64">
        <v>3504</v>
      </c>
      <c r="AC124" s="64">
        <v>6109</v>
      </c>
      <c r="AD124" s="64">
        <v>7490</v>
      </c>
      <c r="AE124" s="64">
        <v>790</v>
      </c>
      <c r="AF124" s="64">
        <f t="shared" si="12"/>
        <v>17893</v>
      </c>
      <c r="AH124" s="78"/>
      <c r="AI124" s="78"/>
      <c r="AJ124" s="78">
        <v>64</v>
      </c>
      <c r="AK124" s="78">
        <v>11</v>
      </c>
      <c r="AL124" s="78"/>
      <c r="AM124" s="78"/>
      <c r="AN124" s="79">
        <v>75</v>
      </c>
    </row>
    <row r="125" spans="1:40" ht="13.2" x14ac:dyDescent="0.25">
      <c r="A125" s="60">
        <v>43132</v>
      </c>
      <c r="B125" s="64">
        <v>3481</v>
      </c>
      <c r="C125" s="64">
        <v>468</v>
      </c>
      <c r="D125" s="61">
        <f t="shared" si="8"/>
        <v>3949</v>
      </c>
      <c r="E125" s="64"/>
      <c r="F125" s="64">
        <v>5479</v>
      </c>
      <c r="G125" s="64">
        <v>535</v>
      </c>
      <c r="H125" s="61">
        <f t="shared" si="9"/>
        <v>6014</v>
      </c>
      <c r="J125" s="64">
        <v>342133</v>
      </c>
      <c r="K125" s="64">
        <v>3874</v>
      </c>
      <c r="L125" s="64">
        <v>29166</v>
      </c>
      <c r="M125" s="64">
        <v>752</v>
      </c>
      <c r="N125" s="64">
        <f t="shared" si="10"/>
        <v>375925</v>
      </c>
      <c r="P125" s="64">
        <v>152694</v>
      </c>
      <c r="Q125" s="64">
        <v>1329</v>
      </c>
      <c r="R125" s="64">
        <v>5558</v>
      </c>
      <c r="S125" s="64">
        <v>257</v>
      </c>
      <c r="T125" s="64">
        <f t="shared" si="6"/>
        <v>159838</v>
      </c>
      <c r="V125" s="64">
        <v>1974</v>
      </c>
      <c r="W125" s="64">
        <v>16994</v>
      </c>
      <c r="X125" s="64">
        <v>11455</v>
      </c>
      <c r="Y125" s="64">
        <v>1461</v>
      </c>
      <c r="Z125" s="64">
        <f t="shared" si="13"/>
        <v>31884</v>
      </c>
      <c r="AB125" s="64">
        <v>3503</v>
      </c>
      <c r="AC125" s="64">
        <v>6103</v>
      </c>
      <c r="AD125" s="64">
        <v>7598</v>
      </c>
      <c r="AE125" s="64">
        <v>811</v>
      </c>
      <c r="AF125" s="64">
        <f t="shared" si="12"/>
        <v>18015</v>
      </c>
      <c r="AH125" s="78"/>
      <c r="AI125" s="78"/>
      <c r="AJ125" s="78">
        <v>65</v>
      </c>
      <c r="AK125" s="78">
        <v>11</v>
      </c>
      <c r="AL125" s="78"/>
      <c r="AM125" s="78"/>
      <c r="AN125" s="79">
        <v>76</v>
      </c>
    </row>
    <row r="126" spans="1:40" ht="13.2" x14ac:dyDescent="0.25">
      <c r="A126" s="60">
        <v>43160</v>
      </c>
      <c r="B126" s="64">
        <v>3504</v>
      </c>
      <c r="C126" s="64">
        <v>469</v>
      </c>
      <c r="D126" s="61">
        <f t="shared" si="8"/>
        <v>3973</v>
      </c>
      <c r="E126" s="64"/>
      <c r="F126" s="64">
        <v>5468</v>
      </c>
      <c r="G126" s="64">
        <v>535</v>
      </c>
      <c r="H126" s="61">
        <f t="shared" si="9"/>
        <v>6003</v>
      </c>
      <c r="J126" s="64">
        <v>341767</v>
      </c>
      <c r="K126" s="64">
        <v>3884</v>
      </c>
      <c r="L126" s="64">
        <v>29210</v>
      </c>
      <c r="M126" s="64">
        <v>745</v>
      </c>
      <c r="N126" s="64">
        <f t="shared" si="10"/>
        <v>375606</v>
      </c>
      <c r="P126" s="64">
        <v>153175</v>
      </c>
      <c r="Q126" s="64">
        <v>1327</v>
      </c>
      <c r="R126" s="64">
        <v>5725</v>
      </c>
      <c r="S126" s="64">
        <v>256</v>
      </c>
      <c r="T126" s="64">
        <f t="shared" si="6"/>
        <v>160483</v>
      </c>
      <c r="V126" s="64">
        <v>1972</v>
      </c>
      <c r="W126" s="64">
        <v>16998</v>
      </c>
      <c r="X126" s="64">
        <v>11486</v>
      </c>
      <c r="Y126" s="64">
        <v>1464</v>
      </c>
      <c r="Z126" s="64">
        <f t="shared" si="13"/>
        <v>31920</v>
      </c>
      <c r="AB126" s="64">
        <v>3501</v>
      </c>
      <c r="AC126" s="64">
        <v>6106</v>
      </c>
      <c r="AD126" s="64">
        <v>7600</v>
      </c>
      <c r="AE126" s="64">
        <v>805</v>
      </c>
      <c r="AF126" s="64">
        <f t="shared" si="12"/>
        <v>18012</v>
      </c>
      <c r="AH126" s="79"/>
      <c r="AI126" s="79"/>
      <c r="AJ126" s="79">
        <v>63</v>
      </c>
      <c r="AK126" s="79">
        <v>9</v>
      </c>
      <c r="AL126" s="78"/>
      <c r="AM126" s="78"/>
      <c r="AN126" s="79">
        <v>72</v>
      </c>
    </row>
    <row r="127" spans="1:40" ht="13.2" x14ac:dyDescent="0.25">
      <c r="A127" s="60">
        <v>43191</v>
      </c>
      <c r="B127" s="64">
        <v>3524</v>
      </c>
      <c r="C127" s="64">
        <v>469</v>
      </c>
      <c r="D127" s="61">
        <f t="shared" si="8"/>
        <v>3993</v>
      </c>
      <c r="E127" s="64"/>
      <c r="F127" s="64">
        <v>5451</v>
      </c>
      <c r="G127" s="64">
        <v>533</v>
      </c>
      <c r="H127" s="61">
        <f xml:space="preserve"> F127+G127</f>
        <v>5984</v>
      </c>
      <c r="J127" s="64">
        <v>342018</v>
      </c>
      <c r="K127" s="64">
        <v>3943</v>
      </c>
      <c r="L127" s="64">
        <v>29330</v>
      </c>
      <c r="M127" s="64">
        <v>746</v>
      </c>
      <c r="N127" s="64">
        <f t="shared" si="10"/>
        <v>376037</v>
      </c>
      <c r="P127" s="64">
        <v>153553</v>
      </c>
      <c r="Q127" s="64">
        <v>1329</v>
      </c>
      <c r="R127" s="64">
        <v>5790</v>
      </c>
      <c r="S127" s="64">
        <v>256</v>
      </c>
      <c r="T127" s="64">
        <f t="shared" si="6"/>
        <v>160928</v>
      </c>
      <c r="V127" s="64">
        <v>1968</v>
      </c>
      <c r="W127" s="64">
        <v>17078</v>
      </c>
      <c r="X127" s="64">
        <v>11489</v>
      </c>
      <c r="Y127" s="64">
        <v>1485</v>
      </c>
      <c r="Z127" s="64">
        <f t="shared" si="13"/>
        <v>32020</v>
      </c>
      <c r="AB127" s="64">
        <v>3505</v>
      </c>
      <c r="AC127" s="64">
        <v>6113</v>
      </c>
      <c r="AD127" s="64">
        <v>7590</v>
      </c>
      <c r="AE127" s="64">
        <v>787</v>
      </c>
      <c r="AF127" s="64">
        <f t="shared" si="12"/>
        <v>17995</v>
      </c>
      <c r="AH127" s="79"/>
      <c r="AI127" s="79"/>
      <c r="AJ127" s="79">
        <v>64</v>
      </c>
      <c r="AK127" s="79">
        <v>9</v>
      </c>
      <c r="AL127" s="78"/>
      <c r="AM127" s="78"/>
      <c r="AN127" s="79">
        <v>73</v>
      </c>
    </row>
    <row r="128" spans="1:40" ht="13.2" x14ac:dyDescent="0.25">
      <c r="A128" s="60">
        <v>43221</v>
      </c>
      <c r="B128" s="64">
        <v>3536</v>
      </c>
      <c r="C128" s="64">
        <v>467</v>
      </c>
      <c r="D128" s="61">
        <f t="shared" si="8"/>
        <v>4003</v>
      </c>
      <c r="E128" s="64"/>
      <c r="F128" s="64">
        <v>5448</v>
      </c>
      <c r="G128" s="64">
        <v>532</v>
      </c>
      <c r="H128" s="61">
        <f t="shared" ref="H128:H133" si="22" xml:space="preserve"> F128+G128</f>
        <v>5980</v>
      </c>
      <c r="J128" s="64">
        <v>341431</v>
      </c>
      <c r="K128" s="64">
        <v>3938</v>
      </c>
      <c r="L128" s="64">
        <v>29249</v>
      </c>
      <c r="M128" s="64">
        <v>746</v>
      </c>
      <c r="N128" s="64">
        <f t="shared" ref="N128:N133" si="23" xml:space="preserve"> SUM(J128:M128)</f>
        <v>375364</v>
      </c>
      <c r="P128" s="64">
        <v>153282</v>
      </c>
      <c r="Q128" s="64">
        <v>1328</v>
      </c>
      <c r="R128" s="64">
        <v>5816</v>
      </c>
      <c r="S128" s="64">
        <v>258</v>
      </c>
      <c r="T128" s="64">
        <f t="shared" ref="T128:T133" si="24" xml:space="preserve"> SUM(P128:S128)</f>
        <v>160684</v>
      </c>
      <c r="V128" s="64">
        <v>1967</v>
      </c>
      <c r="W128" s="64">
        <v>17083</v>
      </c>
      <c r="X128" s="64">
        <v>11513</v>
      </c>
      <c r="Y128" s="64">
        <v>1502</v>
      </c>
      <c r="Z128" s="64">
        <f t="shared" ref="Z128:Z133" si="25" xml:space="preserve"> SUM(V128:Y128)</f>
        <v>32065</v>
      </c>
      <c r="AB128" s="64">
        <v>3506</v>
      </c>
      <c r="AC128" s="64">
        <v>6114</v>
      </c>
      <c r="AD128" s="64">
        <v>7537</v>
      </c>
      <c r="AE128" s="64">
        <v>766</v>
      </c>
      <c r="AF128" s="64">
        <f t="shared" ref="AF128:AF133" si="26" xml:space="preserve"> SUM(AB128:AE128)</f>
        <v>17923</v>
      </c>
      <c r="AH128" s="78"/>
      <c r="AI128" s="78"/>
      <c r="AJ128" s="78">
        <v>67</v>
      </c>
      <c r="AK128" s="78">
        <v>10</v>
      </c>
      <c r="AL128" s="78"/>
      <c r="AM128" s="78"/>
      <c r="AN128" s="79">
        <v>77</v>
      </c>
    </row>
    <row r="129" spans="1:48" ht="13.2" x14ac:dyDescent="0.25">
      <c r="A129" s="60">
        <v>43252</v>
      </c>
      <c r="B129" s="64">
        <v>3510</v>
      </c>
      <c r="C129" s="64">
        <v>467</v>
      </c>
      <c r="D129" s="61">
        <f t="shared" si="8"/>
        <v>3977</v>
      </c>
      <c r="E129" s="64"/>
      <c r="F129" s="64">
        <v>5467</v>
      </c>
      <c r="G129" s="64">
        <v>529</v>
      </c>
      <c r="H129" s="61">
        <f xml:space="preserve"> F129+G129</f>
        <v>5996</v>
      </c>
      <c r="J129" s="64">
        <v>340014</v>
      </c>
      <c r="K129" s="64">
        <v>4078</v>
      </c>
      <c r="L129" s="64">
        <v>29053</v>
      </c>
      <c r="M129" s="64">
        <v>746</v>
      </c>
      <c r="N129" s="64">
        <f t="shared" si="23"/>
        <v>373891</v>
      </c>
      <c r="P129" s="64">
        <v>153678</v>
      </c>
      <c r="Q129" s="64">
        <v>1329</v>
      </c>
      <c r="R129" s="64">
        <v>5854</v>
      </c>
      <c r="S129" s="64">
        <v>257</v>
      </c>
      <c r="T129" s="64">
        <f t="shared" si="24"/>
        <v>161118</v>
      </c>
      <c r="V129" s="64">
        <v>1963</v>
      </c>
      <c r="W129" s="64">
        <v>17112</v>
      </c>
      <c r="X129" s="64">
        <v>11480</v>
      </c>
      <c r="Y129" s="64">
        <v>1510</v>
      </c>
      <c r="Z129" s="64">
        <f t="shared" si="25"/>
        <v>32065</v>
      </c>
      <c r="AB129" s="64">
        <v>3509</v>
      </c>
      <c r="AC129" s="64">
        <v>6114</v>
      </c>
      <c r="AD129" s="64">
        <v>7563</v>
      </c>
      <c r="AE129" s="64">
        <v>758</v>
      </c>
      <c r="AF129" s="64">
        <f t="shared" si="26"/>
        <v>17944</v>
      </c>
      <c r="AH129" s="79"/>
      <c r="AI129" s="79"/>
      <c r="AJ129" s="79">
        <v>63</v>
      </c>
      <c r="AK129" s="79">
        <v>9</v>
      </c>
      <c r="AL129" s="78"/>
      <c r="AM129" s="78"/>
      <c r="AN129" s="79">
        <v>72</v>
      </c>
    </row>
    <row r="130" spans="1:48" ht="13.2" x14ac:dyDescent="0.25">
      <c r="A130" s="60">
        <v>43282</v>
      </c>
      <c r="B130" s="64">
        <v>3505</v>
      </c>
      <c r="C130" s="64">
        <v>463</v>
      </c>
      <c r="D130" s="61">
        <f t="shared" si="8"/>
        <v>3968</v>
      </c>
      <c r="E130" s="64"/>
      <c r="F130" s="64">
        <v>5469</v>
      </c>
      <c r="G130" s="64">
        <v>529</v>
      </c>
      <c r="H130" s="61">
        <f xml:space="preserve"> F130+G130</f>
        <v>5998</v>
      </c>
      <c r="J130" s="64">
        <v>340808</v>
      </c>
      <c r="K130" s="64">
        <v>4122</v>
      </c>
      <c r="L130" s="64">
        <v>29135</v>
      </c>
      <c r="M130" s="64">
        <v>745</v>
      </c>
      <c r="N130" s="64">
        <f t="shared" si="23"/>
        <v>374810</v>
      </c>
      <c r="P130" s="64">
        <v>153454</v>
      </c>
      <c r="Q130" s="64">
        <v>1342</v>
      </c>
      <c r="R130" s="64">
        <v>5877</v>
      </c>
      <c r="S130" s="64">
        <v>258</v>
      </c>
      <c r="T130" s="64">
        <f t="shared" si="24"/>
        <v>160931</v>
      </c>
      <c r="V130" s="64">
        <v>1963</v>
      </c>
      <c r="W130" s="64">
        <v>17139</v>
      </c>
      <c r="X130" s="64">
        <v>11472</v>
      </c>
      <c r="Y130" s="64">
        <v>1495</v>
      </c>
      <c r="Z130" s="64">
        <f t="shared" si="25"/>
        <v>32069</v>
      </c>
      <c r="AB130" s="64">
        <v>3510</v>
      </c>
      <c r="AC130" s="64">
        <v>6115</v>
      </c>
      <c r="AD130" s="64">
        <v>7555</v>
      </c>
      <c r="AE130" s="64">
        <v>778</v>
      </c>
      <c r="AF130" s="64">
        <f t="shared" si="26"/>
        <v>17958</v>
      </c>
      <c r="AH130" s="79"/>
      <c r="AI130" s="79"/>
      <c r="AJ130" s="79">
        <v>63</v>
      </c>
      <c r="AK130" s="79">
        <v>9</v>
      </c>
      <c r="AL130" s="78"/>
      <c r="AM130" s="78"/>
      <c r="AN130" s="79">
        <v>72</v>
      </c>
    </row>
    <row r="131" spans="1:48" ht="13.2" x14ac:dyDescent="0.25">
      <c r="A131" s="60">
        <v>43313</v>
      </c>
      <c r="B131" s="64">
        <v>3528</v>
      </c>
      <c r="C131" s="64">
        <v>466</v>
      </c>
      <c r="D131" s="61">
        <f t="shared" si="8"/>
        <v>3994</v>
      </c>
      <c r="E131" s="64"/>
      <c r="F131" s="64">
        <v>5454</v>
      </c>
      <c r="G131" s="64">
        <v>530</v>
      </c>
      <c r="H131" s="61">
        <f xml:space="preserve"> F131+G131</f>
        <v>5984</v>
      </c>
      <c r="J131" s="64">
        <v>342057</v>
      </c>
      <c r="K131" s="64">
        <v>4219</v>
      </c>
      <c r="L131" s="64">
        <v>29364</v>
      </c>
      <c r="M131" s="64">
        <v>746</v>
      </c>
      <c r="N131" s="64">
        <f t="shared" si="23"/>
        <v>376386</v>
      </c>
      <c r="P131" s="64">
        <v>152888</v>
      </c>
      <c r="Q131" s="64">
        <v>1338</v>
      </c>
      <c r="R131" s="64">
        <v>5886</v>
      </c>
      <c r="S131" s="64">
        <v>258</v>
      </c>
      <c r="T131" s="64">
        <f t="shared" si="24"/>
        <v>160370</v>
      </c>
      <c r="V131" s="64">
        <v>1962</v>
      </c>
      <c r="W131" s="64">
        <v>17172</v>
      </c>
      <c r="X131" s="64">
        <v>11494</v>
      </c>
      <c r="Y131" s="64">
        <v>1498</v>
      </c>
      <c r="Z131" s="64">
        <f t="shared" si="25"/>
        <v>32126</v>
      </c>
      <c r="AB131" s="64">
        <v>3510</v>
      </c>
      <c r="AC131" s="64">
        <v>6121</v>
      </c>
      <c r="AD131" s="64">
        <v>7509</v>
      </c>
      <c r="AE131" s="64">
        <v>776</v>
      </c>
      <c r="AF131" s="64">
        <f t="shared" si="26"/>
        <v>17916</v>
      </c>
      <c r="AH131" s="79"/>
      <c r="AI131" s="79"/>
      <c r="AJ131" s="79">
        <v>62</v>
      </c>
      <c r="AK131" s="79">
        <v>10</v>
      </c>
      <c r="AL131" s="78"/>
      <c r="AM131" s="78"/>
      <c r="AN131" s="79">
        <v>72</v>
      </c>
    </row>
    <row r="132" spans="1:48" ht="13.2" x14ac:dyDescent="0.25">
      <c r="A132" s="60">
        <v>43344</v>
      </c>
      <c r="B132" s="64">
        <v>3557</v>
      </c>
      <c r="C132" s="64">
        <v>462</v>
      </c>
      <c r="D132" s="61">
        <f t="shared" si="8"/>
        <v>4019</v>
      </c>
      <c r="E132" s="64"/>
      <c r="F132" s="64">
        <v>5436</v>
      </c>
      <c r="G132" s="64">
        <v>531</v>
      </c>
      <c r="H132" s="61">
        <f xml:space="preserve"> F132+G132</f>
        <v>5967</v>
      </c>
      <c r="J132" s="64">
        <v>341235</v>
      </c>
      <c r="K132" s="64">
        <v>4201</v>
      </c>
      <c r="L132" s="64">
        <v>29314</v>
      </c>
      <c r="M132" s="64">
        <v>734</v>
      </c>
      <c r="N132" s="64">
        <f t="shared" si="23"/>
        <v>375484</v>
      </c>
      <c r="P132" s="64">
        <v>152971</v>
      </c>
      <c r="Q132" s="64">
        <v>1335</v>
      </c>
      <c r="R132" s="64">
        <v>5971</v>
      </c>
      <c r="S132" s="64">
        <v>272</v>
      </c>
      <c r="T132" s="64">
        <f t="shared" si="24"/>
        <v>160549</v>
      </c>
      <c r="V132" s="64">
        <v>1961</v>
      </c>
      <c r="W132" s="64">
        <v>17231</v>
      </c>
      <c r="X132" s="64">
        <v>11520</v>
      </c>
      <c r="Y132" s="64">
        <v>1496</v>
      </c>
      <c r="Z132" s="64">
        <f t="shared" si="25"/>
        <v>32208</v>
      </c>
      <c r="AB132" s="64">
        <v>3507</v>
      </c>
      <c r="AC132" s="64">
        <v>6077</v>
      </c>
      <c r="AD132" s="64">
        <v>7465</v>
      </c>
      <c r="AE132" s="64">
        <v>778</v>
      </c>
      <c r="AF132" s="64">
        <f t="shared" si="26"/>
        <v>17827</v>
      </c>
      <c r="AH132" s="79"/>
      <c r="AI132" s="79"/>
      <c r="AJ132" s="79">
        <v>60</v>
      </c>
      <c r="AK132" s="79">
        <v>10</v>
      </c>
      <c r="AL132" s="78"/>
      <c r="AM132" s="78"/>
      <c r="AN132" s="79">
        <v>70</v>
      </c>
    </row>
    <row r="133" spans="1:48" ht="13.2" x14ac:dyDescent="0.25">
      <c r="A133" s="60">
        <v>43374</v>
      </c>
      <c r="B133" s="64">
        <v>3561</v>
      </c>
      <c r="C133" s="64">
        <v>460</v>
      </c>
      <c r="D133" s="61">
        <f t="shared" ref="D133" si="27" xml:space="preserve"> B133+C133</f>
        <v>4021</v>
      </c>
      <c r="E133" s="64"/>
      <c r="F133" s="64">
        <v>5432</v>
      </c>
      <c r="G133" s="64">
        <v>533</v>
      </c>
      <c r="H133" s="61">
        <f t="shared" si="22"/>
        <v>5965</v>
      </c>
      <c r="J133" s="64">
        <v>342039</v>
      </c>
      <c r="K133" s="64">
        <v>4227</v>
      </c>
      <c r="L133" s="64">
        <v>29467</v>
      </c>
      <c r="M133" s="64">
        <v>736</v>
      </c>
      <c r="N133" s="64">
        <f t="shared" si="23"/>
        <v>376469</v>
      </c>
      <c r="P133" s="64">
        <v>153149</v>
      </c>
      <c r="Q133" s="64">
        <v>1351</v>
      </c>
      <c r="R133" s="64">
        <v>6104</v>
      </c>
      <c r="S133" s="64">
        <v>273</v>
      </c>
      <c r="T133" s="64">
        <f t="shared" si="24"/>
        <v>160877</v>
      </c>
      <c r="V133" s="64">
        <v>1960</v>
      </c>
      <c r="W133" s="64">
        <v>17278</v>
      </c>
      <c r="X133" s="64">
        <v>11597</v>
      </c>
      <c r="Y133" s="64">
        <v>1499</v>
      </c>
      <c r="Z133" s="64">
        <f t="shared" si="25"/>
        <v>32334</v>
      </c>
      <c r="AB133" s="64">
        <v>3507</v>
      </c>
      <c r="AC133" s="64">
        <v>6049</v>
      </c>
      <c r="AD133" s="64">
        <v>7448</v>
      </c>
      <c r="AE133" s="64">
        <v>772</v>
      </c>
      <c r="AF133" s="64">
        <f t="shared" si="26"/>
        <v>17776</v>
      </c>
      <c r="AH133" s="79"/>
      <c r="AI133" s="79"/>
      <c r="AJ133" s="79">
        <v>62</v>
      </c>
      <c r="AK133" s="79">
        <v>10</v>
      </c>
      <c r="AL133" s="78"/>
      <c r="AM133" s="78"/>
      <c r="AN133" s="79">
        <v>72</v>
      </c>
    </row>
    <row r="134" spans="1:48" ht="13.2" x14ac:dyDescent="0.25">
      <c r="A134" s="60">
        <v>43405</v>
      </c>
      <c r="B134" s="64">
        <v>3582</v>
      </c>
      <c r="C134" s="64">
        <v>462</v>
      </c>
      <c r="D134" s="61">
        <v>4044</v>
      </c>
      <c r="E134" s="64"/>
      <c r="F134" s="64">
        <v>5422</v>
      </c>
      <c r="G134" s="64">
        <v>533</v>
      </c>
      <c r="H134" s="61">
        <v>5955</v>
      </c>
      <c r="J134" s="64">
        <v>343258</v>
      </c>
      <c r="K134" s="64">
        <v>4273</v>
      </c>
      <c r="L134" s="64">
        <v>29613</v>
      </c>
      <c r="M134" s="64">
        <v>739</v>
      </c>
      <c r="N134" s="64">
        <v>377883</v>
      </c>
      <c r="P134" s="64">
        <v>152876</v>
      </c>
      <c r="Q134" s="64">
        <v>1339</v>
      </c>
      <c r="R134" s="64">
        <v>6186</v>
      </c>
      <c r="S134" s="64">
        <v>270</v>
      </c>
      <c r="T134" s="64">
        <v>160671</v>
      </c>
      <c r="V134" s="64">
        <v>1949</v>
      </c>
      <c r="W134" s="64">
        <v>17301</v>
      </c>
      <c r="X134" s="64">
        <v>11627</v>
      </c>
      <c r="Y134" s="64">
        <v>1493</v>
      </c>
      <c r="Z134" s="64">
        <v>32370</v>
      </c>
      <c r="AB134" s="64">
        <v>3508</v>
      </c>
      <c r="AC134" s="64">
        <v>6039</v>
      </c>
      <c r="AD134" s="64">
        <v>7435</v>
      </c>
      <c r="AE134" s="64">
        <v>768</v>
      </c>
      <c r="AF134" s="64">
        <v>17750</v>
      </c>
      <c r="AH134" s="78"/>
      <c r="AI134" s="78"/>
      <c r="AJ134" s="78">
        <v>62</v>
      </c>
      <c r="AK134" s="78">
        <v>10</v>
      </c>
      <c r="AL134" s="78">
        <v>0</v>
      </c>
      <c r="AM134" s="78">
        <v>0</v>
      </c>
      <c r="AN134" s="78">
        <v>72</v>
      </c>
    </row>
    <row r="135" spans="1:48" ht="13.2" x14ac:dyDescent="0.25">
      <c r="A135" s="60">
        <v>43435</v>
      </c>
      <c r="B135" s="64">
        <v>3560</v>
      </c>
      <c r="C135" s="64">
        <v>463</v>
      </c>
      <c r="D135" s="61">
        <v>4023</v>
      </c>
      <c r="E135" s="64"/>
      <c r="F135" s="64">
        <v>5447</v>
      </c>
      <c r="G135" s="64">
        <v>530</v>
      </c>
      <c r="H135" s="61">
        <v>5977</v>
      </c>
      <c r="J135" s="64">
        <v>343550</v>
      </c>
      <c r="K135" s="64">
        <v>4293</v>
      </c>
      <c r="L135" s="64">
        <v>29653</v>
      </c>
      <c r="M135" s="64">
        <v>732</v>
      </c>
      <c r="N135" s="64">
        <v>378228</v>
      </c>
      <c r="P135" s="64">
        <v>152709</v>
      </c>
      <c r="Q135" s="64">
        <v>1330</v>
      </c>
      <c r="R135" s="64">
        <v>6171</v>
      </c>
      <c r="S135" s="64">
        <v>270</v>
      </c>
      <c r="T135" s="64">
        <v>160480</v>
      </c>
      <c r="V135" s="64">
        <v>1949</v>
      </c>
      <c r="W135" s="64">
        <v>17336</v>
      </c>
      <c r="X135" s="64">
        <v>11668</v>
      </c>
      <c r="Y135" s="64">
        <v>1495</v>
      </c>
      <c r="Z135" s="64">
        <v>32448</v>
      </c>
      <c r="AB135" s="64">
        <v>3508</v>
      </c>
      <c r="AC135" s="64">
        <v>6007</v>
      </c>
      <c r="AD135" s="64">
        <v>7427</v>
      </c>
      <c r="AE135" s="64">
        <v>763</v>
      </c>
      <c r="AF135" s="64">
        <v>17705</v>
      </c>
      <c r="AH135" s="78"/>
      <c r="AI135" s="78"/>
      <c r="AJ135" s="78">
        <v>62</v>
      </c>
      <c r="AK135" s="78">
        <v>10</v>
      </c>
      <c r="AL135" s="78">
        <v>0</v>
      </c>
      <c r="AM135" s="78">
        <v>0</v>
      </c>
      <c r="AN135" s="78">
        <v>72</v>
      </c>
    </row>
    <row r="136" spans="1:48" ht="13.2" x14ac:dyDescent="0.25">
      <c r="A136" s="60">
        <v>43466</v>
      </c>
      <c r="B136" s="64">
        <v>2640</v>
      </c>
      <c r="C136" s="64">
        <v>322</v>
      </c>
      <c r="D136" s="61">
        <v>2962</v>
      </c>
      <c r="E136" s="64"/>
      <c r="F136" s="64">
        <v>4589</v>
      </c>
      <c r="G136" s="64">
        <v>435</v>
      </c>
      <c r="H136" s="61">
        <v>5024</v>
      </c>
      <c r="J136" s="64">
        <v>344268</v>
      </c>
      <c r="K136" s="64">
        <v>4316</v>
      </c>
      <c r="L136" s="64">
        <v>29855</v>
      </c>
      <c r="M136" s="64">
        <v>736</v>
      </c>
      <c r="N136" s="64">
        <v>379175</v>
      </c>
      <c r="P136" s="64">
        <v>152448</v>
      </c>
      <c r="Q136" s="64">
        <v>1310</v>
      </c>
      <c r="R136" s="64">
        <v>6114</v>
      </c>
      <c r="S136" s="64">
        <v>267</v>
      </c>
      <c r="T136" s="64">
        <v>160139</v>
      </c>
      <c r="V136" s="64">
        <v>1815</v>
      </c>
      <c r="W136" s="64">
        <v>17369</v>
      </c>
      <c r="X136" s="64">
        <v>12574</v>
      </c>
      <c r="Y136" s="64">
        <v>1638</v>
      </c>
      <c r="Z136" s="64">
        <v>33396</v>
      </c>
      <c r="AB136" s="64">
        <v>3508</v>
      </c>
      <c r="AC136" s="64">
        <v>5972</v>
      </c>
      <c r="AD136" s="64">
        <v>8353</v>
      </c>
      <c r="AE136" s="64">
        <v>860</v>
      </c>
      <c r="AF136" s="64">
        <v>18693</v>
      </c>
      <c r="AH136" s="78"/>
      <c r="AI136" s="78"/>
      <c r="AJ136" s="78">
        <v>65</v>
      </c>
      <c r="AK136" s="78">
        <v>10</v>
      </c>
      <c r="AL136" s="78">
        <v>0</v>
      </c>
      <c r="AM136" s="78">
        <v>0</v>
      </c>
      <c r="AN136" s="78">
        <v>75</v>
      </c>
    </row>
    <row r="137" spans="1:48" ht="13.2" x14ac:dyDescent="0.25">
      <c r="A137" s="65">
        <v>43497</v>
      </c>
      <c r="B137" s="64">
        <v>2551</v>
      </c>
      <c r="C137" s="64">
        <v>308</v>
      </c>
      <c r="D137" s="61">
        <v>2859</v>
      </c>
      <c r="E137" s="64"/>
      <c r="F137" s="64">
        <v>4452</v>
      </c>
      <c r="G137" s="64">
        <v>422</v>
      </c>
      <c r="H137" s="61">
        <v>4874</v>
      </c>
      <c r="J137" s="64">
        <v>345170</v>
      </c>
      <c r="K137" s="64">
        <v>4337</v>
      </c>
      <c r="L137" s="64">
        <v>30150</v>
      </c>
      <c r="M137" s="64">
        <v>736</v>
      </c>
      <c r="N137" s="64">
        <v>380393</v>
      </c>
      <c r="P137" s="64">
        <v>151993</v>
      </c>
      <c r="Q137" s="64">
        <v>1299</v>
      </c>
      <c r="R137" s="64">
        <v>6058</v>
      </c>
      <c r="S137" s="64">
        <v>266</v>
      </c>
      <c r="T137" s="64">
        <v>159616</v>
      </c>
      <c r="V137" s="64">
        <v>1789</v>
      </c>
      <c r="W137" s="64">
        <v>17428</v>
      </c>
      <c r="X137" s="64">
        <v>12709</v>
      </c>
      <c r="Y137" s="64">
        <v>1657</v>
      </c>
      <c r="Z137" s="64">
        <v>33583</v>
      </c>
      <c r="AB137" s="64">
        <v>3507</v>
      </c>
      <c r="AC137" s="64">
        <v>5952</v>
      </c>
      <c r="AD137" s="64">
        <v>8454</v>
      </c>
      <c r="AE137" s="64">
        <v>869</v>
      </c>
      <c r="AF137" s="64">
        <v>18782</v>
      </c>
      <c r="AH137" s="78"/>
      <c r="AI137" s="78"/>
      <c r="AJ137" s="78">
        <v>63</v>
      </c>
      <c r="AK137" s="78">
        <v>10</v>
      </c>
      <c r="AL137" s="78">
        <v>0</v>
      </c>
      <c r="AM137" s="78">
        <v>0</v>
      </c>
      <c r="AN137" s="78">
        <v>73</v>
      </c>
    </row>
    <row r="138" spans="1:48" ht="13.2" x14ac:dyDescent="0.25">
      <c r="A138" s="65">
        <v>43525</v>
      </c>
      <c r="B138" s="64">
        <v>2546</v>
      </c>
      <c r="C138" s="64">
        <v>308</v>
      </c>
      <c r="D138" s="61">
        <v>2854</v>
      </c>
      <c r="E138" s="64"/>
      <c r="F138" s="64">
        <v>4463</v>
      </c>
      <c r="G138" s="64">
        <v>422</v>
      </c>
      <c r="H138" s="61">
        <v>4885</v>
      </c>
      <c r="J138" s="64">
        <v>345876</v>
      </c>
      <c r="K138" s="64">
        <v>4383</v>
      </c>
      <c r="L138" s="64">
        <v>30311</v>
      </c>
      <c r="M138" s="64">
        <v>734</v>
      </c>
      <c r="N138" s="64">
        <v>381304</v>
      </c>
      <c r="P138" s="64">
        <v>150984</v>
      </c>
      <c r="Q138" s="64">
        <v>1283</v>
      </c>
      <c r="R138" s="64">
        <v>5933</v>
      </c>
      <c r="S138" s="64">
        <v>268</v>
      </c>
      <c r="T138" s="64">
        <v>158468</v>
      </c>
      <c r="V138" s="64">
        <v>1796</v>
      </c>
      <c r="W138" s="64">
        <v>17417</v>
      </c>
      <c r="X138" s="64">
        <v>12752</v>
      </c>
      <c r="Y138" s="64">
        <v>1658</v>
      </c>
      <c r="Z138" s="64">
        <v>33623</v>
      </c>
      <c r="AB138" s="64">
        <v>3507</v>
      </c>
      <c r="AC138" s="64">
        <v>5944</v>
      </c>
      <c r="AD138" s="64">
        <v>8396</v>
      </c>
      <c r="AE138" s="64">
        <v>863</v>
      </c>
      <c r="AF138" s="64">
        <v>18710</v>
      </c>
      <c r="AH138" s="78"/>
      <c r="AI138" s="78"/>
      <c r="AJ138" s="78">
        <v>60</v>
      </c>
      <c r="AK138" s="78">
        <v>10</v>
      </c>
      <c r="AL138" s="78">
        <v>0</v>
      </c>
      <c r="AM138" s="78">
        <v>0</v>
      </c>
      <c r="AN138" s="78">
        <v>70</v>
      </c>
    </row>
    <row r="139" spans="1:48" ht="13.2" x14ac:dyDescent="0.25">
      <c r="A139" s="60">
        <v>43556</v>
      </c>
      <c r="B139" s="64">
        <v>2542</v>
      </c>
      <c r="C139" s="64">
        <v>303</v>
      </c>
      <c r="D139" s="61">
        <v>2845</v>
      </c>
      <c r="E139" s="64"/>
      <c r="F139" s="64">
        <v>4472</v>
      </c>
      <c r="G139" s="64">
        <v>423</v>
      </c>
      <c r="H139" s="61">
        <v>4895</v>
      </c>
      <c r="J139" s="64">
        <v>347027</v>
      </c>
      <c r="K139" s="64">
        <v>4430</v>
      </c>
      <c r="L139" s="64">
        <v>30403</v>
      </c>
      <c r="M139" s="64">
        <v>732</v>
      </c>
      <c r="N139" s="64">
        <v>382592</v>
      </c>
      <c r="P139" s="64">
        <v>149689</v>
      </c>
      <c r="Q139" s="64">
        <v>1267</v>
      </c>
      <c r="R139" s="71">
        <v>5835</v>
      </c>
      <c r="S139" s="64">
        <v>270</v>
      </c>
      <c r="T139" s="64">
        <v>157061</v>
      </c>
      <c r="V139" s="64">
        <v>1812</v>
      </c>
      <c r="W139" s="64">
        <v>17422</v>
      </c>
      <c r="X139" s="64">
        <v>12835</v>
      </c>
      <c r="Y139" s="64">
        <v>1649</v>
      </c>
      <c r="Z139" s="64">
        <v>33718</v>
      </c>
      <c r="AB139" s="64">
        <v>3507</v>
      </c>
      <c r="AC139" s="64">
        <v>5949</v>
      </c>
      <c r="AD139" s="64">
        <v>8312</v>
      </c>
      <c r="AE139" s="64">
        <v>856</v>
      </c>
      <c r="AF139" s="64">
        <v>18624</v>
      </c>
      <c r="AH139" s="78"/>
      <c r="AI139" s="78"/>
      <c r="AJ139" s="78">
        <v>58</v>
      </c>
      <c r="AK139" s="78">
        <v>14</v>
      </c>
      <c r="AL139" s="78">
        <v>0</v>
      </c>
      <c r="AM139" s="78">
        <v>0</v>
      </c>
      <c r="AN139" s="78">
        <v>72</v>
      </c>
    </row>
    <row r="140" spans="1:48" ht="13.2" x14ac:dyDescent="0.25">
      <c r="A140" s="65">
        <v>43586</v>
      </c>
      <c r="B140" s="64">
        <v>2533</v>
      </c>
      <c r="C140" s="64">
        <v>302</v>
      </c>
      <c r="D140" s="61">
        <v>2835</v>
      </c>
      <c r="E140" s="64"/>
      <c r="F140" s="64">
        <v>4481</v>
      </c>
      <c r="G140" s="64">
        <v>423</v>
      </c>
      <c r="H140" s="61">
        <v>4904</v>
      </c>
      <c r="J140" s="64">
        <v>348133</v>
      </c>
      <c r="K140" s="64">
        <v>4449</v>
      </c>
      <c r="L140" s="64">
        <v>30635</v>
      </c>
      <c r="M140" s="64">
        <v>730</v>
      </c>
      <c r="N140" s="64">
        <v>383947</v>
      </c>
      <c r="P140" s="64">
        <v>149016</v>
      </c>
      <c r="Q140" s="64">
        <v>1248</v>
      </c>
      <c r="R140" s="71">
        <v>5758</v>
      </c>
      <c r="S140" s="64">
        <v>273</v>
      </c>
      <c r="T140" s="64">
        <v>156295</v>
      </c>
      <c r="V140" s="64">
        <v>1828</v>
      </c>
      <c r="W140" s="64">
        <v>17459</v>
      </c>
      <c r="X140" s="64">
        <v>12806</v>
      </c>
      <c r="Y140" s="64">
        <v>1657</v>
      </c>
      <c r="Z140" s="64">
        <v>33750</v>
      </c>
      <c r="AB140" s="64">
        <v>3507</v>
      </c>
      <c r="AC140" s="64">
        <v>5932</v>
      </c>
      <c r="AD140" s="64">
        <v>8292</v>
      </c>
      <c r="AE140" s="64">
        <v>849</v>
      </c>
      <c r="AF140" s="64">
        <v>18580</v>
      </c>
      <c r="AH140" s="78"/>
      <c r="AI140" s="78"/>
      <c r="AJ140" s="78">
        <v>62</v>
      </c>
      <c r="AK140" s="78">
        <v>9</v>
      </c>
      <c r="AL140" s="78">
        <v>0</v>
      </c>
      <c r="AM140" s="78">
        <v>0</v>
      </c>
      <c r="AN140" s="78">
        <v>71</v>
      </c>
    </row>
    <row r="141" spans="1:48" ht="13.2" x14ac:dyDescent="0.25">
      <c r="A141" s="60">
        <v>43617</v>
      </c>
      <c r="B141" s="64">
        <v>2443</v>
      </c>
      <c r="C141" s="64">
        <v>289</v>
      </c>
      <c r="D141" s="61">
        <v>2732</v>
      </c>
      <c r="E141" s="64"/>
      <c r="F141" s="64">
        <v>4042</v>
      </c>
      <c r="G141" s="64">
        <v>386</v>
      </c>
      <c r="H141" s="61">
        <v>4428</v>
      </c>
      <c r="J141" s="64">
        <v>346730</v>
      </c>
      <c r="K141" s="64">
        <v>4384</v>
      </c>
      <c r="L141" s="64">
        <v>30426</v>
      </c>
      <c r="M141" s="64">
        <v>728</v>
      </c>
      <c r="N141" s="64">
        <v>382268</v>
      </c>
      <c r="P141" s="64">
        <v>148465</v>
      </c>
      <c r="Q141" s="64">
        <v>1244</v>
      </c>
      <c r="R141" s="64">
        <v>5726</v>
      </c>
      <c r="S141" s="64">
        <v>272</v>
      </c>
      <c r="T141" s="64">
        <v>155707</v>
      </c>
      <c r="V141" s="64">
        <v>2002</v>
      </c>
      <c r="W141" s="64">
        <v>17504</v>
      </c>
      <c r="X141" s="64">
        <v>12793</v>
      </c>
      <c r="Y141" s="64">
        <v>1657</v>
      </c>
      <c r="Z141" s="64">
        <v>33956</v>
      </c>
      <c r="AB141" s="64">
        <v>3498</v>
      </c>
      <c r="AC141" s="64">
        <v>5936</v>
      </c>
      <c r="AD141" s="64">
        <v>8276</v>
      </c>
      <c r="AE141" s="64">
        <v>847</v>
      </c>
      <c r="AF141" s="64">
        <v>18557</v>
      </c>
      <c r="AH141" s="78">
        <v>84</v>
      </c>
      <c r="AI141" s="78">
        <v>12</v>
      </c>
      <c r="AJ141" s="78">
        <v>58</v>
      </c>
      <c r="AK141" s="78">
        <v>11</v>
      </c>
      <c r="AL141" s="78">
        <v>0</v>
      </c>
      <c r="AM141" s="78">
        <v>0</v>
      </c>
      <c r="AN141" s="78">
        <v>165</v>
      </c>
      <c r="AP141">
        <v>446</v>
      </c>
      <c r="AQ141">
        <v>38</v>
      </c>
      <c r="AR141">
        <v>680</v>
      </c>
      <c r="AS141">
        <v>78</v>
      </c>
      <c r="AT141">
        <v>9</v>
      </c>
      <c r="AU141">
        <v>21</v>
      </c>
      <c r="AV141">
        <v>1272</v>
      </c>
    </row>
    <row r="142" spans="1:48" ht="13.2" x14ac:dyDescent="0.25">
      <c r="A142" s="60">
        <v>43647</v>
      </c>
      <c r="B142" s="64">
        <v>2420</v>
      </c>
      <c r="C142" s="64">
        <v>288</v>
      </c>
      <c r="D142" s="61">
        <v>2708</v>
      </c>
      <c r="E142" s="64"/>
      <c r="F142" s="64">
        <v>4075</v>
      </c>
      <c r="G142" s="64">
        <v>388</v>
      </c>
      <c r="H142" s="61">
        <v>4463</v>
      </c>
      <c r="J142" s="64">
        <v>348471</v>
      </c>
      <c r="K142" s="64">
        <v>4492</v>
      </c>
      <c r="L142" s="64">
        <v>30846</v>
      </c>
      <c r="M142" s="64">
        <v>727</v>
      </c>
      <c r="N142" s="64">
        <v>384536</v>
      </c>
      <c r="P142" s="64">
        <v>147537</v>
      </c>
      <c r="Q142" s="64">
        <v>1248</v>
      </c>
      <c r="R142" s="64">
        <v>5673</v>
      </c>
      <c r="S142" s="64">
        <v>273</v>
      </c>
      <c r="T142" s="64">
        <v>154731</v>
      </c>
      <c r="V142" s="64">
        <v>2074</v>
      </c>
      <c r="W142" s="64">
        <v>17508</v>
      </c>
      <c r="X142" s="64">
        <v>12748</v>
      </c>
      <c r="Y142" s="64">
        <v>1657</v>
      </c>
      <c r="Z142" s="64">
        <v>33987</v>
      </c>
      <c r="AB142" s="64">
        <v>3495</v>
      </c>
      <c r="AC142" s="64">
        <v>5970</v>
      </c>
      <c r="AD142" s="64">
        <v>8287</v>
      </c>
      <c r="AE142" s="64">
        <v>850</v>
      </c>
      <c r="AF142" s="64">
        <v>18602</v>
      </c>
      <c r="AH142" s="78">
        <v>81</v>
      </c>
      <c r="AI142" s="78">
        <v>10</v>
      </c>
      <c r="AJ142" s="78">
        <v>57</v>
      </c>
      <c r="AK142" s="78">
        <v>9</v>
      </c>
      <c r="AL142" s="78">
        <v>0</v>
      </c>
      <c r="AM142" s="78">
        <v>0</v>
      </c>
      <c r="AN142" s="78">
        <v>157</v>
      </c>
      <c r="AP142">
        <v>448</v>
      </c>
      <c r="AQ142">
        <v>40</v>
      </c>
      <c r="AR142">
        <v>681</v>
      </c>
      <c r="AS142">
        <v>80</v>
      </c>
      <c r="AT142">
        <v>9</v>
      </c>
      <c r="AU142">
        <v>21</v>
      </c>
      <c r="AV142">
        <v>1279</v>
      </c>
    </row>
    <row r="143" spans="1:48" ht="13.2" x14ac:dyDescent="0.25">
      <c r="A143" s="60">
        <v>43678</v>
      </c>
      <c r="B143" s="64">
        <v>2413</v>
      </c>
      <c r="C143" s="64">
        <v>286</v>
      </c>
      <c r="D143" s="61">
        <v>2699</v>
      </c>
      <c r="E143" s="64"/>
      <c r="F143" s="64">
        <v>4071</v>
      </c>
      <c r="G143" s="64">
        <v>390</v>
      </c>
      <c r="H143" s="61">
        <v>4461</v>
      </c>
      <c r="J143" s="64">
        <v>349745</v>
      </c>
      <c r="K143" s="64">
        <v>4453</v>
      </c>
      <c r="L143" s="64">
        <v>30982</v>
      </c>
      <c r="M143" s="64">
        <v>724</v>
      </c>
      <c r="N143" s="64">
        <v>385904</v>
      </c>
      <c r="P143" s="64">
        <v>145301</v>
      </c>
      <c r="Q143" s="64">
        <v>1234</v>
      </c>
      <c r="R143" s="64">
        <v>5623</v>
      </c>
      <c r="S143" s="64">
        <v>272</v>
      </c>
      <c r="T143" s="64">
        <v>152430</v>
      </c>
      <c r="V143" s="64">
        <v>2065</v>
      </c>
      <c r="W143" s="64">
        <v>17544</v>
      </c>
      <c r="X143" s="64">
        <v>12766</v>
      </c>
      <c r="Y143" s="64">
        <v>1654</v>
      </c>
      <c r="Z143" s="64">
        <v>34029</v>
      </c>
      <c r="AB143" s="64">
        <v>3496</v>
      </c>
      <c r="AC143" s="64">
        <v>5972</v>
      </c>
      <c r="AD143" s="64">
        <v>8233</v>
      </c>
      <c r="AE143" s="64">
        <v>852</v>
      </c>
      <c r="AF143" s="64">
        <v>18553</v>
      </c>
      <c r="AH143" s="78">
        <v>82</v>
      </c>
      <c r="AI143" s="78">
        <v>10</v>
      </c>
      <c r="AJ143" s="78">
        <v>60</v>
      </c>
      <c r="AK143" s="78">
        <v>9</v>
      </c>
      <c r="AL143" s="78">
        <v>0</v>
      </c>
      <c r="AM143" s="78">
        <v>0</v>
      </c>
      <c r="AN143" s="78">
        <v>161</v>
      </c>
      <c r="AP143">
        <v>447</v>
      </c>
      <c r="AQ143">
        <v>40</v>
      </c>
      <c r="AR143">
        <v>679</v>
      </c>
      <c r="AS143">
        <v>80</v>
      </c>
      <c r="AT143">
        <v>9</v>
      </c>
      <c r="AU143">
        <v>21</v>
      </c>
      <c r="AV143">
        <v>1276</v>
      </c>
    </row>
    <row r="144" spans="1:48" ht="13.2" x14ac:dyDescent="0.25">
      <c r="A144" s="60">
        <v>43709</v>
      </c>
      <c r="B144" s="64">
        <v>2412</v>
      </c>
      <c r="C144" s="64">
        <v>289</v>
      </c>
      <c r="D144" s="61">
        <v>2701</v>
      </c>
      <c r="E144" s="64"/>
      <c r="F144" s="64">
        <v>4073</v>
      </c>
      <c r="G144" s="64">
        <v>387</v>
      </c>
      <c r="H144" s="61">
        <v>4460</v>
      </c>
      <c r="J144" s="64">
        <v>351199</v>
      </c>
      <c r="K144" s="64">
        <v>4453</v>
      </c>
      <c r="L144" s="64">
        <v>31200</v>
      </c>
      <c r="M144" s="64">
        <v>725</v>
      </c>
      <c r="N144" s="64">
        <v>387577</v>
      </c>
      <c r="P144" s="64">
        <v>144748</v>
      </c>
      <c r="Q144" s="64">
        <v>1254</v>
      </c>
      <c r="R144" s="64">
        <v>5619</v>
      </c>
      <c r="S144" s="64">
        <v>273</v>
      </c>
      <c r="T144" s="64">
        <v>151894</v>
      </c>
      <c r="V144" s="64">
        <v>2064</v>
      </c>
      <c r="W144" s="64">
        <v>17587</v>
      </c>
      <c r="X144" s="64">
        <v>12801</v>
      </c>
      <c r="Y144" s="64">
        <v>1656</v>
      </c>
      <c r="Z144" s="64">
        <v>34108</v>
      </c>
      <c r="AB144" s="64">
        <v>3502</v>
      </c>
      <c r="AC144" s="64">
        <v>5967</v>
      </c>
      <c r="AD144" s="64">
        <v>8190</v>
      </c>
      <c r="AE144" s="64">
        <v>851</v>
      </c>
      <c r="AF144" s="64">
        <v>18510</v>
      </c>
      <c r="AH144" s="78">
        <v>79</v>
      </c>
      <c r="AI144" s="78">
        <v>10</v>
      </c>
      <c r="AJ144" s="78">
        <v>59</v>
      </c>
      <c r="AK144" s="78">
        <v>9</v>
      </c>
      <c r="AL144" s="78">
        <v>0</v>
      </c>
      <c r="AM144" s="78">
        <v>1</v>
      </c>
      <c r="AN144" s="78">
        <v>158</v>
      </c>
      <c r="AP144">
        <v>448</v>
      </c>
      <c r="AQ144">
        <v>40</v>
      </c>
      <c r="AR144">
        <v>681</v>
      </c>
      <c r="AS144">
        <v>80</v>
      </c>
      <c r="AT144">
        <v>9</v>
      </c>
      <c r="AU144">
        <v>21</v>
      </c>
      <c r="AV144">
        <v>1279</v>
      </c>
    </row>
    <row r="145" spans="1:48" ht="13.2" x14ac:dyDescent="0.25">
      <c r="A145" s="60">
        <v>43739</v>
      </c>
      <c r="B145" s="64">
        <v>2402</v>
      </c>
      <c r="C145" s="64">
        <v>286</v>
      </c>
      <c r="D145" s="61">
        <v>2688</v>
      </c>
      <c r="E145" s="64"/>
      <c r="F145" s="64">
        <v>4082</v>
      </c>
      <c r="G145" s="64">
        <v>389</v>
      </c>
      <c r="H145" s="61">
        <v>4471</v>
      </c>
      <c r="J145" s="64">
        <v>351890</v>
      </c>
      <c r="K145" s="64">
        <v>4440</v>
      </c>
      <c r="L145" s="64">
        <v>31368</v>
      </c>
      <c r="M145" s="64">
        <v>721</v>
      </c>
      <c r="N145" s="64">
        <v>388419</v>
      </c>
      <c r="P145" s="64">
        <v>144057</v>
      </c>
      <c r="Q145" s="64">
        <v>1254</v>
      </c>
      <c r="R145" s="64">
        <v>5629</v>
      </c>
      <c r="S145" s="64">
        <v>274</v>
      </c>
      <c r="T145" s="64">
        <v>151214</v>
      </c>
      <c r="V145" s="64">
        <v>2086</v>
      </c>
      <c r="W145" s="64">
        <v>17599</v>
      </c>
      <c r="X145" s="64">
        <v>12755</v>
      </c>
      <c r="Y145" s="64">
        <v>1642</v>
      </c>
      <c r="Z145" s="64">
        <v>34082</v>
      </c>
      <c r="AB145" s="64">
        <v>3502</v>
      </c>
      <c r="AC145" s="64">
        <v>5995</v>
      </c>
      <c r="AD145" s="64">
        <v>8175</v>
      </c>
      <c r="AE145" s="64">
        <v>856</v>
      </c>
      <c r="AF145" s="64">
        <v>18528</v>
      </c>
      <c r="AH145" s="78">
        <v>76</v>
      </c>
      <c r="AI145" s="78">
        <v>10</v>
      </c>
      <c r="AJ145" s="78">
        <v>57</v>
      </c>
      <c r="AK145" s="78">
        <v>8</v>
      </c>
      <c r="AL145" s="78">
        <v>1</v>
      </c>
      <c r="AM145" s="78">
        <v>1</v>
      </c>
      <c r="AN145" s="78">
        <v>153</v>
      </c>
      <c r="AP145">
        <v>450</v>
      </c>
      <c r="AQ145">
        <v>40</v>
      </c>
      <c r="AR145">
        <v>683</v>
      </c>
      <c r="AS145">
        <v>81</v>
      </c>
      <c r="AT145">
        <v>9</v>
      </c>
      <c r="AU145">
        <v>21</v>
      </c>
      <c r="AV145">
        <v>1284</v>
      </c>
    </row>
    <row r="146" spans="1:48" ht="13.2" x14ac:dyDescent="0.25">
      <c r="A146" s="60">
        <v>43770</v>
      </c>
      <c r="B146" s="64">
        <v>2412</v>
      </c>
      <c r="C146" s="64">
        <v>285</v>
      </c>
      <c r="D146" s="61">
        <v>2697</v>
      </c>
      <c r="E146" s="64"/>
      <c r="F146" s="64">
        <v>4074</v>
      </c>
      <c r="G146" s="64">
        <v>392</v>
      </c>
      <c r="H146" s="61">
        <v>4466</v>
      </c>
      <c r="J146" s="64">
        <v>352261</v>
      </c>
      <c r="K146" s="64">
        <v>4451</v>
      </c>
      <c r="L146" s="64">
        <v>31478</v>
      </c>
      <c r="M146" s="64">
        <v>721</v>
      </c>
      <c r="N146" s="64">
        <v>388911</v>
      </c>
      <c r="P146" s="64">
        <v>143741</v>
      </c>
      <c r="Q146" s="64">
        <v>1241</v>
      </c>
      <c r="R146" s="64">
        <v>5635</v>
      </c>
      <c r="S146" s="64">
        <v>272</v>
      </c>
      <c r="T146" s="64">
        <v>150889</v>
      </c>
      <c r="V146" s="64">
        <v>2049</v>
      </c>
      <c r="W146" s="64">
        <v>17637</v>
      </c>
      <c r="X146" s="64">
        <v>12736</v>
      </c>
      <c r="Y146" s="64">
        <v>1640</v>
      </c>
      <c r="Z146" s="64">
        <v>34062</v>
      </c>
      <c r="AB146" s="64">
        <v>3569</v>
      </c>
      <c r="AC146" s="64">
        <v>6016</v>
      </c>
      <c r="AD146" s="64">
        <v>8174</v>
      </c>
      <c r="AE146" s="64">
        <v>853</v>
      </c>
      <c r="AF146" s="64">
        <v>18612</v>
      </c>
      <c r="AH146" s="78">
        <v>75</v>
      </c>
      <c r="AI146" s="78">
        <v>9</v>
      </c>
      <c r="AJ146" s="78">
        <v>60</v>
      </c>
      <c r="AK146" s="78">
        <v>8</v>
      </c>
      <c r="AL146" s="78">
        <v>1</v>
      </c>
      <c r="AM146" s="78">
        <v>1</v>
      </c>
      <c r="AN146" s="78">
        <v>154</v>
      </c>
      <c r="AP146">
        <v>451</v>
      </c>
      <c r="AQ146">
        <v>40</v>
      </c>
      <c r="AR146">
        <v>683</v>
      </c>
      <c r="AS146">
        <v>81</v>
      </c>
      <c r="AT146">
        <v>9</v>
      </c>
      <c r="AU146">
        <v>21</v>
      </c>
      <c r="AV146">
        <v>1285</v>
      </c>
    </row>
    <row r="147" spans="1:48" ht="13.2" x14ac:dyDescent="0.25">
      <c r="A147" s="65">
        <v>43800</v>
      </c>
      <c r="B147" s="64">
        <v>2398</v>
      </c>
      <c r="C147" s="64">
        <v>280</v>
      </c>
      <c r="D147" s="61">
        <v>2678</v>
      </c>
      <c r="F147" s="64">
        <v>4093</v>
      </c>
      <c r="G147" s="64">
        <v>396</v>
      </c>
      <c r="H147" s="61">
        <v>4489</v>
      </c>
      <c r="J147" s="64">
        <v>352870</v>
      </c>
      <c r="K147" s="64">
        <v>4463</v>
      </c>
      <c r="L147" s="64">
        <v>31664</v>
      </c>
      <c r="M147" s="64">
        <v>721</v>
      </c>
      <c r="N147" s="64">
        <v>389718</v>
      </c>
      <c r="P147" s="64">
        <v>143993</v>
      </c>
      <c r="Q147" s="64">
        <v>1237</v>
      </c>
      <c r="R147" s="64">
        <v>5702</v>
      </c>
      <c r="S147" s="64">
        <v>272</v>
      </c>
      <c r="T147" s="64">
        <v>151204</v>
      </c>
      <c r="V147" s="64">
        <v>1925</v>
      </c>
      <c r="W147" s="64">
        <v>17673</v>
      </c>
      <c r="X147" s="64">
        <v>12732</v>
      </c>
      <c r="Y147" s="64">
        <v>1640</v>
      </c>
      <c r="Z147" s="64">
        <v>33970</v>
      </c>
      <c r="AB147" s="64">
        <v>3696</v>
      </c>
      <c r="AC147" s="64">
        <v>6022</v>
      </c>
      <c r="AD147" s="64">
        <v>8154</v>
      </c>
      <c r="AE147" s="64">
        <v>853</v>
      </c>
      <c r="AF147" s="64">
        <v>18725</v>
      </c>
      <c r="AH147" s="78">
        <v>76</v>
      </c>
      <c r="AI147" s="78">
        <v>9</v>
      </c>
      <c r="AJ147" s="78">
        <v>66</v>
      </c>
      <c r="AK147" s="78">
        <v>8</v>
      </c>
      <c r="AL147" s="78">
        <v>1</v>
      </c>
      <c r="AM147" s="78">
        <v>1</v>
      </c>
      <c r="AN147" s="78">
        <v>161</v>
      </c>
      <c r="AP147">
        <v>449</v>
      </c>
      <c r="AQ147">
        <v>40</v>
      </c>
      <c r="AR147">
        <v>679</v>
      </c>
      <c r="AS147">
        <v>81</v>
      </c>
      <c r="AT147">
        <v>9</v>
      </c>
      <c r="AU147">
        <v>21</v>
      </c>
      <c r="AV147">
        <v>1279</v>
      </c>
    </row>
    <row r="148" spans="1:48" ht="13.2" x14ac:dyDescent="0.25">
      <c r="A148" s="65">
        <v>43831</v>
      </c>
      <c r="B148" s="64">
        <v>2301</v>
      </c>
      <c r="C148" s="64">
        <v>234</v>
      </c>
      <c r="D148" s="61">
        <v>2535</v>
      </c>
      <c r="F148" s="64">
        <v>3952</v>
      </c>
      <c r="G148" s="64">
        <v>366</v>
      </c>
      <c r="H148" s="61">
        <v>4318</v>
      </c>
      <c r="J148" s="64">
        <v>353667</v>
      </c>
      <c r="K148" s="64">
        <v>4460</v>
      </c>
      <c r="L148" s="64">
        <v>31875</v>
      </c>
      <c r="M148" s="64">
        <v>719</v>
      </c>
      <c r="N148" s="64">
        <v>390721</v>
      </c>
      <c r="P148" s="64">
        <v>143701</v>
      </c>
      <c r="Q148" s="64">
        <v>1241</v>
      </c>
      <c r="R148" s="64">
        <v>5724</v>
      </c>
      <c r="S148" s="64">
        <v>272</v>
      </c>
      <c r="T148" s="64">
        <v>150938</v>
      </c>
      <c r="V148" s="64">
        <v>1928</v>
      </c>
      <c r="W148" s="64">
        <v>17731</v>
      </c>
      <c r="X148" s="64">
        <v>12799</v>
      </c>
      <c r="Y148" s="64">
        <v>1679</v>
      </c>
      <c r="Z148" s="64">
        <v>34137</v>
      </c>
      <c r="AB148" s="64">
        <v>3697</v>
      </c>
      <c r="AC148" s="64">
        <v>6054</v>
      </c>
      <c r="AD148" s="64">
        <v>8251</v>
      </c>
      <c r="AE148" s="64">
        <v>880</v>
      </c>
      <c r="AF148" s="64">
        <v>18882</v>
      </c>
      <c r="AH148" s="78">
        <v>76</v>
      </c>
      <c r="AI148" s="78">
        <v>10</v>
      </c>
      <c r="AJ148" s="78">
        <v>65</v>
      </c>
      <c r="AK148" s="78">
        <v>8</v>
      </c>
      <c r="AL148" s="78">
        <v>1</v>
      </c>
      <c r="AM148" s="78">
        <v>1</v>
      </c>
      <c r="AN148" s="78">
        <v>161</v>
      </c>
      <c r="AP148">
        <v>484</v>
      </c>
      <c r="AQ148">
        <v>41</v>
      </c>
      <c r="AR148">
        <v>679</v>
      </c>
      <c r="AS148">
        <v>81</v>
      </c>
      <c r="AT148">
        <v>9</v>
      </c>
      <c r="AU148">
        <v>21</v>
      </c>
      <c r="AV148">
        <v>1315</v>
      </c>
    </row>
    <row r="149" spans="1:48" ht="13.2" x14ac:dyDescent="0.25">
      <c r="A149" s="65">
        <v>43862</v>
      </c>
      <c r="B149" s="64">
        <v>2295</v>
      </c>
      <c r="C149" s="64">
        <v>235</v>
      </c>
      <c r="D149" s="61">
        <v>2530</v>
      </c>
      <c r="F149" s="64">
        <v>3970</v>
      </c>
      <c r="G149" s="64">
        <v>361</v>
      </c>
      <c r="H149" s="61">
        <v>4331</v>
      </c>
      <c r="J149" s="64">
        <v>353471</v>
      </c>
      <c r="K149" s="64">
        <v>4453</v>
      </c>
      <c r="L149" s="64">
        <v>31920</v>
      </c>
      <c r="M149" s="64">
        <v>713</v>
      </c>
      <c r="N149" s="64">
        <v>390557</v>
      </c>
      <c r="P149" s="64">
        <v>143545</v>
      </c>
      <c r="Q149" s="64">
        <v>1243</v>
      </c>
      <c r="R149" s="64">
        <v>5685</v>
      </c>
      <c r="S149" s="64">
        <v>276</v>
      </c>
      <c r="T149" s="64">
        <v>150749</v>
      </c>
      <c r="V149" s="64">
        <v>1974</v>
      </c>
      <c r="W149" s="64">
        <v>17836</v>
      </c>
      <c r="X149" s="64">
        <v>12795</v>
      </c>
      <c r="Y149" s="64">
        <v>1687</v>
      </c>
      <c r="Z149" s="64">
        <v>34292</v>
      </c>
      <c r="AB149" s="64">
        <v>3661</v>
      </c>
      <c r="AC149" s="64">
        <v>6000</v>
      </c>
      <c r="AD149" s="64">
        <v>8202</v>
      </c>
      <c r="AE149" s="64">
        <v>880</v>
      </c>
      <c r="AF149" s="64">
        <v>18743</v>
      </c>
      <c r="AH149" s="78">
        <v>73</v>
      </c>
      <c r="AI149" s="78">
        <v>9</v>
      </c>
      <c r="AJ149" s="78">
        <v>65</v>
      </c>
      <c r="AK149" s="78">
        <v>9</v>
      </c>
      <c r="AL149" s="78">
        <v>1</v>
      </c>
      <c r="AM149" s="78">
        <v>1</v>
      </c>
      <c r="AN149" s="78">
        <v>158</v>
      </c>
      <c r="AP149">
        <v>452</v>
      </c>
      <c r="AQ149">
        <v>39</v>
      </c>
      <c r="AR149">
        <v>678</v>
      </c>
      <c r="AS149">
        <v>81</v>
      </c>
      <c r="AT149">
        <v>9</v>
      </c>
      <c r="AU149">
        <v>21</v>
      </c>
      <c r="AV149">
        <v>1280</v>
      </c>
    </row>
    <row r="150" spans="1:48" x14ac:dyDescent="0.25">
      <c r="A150" s="65">
        <v>43891</v>
      </c>
      <c r="B150" s="32">
        <v>2277</v>
      </c>
      <c r="C150" s="32">
        <v>232</v>
      </c>
      <c r="D150" s="32">
        <v>2509</v>
      </c>
      <c r="E150" s="32"/>
      <c r="F150" s="32">
        <v>3982</v>
      </c>
      <c r="G150" s="32">
        <v>365</v>
      </c>
      <c r="H150" s="32">
        <v>4347</v>
      </c>
      <c r="I150" s="32"/>
      <c r="J150" s="32">
        <v>354069</v>
      </c>
      <c r="K150" s="32">
        <v>4449</v>
      </c>
      <c r="L150" s="32">
        <v>32045</v>
      </c>
      <c r="M150" s="32">
        <v>709</v>
      </c>
      <c r="N150" s="32">
        <v>391272</v>
      </c>
      <c r="O150" s="32"/>
      <c r="P150" s="32">
        <v>143345</v>
      </c>
      <c r="Q150" s="32">
        <v>1250</v>
      </c>
      <c r="R150" s="32">
        <v>5653</v>
      </c>
      <c r="S150" s="32">
        <v>275</v>
      </c>
      <c r="T150" s="32">
        <v>150523</v>
      </c>
      <c r="U150" s="32"/>
      <c r="V150" s="32">
        <v>1970</v>
      </c>
      <c r="W150" s="32">
        <v>17887</v>
      </c>
      <c r="X150" s="32">
        <v>12721</v>
      </c>
      <c r="Y150" s="32">
        <v>1678</v>
      </c>
      <c r="Z150" s="32">
        <v>34256</v>
      </c>
      <c r="AA150" s="32"/>
      <c r="AB150" s="32">
        <v>3681</v>
      </c>
      <c r="AC150" s="32">
        <v>6032</v>
      </c>
      <c r="AD150" s="32">
        <v>8198</v>
      </c>
      <c r="AE150" s="32">
        <v>884</v>
      </c>
      <c r="AF150" s="32">
        <v>18795</v>
      </c>
      <c r="AG150" s="32"/>
      <c r="AH150" s="32">
        <v>72</v>
      </c>
      <c r="AI150" s="32">
        <v>9</v>
      </c>
      <c r="AJ150" s="32">
        <v>67</v>
      </c>
      <c r="AK150" s="32">
        <v>9</v>
      </c>
      <c r="AL150" s="32">
        <v>1</v>
      </c>
      <c r="AM150" s="32">
        <v>1</v>
      </c>
      <c r="AN150" s="32">
        <v>159</v>
      </c>
      <c r="AO150" s="32"/>
      <c r="AP150" s="32">
        <v>450</v>
      </c>
      <c r="AQ150" s="32">
        <v>39</v>
      </c>
      <c r="AR150" s="32">
        <v>675</v>
      </c>
      <c r="AS150" s="32">
        <v>81</v>
      </c>
      <c r="AT150" s="32">
        <v>9</v>
      </c>
      <c r="AU150" s="32">
        <v>21</v>
      </c>
      <c r="AV150" s="32">
        <v>1275</v>
      </c>
    </row>
    <row r="151" spans="1:48" x14ac:dyDescent="0.25">
      <c r="A151" s="65">
        <v>43922</v>
      </c>
      <c r="B151" s="32">
        <v>2267</v>
      </c>
      <c r="C151" s="32">
        <v>232</v>
      </c>
      <c r="D151" s="32">
        <v>2499</v>
      </c>
      <c r="E151" s="32"/>
      <c r="F151" s="32">
        <v>3988</v>
      </c>
      <c r="G151" s="32">
        <v>365</v>
      </c>
      <c r="H151" s="32">
        <v>4353</v>
      </c>
      <c r="I151" s="32"/>
      <c r="J151" s="32">
        <v>354655</v>
      </c>
      <c r="K151" s="32">
        <v>4468</v>
      </c>
      <c r="L151" s="32">
        <v>32156</v>
      </c>
      <c r="M151" s="32">
        <v>716</v>
      </c>
      <c r="N151" s="32">
        <v>391995</v>
      </c>
      <c r="O151" s="32"/>
      <c r="P151" s="32">
        <v>142576</v>
      </c>
      <c r="Q151" s="32">
        <v>1240</v>
      </c>
      <c r="R151" s="32">
        <v>5570</v>
      </c>
      <c r="S151" s="32">
        <v>276</v>
      </c>
      <c r="T151" s="32">
        <v>149662</v>
      </c>
      <c r="U151" s="32"/>
      <c r="V151" s="32">
        <v>1954</v>
      </c>
      <c r="W151" s="32">
        <v>17872</v>
      </c>
      <c r="X151" s="32">
        <v>12692</v>
      </c>
      <c r="Y151" s="32">
        <v>1695</v>
      </c>
      <c r="Z151" s="32">
        <v>34213</v>
      </c>
      <c r="AA151" s="32"/>
      <c r="AB151" s="32">
        <v>3707</v>
      </c>
      <c r="AC151" s="32">
        <v>6105</v>
      </c>
      <c r="AD151" s="32">
        <v>8185</v>
      </c>
      <c r="AE151" s="32">
        <v>867</v>
      </c>
      <c r="AF151" s="32">
        <v>18864</v>
      </c>
      <c r="AG151" s="32"/>
      <c r="AH151" s="32">
        <v>70</v>
      </c>
      <c r="AI151" s="32">
        <v>9</v>
      </c>
      <c r="AJ151" s="32">
        <v>64</v>
      </c>
      <c r="AK151" s="32">
        <v>8</v>
      </c>
      <c r="AL151" s="32">
        <v>1</v>
      </c>
      <c r="AM151" s="32">
        <v>1</v>
      </c>
      <c r="AN151" s="32">
        <v>153</v>
      </c>
      <c r="AO151" s="32"/>
      <c r="AP151" s="32">
        <v>450</v>
      </c>
      <c r="AQ151" s="32">
        <v>39</v>
      </c>
      <c r="AR151" s="32">
        <v>676</v>
      </c>
      <c r="AS151" s="32">
        <v>81</v>
      </c>
      <c r="AT151" s="32">
        <v>9</v>
      </c>
      <c r="AU151" s="32">
        <v>21</v>
      </c>
      <c r="AV151" s="32">
        <v>1276</v>
      </c>
    </row>
    <row r="152" spans="1:48" ht="13.2" x14ac:dyDescent="0.25">
      <c r="A152" s="65">
        <v>43952</v>
      </c>
      <c r="B152" s="64">
        <v>2256</v>
      </c>
      <c r="C152" s="64">
        <v>227</v>
      </c>
      <c r="D152" s="61">
        <v>2483</v>
      </c>
      <c r="F152" s="64">
        <v>3996</v>
      </c>
      <c r="G152" s="64">
        <v>367</v>
      </c>
      <c r="H152" s="61">
        <v>4363</v>
      </c>
      <c r="J152" s="64">
        <v>355131</v>
      </c>
      <c r="K152" s="64">
        <v>4477</v>
      </c>
      <c r="L152" s="64">
        <v>32126</v>
      </c>
      <c r="M152" s="64">
        <v>683</v>
      </c>
      <c r="N152" s="64">
        <v>392417</v>
      </c>
      <c r="P152" s="64">
        <v>141638</v>
      </c>
      <c r="Q152" s="64">
        <v>1233</v>
      </c>
      <c r="R152" s="64">
        <v>5503</v>
      </c>
      <c r="S152" s="64">
        <v>287</v>
      </c>
      <c r="T152" s="64">
        <v>148661</v>
      </c>
      <c r="V152" s="64">
        <v>1942</v>
      </c>
      <c r="W152" s="64">
        <v>17926</v>
      </c>
      <c r="X152" s="64">
        <v>12642</v>
      </c>
      <c r="Y152" s="64">
        <v>1700</v>
      </c>
      <c r="Z152" s="64">
        <v>34210</v>
      </c>
      <c r="AB152" s="64">
        <v>3720</v>
      </c>
      <c r="AC152" s="64">
        <v>6120</v>
      </c>
      <c r="AD152" s="64">
        <v>8181</v>
      </c>
      <c r="AE152" s="64">
        <v>859</v>
      </c>
      <c r="AF152" s="64">
        <v>18880</v>
      </c>
      <c r="AH152" s="78">
        <v>69</v>
      </c>
      <c r="AI152" s="78">
        <v>9</v>
      </c>
      <c r="AJ152" s="78">
        <v>68</v>
      </c>
      <c r="AK152" s="78">
        <v>8</v>
      </c>
      <c r="AL152" s="78">
        <v>1</v>
      </c>
      <c r="AM152" s="78">
        <v>1</v>
      </c>
      <c r="AN152" s="78">
        <v>156</v>
      </c>
      <c r="AP152">
        <v>452</v>
      </c>
      <c r="AQ152">
        <v>39</v>
      </c>
      <c r="AR152">
        <v>673</v>
      </c>
      <c r="AS152">
        <v>81</v>
      </c>
      <c r="AT152">
        <v>9</v>
      </c>
      <c r="AU152">
        <v>21</v>
      </c>
      <c r="AV152">
        <v>1275</v>
      </c>
    </row>
    <row r="153" spans="1:48" x14ac:dyDescent="0.25">
      <c r="A153" s="65">
        <v>43983</v>
      </c>
      <c r="B153" s="32">
        <v>2279</v>
      </c>
      <c r="C153" s="32">
        <v>228</v>
      </c>
      <c r="D153" s="32">
        <v>2507</v>
      </c>
      <c r="E153" s="32"/>
      <c r="F153" s="32">
        <v>3995</v>
      </c>
      <c r="G153" s="32">
        <v>374</v>
      </c>
      <c r="H153" s="32">
        <v>4369</v>
      </c>
      <c r="I153" s="32"/>
      <c r="J153" s="32">
        <v>356977</v>
      </c>
      <c r="K153" s="32">
        <v>4570</v>
      </c>
      <c r="L153" s="32">
        <v>32446</v>
      </c>
      <c r="M153" s="32">
        <v>686</v>
      </c>
      <c r="N153" s="32">
        <v>394679</v>
      </c>
      <c r="O153" s="32"/>
      <c r="P153" s="32">
        <v>140701</v>
      </c>
      <c r="Q153" s="32">
        <v>1156</v>
      </c>
      <c r="R153" s="32">
        <v>5373</v>
      </c>
      <c r="S153" s="32">
        <v>284</v>
      </c>
      <c r="T153" s="32">
        <v>147514</v>
      </c>
      <c r="U153" s="32"/>
      <c r="V153" s="32">
        <v>1939</v>
      </c>
      <c r="W153" s="32">
        <v>18061</v>
      </c>
      <c r="X153" s="32">
        <v>12555</v>
      </c>
      <c r="Y153" s="32">
        <v>1696</v>
      </c>
      <c r="Z153" s="32">
        <v>34251</v>
      </c>
      <c r="AA153" s="32"/>
      <c r="AB153" s="32">
        <v>3720</v>
      </c>
      <c r="AC153" s="32">
        <v>6163</v>
      </c>
      <c r="AD153" s="32">
        <v>8135</v>
      </c>
      <c r="AE153" s="32">
        <v>860</v>
      </c>
      <c r="AF153" s="32">
        <v>18878</v>
      </c>
      <c r="AG153" s="32"/>
      <c r="AH153" s="32">
        <v>66</v>
      </c>
      <c r="AI153" s="32">
        <v>8</v>
      </c>
      <c r="AJ153" s="32">
        <v>65</v>
      </c>
      <c r="AK153" s="32">
        <v>8</v>
      </c>
      <c r="AL153" s="32">
        <v>1</v>
      </c>
      <c r="AM153" s="32">
        <v>1</v>
      </c>
      <c r="AN153" s="32">
        <v>149</v>
      </c>
      <c r="AO153" s="32"/>
      <c r="AP153" s="32">
        <v>441</v>
      </c>
      <c r="AQ153" s="32">
        <v>32</v>
      </c>
      <c r="AR153" s="32">
        <v>675</v>
      </c>
      <c r="AS153" s="32">
        <v>81</v>
      </c>
      <c r="AT153" s="32">
        <v>9</v>
      </c>
      <c r="AU153" s="32">
        <v>21</v>
      </c>
      <c r="AV153" s="32">
        <v>1259</v>
      </c>
    </row>
    <row r="154" spans="1:48" x14ac:dyDescent="0.25">
      <c r="A154" s="65">
        <v>44013</v>
      </c>
      <c r="B154" s="32">
        <v>2275</v>
      </c>
      <c r="C154" s="32">
        <v>230</v>
      </c>
      <c r="D154" s="32">
        <v>2505</v>
      </c>
      <c r="E154" s="32"/>
      <c r="F154" s="32">
        <v>3994</v>
      </c>
      <c r="G154" s="32">
        <v>373</v>
      </c>
      <c r="H154" s="32">
        <v>4367</v>
      </c>
      <c r="I154" s="32"/>
      <c r="J154" s="32">
        <v>360396</v>
      </c>
      <c r="K154" s="32">
        <v>4632</v>
      </c>
      <c r="L154" s="32">
        <v>32774</v>
      </c>
      <c r="M154" s="32">
        <v>683</v>
      </c>
      <c r="N154" s="32">
        <v>398485</v>
      </c>
      <c r="O154" s="32"/>
      <c r="P154" s="32">
        <v>139184</v>
      </c>
      <c r="Q154" s="32">
        <v>1139</v>
      </c>
      <c r="R154" s="32">
        <v>5325</v>
      </c>
      <c r="S154" s="32">
        <v>286</v>
      </c>
      <c r="T154" s="32">
        <v>145934</v>
      </c>
      <c r="U154" s="32"/>
      <c r="V154" s="32">
        <v>1939</v>
      </c>
      <c r="W154" s="32">
        <v>18172</v>
      </c>
      <c r="X154" s="32">
        <v>12481</v>
      </c>
      <c r="Y154" s="32">
        <v>1702</v>
      </c>
      <c r="Z154" s="32">
        <v>34294</v>
      </c>
      <c r="AA154" s="32"/>
      <c r="AB154" s="32">
        <v>3717</v>
      </c>
      <c r="AC154" s="32">
        <v>6176</v>
      </c>
      <c r="AD154" s="32">
        <v>8104</v>
      </c>
      <c r="AE154" s="32">
        <v>858</v>
      </c>
      <c r="AF154" s="32">
        <v>18855</v>
      </c>
      <c r="AG154" s="32"/>
      <c r="AH154" s="32">
        <v>63</v>
      </c>
      <c r="AI154" s="32">
        <v>8</v>
      </c>
      <c r="AJ154" s="32">
        <v>61</v>
      </c>
      <c r="AK154" s="32">
        <v>8</v>
      </c>
      <c r="AL154" s="32">
        <v>1</v>
      </c>
      <c r="AM154" s="32">
        <v>1</v>
      </c>
      <c r="AN154" s="32">
        <v>142</v>
      </c>
      <c r="AO154" s="32"/>
      <c r="AP154" s="32">
        <v>440</v>
      </c>
      <c r="AQ154" s="32">
        <v>32</v>
      </c>
      <c r="AR154" s="32">
        <v>679</v>
      </c>
      <c r="AS154" s="32">
        <v>81</v>
      </c>
      <c r="AT154" s="32">
        <v>9</v>
      </c>
      <c r="AU154" s="32">
        <v>21</v>
      </c>
      <c r="AV154" s="32">
        <v>1262</v>
      </c>
    </row>
    <row r="155" spans="1:48" x14ac:dyDescent="0.25">
      <c r="A155" s="65">
        <v>44044</v>
      </c>
      <c r="B155" s="32">
        <v>2285</v>
      </c>
      <c r="C155" s="32">
        <v>229</v>
      </c>
      <c r="D155" s="32">
        <v>2514</v>
      </c>
      <c r="E155" s="32"/>
      <c r="F155" s="32">
        <v>3977</v>
      </c>
      <c r="G155" s="32">
        <v>373</v>
      </c>
      <c r="H155" s="32">
        <v>4350</v>
      </c>
      <c r="I155" s="32"/>
      <c r="J155" s="32">
        <v>360149</v>
      </c>
      <c r="K155" s="32">
        <v>4589</v>
      </c>
      <c r="L155" s="32">
        <v>32598</v>
      </c>
      <c r="M155" s="32">
        <v>685</v>
      </c>
      <c r="N155" s="32">
        <v>398021</v>
      </c>
      <c r="O155" s="32"/>
      <c r="P155" s="32">
        <v>137206</v>
      </c>
      <c r="Q155" s="32">
        <v>1128</v>
      </c>
      <c r="R155" s="32">
        <v>5245</v>
      </c>
      <c r="S155" s="32">
        <v>283</v>
      </c>
      <c r="T155" s="32">
        <v>143862</v>
      </c>
      <c r="U155" s="32"/>
      <c r="V155" s="32">
        <v>1941</v>
      </c>
      <c r="W155" s="32">
        <v>18262</v>
      </c>
      <c r="X155" s="32">
        <v>12455</v>
      </c>
      <c r="Y155" s="32">
        <v>1711</v>
      </c>
      <c r="Z155" s="32">
        <v>34369</v>
      </c>
      <c r="AA155" s="32"/>
      <c r="AB155" s="32">
        <v>3714</v>
      </c>
      <c r="AC155" s="32">
        <v>6183</v>
      </c>
      <c r="AD155" s="32">
        <v>8029</v>
      </c>
      <c r="AE155" s="32">
        <v>839</v>
      </c>
      <c r="AF155" s="32">
        <v>18765</v>
      </c>
      <c r="AG155" s="32"/>
      <c r="AH155" s="32">
        <v>63</v>
      </c>
      <c r="AI155" s="32">
        <v>8</v>
      </c>
      <c r="AJ155" s="32">
        <v>62</v>
      </c>
      <c r="AK155" s="32">
        <v>8</v>
      </c>
      <c r="AL155" s="32">
        <v>1</v>
      </c>
      <c r="AM155" s="32">
        <v>1</v>
      </c>
      <c r="AN155" s="32">
        <v>143</v>
      </c>
      <c r="AO155" s="32"/>
      <c r="AP155" s="32">
        <v>440</v>
      </c>
      <c r="AQ155" s="32">
        <v>32</v>
      </c>
      <c r="AR155" s="32">
        <v>676</v>
      </c>
      <c r="AS155" s="32">
        <v>81</v>
      </c>
      <c r="AT155" s="32">
        <v>9</v>
      </c>
      <c r="AU155" s="32">
        <v>21</v>
      </c>
      <c r="AV155" s="32">
        <v>1259</v>
      </c>
    </row>
    <row r="156" spans="1:48" x14ac:dyDescent="0.25">
      <c r="A156" s="65">
        <v>44075</v>
      </c>
      <c r="B156" s="32">
        <v>2272</v>
      </c>
      <c r="C156" s="32">
        <v>229</v>
      </c>
      <c r="D156" s="32">
        <v>2501</v>
      </c>
      <c r="E156" s="32"/>
      <c r="F156" s="32">
        <v>3992</v>
      </c>
      <c r="G156" s="32">
        <v>373</v>
      </c>
      <c r="H156" s="32">
        <v>4365</v>
      </c>
      <c r="I156" s="32"/>
      <c r="J156" s="32">
        <v>361238</v>
      </c>
      <c r="K156" s="32">
        <v>4583</v>
      </c>
      <c r="L156" s="32">
        <v>32641</v>
      </c>
      <c r="M156" s="32">
        <v>676</v>
      </c>
      <c r="N156" s="32">
        <v>399138</v>
      </c>
      <c r="O156" s="32"/>
      <c r="P156" s="32">
        <v>136119</v>
      </c>
      <c r="Q156" s="32">
        <v>1123</v>
      </c>
      <c r="R156" s="32">
        <v>5231</v>
      </c>
      <c r="S156" s="32">
        <v>290</v>
      </c>
      <c r="T156" s="32">
        <v>142763</v>
      </c>
      <c r="U156" s="32"/>
      <c r="V156" s="32">
        <v>1946</v>
      </c>
      <c r="W156" s="32">
        <v>18367</v>
      </c>
      <c r="X156" s="32">
        <v>12424</v>
      </c>
      <c r="Y156" s="32">
        <v>1717</v>
      </c>
      <c r="Z156" s="32">
        <v>34454</v>
      </c>
      <c r="AA156" s="32"/>
      <c r="AB156" s="32">
        <v>3709</v>
      </c>
      <c r="AC156" s="32">
        <v>6211</v>
      </c>
      <c r="AD156" s="32">
        <v>7964</v>
      </c>
      <c r="AE156" s="32">
        <v>829</v>
      </c>
      <c r="AF156" s="32">
        <v>18713</v>
      </c>
      <c r="AG156" s="32"/>
      <c r="AH156" s="32">
        <v>62</v>
      </c>
      <c r="AI156" s="32">
        <v>8</v>
      </c>
      <c r="AJ156" s="32">
        <v>65</v>
      </c>
      <c r="AK156" s="32">
        <v>9</v>
      </c>
      <c r="AL156" s="32">
        <v>1</v>
      </c>
      <c r="AM156" s="32">
        <v>1</v>
      </c>
      <c r="AN156" s="32">
        <v>146</v>
      </c>
      <c r="AO156" s="32"/>
      <c r="AP156" s="32">
        <v>439</v>
      </c>
      <c r="AQ156" s="32">
        <v>32</v>
      </c>
      <c r="AR156" s="32">
        <v>674</v>
      </c>
      <c r="AS156" s="32">
        <v>81</v>
      </c>
      <c r="AT156" s="32">
        <v>9</v>
      </c>
      <c r="AU156" s="32">
        <v>21</v>
      </c>
      <c r="AV156" s="32">
        <v>1256</v>
      </c>
    </row>
    <row r="157" spans="1:48" ht="13.2" x14ac:dyDescent="0.25">
      <c r="A157" s="65">
        <v>44105</v>
      </c>
      <c r="B157" s="64">
        <v>2287</v>
      </c>
      <c r="C157" s="64">
        <v>234</v>
      </c>
      <c r="D157" s="61">
        <v>2521</v>
      </c>
      <c r="F157" s="64">
        <v>3981</v>
      </c>
      <c r="G157" s="64">
        <v>368</v>
      </c>
      <c r="H157" s="61">
        <v>4349</v>
      </c>
      <c r="J157" s="64">
        <v>361806</v>
      </c>
      <c r="K157" s="64">
        <v>4517</v>
      </c>
      <c r="L157" s="64">
        <v>32667</v>
      </c>
      <c r="M157" s="64">
        <v>674</v>
      </c>
      <c r="N157" s="64">
        <v>399664</v>
      </c>
      <c r="P157">
        <v>135241</v>
      </c>
      <c r="Q157">
        <v>1178</v>
      </c>
      <c r="R157">
        <v>5229</v>
      </c>
      <c r="S157" s="64">
        <v>291</v>
      </c>
      <c r="T157" s="64">
        <v>141939</v>
      </c>
      <c r="V157" s="64">
        <v>1948</v>
      </c>
      <c r="W157" s="64">
        <v>18460</v>
      </c>
      <c r="X157" s="64">
        <v>12375</v>
      </c>
      <c r="Y157" s="64">
        <v>1714</v>
      </c>
      <c r="Z157" s="64">
        <v>34497</v>
      </c>
      <c r="AB157" s="64">
        <v>3722</v>
      </c>
      <c r="AC157" s="64">
        <v>6215</v>
      </c>
      <c r="AD157" s="64">
        <v>7922</v>
      </c>
      <c r="AE157" s="64">
        <v>830</v>
      </c>
      <c r="AF157" s="64">
        <v>18689</v>
      </c>
      <c r="AH157" s="78">
        <v>60</v>
      </c>
      <c r="AI157" s="78">
        <v>8</v>
      </c>
      <c r="AJ157" s="78">
        <v>66</v>
      </c>
      <c r="AK157" s="78">
        <v>10</v>
      </c>
      <c r="AL157" s="78">
        <v>1</v>
      </c>
      <c r="AM157" s="78">
        <v>0</v>
      </c>
      <c r="AN157" s="78">
        <v>145</v>
      </c>
      <c r="AP157">
        <v>441</v>
      </c>
      <c r="AQ157">
        <v>32</v>
      </c>
      <c r="AR157">
        <v>674</v>
      </c>
      <c r="AS157">
        <v>80</v>
      </c>
      <c r="AT157">
        <v>9</v>
      </c>
      <c r="AU157">
        <v>22</v>
      </c>
      <c r="AV157">
        <v>1258</v>
      </c>
    </row>
    <row r="158" spans="1:48" x14ac:dyDescent="0.25">
      <c r="A158" s="65">
        <v>44136</v>
      </c>
      <c r="B158" s="32">
        <v>2304</v>
      </c>
      <c r="C158" s="32">
        <v>234</v>
      </c>
      <c r="D158" s="32">
        <v>2538</v>
      </c>
      <c r="E158" s="32"/>
      <c r="F158" s="32">
        <v>3970</v>
      </c>
      <c r="G158" s="32">
        <v>367</v>
      </c>
      <c r="H158" s="32">
        <v>4337</v>
      </c>
      <c r="I158" s="32"/>
      <c r="J158" s="32">
        <v>363545</v>
      </c>
      <c r="K158" s="32">
        <v>4526</v>
      </c>
      <c r="L158" s="32">
        <v>32821</v>
      </c>
      <c r="M158" s="32">
        <v>677</v>
      </c>
      <c r="N158" s="32">
        <v>401569</v>
      </c>
      <c r="O158" s="32"/>
      <c r="P158" s="32">
        <v>134468</v>
      </c>
      <c r="Q158" s="32">
        <v>1166</v>
      </c>
      <c r="R158" s="32">
        <v>5204</v>
      </c>
      <c r="S158" s="32">
        <v>290</v>
      </c>
      <c r="T158" s="32">
        <v>141128</v>
      </c>
      <c r="U158" s="32"/>
      <c r="V158" s="32">
        <v>1961</v>
      </c>
      <c r="W158" s="32">
        <v>18594</v>
      </c>
      <c r="X158" s="32">
        <v>12369</v>
      </c>
      <c r="Y158" s="32">
        <v>1708</v>
      </c>
      <c r="Z158" s="32">
        <v>34632</v>
      </c>
      <c r="AA158" s="32"/>
      <c r="AB158" s="32">
        <v>3718</v>
      </c>
      <c r="AC158" s="32">
        <v>6241</v>
      </c>
      <c r="AD158" s="32">
        <v>7864</v>
      </c>
      <c r="AE158" s="32">
        <v>845</v>
      </c>
      <c r="AF158" s="32">
        <v>18668</v>
      </c>
      <c r="AG158" s="32"/>
      <c r="AH158" s="32">
        <v>60</v>
      </c>
      <c r="AI158" s="32">
        <v>8</v>
      </c>
      <c r="AJ158" s="32">
        <v>64</v>
      </c>
      <c r="AK158" s="32">
        <v>10</v>
      </c>
      <c r="AL158" s="32">
        <v>1</v>
      </c>
      <c r="AM158" s="32">
        <v>0</v>
      </c>
      <c r="AN158" s="32">
        <v>143</v>
      </c>
      <c r="AO158" s="32"/>
      <c r="AP158" s="32">
        <v>442</v>
      </c>
      <c r="AQ158" s="32">
        <v>32</v>
      </c>
      <c r="AR158" s="32">
        <v>674</v>
      </c>
      <c r="AS158" s="32">
        <v>80</v>
      </c>
      <c r="AT158" s="32">
        <v>9</v>
      </c>
      <c r="AU158" s="32">
        <v>22</v>
      </c>
      <c r="AV158" s="32">
        <v>1259</v>
      </c>
    </row>
    <row r="159" spans="1:48" x14ac:dyDescent="0.25">
      <c r="A159" s="65">
        <v>44166</v>
      </c>
      <c r="B159" s="32">
        <v>2321</v>
      </c>
      <c r="C159" s="32">
        <v>241</v>
      </c>
      <c r="D159" s="32">
        <v>2562</v>
      </c>
      <c r="E159" s="32"/>
      <c r="F159" s="32">
        <v>3959</v>
      </c>
      <c r="G159" s="32">
        <v>362</v>
      </c>
      <c r="H159" s="32">
        <v>4321</v>
      </c>
      <c r="I159" s="32"/>
      <c r="J159" s="32">
        <v>365367</v>
      </c>
      <c r="K159" s="32">
        <v>4594</v>
      </c>
      <c r="L159" s="32">
        <v>33173</v>
      </c>
      <c r="M159" s="32">
        <v>665</v>
      </c>
      <c r="N159" s="32">
        <v>403799</v>
      </c>
      <c r="O159" s="32"/>
      <c r="P159" s="32">
        <v>133588</v>
      </c>
      <c r="Q159" s="32">
        <v>1158</v>
      </c>
      <c r="R159" s="32">
        <v>5176</v>
      </c>
      <c r="S159" s="32">
        <v>300</v>
      </c>
      <c r="T159" s="32">
        <v>140222</v>
      </c>
      <c r="U159" s="32"/>
      <c r="V159" s="32">
        <v>1985</v>
      </c>
      <c r="W159" s="32">
        <v>18740</v>
      </c>
      <c r="X159" s="32">
        <v>12321</v>
      </c>
      <c r="Y159" s="32">
        <v>1692</v>
      </c>
      <c r="Z159" s="32">
        <v>34738</v>
      </c>
      <c r="AA159" s="32"/>
      <c r="AB159" s="32">
        <v>3701</v>
      </c>
      <c r="AC159" s="32">
        <v>6272</v>
      </c>
      <c r="AD159" s="32">
        <v>7847</v>
      </c>
      <c r="AE159" s="32">
        <v>872</v>
      </c>
      <c r="AF159" s="32">
        <v>18692</v>
      </c>
      <c r="AG159" s="32"/>
      <c r="AH159" s="32">
        <v>60</v>
      </c>
      <c r="AI159" s="32">
        <v>8</v>
      </c>
      <c r="AJ159" s="32">
        <v>63</v>
      </c>
      <c r="AK159" s="32">
        <v>9</v>
      </c>
      <c r="AL159" s="32">
        <v>2</v>
      </c>
      <c r="AM159" s="32">
        <v>0</v>
      </c>
      <c r="AN159" s="32">
        <v>142</v>
      </c>
      <c r="AO159" s="32"/>
      <c r="AP159" s="32">
        <v>441</v>
      </c>
      <c r="AQ159" s="32">
        <v>32</v>
      </c>
      <c r="AR159" s="32">
        <v>675</v>
      </c>
      <c r="AS159" s="32">
        <v>80</v>
      </c>
      <c r="AT159" s="32">
        <v>8</v>
      </c>
      <c r="AU159" s="32">
        <v>22</v>
      </c>
      <c r="AV159" s="32">
        <v>1258</v>
      </c>
    </row>
    <row r="160" spans="1:48" x14ac:dyDescent="0.25">
      <c r="A160" s="65">
        <v>44197</v>
      </c>
      <c r="B160" s="32">
        <v>2210</v>
      </c>
      <c r="C160" s="32">
        <v>234</v>
      </c>
      <c r="D160" s="32">
        <v>2444</v>
      </c>
      <c r="E160" s="32"/>
      <c r="F160" s="32">
        <v>3884</v>
      </c>
      <c r="G160" s="32">
        <v>355</v>
      </c>
      <c r="H160" s="32">
        <v>4239</v>
      </c>
      <c r="I160" s="32"/>
      <c r="J160" s="32">
        <v>365751</v>
      </c>
      <c r="K160" s="32">
        <v>4614</v>
      </c>
      <c r="L160" s="32">
        <v>33250</v>
      </c>
      <c r="M160" s="32">
        <v>667</v>
      </c>
      <c r="N160" s="32">
        <v>404282</v>
      </c>
      <c r="O160" s="32"/>
      <c r="P160" s="32">
        <v>132774</v>
      </c>
      <c r="Q160" s="32">
        <v>1147</v>
      </c>
      <c r="R160" s="32">
        <v>5089</v>
      </c>
      <c r="S160" s="32">
        <v>298</v>
      </c>
      <c r="T160" s="32">
        <v>139308</v>
      </c>
      <c r="U160" s="32"/>
      <c r="V160" s="32">
        <v>0</v>
      </c>
      <c r="W160" s="32">
        <v>18817</v>
      </c>
      <c r="X160" s="32">
        <v>12451</v>
      </c>
      <c r="Y160" s="32">
        <v>1691</v>
      </c>
      <c r="Z160" s="32">
        <v>32959</v>
      </c>
      <c r="AA160" s="32"/>
      <c r="AB160" s="32">
        <v>0</v>
      </c>
      <c r="AC160" s="32">
        <v>6237</v>
      </c>
      <c r="AD160" s="32">
        <v>7820</v>
      </c>
      <c r="AE160" s="32">
        <v>854</v>
      </c>
      <c r="AF160" s="32">
        <v>14911</v>
      </c>
      <c r="AG160" s="32"/>
      <c r="AH160" s="32">
        <v>62</v>
      </c>
      <c r="AI160" s="32">
        <v>8</v>
      </c>
      <c r="AJ160" s="32">
        <v>0</v>
      </c>
      <c r="AK160" s="32">
        <v>0</v>
      </c>
      <c r="AL160" s="32">
        <v>3</v>
      </c>
      <c r="AM160" s="32">
        <v>0</v>
      </c>
      <c r="AN160" s="32">
        <v>73</v>
      </c>
      <c r="AO160" s="32"/>
      <c r="AP160" s="32">
        <v>442</v>
      </c>
      <c r="AQ160" s="32">
        <v>32</v>
      </c>
      <c r="AR160" s="32">
        <v>0</v>
      </c>
      <c r="AS160" s="32">
        <v>0</v>
      </c>
      <c r="AT160" s="32">
        <v>7</v>
      </c>
      <c r="AU160" s="32">
        <v>0</v>
      </c>
      <c r="AV160" s="32">
        <v>481</v>
      </c>
    </row>
    <row r="161" spans="1:48" x14ac:dyDescent="0.25">
      <c r="A161" s="65">
        <v>44228</v>
      </c>
      <c r="B161" s="32">
        <v>2167</v>
      </c>
      <c r="C161" s="32">
        <v>232</v>
      </c>
      <c r="D161" s="32">
        <v>2399</v>
      </c>
      <c r="E161" s="32"/>
      <c r="F161" s="32">
        <v>3852</v>
      </c>
      <c r="G161" s="32">
        <v>353</v>
      </c>
      <c r="H161" s="32">
        <v>4205</v>
      </c>
      <c r="I161" s="32"/>
      <c r="J161" s="32">
        <v>366784</v>
      </c>
      <c r="K161" s="32">
        <v>4629</v>
      </c>
      <c r="L161" s="32">
        <v>33333</v>
      </c>
      <c r="M161" s="32">
        <v>669</v>
      </c>
      <c r="N161" s="32">
        <v>405415</v>
      </c>
      <c r="O161" s="32"/>
      <c r="P161" s="32">
        <v>131955</v>
      </c>
      <c r="Q161" s="32">
        <v>1140</v>
      </c>
      <c r="R161" s="32">
        <v>5059</v>
      </c>
      <c r="S161" s="32">
        <v>296</v>
      </c>
      <c r="T161" s="32">
        <v>138450</v>
      </c>
      <c r="U161" s="32"/>
      <c r="V161" s="32">
        <v>0</v>
      </c>
      <c r="W161" s="32">
        <v>18954</v>
      </c>
      <c r="X161" s="32">
        <v>12532</v>
      </c>
      <c r="Y161" s="32">
        <v>1706</v>
      </c>
      <c r="Z161" s="32">
        <v>33192</v>
      </c>
      <c r="AA161" s="32"/>
      <c r="AB161" s="32">
        <v>0</v>
      </c>
      <c r="AC161" s="32">
        <v>6215</v>
      </c>
      <c r="AD161" s="32">
        <v>7770</v>
      </c>
      <c r="AE161" s="32">
        <v>862</v>
      </c>
      <c r="AF161" s="32">
        <v>14847</v>
      </c>
      <c r="AG161" s="32"/>
      <c r="AH161" s="32">
        <v>65</v>
      </c>
      <c r="AI161" s="32">
        <v>9</v>
      </c>
      <c r="AJ161" s="32">
        <v>0</v>
      </c>
      <c r="AK161" s="32">
        <v>0</v>
      </c>
      <c r="AL161" s="32">
        <v>1</v>
      </c>
      <c r="AM161" s="32">
        <v>0</v>
      </c>
      <c r="AN161" s="32">
        <v>75</v>
      </c>
      <c r="AO161" s="32"/>
      <c r="AP161" s="32">
        <v>440</v>
      </c>
      <c r="AQ161" s="32">
        <v>32</v>
      </c>
      <c r="AR161" s="32">
        <v>0</v>
      </c>
      <c r="AS161" s="32">
        <v>0</v>
      </c>
      <c r="AT161" s="32">
        <v>9</v>
      </c>
      <c r="AU161" s="32">
        <v>0</v>
      </c>
      <c r="AV161" s="32">
        <v>481</v>
      </c>
    </row>
    <row r="162" spans="1:48" x14ac:dyDescent="0.25">
      <c r="A162" s="65">
        <v>44256</v>
      </c>
      <c r="B162" s="32">
        <v>2258</v>
      </c>
      <c r="C162" s="32">
        <v>238</v>
      </c>
      <c r="D162" s="32">
        <v>2496</v>
      </c>
      <c r="E162" s="32"/>
      <c r="F162" s="32">
        <v>3762</v>
      </c>
      <c r="G162" s="32">
        <v>346</v>
      </c>
      <c r="H162" s="32">
        <v>4108</v>
      </c>
      <c r="I162" s="32"/>
      <c r="J162" s="32">
        <v>368553</v>
      </c>
      <c r="K162" s="32">
        <v>4656</v>
      </c>
      <c r="L162" s="32">
        <v>33610</v>
      </c>
      <c r="M162" s="32">
        <v>670</v>
      </c>
      <c r="N162" s="32">
        <v>407489</v>
      </c>
      <c r="O162" s="32"/>
      <c r="P162" s="32">
        <v>130778</v>
      </c>
      <c r="Q162" s="32">
        <v>1130</v>
      </c>
      <c r="R162" s="32">
        <v>4967</v>
      </c>
      <c r="S162" s="32">
        <v>295</v>
      </c>
      <c r="T162" s="32">
        <v>137170</v>
      </c>
      <c r="U162" s="32"/>
      <c r="V162" s="32">
        <v>0</v>
      </c>
      <c r="W162" s="32">
        <v>19034</v>
      </c>
      <c r="X162" s="32">
        <v>12759</v>
      </c>
      <c r="Y162" s="32">
        <v>1717</v>
      </c>
      <c r="Z162" s="32">
        <v>33510</v>
      </c>
      <c r="AA162" s="32"/>
      <c r="AB162" s="32">
        <v>0</v>
      </c>
      <c r="AC162" s="32">
        <v>6146</v>
      </c>
      <c r="AD162" s="32">
        <v>7606</v>
      </c>
      <c r="AE162" s="32">
        <v>845</v>
      </c>
      <c r="AF162" s="32">
        <v>14597</v>
      </c>
      <c r="AG162" s="32"/>
      <c r="AH162" s="32">
        <v>65</v>
      </c>
      <c r="AI162" s="32">
        <v>10</v>
      </c>
      <c r="AJ162" s="32">
        <v>0</v>
      </c>
      <c r="AK162" s="32">
        <v>0</v>
      </c>
      <c r="AL162" s="32">
        <v>1</v>
      </c>
      <c r="AM162" s="32">
        <v>0</v>
      </c>
      <c r="AN162" s="32">
        <v>76</v>
      </c>
      <c r="AO162" s="32"/>
      <c r="AP162" s="32">
        <v>436</v>
      </c>
      <c r="AQ162" s="32">
        <v>32</v>
      </c>
      <c r="AR162" s="32">
        <v>0</v>
      </c>
      <c r="AS162" s="32">
        <v>0</v>
      </c>
      <c r="AT162" s="32">
        <v>9</v>
      </c>
      <c r="AU162" s="32">
        <v>0</v>
      </c>
      <c r="AV162" s="32">
        <v>477</v>
      </c>
    </row>
    <row r="163" spans="1:48" ht="13.2" x14ac:dyDescent="0.25">
      <c r="A163" s="65">
        <v>44287</v>
      </c>
      <c r="B163" s="64">
        <v>2207</v>
      </c>
      <c r="C163" s="64">
        <v>242</v>
      </c>
      <c r="D163" s="61">
        <v>2449</v>
      </c>
      <c r="F163" s="64">
        <v>3796</v>
      </c>
      <c r="G163" s="64">
        <v>343</v>
      </c>
      <c r="H163" s="61">
        <v>4139</v>
      </c>
      <c r="J163" s="64">
        <v>370269</v>
      </c>
      <c r="K163" s="64">
        <v>4700</v>
      </c>
      <c r="L163" s="64">
        <v>33976</v>
      </c>
      <c r="M163" s="64">
        <v>667</v>
      </c>
      <c r="N163" s="64">
        <v>409612</v>
      </c>
      <c r="P163">
        <v>129812</v>
      </c>
      <c r="Q163">
        <v>1117</v>
      </c>
      <c r="R163">
        <v>4922</v>
      </c>
      <c r="S163" s="64">
        <v>296</v>
      </c>
      <c r="T163" s="64">
        <v>136147</v>
      </c>
      <c r="V163" s="64">
        <v>0</v>
      </c>
      <c r="W163" s="64">
        <v>18837</v>
      </c>
      <c r="X163" s="64">
        <v>12923</v>
      </c>
      <c r="Y163" s="64">
        <v>1717</v>
      </c>
      <c r="Z163" s="64">
        <v>33477</v>
      </c>
      <c r="AB163" s="64">
        <v>0</v>
      </c>
      <c r="AC163" s="64">
        <v>6120</v>
      </c>
      <c r="AD163" s="64">
        <v>7609</v>
      </c>
      <c r="AE163" s="64">
        <v>840</v>
      </c>
      <c r="AF163" s="64">
        <v>14569</v>
      </c>
      <c r="AH163" s="78">
        <v>65</v>
      </c>
      <c r="AI163" s="78">
        <v>11</v>
      </c>
      <c r="AJ163" s="78">
        <v>0</v>
      </c>
      <c r="AK163" s="78">
        <v>0</v>
      </c>
      <c r="AL163" s="78">
        <v>1</v>
      </c>
      <c r="AM163" s="78">
        <v>0</v>
      </c>
      <c r="AN163" s="78">
        <v>77</v>
      </c>
      <c r="AP163">
        <v>437</v>
      </c>
      <c r="AQ163">
        <v>32</v>
      </c>
      <c r="AR163">
        <v>0</v>
      </c>
      <c r="AS163">
        <v>0</v>
      </c>
      <c r="AT163">
        <v>9</v>
      </c>
      <c r="AU163">
        <v>0</v>
      </c>
      <c r="AV163">
        <v>478</v>
      </c>
    </row>
    <row r="164" spans="1:48" ht="13.2" x14ac:dyDescent="0.25">
      <c r="A164" s="65">
        <v>44317</v>
      </c>
      <c r="B164" s="64">
        <v>2177</v>
      </c>
      <c r="C164" s="64">
        <v>242</v>
      </c>
      <c r="D164" s="61">
        <v>2419</v>
      </c>
      <c r="F164" s="64">
        <v>3783</v>
      </c>
      <c r="G164" s="64">
        <v>343</v>
      </c>
      <c r="H164" s="61">
        <v>4126</v>
      </c>
      <c r="J164" s="64">
        <v>369501</v>
      </c>
      <c r="K164" s="64">
        <v>4687</v>
      </c>
      <c r="L164" s="64">
        <v>33654</v>
      </c>
      <c r="M164" s="64">
        <v>668</v>
      </c>
      <c r="N164" s="64">
        <v>408510</v>
      </c>
      <c r="P164">
        <v>128881</v>
      </c>
      <c r="Q164">
        <v>1098</v>
      </c>
      <c r="R164">
        <v>4951</v>
      </c>
      <c r="S164" s="64">
        <v>295</v>
      </c>
      <c r="T164" s="64">
        <v>135225</v>
      </c>
      <c r="V164" s="64">
        <v>0</v>
      </c>
      <c r="W164" s="64">
        <v>18959</v>
      </c>
      <c r="X164" s="64">
        <v>12855</v>
      </c>
      <c r="Y164" s="64">
        <v>1709</v>
      </c>
      <c r="Z164" s="64">
        <v>33523</v>
      </c>
      <c r="AB164" s="64">
        <v>0</v>
      </c>
      <c r="AC164" s="64">
        <v>6131</v>
      </c>
      <c r="AD164" s="64">
        <v>7539</v>
      </c>
      <c r="AE164" s="64">
        <v>839</v>
      </c>
      <c r="AF164" s="64">
        <v>14509</v>
      </c>
      <c r="AH164" s="78">
        <v>66</v>
      </c>
      <c r="AI164" s="78">
        <v>10</v>
      </c>
      <c r="AJ164" s="78">
        <v>0</v>
      </c>
      <c r="AK164" s="78">
        <v>0</v>
      </c>
      <c r="AL164" s="78">
        <v>1</v>
      </c>
      <c r="AM164" s="78">
        <v>0</v>
      </c>
      <c r="AN164" s="78">
        <v>77</v>
      </c>
      <c r="AP164">
        <v>436</v>
      </c>
      <c r="AQ164">
        <v>32</v>
      </c>
      <c r="AR164">
        <v>0</v>
      </c>
      <c r="AS164">
        <v>0</v>
      </c>
      <c r="AT164">
        <v>9</v>
      </c>
      <c r="AU164">
        <v>0</v>
      </c>
      <c r="AV164">
        <v>477</v>
      </c>
    </row>
    <row r="165" spans="1:48" x14ac:dyDescent="0.25">
      <c r="A165" s="65">
        <v>44348</v>
      </c>
      <c r="B165" s="32">
        <v>2179</v>
      </c>
      <c r="C165" s="32">
        <v>235</v>
      </c>
      <c r="D165" s="32">
        <v>2414</v>
      </c>
      <c r="E165" s="32"/>
      <c r="F165" s="32">
        <v>3871</v>
      </c>
      <c r="G165" s="32">
        <v>345</v>
      </c>
      <c r="H165" s="32">
        <v>4216</v>
      </c>
      <c r="I165" s="32"/>
      <c r="J165" s="32">
        <v>370435</v>
      </c>
      <c r="K165" s="32">
        <v>4688</v>
      </c>
      <c r="L165" s="32">
        <v>33768</v>
      </c>
      <c r="M165" s="32">
        <v>672</v>
      </c>
      <c r="N165" s="32">
        <v>409563</v>
      </c>
      <c r="O165" s="32"/>
      <c r="P165" s="32">
        <v>127819</v>
      </c>
      <c r="Q165" s="32">
        <v>1085</v>
      </c>
      <c r="R165" s="32">
        <v>4976</v>
      </c>
      <c r="S165" s="32">
        <v>298</v>
      </c>
      <c r="T165" s="32">
        <v>134178</v>
      </c>
      <c r="U165" s="32"/>
      <c r="V165" s="32">
        <v>0</v>
      </c>
      <c r="W165" s="32">
        <v>19004</v>
      </c>
      <c r="X165" s="32">
        <v>12804</v>
      </c>
      <c r="Y165" s="32">
        <v>1709</v>
      </c>
      <c r="Z165" s="32">
        <v>33517</v>
      </c>
      <c r="AA165" s="32"/>
      <c r="AB165" s="32">
        <v>0</v>
      </c>
      <c r="AC165" s="32">
        <v>6149</v>
      </c>
      <c r="AD165" s="32">
        <v>7514</v>
      </c>
      <c r="AE165" s="32">
        <v>840</v>
      </c>
      <c r="AF165" s="32">
        <v>14503</v>
      </c>
      <c r="AG165" s="32"/>
      <c r="AH165" s="32">
        <v>58</v>
      </c>
      <c r="AI165" s="32">
        <v>11</v>
      </c>
      <c r="AJ165" s="32">
        <v>0</v>
      </c>
      <c r="AK165" s="32">
        <v>0</v>
      </c>
      <c r="AL165" s="32">
        <v>1</v>
      </c>
      <c r="AM165" s="32">
        <v>0</v>
      </c>
      <c r="AN165" s="32">
        <v>70</v>
      </c>
      <c r="AO165" s="32"/>
      <c r="AP165" s="32">
        <v>350</v>
      </c>
      <c r="AQ165" s="32">
        <v>33</v>
      </c>
      <c r="AR165" s="32">
        <v>0</v>
      </c>
      <c r="AS165" s="32">
        <v>0</v>
      </c>
      <c r="AT165" s="32">
        <v>9</v>
      </c>
      <c r="AU165" s="32">
        <v>0</v>
      </c>
      <c r="AV165" s="32">
        <v>392</v>
      </c>
    </row>
    <row r="166" spans="1:48" ht="13.2" x14ac:dyDescent="0.25">
      <c r="A166" s="65"/>
      <c r="B166" s="64"/>
      <c r="C166" s="64"/>
      <c r="D166" s="61"/>
      <c r="F166" s="64"/>
      <c r="G166" s="64"/>
      <c r="H166" s="61"/>
      <c r="J166" s="64"/>
      <c r="K166" s="64"/>
      <c r="L166" s="64"/>
      <c r="M166" s="64"/>
      <c r="N166" s="64"/>
      <c r="O166" s="64"/>
      <c r="S166" s="64"/>
      <c r="T166" s="64"/>
      <c r="V166" s="64"/>
      <c r="W166" s="64"/>
      <c r="X166" s="64"/>
      <c r="Y166" s="64"/>
      <c r="Z166" s="64"/>
      <c r="AB166" s="64"/>
      <c r="AC166" s="64"/>
      <c r="AD166" s="64"/>
      <c r="AE166" s="64"/>
      <c r="AF166" s="64"/>
      <c r="AH166" s="78"/>
      <c r="AI166" s="78"/>
      <c r="AJ166" s="78"/>
      <c r="AK166" s="78"/>
      <c r="AL166" s="78"/>
      <c r="AM166" s="78"/>
      <c r="AN166" s="78"/>
    </row>
    <row r="167" spans="1:48" ht="13.2" x14ac:dyDescent="0.25">
      <c r="A167" s="65"/>
      <c r="D167" s="61"/>
      <c r="F167" s="64"/>
      <c r="G167" s="64"/>
      <c r="H167" s="61"/>
      <c r="J167" s="64"/>
      <c r="K167" s="64"/>
      <c r="L167" s="64"/>
      <c r="M167" s="64"/>
      <c r="N167" s="64"/>
      <c r="O167" s="64"/>
      <c r="S167" s="64"/>
      <c r="T167" s="64"/>
      <c r="V167" s="64"/>
      <c r="W167" s="64"/>
      <c r="X167" s="64"/>
      <c r="Y167" s="64"/>
      <c r="Z167" s="64"/>
      <c r="AB167" s="64"/>
      <c r="AC167" s="64"/>
      <c r="AD167" s="64"/>
      <c r="AE167" s="64"/>
      <c r="AF167" s="64"/>
      <c r="AH167" s="78"/>
      <c r="AI167" s="78"/>
      <c r="AJ167" s="78"/>
      <c r="AK167" s="78"/>
      <c r="AL167" s="78"/>
      <c r="AM167" s="78"/>
      <c r="AN167" s="78"/>
    </row>
    <row r="168" spans="1:48" ht="13.2" x14ac:dyDescent="0.25">
      <c r="A168" s="65"/>
      <c r="B168" s="64"/>
      <c r="C168" s="64"/>
      <c r="D168" s="61"/>
      <c r="F168" s="64"/>
      <c r="G168" s="64"/>
      <c r="H168" s="61"/>
      <c r="J168" s="64"/>
      <c r="K168" s="64"/>
      <c r="L168" s="64"/>
      <c r="M168" s="64"/>
      <c r="N168" s="64"/>
      <c r="S168" s="64"/>
      <c r="T168" s="64"/>
      <c r="V168" s="64"/>
      <c r="W168" s="64"/>
      <c r="X168" s="64"/>
      <c r="Y168" s="64"/>
      <c r="Z168" s="64"/>
      <c r="AB168" s="64"/>
      <c r="AC168" s="64"/>
      <c r="AD168" s="64"/>
      <c r="AE168" s="64"/>
      <c r="AF168" s="64"/>
      <c r="AH168" s="78"/>
      <c r="AI168" s="78"/>
      <c r="AJ168" s="78"/>
      <c r="AK168" s="78"/>
      <c r="AL168" s="78"/>
      <c r="AM168" s="78"/>
      <c r="AN168" s="78"/>
    </row>
    <row r="169" spans="1:48" ht="13.2" x14ac:dyDescent="0.25">
      <c r="A169" s="65"/>
      <c r="B169" s="64"/>
      <c r="C169" s="64"/>
      <c r="D169" s="61"/>
      <c r="F169" s="64"/>
      <c r="G169" s="64"/>
      <c r="H169" s="61"/>
      <c r="J169" s="64"/>
      <c r="K169" s="64"/>
      <c r="L169" s="64"/>
      <c r="M169" s="64"/>
      <c r="N169" s="64"/>
      <c r="S169" s="64"/>
      <c r="T169" s="64"/>
      <c r="V169" s="64"/>
      <c r="W169" s="64"/>
      <c r="X169" s="64"/>
      <c r="Y169" s="64"/>
      <c r="Z169" s="64"/>
      <c r="AB169" s="64"/>
      <c r="AC169" s="64"/>
      <c r="AD169" s="64"/>
      <c r="AE169" s="64"/>
      <c r="AF169" s="64"/>
      <c r="AH169" s="78"/>
      <c r="AI169" s="78"/>
      <c r="AJ169" s="78"/>
      <c r="AK169" s="78"/>
      <c r="AL169" s="78"/>
      <c r="AM169" s="78"/>
      <c r="AN169" s="78"/>
    </row>
    <row r="170" spans="1:48" ht="13.2" x14ac:dyDescent="0.25">
      <c r="A170" s="65"/>
      <c r="B170" s="64"/>
      <c r="C170" s="64"/>
      <c r="D170" s="61"/>
      <c r="F170" s="64"/>
      <c r="G170" s="64"/>
      <c r="H170" s="61"/>
      <c r="J170" s="64"/>
      <c r="K170" s="64"/>
      <c r="L170" s="64"/>
      <c r="M170" s="64"/>
      <c r="N170" s="64"/>
      <c r="O170" s="64"/>
      <c r="S170" s="64"/>
      <c r="T170" s="64"/>
      <c r="V170" s="64"/>
      <c r="W170" s="64"/>
      <c r="X170" s="64"/>
      <c r="Y170" s="64"/>
      <c r="Z170" s="64"/>
      <c r="AB170" s="64"/>
      <c r="AC170" s="64"/>
      <c r="AD170" s="64"/>
      <c r="AE170" s="64"/>
      <c r="AF170" s="64"/>
      <c r="AH170" s="78"/>
      <c r="AI170" s="78"/>
      <c r="AJ170" s="78"/>
      <c r="AK170" s="78"/>
      <c r="AL170" s="78"/>
      <c r="AM170" s="78"/>
      <c r="AN170" s="78"/>
    </row>
    <row r="171" spans="1:48" ht="13.2" x14ac:dyDescent="0.25">
      <c r="A171" s="65"/>
      <c r="B171" s="64"/>
      <c r="C171" s="64"/>
      <c r="D171" s="61"/>
      <c r="F171" s="64"/>
      <c r="G171" s="64"/>
      <c r="H171" s="61"/>
      <c r="J171" s="64"/>
      <c r="K171" s="64"/>
      <c r="L171" s="64"/>
      <c r="M171" s="64"/>
      <c r="N171" s="64"/>
      <c r="O171" s="64"/>
      <c r="S171" s="64"/>
      <c r="T171" s="64"/>
      <c r="V171" s="64"/>
      <c r="W171" s="64"/>
      <c r="X171" s="64"/>
      <c r="Y171" s="64"/>
      <c r="Z171" s="64"/>
      <c r="AB171" s="64"/>
      <c r="AC171" s="64"/>
      <c r="AD171" s="64"/>
      <c r="AE171" s="64"/>
      <c r="AF171" s="64"/>
      <c r="AH171" s="78"/>
      <c r="AI171" s="78"/>
      <c r="AJ171" s="78"/>
      <c r="AK171" s="78"/>
      <c r="AL171" s="78"/>
      <c r="AM171" s="78"/>
      <c r="AN171" s="78"/>
    </row>
    <row r="172" spans="1:48" ht="13.2" x14ac:dyDescent="0.25">
      <c r="A172" s="65"/>
      <c r="D172" s="61"/>
      <c r="F172" s="64"/>
      <c r="G172" s="64"/>
      <c r="H172" s="61"/>
      <c r="J172" s="64"/>
      <c r="K172" s="64"/>
      <c r="L172" s="64"/>
      <c r="M172" s="64"/>
      <c r="N172" s="64"/>
      <c r="O172" s="64"/>
      <c r="S172" s="64"/>
      <c r="T172" s="64"/>
      <c r="V172" s="64"/>
      <c r="W172" s="64"/>
      <c r="X172" s="64"/>
      <c r="Y172" s="64"/>
      <c r="Z172" s="64"/>
      <c r="AB172" s="64"/>
      <c r="AC172" s="64"/>
      <c r="AD172" s="64"/>
      <c r="AE172" s="64"/>
      <c r="AF172" s="64"/>
      <c r="AH172" s="78"/>
      <c r="AI172" s="78"/>
      <c r="AJ172" s="78"/>
      <c r="AK172" s="78"/>
      <c r="AL172" s="78"/>
      <c r="AM172" s="78"/>
      <c r="AN172" s="78"/>
    </row>
    <row r="173" spans="1:48" ht="13.2" x14ac:dyDescent="0.25">
      <c r="A173" s="65"/>
      <c r="B173" s="64"/>
      <c r="C173" s="64"/>
      <c r="D173" s="61"/>
      <c r="F173" s="64"/>
      <c r="G173" s="64"/>
      <c r="H173" s="61"/>
      <c r="J173" s="64"/>
      <c r="K173" s="64"/>
      <c r="L173" s="64"/>
      <c r="M173" s="64"/>
      <c r="N173" s="64"/>
      <c r="S173" s="64"/>
      <c r="T173" s="64"/>
      <c r="V173" s="64"/>
      <c r="W173" s="64"/>
      <c r="X173" s="64"/>
      <c r="Y173" s="64"/>
      <c r="Z173" s="64"/>
      <c r="AB173" s="64"/>
      <c r="AC173" s="64"/>
      <c r="AD173" s="64"/>
      <c r="AE173" s="64"/>
      <c r="AF173" s="64"/>
      <c r="AH173" s="78"/>
      <c r="AI173" s="78"/>
      <c r="AJ173" s="78"/>
      <c r="AK173" s="78"/>
      <c r="AL173" s="78"/>
      <c r="AM173" s="78"/>
      <c r="AN173" s="78"/>
    </row>
    <row r="174" spans="1:48" ht="13.2" x14ac:dyDescent="0.25">
      <c r="A174" s="65"/>
      <c r="B174" s="64"/>
      <c r="C174" s="64"/>
      <c r="D174" s="61"/>
      <c r="F174" s="64"/>
      <c r="G174" s="64"/>
      <c r="H174" s="61"/>
      <c r="J174" s="64"/>
      <c r="K174" s="64"/>
      <c r="L174" s="64"/>
      <c r="M174" s="64"/>
      <c r="N174" s="64"/>
      <c r="S174" s="64"/>
      <c r="T174" s="64"/>
      <c r="V174" s="64"/>
      <c r="W174" s="64"/>
      <c r="X174" s="64"/>
      <c r="Y174" s="64"/>
      <c r="Z174" s="64"/>
      <c r="AB174" s="64"/>
      <c r="AC174" s="64"/>
      <c r="AD174" s="64"/>
      <c r="AE174" s="64"/>
      <c r="AF174" s="64"/>
      <c r="AH174" s="78"/>
      <c r="AI174" s="78"/>
      <c r="AJ174" s="78"/>
      <c r="AK174" s="78"/>
      <c r="AL174" s="78"/>
      <c r="AM174" s="78"/>
      <c r="AN174" s="78"/>
    </row>
    <row r="175" spans="1:48" ht="13.2" x14ac:dyDescent="0.25">
      <c r="A175" s="65"/>
      <c r="B175" s="64"/>
      <c r="C175" s="64"/>
      <c r="D175" s="61"/>
      <c r="F175" s="64"/>
      <c r="G175" s="64"/>
      <c r="H175" s="61"/>
      <c r="J175" s="64"/>
      <c r="K175" s="64"/>
      <c r="L175" s="64"/>
      <c r="M175" s="64"/>
      <c r="N175" s="64"/>
      <c r="O175" s="64"/>
      <c r="S175" s="64"/>
      <c r="T175" s="64"/>
      <c r="V175" s="64"/>
      <c r="W175" s="64"/>
      <c r="X175" s="64"/>
      <c r="Y175" s="64"/>
      <c r="Z175" s="64"/>
      <c r="AB175" s="64"/>
      <c r="AC175" s="64"/>
      <c r="AD175" s="64"/>
      <c r="AE175" s="64"/>
      <c r="AF175" s="64"/>
      <c r="AH175" s="78"/>
      <c r="AI175" s="78"/>
      <c r="AJ175" s="78"/>
      <c r="AK175" s="78"/>
      <c r="AL175" s="78"/>
      <c r="AM175" s="78"/>
      <c r="AN175" s="78"/>
    </row>
    <row r="176" spans="1:48" ht="13.2" x14ac:dyDescent="0.25">
      <c r="A176" s="65"/>
      <c r="B176" s="64"/>
      <c r="C176" s="64"/>
      <c r="D176" s="61"/>
      <c r="F176" s="64"/>
      <c r="G176" s="64"/>
      <c r="H176" s="61"/>
      <c r="J176" s="64"/>
      <c r="K176" s="64"/>
      <c r="L176" s="64"/>
      <c r="M176" s="64"/>
      <c r="N176" s="64"/>
      <c r="O176" s="64"/>
      <c r="S176" s="64"/>
      <c r="T176" s="64"/>
      <c r="V176" s="64"/>
      <c r="W176" s="64"/>
      <c r="X176" s="64"/>
      <c r="Y176" s="64"/>
      <c r="Z176" s="64"/>
      <c r="AB176" s="64"/>
      <c r="AC176" s="64"/>
      <c r="AD176" s="64"/>
      <c r="AE176" s="64"/>
      <c r="AF176" s="64"/>
      <c r="AH176" s="78"/>
      <c r="AI176" s="78"/>
      <c r="AJ176" s="78"/>
      <c r="AK176" s="78"/>
      <c r="AL176" s="78"/>
      <c r="AM176" s="78"/>
      <c r="AN176" s="78"/>
    </row>
    <row r="177" spans="1:40" ht="13.2" x14ac:dyDescent="0.25">
      <c r="A177" s="65"/>
      <c r="D177" s="61"/>
      <c r="F177" s="64"/>
      <c r="G177" s="64"/>
      <c r="H177" s="61"/>
      <c r="J177" s="64"/>
      <c r="K177" s="64"/>
      <c r="L177" s="64"/>
      <c r="M177" s="64"/>
      <c r="N177" s="64"/>
      <c r="O177" s="64"/>
      <c r="S177" s="64"/>
      <c r="T177" s="64"/>
      <c r="V177" s="64"/>
      <c r="W177" s="64"/>
      <c r="X177" s="64"/>
      <c r="Y177" s="64"/>
      <c r="Z177" s="64"/>
      <c r="AB177" s="64"/>
      <c r="AC177" s="64"/>
      <c r="AD177" s="64"/>
      <c r="AE177" s="64"/>
      <c r="AF177" s="64"/>
      <c r="AH177" s="78"/>
      <c r="AI177" s="78"/>
      <c r="AJ177" s="78"/>
      <c r="AK177" s="78"/>
      <c r="AL177" s="78"/>
      <c r="AM177" s="78"/>
      <c r="AN177" s="78"/>
    </row>
    <row r="178" spans="1:40" x14ac:dyDescent="0.25">
      <c r="A178" s="65"/>
      <c r="AH178" s="78"/>
      <c r="AI178" s="78"/>
      <c r="AJ178" s="78"/>
      <c r="AK178" s="78"/>
      <c r="AL178" s="78"/>
      <c r="AM178" s="78"/>
      <c r="AN178" s="78"/>
    </row>
    <row r="179" spans="1:40" x14ac:dyDescent="0.25">
      <c r="A179" s="65"/>
      <c r="AH179" s="78"/>
      <c r="AI179" s="78"/>
      <c r="AJ179" s="78"/>
      <c r="AK179" s="78"/>
      <c r="AL179" s="78"/>
      <c r="AM179" s="78"/>
      <c r="AN179" s="78"/>
    </row>
    <row r="180" spans="1:40" x14ac:dyDescent="0.25">
      <c r="A180" s="65"/>
      <c r="AH180" s="78"/>
      <c r="AI180" s="78"/>
      <c r="AJ180" s="78"/>
      <c r="AK180" s="78"/>
      <c r="AL180" s="78"/>
      <c r="AM180" s="78"/>
      <c r="AN180" s="78"/>
    </row>
    <row r="181" spans="1:40" x14ac:dyDescent="0.25">
      <c r="A181" s="65"/>
      <c r="AH181" s="78"/>
      <c r="AI181" s="78"/>
      <c r="AJ181" s="78"/>
      <c r="AK181" s="78"/>
      <c r="AL181" s="78"/>
      <c r="AM181" s="78"/>
      <c r="AN181" s="78"/>
    </row>
    <row r="182" spans="1:40" x14ac:dyDescent="0.25">
      <c r="A182" s="65"/>
      <c r="AH182" s="78"/>
      <c r="AI182" s="78"/>
      <c r="AJ182" s="78"/>
      <c r="AK182" s="78"/>
      <c r="AL182" s="78"/>
      <c r="AM182" s="78"/>
      <c r="AN182" s="78"/>
    </row>
    <row r="183" spans="1:40" x14ac:dyDescent="0.25">
      <c r="A183" s="65"/>
      <c r="AH183" s="78"/>
      <c r="AI183" s="78"/>
      <c r="AJ183" s="78"/>
      <c r="AK183" s="78"/>
      <c r="AL183" s="78"/>
      <c r="AM183" s="78"/>
      <c r="AN183" s="78"/>
    </row>
    <row r="184" spans="1:40" x14ac:dyDescent="0.25">
      <c r="A184" s="65"/>
      <c r="AH184" s="78"/>
      <c r="AI184" s="78"/>
      <c r="AJ184" s="78"/>
      <c r="AK184" s="78"/>
      <c r="AL184" s="78"/>
      <c r="AM184" s="78"/>
      <c r="AN184" s="78"/>
    </row>
    <row r="185" spans="1:40" x14ac:dyDescent="0.25">
      <c r="A185" s="65"/>
      <c r="AH185" s="78"/>
      <c r="AI185" s="78"/>
      <c r="AJ185" s="78"/>
      <c r="AK185" s="78"/>
      <c r="AL185" s="78"/>
      <c r="AM185" s="78"/>
      <c r="AN185" s="78"/>
    </row>
    <row r="186" spans="1:40" x14ac:dyDescent="0.25">
      <c r="A186" s="65"/>
      <c r="AH186" s="78"/>
      <c r="AI186" s="78"/>
      <c r="AJ186" s="78"/>
      <c r="AK186" s="78"/>
      <c r="AL186" s="78"/>
      <c r="AM186" s="78"/>
      <c r="AN186" s="78"/>
    </row>
    <row r="187" spans="1:40" x14ac:dyDescent="0.25">
      <c r="A187" s="65"/>
      <c r="AH187" s="78"/>
      <c r="AI187" s="78"/>
      <c r="AJ187" s="78"/>
      <c r="AK187" s="78"/>
      <c r="AL187" s="78"/>
      <c r="AM187" s="78"/>
      <c r="AN187" s="78"/>
    </row>
    <row r="188" spans="1:40" x14ac:dyDescent="0.25">
      <c r="A188" s="65"/>
      <c r="AH188" s="78"/>
      <c r="AI188" s="78"/>
      <c r="AJ188" s="78"/>
      <c r="AK188" s="78"/>
      <c r="AL188" s="78"/>
      <c r="AM188" s="78"/>
      <c r="AN188" s="78"/>
    </row>
    <row r="189" spans="1:40" x14ac:dyDescent="0.25">
      <c r="A189" s="65"/>
      <c r="AH189" s="78"/>
      <c r="AI189" s="78"/>
      <c r="AJ189" s="78"/>
      <c r="AK189" s="78"/>
      <c r="AL189" s="78"/>
      <c r="AM189" s="78"/>
      <c r="AN189" s="78"/>
    </row>
    <row r="190" spans="1:40" x14ac:dyDescent="0.25">
      <c r="A190" s="65"/>
      <c r="AH190" s="78"/>
      <c r="AI190" s="78"/>
      <c r="AJ190" s="78"/>
      <c r="AK190" s="78"/>
      <c r="AL190" s="78"/>
      <c r="AM190" s="78"/>
      <c r="AN190" s="78"/>
    </row>
    <row r="191" spans="1:40" x14ac:dyDescent="0.25">
      <c r="A191" s="65"/>
      <c r="AH191" s="78"/>
      <c r="AI191" s="78"/>
      <c r="AJ191" s="78"/>
      <c r="AK191" s="78"/>
      <c r="AL191" s="78"/>
      <c r="AM191" s="78"/>
      <c r="AN191" s="78"/>
    </row>
    <row r="192" spans="1:40" x14ac:dyDescent="0.25">
      <c r="A192" s="65"/>
      <c r="AH192" s="78"/>
      <c r="AI192" s="78"/>
      <c r="AJ192" s="78"/>
      <c r="AK192" s="78"/>
      <c r="AL192" s="78"/>
      <c r="AM192" s="78"/>
      <c r="AN192" s="78"/>
    </row>
    <row r="193" spans="1:40" x14ac:dyDescent="0.25">
      <c r="A193" s="65"/>
      <c r="AH193" s="78"/>
      <c r="AI193" s="78"/>
      <c r="AJ193" s="78"/>
      <c r="AK193" s="78"/>
      <c r="AL193" s="78"/>
      <c r="AM193" s="78"/>
      <c r="AN193" s="78"/>
    </row>
    <row r="194" spans="1:40" x14ac:dyDescent="0.25">
      <c r="A194" s="65"/>
      <c r="AH194" s="78"/>
      <c r="AI194" s="78"/>
      <c r="AJ194" s="78"/>
      <c r="AK194" s="78"/>
      <c r="AL194" s="78"/>
      <c r="AM194" s="78"/>
      <c r="AN194" s="78"/>
    </row>
    <row r="195" spans="1:40" x14ac:dyDescent="0.25">
      <c r="A195" s="65"/>
      <c r="AH195" s="78"/>
      <c r="AI195" s="78"/>
      <c r="AJ195" s="78"/>
      <c r="AK195" s="78"/>
      <c r="AL195" s="78"/>
      <c r="AM195" s="78"/>
      <c r="AN195" s="78"/>
    </row>
    <row r="196" spans="1:40" x14ac:dyDescent="0.25">
      <c r="A196" s="65"/>
      <c r="AH196" s="78"/>
      <c r="AI196" s="78"/>
      <c r="AJ196" s="78"/>
      <c r="AK196" s="78"/>
      <c r="AL196" s="78"/>
      <c r="AM196" s="78"/>
      <c r="AN196" s="78"/>
    </row>
    <row r="197" spans="1:40" x14ac:dyDescent="0.25">
      <c r="A197" s="65"/>
      <c r="AH197" s="78"/>
      <c r="AI197" s="78"/>
      <c r="AJ197" s="78"/>
      <c r="AK197" s="78"/>
      <c r="AL197" s="78"/>
      <c r="AM197" s="78"/>
      <c r="AN197" s="78"/>
    </row>
    <row r="198" spans="1:40" x14ac:dyDescent="0.25">
      <c r="A198" s="65"/>
      <c r="AH198" s="78"/>
      <c r="AI198" s="78"/>
      <c r="AJ198" s="78"/>
      <c r="AK198" s="78"/>
      <c r="AL198" s="78"/>
      <c r="AM198" s="78"/>
      <c r="AN198" s="78"/>
    </row>
    <row r="199" spans="1:40" x14ac:dyDescent="0.25">
      <c r="A199" s="65"/>
      <c r="AH199" s="78"/>
      <c r="AI199" s="78"/>
      <c r="AJ199" s="78"/>
      <c r="AK199" s="78"/>
      <c r="AL199" s="78"/>
      <c r="AM199" s="78"/>
      <c r="AN199" s="78"/>
    </row>
    <row r="200" spans="1:40" x14ac:dyDescent="0.25">
      <c r="A200" s="65"/>
      <c r="AH200" s="78"/>
      <c r="AI200" s="78"/>
      <c r="AJ200" s="78"/>
      <c r="AK200" s="78"/>
      <c r="AL200" s="78"/>
      <c r="AM200" s="78"/>
      <c r="AN200" s="78"/>
    </row>
    <row r="201" spans="1:40" x14ac:dyDescent="0.25">
      <c r="A201" s="65"/>
      <c r="AH201" s="78"/>
      <c r="AI201" s="78"/>
      <c r="AJ201" s="78"/>
      <c r="AK201" s="78"/>
      <c r="AL201" s="78"/>
      <c r="AM201" s="78"/>
      <c r="AN201" s="78"/>
    </row>
    <row r="202" spans="1:40" x14ac:dyDescent="0.25">
      <c r="A202" s="65"/>
      <c r="AH202" s="78"/>
      <c r="AI202" s="78"/>
      <c r="AJ202" s="78"/>
      <c r="AK202" s="78"/>
      <c r="AL202" s="78"/>
      <c r="AM202" s="78"/>
      <c r="AN202" s="78"/>
    </row>
    <row r="203" spans="1:40" x14ac:dyDescent="0.25">
      <c r="A203" s="65"/>
      <c r="AH203" s="78"/>
      <c r="AI203" s="78"/>
      <c r="AJ203" s="78"/>
      <c r="AK203" s="78"/>
      <c r="AL203" s="78"/>
      <c r="AM203" s="78"/>
      <c r="AN203" s="78"/>
    </row>
    <row r="204" spans="1:40" x14ac:dyDescent="0.25">
      <c r="A204" s="65"/>
      <c r="AH204" s="78"/>
      <c r="AI204" s="78"/>
      <c r="AJ204" s="78"/>
      <c r="AK204" s="78"/>
      <c r="AL204" s="78"/>
      <c r="AM204" s="78"/>
      <c r="AN204" s="78"/>
    </row>
    <row r="205" spans="1:40" x14ac:dyDescent="0.25">
      <c r="A205" s="65"/>
      <c r="AH205" s="78"/>
      <c r="AI205" s="78"/>
      <c r="AJ205" s="78"/>
      <c r="AK205" s="78"/>
      <c r="AL205" s="78"/>
      <c r="AM205" s="78"/>
      <c r="AN205" s="78"/>
    </row>
    <row r="206" spans="1:40" x14ac:dyDescent="0.25">
      <c r="A206" s="65"/>
      <c r="AH206" s="78"/>
      <c r="AI206" s="78"/>
      <c r="AJ206" s="78"/>
      <c r="AK206" s="78"/>
      <c r="AL206" s="78"/>
      <c r="AM206" s="78"/>
      <c r="AN206" s="78"/>
    </row>
    <row r="207" spans="1:40" x14ac:dyDescent="0.25">
      <c r="A207" s="65"/>
      <c r="AH207" s="78"/>
      <c r="AI207" s="78"/>
      <c r="AJ207" s="78"/>
      <c r="AK207" s="78"/>
      <c r="AL207" s="78"/>
      <c r="AM207" s="78"/>
      <c r="AN207" s="78"/>
    </row>
    <row r="208" spans="1:40" x14ac:dyDescent="0.25">
      <c r="A208" s="65"/>
      <c r="AH208" s="78"/>
      <c r="AI208" s="78"/>
      <c r="AJ208" s="78"/>
      <c r="AK208" s="78"/>
      <c r="AL208" s="78"/>
      <c r="AM208" s="78"/>
      <c r="AN208" s="78"/>
    </row>
    <row r="209" spans="1:40" x14ac:dyDescent="0.25">
      <c r="A209" s="65"/>
      <c r="AH209" s="78"/>
      <c r="AI209" s="78"/>
      <c r="AJ209" s="78"/>
      <c r="AK209" s="78"/>
      <c r="AL209" s="78"/>
      <c r="AM209" s="78"/>
      <c r="AN209" s="78"/>
    </row>
    <row r="210" spans="1:40" x14ac:dyDescent="0.25">
      <c r="A210" s="65"/>
      <c r="AH210" s="78"/>
      <c r="AI210" s="78"/>
      <c r="AJ210" s="78"/>
      <c r="AK210" s="78"/>
      <c r="AL210" s="78"/>
      <c r="AM210" s="78"/>
      <c r="AN210" s="78"/>
    </row>
    <row r="211" spans="1:40" x14ac:dyDescent="0.25">
      <c r="A211" s="65"/>
      <c r="AH211" s="78"/>
      <c r="AI211" s="78"/>
      <c r="AJ211" s="78"/>
      <c r="AK211" s="78"/>
      <c r="AL211" s="78"/>
      <c r="AM211" s="78"/>
      <c r="AN211" s="78"/>
    </row>
    <row r="212" spans="1:40" x14ac:dyDescent="0.25">
      <c r="A212" s="65"/>
      <c r="AH212" s="78"/>
      <c r="AI212" s="78"/>
      <c r="AJ212" s="78"/>
      <c r="AK212" s="78"/>
      <c r="AL212" s="78"/>
      <c r="AM212" s="78"/>
      <c r="AN212" s="78"/>
    </row>
    <row r="213" spans="1:40" x14ac:dyDescent="0.25">
      <c r="A213" s="65"/>
      <c r="AH213" s="78"/>
      <c r="AI213" s="78"/>
      <c r="AJ213" s="78"/>
      <c r="AK213" s="78"/>
      <c r="AL213" s="78"/>
      <c r="AM213" s="78"/>
      <c r="AN213" s="78"/>
    </row>
    <row r="214" spans="1:40" x14ac:dyDescent="0.25">
      <c r="A214" s="65"/>
      <c r="AH214" s="78"/>
      <c r="AI214" s="78"/>
      <c r="AJ214" s="78"/>
      <c r="AK214" s="78"/>
      <c r="AL214" s="78"/>
      <c r="AM214" s="78"/>
      <c r="AN214" s="78"/>
    </row>
    <row r="215" spans="1:40" x14ac:dyDescent="0.25">
      <c r="A215" s="65"/>
      <c r="AH215" s="78"/>
      <c r="AI215" s="78"/>
      <c r="AJ215" s="78"/>
      <c r="AK215" s="78"/>
      <c r="AL215" s="78"/>
      <c r="AM215" s="78"/>
      <c r="AN215" s="78"/>
    </row>
    <row r="216" spans="1:40" x14ac:dyDescent="0.25">
      <c r="A216" s="65"/>
      <c r="AH216" s="78"/>
      <c r="AI216" s="78"/>
      <c r="AJ216" s="78"/>
      <c r="AK216" s="78"/>
      <c r="AL216" s="78"/>
      <c r="AM216" s="78"/>
      <c r="AN216" s="78"/>
    </row>
    <row r="217" spans="1:40" x14ac:dyDescent="0.25">
      <c r="A217" s="65"/>
      <c r="AH217" s="78"/>
      <c r="AI217" s="78"/>
      <c r="AJ217" s="78"/>
      <c r="AK217" s="78"/>
      <c r="AL217" s="78"/>
      <c r="AM217" s="78"/>
      <c r="AN217" s="78"/>
    </row>
    <row r="218" spans="1:40" x14ac:dyDescent="0.25">
      <c r="A218" s="65"/>
      <c r="AH218" s="78"/>
      <c r="AI218" s="78"/>
      <c r="AJ218" s="78"/>
      <c r="AK218" s="78"/>
      <c r="AL218" s="78"/>
      <c r="AM218" s="78"/>
      <c r="AN218" s="78"/>
    </row>
    <row r="219" spans="1:40" x14ac:dyDescent="0.25">
      <c r="A219" s="65"/>
      <c r="AH219" s="78"/>
      <c r="AI219" s="78"/>
      <c r="AJ219" s="78"/>
      <c r="AK219" s="78"/>
      <c r="AL219" s="78"/>
      <c r="AM219" s="78"/>
      <c r="AN219" s="78"/>
    </row>
    <row r="220" spans="1:40" x14ac:dyDescent="0.25">
      <c r="A220" s="65"/>
      <c r="AH220" s="78"/>
      <c r="AI220" s="78"/>
      <c r="AJ220" s="78"/>
      <c r="AK220" s="78"/>
      <c r="AL220" s="78"/>
      <c r="AM220" s="78"/>
      <c r="AN220" s="78"/>
    </row>
    <row r="221" spans="1:40" x14ac:dyDescent="0.25">
      <c r="A221" s="65"/>
      <c r="AH221" s="78"/>
      <c r="AI221" s="78"/>
      <c r="AJ221" s="78"/>
      <c r="AK221" s="78"/>
      <c r="AL221" s="78"/>
      <c r="AM221" s="78"/>
      <c r="AN221" s="78"/>
    </row>
    <row r="222" spans="1:40" x14ac:dyDescent="0.25">
      <c r="A222" s="65"/>
      <c r="AH222" s="78"/>
      <c r="AI222" s="78"/>
      <c r="AJ222" s="78"/>
      <c r="AK222" s="78"/>
      <c r="AL222" s="78"/>
      <c r="AM222" s="78"/>
      <c r="AN222" s="78"/>
    </row>
    <row r="223" spans="1:40" x14ac:dyDescent="0.25">
      <c r="A223" s="65"/>
      <c r="AH223" s="78"/>
      <c r="AI223" s="78"/>
      <c r="AJ223" s="78"/>
      <c r="AK223" s="78"/>
      <c r="AL223" s="78"/>
      <c r="AM223" s="78"/>
      <c r="AN223" s="78"/>
    </row>
    <row r="224" spans="1:40" x14ac:dyDescent="0.25">
      <c r="A224" s="65"/>
      <c r="AH224" s="78"/>
      <c r="AI224" s="78"/>
      <c r="AJ224" s="78"/>
      <c r="AK224" s="78"/>
      <c r="AL224" s="78"/>
      <c r="AM224" s="78"/>
      <c r="AN224" s="78"/>
    </row>
    <row r="225" spans="1:40" x14ac:dyDescent="0.25">
      <c r="A225" s="65"/>
      <c r="AH225" s="78"/>
      <c r="AI225" s="78"/>
      <c r="AJ225" s="78"/>
      <c r="AK225" s="78"/>
      <c r="AL225" s="78"/>
      <c r="AM225" s="78"/>
      <c r="AN225" s="78"/>
    </row>
    <row r="226" spans="1:40" x14ac:dyDescent="0.25">
      <c r="A226" s="65"/>
      <c r="AH226" s="78"/>
      <c r="AI226" s="78"/>
      <c r="AJ226" s="78"/>
      <c r="AK226" s="78"/>
      <c r="AL226" s="78"/>
      <c r="AM226" s="78"/>
      <c r="AN226" s="78"/>
    </row>
    <row r="227" spans="1:40" x14ac:dyDescent="0.25">
      <c r="A227" s="65"/>
      <c r="AH227" s="78"/>
      <c r="AI227" s="78"/>
      <c r="AJ227" s="78"/>
      <c r="AK227" s="78"/>
      <c r="AL227" s="78"/>
      <c r="AM227" s="78"/>
      <c r="AN227" s="78"/>
    </row>
    <row r="228" spans="1:40" x14ac:dyDescent="0.25">
      <c r="A228" s="65"/>
      <c r="AH228" s="78"/>
      <c r="AI228" s="78"/>
      <c r="AJ228" s="78"/>
      <c r="AK228" s="78"/>
      <c r="AL228" s="78"/>
      <c r="AM228" s="78"/>
      <c r="AN228" s="78"/>
    </row>
    <row r="229" spans="1:40" x14ac:dyDescent="0.25">
      <c r="A229" s="65"/>
      <c r="AH229" s="78"/>
      <c r="AI229" s="78"/>
      <c r="AJ229" s="78"/>
      <c r="AK229" s="78"/>
      <c r="AL229" s="78"/>
      <c r="AM229" s="78"/>
      <c r="AN229" s="78"/>
    </row>
    <row r="230" spans="1:40" x14ac:dyDescent="0.25">
      <c r="A230" s="65"/>
      <c r="AH230" s="78"/>
      <c r="AI230" s="78"/>
      <c r="AJ230" s="78"/>
      <c r="AK230" s="78"/>
      <c r="AL230" s="78"/>
      <c r="AM230" s="78"/>
      <c r="AN230" s="78"/>
    </row>
    <row r="231" spans="1:40" x14ac:dyDescent="0.25">
      <c r="A231" s="65"/>
      <c r="AH231" s="78"/>
      <c r="AI231" s="78"/>
      <c r="AJ231" s="78"/>
      <c r="AK231" s="78"/>
      <c r="AL231" s="78"/>
      <c r="AM231" s="78"/>
      <c r="AN231" s="78"/>
    </row>
    <row r="232" spans="1:40" x14ac:dyDescent="0.25">
      <c r="A232" s="65"/>
      <c r="AH232" s="78"/>
      <c r="AI232" s="78"/>
      <c r="AJ232" s="78"/>
      <c r="AK232" s="78"/>
      <c r="AL232" s="78"/>
      <c r="AM232" s="78"/>
      <c r="AN232" s="78"/>
    </row>
    <row r="233" spans="1:40" x14ac:dyDescent="0.25">
      <c r="A233" s="65"/>
      <c r="AH233" s="78"/>
      <c r="AI233" s="78"/>
      <c r="AJ233" s="78"/>
      <c r="AK233" s="78"/>
      <c r="AL233" s="78"/>
      <c r="AM233" s="78"/>
      <c r="AN233" s="78"/>
    </row>
    <row r="234" spans="1:40" x14ac:dyDescent="0.25">
      <c r="A234" s="65"/>
      <c r="AH234" s="78"/>
      <c r="AI234" s="78"/>
      <c r="AJ234" s="78"/>
      <c r="AK234" s="78"/>
      <c r="AL234" s="78"/>
      <c r="AM234" s="78"/>
      <c r="AN234" s="78"/>
    </row>
    <row r="235" spans="1:40" x14ac:dyDescent="0.25">
      <c r="A235" s="65"/>
      <c r="AH235" s="78"/>
      <c r="AI235" s="78"/>
      <c r="AJ235" s="78"/>
      <c r="AK235" s="78"/>
      <c r="AL235" s="78"/>
      <c r="AM235" s="78"/>
      <c r="AN235" s="78"/>
    </row>
    <row r="236" spans="1:40" x14ac:dyDescent="0.25">
      <c r="A236" s="65"/>
      <c r="AH236" s="78"/>
      <c r="AI236" s="78"/>
      <c r="AJ236" s="78"/>
      <c r="AK236" s="78"/>
      <c r="AL236" s="78"/>
      <c r="AM236" s="78"/>
      <c r="AN236" s="78"/>
    </row>
    <row r="237" spans="1:40" x14ac:dyDescent="0.25">
      <c r="A237" s="65"/>
      <c r="AH237" s="78"/>
      <c r="AI237" s="78"/>
      <c r="AJ237" s="78"/>
      <c r="AK237" s="78"/>
      <c r="AL237" s="78"/>
      <c r="AM237" s="78"/>
      <c r="AN237" s="78"/>
    </row>
    <row r="238" spans="1:40" x14ac:dyDescent="0.25">
      <c r="A238" s="65"/>
      <c r="AH238" s="78"/>
      <c r="AI238" s="78"/>
      <c r="AJ238" s="78"/>
      <c r="AK238" s="78"/>
      <c r="AL238" s="78"/>
      <c r="AM238" s="78"/>
      <c r="AN238" s="78"/>
    </row>
    <row r="239" spans="1:40" x14ac:dyDescent="0.25">
      <c r="A239" s="65"/>
      <c r="AH239" s="78"/>
      <c r="AI239" s="78"/>
      <c r="AJ239" s="78"/>
      <c r="AK239" s="78"/>
      <c r="AL239" s="78"/>
      <c r="AM239" s="78"/>
      <c r="AN239" s="78"/>
    </row>
    <row r="240" spans="1:40" x14ac:dyDescent="0.25">
      <c r="A240" s="65"/>
      <c r="AH240" s="78"/>
      <c r="AI240" s="78"/>
      <c r="AJ240" s="78"/>
      <c r="AK240" s="78"/>
      <c r="AL240" s="78"/>
      <c r="AM240" s="78"/>
      <c r="AN240" s="78"/>
    </row>
    <row r="241" spans="1:40" x14ac:dyDescent="0.25">
      <c r="A241" s="65"/>
      <c r="AH241" s="78"/>
      <c r="AI241" s="78"/>
      <c r="AJ241" s="78"/>
      <c r="AK241" s="78"/>
      <c r="AL241" s="78"/>
      <c r="AM241" s="78"/>
      <c r="AN241" s="78"/>
    </row>
    <row r="242" spans="1:40" x14ac:dyDescent="0.25">
      <c r="A242" s="65"/>
      <c r="AH242" s="78"/>
      <c r="AI242" s="78"/>
      <c r="AJ242" s="78"/>
      <c r="AK242" s="78"/>
      <c r="AL242" s="78"/>
      <c r="AM242" s="78"/>
      <c r="AN242" s="78"/>
    </row>
    <row r="243" spans="1:40" x14ac:dyDescent="0.25">
      <c r="A243" s="65"/>
      <c r="AH243" s="78"/>
      <c r="AI243" s="78"/>
      <c r="AJ243" s="78"/>
      <c r="AK243" s="78"/>
      <c r="AL243" s="78"/>
      <c r="AM243" s="78"/>
      <c r="AN243" s="78"/>
    </row>
    <row r="244" spans="1:40" x14ac:dyDescent="0.25">
      <c r="A244" s="65"/>
      <c r="AH244" s="78"/>
      <c r="AI244" s="78"/>
      <c r="AJ244" s="78"/>
      <c r="AK244" s="78"/>
      <c r="AL244" s="78"/>
      <c r="AM244" s="78"/>
      <c r="AN244" s="78"/>
    </row>
    <row r="245" spans="1:40" x14ac:dyDescent="0.25">
      <c r="A245" s="65"/>
      <c r="AH245" s="78"/>
      <c r="AI245" s="78"/>
      <c r="AJ245" s="78"/>
      <c r="AK245" s="78"/>
      <c r="AL245" s="78"/>
      <c r="AM245" s="78"/>
      <c r="AN245" s="78"/>
    </row>
    <row r="246" spans="1:40" x14ac:dyDescent="0.25">
      <c r="A246" s="65"/>
      <c r="AH246" s="78"/>
      <c r="AI246" s="78"/>
      <c r="AJ246" s="78"/>
      <c r="AK246" s="78"/>
      <c r="AL246" s="78"/>
      <c r="AM246" s="78"/>
      <c r="AN246" s="78"/>
    </row>
    <row r="247" spans="1:40" x14ac:dyDescent="0.25">
      <c r="A247" s="65"/>
      <c r="AH247" s="78"/>
      <c r="AI247" s="78"/>
      <c r="AJ247" s="78"/>
      <c r="AK247" s="78"/>
      <c r="AL247" s="78"/>
      <c r="AM247" s="78"/>
      <c r="AN247" s="78"/>
    </row>
    <row r="248" spans="1:40" x14ac:dyDescent="0.25">
      <c r="A248" s="65"/>
      <c r="AH248" s="78"/>
      <c r="AI248" s="78"/>
      <c r="AJ248" s="78"/>
      <c r="AK248" s="78"/>
      <c r="AL248" s="78"/>
      <c r="AM248" s="78"/>
      <c r="AN248" s="78"/>
    </row>
    <row r="249" spans="1:40" x14ac:dyDescent="0.25">
      <c r="A249" s="65"/>
      <c r="AH249" s="78"/>
      <c r="AI249" s="78"/>
      <c r="AJ249" s="78"/>
      <c r="AK249" s="78"/>
      <c r="AL249" s="78"/>
      <c r="AM249" s="78"/>
      <c r="AN249" s="78"/>
    </row>
    <row r="250" spans="1:40" x14ac:dyDescent="0.25">
      <c r="A250" s="65"/>
      <c r="AH250" s="78"/>
      <c r="AI250" s="78"/>
      <c r="AJ250" s="78"/>
      <c r="AK250" s="78"/>
      <c r="AL250" s="78"/>
      <c r="AM250" s="78"/>
      <c r="AN250" s="78"/>
    </row>
    <row r="251" spans="1:40" x14ac:dyDescent="0.25">
      <c r="A251" s="65"/>
      <c r="AH251" s="78"/>
      <c r="AI251" s="78"/>
      <c r="AJ251" s="78"/>
      <c r="AK251" s="78"/>
      <c r="AL251" s="78"/>
      <c r="AM251" s="78"/>
      <c r="AN251" s="78"/>
    </row>
    <row r="252" spans="1:40" x14ac:dyDescent="0.25">
      <c r="A252" s="65"/>
      <c r="AH252" s="78"/>
      <c r="AI252" s="78"/>
      <c r="AJ252" s="78"/>
      <c r="AK252" s="78"/>
      <c r="AL252" s="78"/>
      <c r="AM252" s="78"/>
      <c r="AN252" s="78"/>
    </row>
    <row r="253" spans="1:40" x14ac:dyDescent="0.25">
      <c r="A253" s="65"/>
      <c r="AH253" s="78"/>
      <c r="AI253" s="78"/>
      <c r="AJ253" s="78"/>
      <c r="AK253" s="78"/>
      <c r="AL253" s="78"/>
      <c r="AM253" s="78"/>
      <c r="AN253" s="78"/>
    </row>
    <row r="254" spans="1:40" x14ac:dyDescent="0.25">
      <c r="A254" s="65"/>
      <c r="AH254" s="78"/>
      <c r="AI254" s="78"/>
      <c r="AJ254" s="78"/>
      <c r="AK254" s="78"/>
      <c r="AL254" s="78"/>
      <c r="AM254" s="78"/>
      <c r="AN254" s="78"/>
    </row>
    <row r="255" spans="1:40" x14ac:dyDescent="0.25">
      <c r="A255" s="65"/>
      <c r="AH255" s="78"/>
      <c r="AI255" s="78"/>
      <c r="AJ255" s="78"/>
      <c r="AK255" s="78"/>
      <c r="AL255" s="78"/>
      <c r="AM255" s="78"/>
      <c r="AN255" s="78"/>
    </row>
    <row r="256" spans="1:40" x14ac:dyDescent="0.25">
      <c r="A256" s="65"/>
      <c r="AH256" s="78"/>
      <c r="AI256" s="78"/>
      <c r="AJ256" s="78"/>
      <c r="AK256" s="78"/>
      <c r="AL256" s="78"/>
      <c r="AM256" s="78"/>
      <c r="AN256" s="78"/>
    </row>
    <row r="257" spans="1:40" x14ac:dyDescent="0.25">
      <c r="A257" s="65"/>
      <c r="AH257" s="78"/>
      <c r="AI257" s="78"/>
      <c r="AJ257" s="78"/>
      <c r="AK257" s="78"/>
      <c r="AL257" s="78"/>
      <c r="AM257" s="78"/>
      <c r="AN257" s="78"/>
    </row>
    <row r="258" spans="1:40" x14ac:dyDescent="0.25">
      <c r="A258" s="65"/>
      <c r="AH258" s="78"/>
      <c r="AI258" s="78"/>
      <c r="AJ258" s="78"/>
      <c r="AK258" s="78"/>
      <c r="AL258" s="78"/>
      <c r="AM258" s="78"/>
      <c r="AN258" s="78"/>
    </row>
    <row r="259" spans="1:40" x14ac:dyDescent="0.25">
      <c r="A259" s="65"/>
      <c r="AH259" s="78"/>
      <c r="AI259" s="78"/>
      <c r="AJ259" s="78"/>
      <c r="AK259" s="78"/>
      <c r="AL259" s="78"/>
      <c r="AM259" s="78"/>
      <c r="AN259" s="78"/>
    </row>
    <row r="260" spans="1:40" x14ac:dyDescent="0.25">
      <c r="A260" s="65"/>
      <c r="AH260" s="78"/>
      <c r="AI260" s="78"/>
      <c r="AJ260" s="78"/>
      <c r="AK260" s="78"/>
      <c r="AL260" s="78"/>
      <c r="AM260" s="78"/>
      <c r="AN260" s="78"/>
    </row>
    <row r="261" spans="1:40" x14ac:dyDescent="0.25">
      <c r="A261" s="65"/>
      <c r="AH261" s="78"/>
      <c r="AI261" s="78"/>
      <c r="AJ261" s="78"/>
      <c r="AK261" s="78"/>
      <c r="AL261" s="78"/>
      <c r="AM261" s="78"/>
      <c r="AN261" s="78"/>
    </row>
    <row r="262" spans="1:40" x14ac:dyDescent="0.25">
      <c r="A262" s="65"/>
      <c r="AH262" s="78"/>
      <c r="AI262" s="78"/>
      <c r="AJ262" s="78"/>
      <c r="AK262" s="78"/>
      <c r="AL262" s="78"/>
      <c r="AM262" s="78"/>
      <c r="AN262" s="78"/>
    </row>
    <row r="263" spans="1:40" x14ac:dyDescent="0.25">
      <c r="A263" s="65"/>
      <c r="AH263" s="78"/>
      <c r="AI263" s="78"/>
      <c r="AJ263" s="78"/>
      <c r="AK263" s="78"/>
      <c r="AL263" s="78"/>
      <c r="AM263" s="78"/>
      <c r="AN263" s="78"/>
    </row>
    <row r="264" spans="1:40" x14ac:dyDescent="0.25">
      <c r="A264" s="65"/>
      <c r="AH264" s="78"/>
      <c r="AI264" s="78"/>
      <c r="AJ264" s="78"/>
      <c r="AK264" s="78"/>
      <c r="AL264" s="78"/>
      <c r="AM264" s="78"/>
      <c r="AN264" s="78"/>
    </row>
    <row r="265" spans="1:40" x14ac:dyDescent="0.25">
      <c r="A265" s="65"/>
      <c r="AH265" s="78"/>
      <c r="AI265" s="78"/>
      <c r="AJ265" s="78"/>
      <c r="AK265" s="78"/>
      <c r="AL265" s="78"/>
      <c r="AM265" s="78"/>
      <c r="AN265" s="78"/>
    </row>
    <row r="266" spans="1:40" x14ac:dyDescent="0.25">
      <c r="A266" s="65"/>
      <c r="AH266" s="78"/>
      <c r="AI266" s="78"/>
      <c r="AJ266" s="78"/>
      <c r="AK266" s="78"/>
      <c r="AL266" s="78"/>
      <c r="AM266" s="78"/>
      <c r="AN266" s="78"/>
    </row>
    <row r="267" spans="1:40" x14ac:dyDescent="0.25">
      <c r="A267" s="65"/>
      <c r="AH267" s="78"/>
      <c r="AI267" s="78"/>
      <c r="AJ267" s="78"/>
      <c r="AK267" s="78"/>
      <c r="AL267" s="78"/>
      <c r="AM267" s="78"/>
      <c r="AN267" s="78"/>
    </row>
    <row r="268" spans="1:40" x14ac:dyDescent="0.25">
      <c r="A268" s="65"/>
      <c r="AH268" s="78"/>
      <c r="AI268" s="78"/>
      <c r="AJ268" s="78"/>
      <c r="AK268" s="78"/>
      <c r="AL268" s="78"/>
      <c r="AM268" s="78"/>
      <c r="AN268" s="78"/>
    </row>
    <row r="269" spans="1:40" x14ac:dyDescent="0.25">
      <c r="A269" s="65"/>
      <c r="AH269" s="78"/>
      <c r="AI269" s="78"/>
      <c r="AJ269" s="78"/>
      <c r="AK269" s="78"/>
      <c r="AL269" s="78"/>
      <c r="AM269" s="78"/>
      <c r="AN269" s="78"/>
    </row>
    <row r="270" spans="1:40" x14ac:dyDescent="0.25">
      <c r="A270" s="65"/>
      <c r="AH270" s="78"/>
      <c r="AI270" s="78"/>
      <c r="AJ270" s="78"/>
      <c r="AK270" s="78"/>
      <c r="AL270" s="78"/>
      <c r="AM270" s="78"/>
      <c r="AN270" s="78"/>
    </row>
    <row r="271" spans="1:40" x14ac:dyDescent="0.25">
      <c r="A271" s="65"/>
      <c r="AH271" s="78"/>
      <c r="AI271" s="78"/>
      <c r="AJ271" s="78"/>
      <c r="AK271" s="78"/>
      <c r="AL271" s="78"/>
      <c r="AM271" s="78"/>
      <c r="AN271" s="78"/>
    </row>
    <row r="272" spans="1:40" x14ac:dyDescent="0.25">
      <c r="A272" s="65"/>
      <c r="AH272" s="78"/>
      <c r="AI272" s="78"/>
      <c r="AJ272" s="78"/>
      <c r="AK272" s="78"/>
      <c r="AL272" s="78"/>
      <c r="AM272" s="78"/>
      <c r="AN272" s="78"/>
    </row>
    <row r="273" spans="1:40" x14ac:dyDescent="0.25">
      <c r="A273" s="65"/>
      <c r="AH273" s="78"/>
      <c r="AI273" s="78"/>
      <c r="AJ273" s="78"/>
      <c r="AK273" s="78"/>
      <c r="AL273" s="78"/>
      <c r="AM273" s="78"/>
      <c r="AN273" s="78"/>
    </row>
    <row r="274" spans="1:40" x14ac:dyDescent="0.25">
      <c r="A274" s="65"/>
      <c r="AH274" s="78"/>
      <c r="AI274" s="78"/>
      <c r="AJ274" s="78"/>
      <c r="AK274" s="78"/>
      <c r="AL274" s="78"/>
      <c r="AM274" s="78"/>
      <c r="AN274" s="78"/>
    </row>
    <row r="275" spans="1:40" x14ac:dyDescent="0.25">
      <c r="A275" s="65"/>
      <c r="AH275" s="78"/>
      <c r="AI275" s="78"/>
      <c r="AJ275" s="78"/>
      <c r="AK275" s="78"/>
      <c r="AL275" s="78"/>
      <c r="AM275" s="78"/>
      <c r="AN275" s="78"/>
    </row>
    <row r="276" spans="1:40" x14ac:dyDescent="0.25">
      <c r="A276" s="65"/>
      <c r="AH276" s="78"/>
      <c r="AI276" s="78"/>
      <c r="AJ276" s="78"/>
      <c r="AK276" s="78"/>
      <c r="AL276" s="78"/>
      <c r="AM276" s="78"/>
      <c r="AN276" s="78"/>
    </row>
    <row r="277" spans="1:40" x14ac:dyDescent="0.25">
      <c r="A277" s="65"/>
      <c r="AH277" s="78"/>
      <c r="AI277" s="78"/>
      <c r="AJ277" s="78"/>
      <c r="AK277" s="78"/>
      <c r="AL277" s="78"/>
      <c r="AM277" s="78"/>
      <c r="AN277" s="78"/>
    </row>
    <row r="278" spans="1:40" x14ac:dyDescent="0.25">
      <c r="A278" s="65"/>
      <c r="AH278" s="78"/>
      <c r="AI278" s="78"/>
      <c r="AJ278" s="78"/>
      <c r="AK278" s="78"/>
      <c r="AL278" s="78"/>
      <c r="AM278" s="78"/>
      <c r="AN278" s="78"/>
    </row>
    <row r="279" spans="1:40" x14ac:dyDescent="0.25">
      <c r="A279" s="65"/>
      <c r="AH279" s="78"/>
      <c r="AI279" s="78"/>
      <c r="AJ279" s="78"/>
      <c r="AK279" s="78"/>
      <c r="AL279" s="78"/>
      <c r="AM279" s="78"/>
      <c r="AN279" s="78"/>
    </row>
    <row r="280" spans="1:40" x14ac:dyDescent="0.25">
      <c r="A280" s="65"/>
      <c r="AH280" s="78"/>
      <c r="AI280" s="78"/>
      <c r="AJ280" s="78"/>
      <c r="AK280" s="78"/>
      <c r="AL280" s="78"/>
      <c r="AM280" s="78"/>
      <c r="AN280" s="78"/>
    </row>
    <row r="281" spans="1:40" x14ac:dyDescent="0.25">
      <c r="A281" s="65"/>
      <c r="AH281" s="78"/>
      <c r="AI281" s="78"/>
      <c r="AJ281" s="78"/>
      <c r="AK281" s="78"/>
      <c r="AL281" s="78"/>
      <c r="AM281" s="78"/>
      <c r="AN281" s="78"/>
    </row>
    <row r="282" spans="1:40" x14ac:dyDescent="0.25">
      <c r="A282" s="65"/>
      <c r="AH282" s="78"/>
      <c r="AI282" s="78"/>
      <c r="AJ282" s="78"/>
      <c r="AK282" s="78"/>
      <c r="AL282" s="78"/>
      <c r="AM282" s="78"/>
      <c r="AN282" s="78"/>
    </row>
    <row r="283" spans="1:40" x14ac:dyDescent="0.25">
      <c r="A283" s="65"/>
      <c r="AH283" s="78"/>
      <c r="AI283" s="78"/>
      <c r="AJ283" s="78"/>
      <c r="AK283" s="78"/>
      <c r="AL283" s="78"/>
      <c r="AM283" s="78"/>
      <c r="AN283" s="78"/>
    </row>
    <row r="284" spans="1:40" x14ac:dyDescent="0.25">
      <c r="A284" s="65"/>
      <c r="AH284" s="78"/>
      <c r="AI284" s="78"/>
      <c r="AJ284" s="78"/>
      <c r="AK284" s="78"/>
      <c r="AL284" s="78"/>
      <c r="AM284" s="78"/>
      <c r="AN284" s="78"/>
    </row>
    <row r="285" spans="1:40" x14ac:dyDescent="0.25">
      <c r="A285" s="65"/>
      <c r="AH285" s="78"/>
      <c r="AI285" s="78"/>
      <c r="AJ285" s="78"/>
      <c r="AK285" s="78"/>
      <c r="AL285" s="78"/>
      <c r="AM285" s="78"/>
      <c r="AN285" s="78"/>
    </row>
    <row r="286" spans="1:40" x14ac:dyDescent="0.25">
      <c r="A286" s="65"/>
      <c r="AH286" s="78"/>
      <c r="AI286" s="78"/>
      <c r="AJ286" s="78"/>
      <c r="AK286" s="78"/>
      <c r="AL286" s="78"/>
      <c r="AM286" s="78"/>
      <c r="AN286" s="78"/>
    </row>
    <row r="287" spans="1:40" x14ac:dyDescent="0.25">
      <c r="A287" s="65"/>
      <c r="AH287" s="78"/>
      <c r="AI287" s="78"/>
      <c r="AJ287" s="78"/>
      <c r="AK287" s="78"/>
      <c r="AL287" s="78"/>
      <c r="AM287" s="78"/>
      <c r="AN287" s="78"/>
    </row>
    <row r="288" spans="1:40" x14ac:dyDescent="0.25">
      <c r="A288" s="65"/>
      <c r="AH288" s="78"/>
      <c r="AI288" s="78"/>
      <c r="AJ288" s="78"/>
      <c r="AK288" s="78"/>
      <c r="AL288" s="78"/>
      <c r="AM288" s="78"/>
      <c r="AN288" s="78"/>
    </row>
    <row r="289" spans="1:40" x14ac:dyDescent="0.25">
      <c r="A289" s="65"/>
      <c r="AH289" s="78"/>
      <c r="AI289" s="78"/>
      <c r="AJ289" s="78"/>
      <c r="AK289" s="78"/>
      <c r="AL289" s="78"/>
      <c r="AM289" s="78"/>
      <c r="AN289" s="78"/>
    </row>
    <row r="290" spans="1:40" x14ac:dyDescent="0.25">
      <c r="A290" s="65"/>
      <c r="AH290" s="78"/>
      <c r="AI290" s="78"/>
      <c r="AJ290" s="78"/>
      <c r="AK290" s="78"/>
      <c r="AL290" s="78"/>
      <c r="AM290" s="78"/>
      <c r="AN290" s="78"/>
    </row>
    <row r="291" spans="1:40" x14ac:dyDescent="0.25">
      <c r="A291" s="65"/>
      <c r="AH291" s="78"/>
      <c r="AI291" s="78"/>
      <c r="AJ291" s="78"/>
      <c r="AK291" s="78"/>
      <c r="AL291" s="78"/>
      <c r="AM291" s="78"/>
      <c r="AN291" s="78"/>
    </row>
    <row r="292" spans="1:40" x14ac:dyDescent="0.25">
      <c r="A292" s="65"/>
      <c r="AH292" s="78"/>
      <c r="AI292" s="78"/>
      <c r="AJ292" s="78"/>
      <c r="AK292" s="78"/>
      <c r="AL292" s="78"/>
      <c r="AM292" s="78"/>
      <c r="AN292" s="78"/>
    </row>
    <row r="293" spans="1:40" x14ac:dyDescent="0.25">
      <c r="A293" s="65"/>
      <c r="AH293" s="78"/>
      <c r="AI293" s="78"/>
      <c r="AJ293" s="78"/>
      <c r="AK293" s="78"/>
      <c r="AL293" s="78"/>
      <c r="AM293" s="78"/>
      <c r="AN293" s="78"/>
    </row>
    <row r="294" spans="1:40" x14ac:dyDescent="0.25">
      <c r="A294" s="65"/>
      <c r="AH294" s="78"/>
      <c r="AI294" s="78"/>
      <c r="AJ294" s="78"/>
      <c r="AK294" s="78"/>
      <c r="AL294" s="78"/>
      <c r="AM294" s="78"/>
      <c r="AN294" s="78"/>
    </row>
    <row r="295" spans="1:40" x14ac:dyDescent="0.25">
      <c r="A295" s="65"/>
      <c r="AH295" s="78"/>
      <c r="AI295" s="78"/>
      <c r="AJ295" s="78"/>
      <c r="AK295" s="78"/>
      <c r="AL295" s="78"/>
      <c r="AM295" s="78"/>
      <c r="AN295" s="78"/>
    </row>
    <row r="296" spans="1:40" x14ac:dyDescent="0.25">
      <c r="A296" s="65"/>
      <c r="AH296" s="78"/>
      <c r="AI296" s="78"/>
      <c r="AJ296" s="78"/>
      <c r="AK296" s="78"/>
      <c r="AL296" s="78"/>
      <c r="AM296" s="78"/>
      <c r="AN296" s="78"/>
    </row>
    <row r="297" spans="1:40" x14ac:dyDescent="0.25">
      <c r="A297" s="65"/>
      <c r="AH297" s="78"/>
      <c r="AI297" s="78"/>
      <c r="AJ297" s="78"/>
      <c r="AK297" s="78"/>
      <c r="AL297" s="78"/>
      <c r="AM297" s="78"/>
      <c r="AN297" s="78"/>
    </row>
    <row r="298" spans="1:40" x14ac:dyDescent="0.25">
      <c r="A298" s="65"/>
      <c r="AH298" s="78"/>
      <c r="AI298" s="78"/>
      <c r="AJ298" s="78"/>
      <c r="AK298" s="78"/>
      <c r="AL298" s="78"/>
      <c r="AM298" s="78"/>
      <c r="AN298" s="78"/>
    </row>
    <row r="299" spans="1:40" x14ac:dyDescent="0.25">
      <c r="A299" s="65"/>
      <c r="AH299" s="78"/>
      <c r="AI299" s="78"/>
      <c r="AJ299" s="78"/>
      <c r="AK299" s="78"/>
      <c r="AL299" s="78"/>
      <c r="AM299" s="78"/>
      <c r="AN299" s="78"/>
    </row>
    <row r="300" spans="1:40" x14ac:dyDescent="0.25">
      <c r="A300" s="65"/>
      <c r="AH300" s="78"/>
      <c r="AI300" s="78"/>
      <c r="AJ300" s="78"/>
      <c r="AK300" s="78"/>
      <c r="AL300" s="78"/>
      <c r="AM300" s="78"/>
      <c r="AN300" s="78"/>
    </row>
    <row r="301" spans="1:40" x14ac:dyDescent="0.25">
      <c r="A301" s="65"/>
      <c r="AH301" s="78"/>
      <c r="AI301" s="78"/>
      <c r="AJ301" s="78"/>
      <c r="AK301" s="78"/>
      <c r="AL301" s="78"/>
      <c r="AM301" s="78"/>
      <c r="AN301" s="78"/>
    </row>
    <row r="302" spans="1:40" x14ac:dyDescent="0.25">
      <c r="A302" s="65"/>
      <c r="AH302" s="78"/>
      <c r="AI302" s="78"/>
      <c r="AJ302" s="78"/>
      <c r="AK302" s="78"/>
      <c r="AL302" s="78"/>
      <c r="AM302" s="78"/>
      <c r="AN302" s="78"/>
    </row>
    <row r="303" spans="1:40" x14ac:dyDescent="0.25">
      <c r="A303" s="65"/>
      <c r="AH303" s="78"/>
      <c r="AI303" s="78"/>
      <c r="AJ303" s="78"/>
      <c r="AK303" s="78"/>
      <c r="AL303" s="78"/>
      <c r="AM303" s="78"/>
      <c r="AN303" s="78"/>
    </row>
    <row r="304" spans="1:40" x14ac:dyDescent="0.25">
      <c r="A304" s="65"/>
      <c r="AH304" s="78"/>
      <c r="AI304" s="78"/>
      <c r="AJ304" s="78"/>
      <c r="AK304" s="78"/>
      <c r="AL304" s="78"/>
      <c r="AM304" s="78"/>
      <c r="AN304" s="78"/>
    </row>
    <row r="305" spans="1:40" x14ac:dyDescent="0.25">
      <c r="A305" s="65"/>
      <c r="AH305" s="78"/>
      <c r="AI305" s="78"/>
      <c r="AJ305" s="78"/>
      <c r="AK305" s="78"/>
      <c r="AL305" s="78"/>
      <c r="AM305" s="78"/>
      <c r="AN305" s="78"/>
    </row>
    <row r="306" spans="1:40" x14ac:dyDescent="0.25">
      <c r="A306" s="65"/>
      <c r="AH306" s="78"/>
      <c r="AI306" s="78"/>
      <c r="AJ306" s="78"/>
      <c r="AK306" s="78"/>
      <c r="AL306" s="78"/>
      <c r="AM306" s="78"/>
      <c r="AN306" s="78"/>
    </row>
    <row r="307" spans="1:40" x14ac:dyDescent="0.25">
      <c r="A307" s="65"/>
      <c r="AH307" s="78"/>
      <c r="AI307" s="78"/>
      <c r="AJ307" s="78"/>
      <c r="AK307" s="78"/>
      <c r="AL307" s="78"/>
      <c r="AM307" s="78"/>
      <c r="AN307" s="78"/>
    </row>
    <row r="308" spans="1:40" x14ac:dyDescent="0.25">
      <c r="A308" s="65"/>
      <c r="AH308" s="78"/>
      <c r="AI308" s="78"/>
      <c r="AJ308" s="78"/>
      <c r="AK308" s="78"/>
      <c r="AL308" s="78"/>
      <c r="AM308" s="78"/>
      <c r="AN308" s="78"/>
    </row>
    <row r="309" spans="1:40" x14ac:dyDescent="0.25">
      <c r="A309" s="65"/>
      <c r="AH309" s="78"/>
      <c r="AI309" s="78"/>
      <c r="AJ309" s="78"/>
      <c r="AK309" s="78"/>
      <c r="AL309" s="78"/>
      <c r="AM309" s="78"/>
      <c r="AN309" s="78"/>
    </row>
    <row r="310" spans="1:40" x14ac:dyDescent="0.25">
      <c r="A310" s="65"/>
      <c r="AH310" s="78"/>
      <c r="AI310" s="78"/>
      <c r="AJ310" s="78"/>
      <c r="AK310" s="78"/>
      <c r="AL310" s="78"/>
      <c r="AM310" s="78"/>
      <c r="AN310" s="78"/>
    </row>
    <row r="311" spans="1:40" x14ac:dyDescent="0.25">
      <c r="A311" s="65"/>
      <c r="AH311" s="78"/>
      <c r="AI311" s="78"/>
      <c r="AJ311" s="78"/>
      <c r="AK311" s="78"/>
      <c r="AL311" s="78"/>
      <c r="AM311" s="78"/>
      <c r="AN311" s="78"/>
    </row>
    <row r="312" spans="1:40" x14ac:dyDescent="0.25">
      <c r="A312" s="65"/>
      <c r="AH312" s="78"/>
      <c r="AI312" s="78"/>
      <c r="AJ312" s="78"/>
      <c r="AK312" s="78"/>
      <c r="AL312" s="78"/>
      <c r="AM312" s="78"/>
      <c r="AN312" s="78"/>
    </row>
    <row r="313" spans="1:40" x14ac:dyDescent="0.25">
      <c r="A313" s="65"/>
      <c r="AH313" s="78"/>
      <c r="AI313" s="78"/>
      <c r="AJ313" s="78"/>
      <c r="AK313" s="78"/>
      <c r="AL313" s="78"/>
      <c r="AM313" s="78"/>
      <c r="AN313" s="78"/>
    </row>
    <row r="314" spans="1:40" x14ac:dyDescent="0.25">
      <c r="A314" s="65"/>
      <c r="AH314" s="78"/>
      <c r="AI314" s="78"/>
      <c r="AJ314" s="78"/>
      <c r="AK314" s="78"/>
      <c r="AL314" s="78"/>
      <c r="AM314" s="78"/>
      <c r="AN314" s="78"/>
    </row>
    <row r="315" spans="1:40" x14ac:dyDescent="0.25">
      <c r="A315" s="65"/>
      <c r="AH315" s="78"/>
      <c r="AI315" s="78"/>
      <c r="AJ315" s="78"/>
      <c r="AK315" s="78"/>
      <c r="AL315" s="78"/>
      <c r="AM315" s="78"/>
      <c r="AN315" s="78"/>
    </row>
    <row r="316" spans="1:40" x14ac:dyDescent="0.25">
      <c r="A316" s="65"/>
      <c r="AH316" s="78"/>
      <c r="AI316" s="78"/>
      <c r="AJ316" s="78"/>
      <c r="AK316" s="78"/>
      <c r="AL316" s="78"/>
      <c r="AM316" s="78"/>
      <c r="AN316" s="78"/>
    </row>
    <row r="317" spans="1:40" x14ac:dyDescent="0.25">
      <c r="A317" s="65"/>
      <c r="AH317" s="78"/>
      <c r="AI317" s="78"/>
      <c r="AJ317" s="78"/>
      <c r="AK317" s="78"/>
      <c r="AL317" s="78"/>
      <c r="AM317" s="78"/>
      <c r="AN317" s="78"/>
    </row>
    <row r="318" spans="1:40" x14ac:dyDescent="0.25">
      <c r="A318" s="65"/>
      <c r="AH318" s="78"/>
      <c r="AI318" s="78"/>
      <c r="AJ318" s="78"/>
      <c r="AK318" s="78"/>
      <c r="AL318" s="78"/>
      <c r="AM318" s="78"/>
      <c r="AN318" s="78"/>
    </row>
    <row r="319" spans="1:40" x14ac:dyDescent="0.25">
      <c r="A319" s="65"/>
      <c r="AH319" s="78"/>
      <c r="AI319" s="78"/>
      <c r="AJ319" s="78"/>
      <c r="AK319" s="78"/>
      <c r="AL319" s="78"/>
      <c r="AM319" s="78"/>
      <c r="AN319" s="78"/>
    </row>
    <row r="320" spans="1:40" x14ac:dyDescent="0.25">
      <c r="A320" s="65"/>
      <c r="AH320" s="78"/>
      <c r="AI320" s="78"/>
      <c r="AJ320" s="78"/>
      <c r="AK320" s="78"/>
      <c r="AL320" s="78"/>
      <c r="AM320" s="78"/>
      <c r="AN320" s="78"/>
    </row>
    <row r="321" spans="1:40" x14ac:dyDescent="0.25">
      <c r="A321" s="65"/>
      <c r="AH321" s="78"/>
      <c r="AI321" s="78"/>
      <c r="AJ321" s="78"/>
      <c r="AK321" s="78"/>
      <c r="AL321" s="78"/>
      <c r="AM321" s="78"/>
      <c r="AN321" s="78"/>
    </row>
    <row r="322" spans="1:40" x14ac:dyDescent="0.25">
      <c r="A322" s="65"/>
      <c r="AH322" s="78"/>
      <c r="AI322" s="78"/>
      <c r="AJ322" s="78"/>
      <c r="AK322" s="78"/>
      <c r="AL322" s="78"/>
      <c r="AM322" s="78"/>
      <c r="AN322" s="78"/>
    </row>
    <row r="323" spans="1:40" x14ac:dyDescent="0.25">
      <c r="A323" s="65"/>
      <c r="AH323" s="78"/>
      <c r="AI323" s="78"/>
      <c r="AJ323" s="78"/>
      <c r="AK323" s="78"/>
      <c r="AL323" s="78"/>
      <c r="AM323" s="78"/>
      <c r="AN323" s="78"/>
    </row>
    <row r="324" spans="1:40" x14ac:dyDescent="0.25">
      <c r="A324" s="65"/>
      <c r="AH324" s="78"/>
      <c r="AI324" s="78"/>
      <c r="AJ324" s="78"/>
      <c r="AK324" s="78"/>
      <c r="AL324" s="78"/>
      <c r="AM324" s="78"/>
      <c r="AN324" s="78"/>
    </row>
    <row r="325" spans="1:40" x14ac:dyDescent="0.25">
      <c r="A325" s="65"/>
      <c r="AH325" s="78"/>
      <c r="AI325" s="78"/>
      <c r="AJ325" s="78"/>
      <c r="AK325" s="78"/>
      <c r="AL325" s="78"/>
      <c r="AM325" s="78"/>
      <c r="AN325" s="78"/>
    </row>
    <row r="326" spans="1:40" x14ac:dyDescent="0.25">
      <c r="A326" s="65"/>
      <c r="AH326" s="78"/>
      <c r="AI326" s="78"/>
      <c r="AJ326" s="78"/>
      <c r="AK326" s="78"/>
      <c r="AL326" s="78"/>
      <c r="AM326" s="78"/>
      <c r="AN326" s="78"/>
    </row>
    <row r="327" spans="1:40" x14ac:dyDescent="0.25">
      <c r="A327" s="65"/>
      <c r="AH327" s="78"/>
      <c r="AI327" s="78"/>
      <c r="AJ327" s="78"/>
      <c r="AK327" s="78"/>
      <c r="AL327" s="78"/>
      <c r="AM327" s="78"/>
      <c r="AN327" s="78"/>
    </row>
    <row r="328" spans="1:40" x14ac:dyDescent="0.25">
      <c r="A328" s="65"/>
      <c r="AH328" s="78"/>
      <c r="AI328" s="78"/>
      <c r="AJ328" s="78"/>
      <c r="AK328" s="78"/>
      <c r="AL328" s="78"/>
      <c r="AM328" s="78"/>
      <c r="AN328" s="78"/>
    </row>
    <row r="329" spans="1:40" x14ac:dyDescent="0.25">
      <c r="A329" s="65"/>
      <c r="AH329" s="78"/>
      <c r="AI329" s="78"/>
      <c r="AJ329" s="78"/>
      <c r="AK329" s="78"/>
      <c r="AL329" s="78"/>
      <c r="AM329" s="78"/>
      <c r="AN329" s="78"/>
    </row>
    <row r="330" spans="1:40" x14ac:dyDescent="0.25">
      <c r="A330" s="65"/>
      <c r="AH330" s="78"/>
      <c r="AI330" s="78"/>
      <c r="AJ330" s="78"/>
      <c r="AK330" s="78"/>
      <c r="AL330" s="78"/>
      <c r="AM330" s="78"/>
      <c r="AN330" s="78"/>
    </row>
    <row r="331" spans="1:40" x14ac:dyDescent="0.25">
      <c r="A331" s="65"/>
      <c r="AH331" s="78"/>
      <c r="AI331" s="78"/>
      <c r="AJ331" s="78"/>
      <c r="AK331" s="78"/>
      <c r="AL331" s="78"/>
      <c r="AM331" s="78"/>
      <c r="AN331" s="78"/>
    </row>
    <row r="332" spans="1:40" x14ac:dyDescent="0.25">
      <c r="A332" s="65"/>
      <c r="AH332" s="78"/>
      <c r="AI332" s="78"/>
      <c r="AJ332" s="78"/>
      <c r="AK332" s="78"/>
      <c r="AL332" s="78"/>
      <c r="AM332" s="78"/>
      <c r="AN332" s="78"/>
    </row>
    <row r="333" spans="1:40" x14ac:dyDescent="0.25">
      <c r="A333" s="65"/>
      <c r="AH333" s="78"/>
      <c r="AI333" s="78"/>
      <c r="AJ333" s="78"/>
      <c r="AK333" s="78"/>
      <c r="AL333" s="78"/>
      <c r="AM333" s="78"/>
      <c r="AN333" s="78"/>
    </row>
    <row r="334" spans="1:40" x14ac:dyDescent="0.25">
      <c r="A334" s="65"/>
      <c r="AH334" s="78"/>
      <c r="AI334" s="78"/>
      <c r="AJ334" s="78"/>
      <c r="AK334" s="78"/>
      <c r="AL334" s="78"/>
      <c r="AM334" s="78"/>
      <c r="AN334" s="78"/>
    </row>
    <row r="335" spans="1:40" x14ac:dyDescent="0.25">
      <c r="A335" s="65"/>
      <c r="AH335" s="78"/>
      <c r="AI335" s="78"/>
      <c r="AJ335" s="78"/>
      <c r="AK335" s="78"/>
      <c r="AL335" s="78"/>
      <c r="AM335" s="78"/>
      <c r="AN335" s="78"/>
    </row>
    <row r="336" spans="1:40" x14ac:dyDescent="0.25">
      <c r="A336" s="65"/>
      <c r="AH336" s="78"/>
      <c r="AI336" s="78"/>
      <c r="AJ336" s="78"/>
      <c r="AK336" s="78"/>
      <c r="AL336" s="78"/>
      <c r="AM336" s="78"/>
      <c r="AN336" s="78"/>
    </row>
    <row r="337" spans="1:40" x14ac:dyDescent="0.25">
      <c r="A337" s="65"/>
      <c r="AH337" s="78"/>
      <c r="AI337" s="78"/>
      <c r="AJ337" s="78"/>
      <c r="AK337" s="78"/>
      <c r="AL337" s="78"/>
      <c r="AM337" s="78"/>
      <c r="AN337" s="78"/>
    </row>
    <row r="338" spans="1:40" x14ac:dyDescent="0.25">
      <c r="A338" s="65"/>
      <c r="AH338" s="78"/>
      <c r="AI338" s="78"/>
      <c r="AJ338" s="78"/>
      <c r="AK338" s="78"/>
      <c r="AL338" s="78"/>
      <c r="AM338" s="78"/>
      <c r="AN338" s="78"/>
    </row>
    <row r="339" spans="1:40" x14ac:dyDescent="0.25">
      <c r="A339" s="65"/>
      <c r="AH339" s="78"/>
      <c r="AI339" s="78"/>
      <c r="AJ339" s="78"/>
      <c r="AK339" s="78"/>
      <c r="AL339" s="78"/>
      <c r="AM339" s="78"/>
      <c r="AN339" s="78"/>
    </row>
    <row r="340" spans="1:40" x14ac:dyDescent="0.25">
      <c r="A340" s="65"/>
      <c r="AH340" s="78"/>
      <c r="AI340" s="78"/>
      <c r="AJ340" s="78"/>
      <c r="AK340" s="78"/>
      <c r="AL340" s="78"/>
      <c r="AM340" s="78"/>
      <c r="AN340" s="78"/>
    </row>
    <row r="341" spans="1:40" x14ac:dyDescent="0.25">
      <c r="A341" s="65"/>
      <c r="AH341" s="78"/>
      <c r="AI341" s="78"/>
      <c r="AJ341" s="78"/>
      <c r="AK341" s="78"/>
      <c r="AL341" s="78"/>
      <c r="AM341" s="78"/>
      <c r="AN341" s="78"/>
    </row>
    <row r="342" spans="1:40" x14ac:dyDescent="0.25">
      <c r="A342" s="65"/>
      <c r="AH342" s="78"/>
      <c r="AI342" s="78"/>
      <c r="AJ342" s="78"/>
      <c r="AK342" s="78"/>
      <c r="AL342" s="78"/>
      <c r="AM342" s="78"/>
      <c r="AN342" s="78"/>
    </row>
    <row r="343" spans="1:40" x14ac:dyDescent="0.25">
      <c r="A343" s="65"/>
      <c r="AH343" s="78"/>
      <c r="AI343" s="78"/>
      <c r="AJ343" s="78"/>
      <c r="AK343" s="78"/>
      <c r="AL343" s="78"/>
      <c r="AM343" s="78"/>
      <c r="AN343" s="78"/>
    </row>
    <row r="344" spans="1:40" x14ac:dyDescent="0.25">
      <c r="A344" s="65"/>
      <c r="AH344" s="78"/>
      <c r="AI344" s="78"/>
      <c r="AJ344" s="78"/>
      <c r="AK344" s="78"/>
      <c r="AL344" s="78"/>
      <c r="AM344" s="78"/>
      <c r="AN344" s="78"/>
    </row>
    <row r="345" spans="1:40" x14ac:dyDescent="0.25">
      <c r="A345" s="65"/>
      <c r="AH345" s="78"/>
      <c r="AI345" s="78"/>
      <c r="AJ345" s="78"/>
      <c r="AK345" s="78"/>
      <c r="AL345" s="78"/>
      <c r="AM345" s="78"/>
      <c r="AN345" s="78"/>
    </row>
    <row r="346" spans="1:40" x14ac:dyDescent="0.25">
      <c r="A346" s="65"/>
      <c r="AH346" s="78"/>
      <c r="AI346" s="78"/>
      <c r="AJ346" s="78"/>
      <c r="AK346" s="78"/>
      <c r="AL346" s="78"/>
      <c r="AM346" s="78"/>
      <c r="AN346" s="78"/>
    </row>
    <row r="347" spans="1:40" x14ac:dyDescent="0.25">
      <c r="A347" s="65"/>
      <c r="AH347" s="78"/>
      <c r="AI347" s="78"/>
      <c r="AJ347" s="78"/>
      <c r="AK347" s="78"/>
      <c r="AL347" s="78"/>
      <c r="AM347" s="78"/>
      <c r="AN347" s="78"/>
    </row>
    <row r="348" spans="1:40" x14ac:dyDescent="0.25">
      <c r="A348" s="65"/>
      <c r="AH348" s="78"/>
      <c r="AI348" s="78"/>
      <c r="AJ348" s="78"/>
      <c r="AK348" s="78"/>
      <c r="AL348" s="78"/>
      <c r="AM348" s="78"/>
      <c r="AN348" s="78"/>
    </row>
    <row r="349" spans="1:40" x14ac:dyDescent="0.25">
      <c r="A349" s="65"/>
      <c r="AH349" s="78"/>
      <c r="AI349" s="78"/>
      <c r="AJ349" s="78"/>
      <c r="AK349" s="78"/>
      <c r="AL349" s="78"/>
      <c r="AM349" s="78"/>
      <c r="AN349" s="78"/>
    </row>
    <row r="350" spans="1:40" x14ac:dyDescent="0.25">
      <c r="A350" s="65"/>
      <c r="AH350" s="78"/>
      <c r="AI350" s="78"/>
      <c r="AJ350" s="78"/>
      <c r="AK350" s="78"/>
      <c r="AL350" s="78"/>
      <c r="AM350" s="78"/>
      <c r="AN350" s="78"/>
    </row>
    <row r="351" spans="1:40" x14ac:dyDescent="0.25">
      <c r="A351" s="65"/>
      <c r="AH351" s="78"/>
      <c r="AI351" s="78"/>
      <c r="AJ351" s="78"/>
      <c r="AK351" s="78"/>
      <c r="AL351" s="78"/>
      <c r="AM351" s="78"/>
      <c r="AN351" s="78"/>
    </row>
    <row r="352" spans="1:40" x14ac:dyDescent="0.25">
      <c r="A352" s="65"/>
      <c r="AH352" s="78"/>
      <c r="AI352" s="78"/>
      <c r="AJ352" s="78"/>
      <c r="AK352" s="78"/>
      <c r="AL352" s="78"/>
      <c r="AM352" s="78"/>
      <c r="AN352" s="78"/>
    </row>
    <row r="353" spans="1:10" x14ac:dyDescent="0.25">
      <c r="A353" s="65"/>
      <c r="J353" s="64"/>
    </row>
    <row r="354" spans="1:10" x14ac:dyDescent="0.25">
      <c r="A354" s="65"/>
      <c r="J354" s="64"/>
    </row>
    <row r="355" spans="1:10" x14ac:dyDescent="0.25">
      <c r="J355" s="64"/>
    </row>
    <row r="356" spans="1:10" x14ac:dyDescent="0.25">
      <c r="J356" s="64"/>
    </row>
    <row r="357" spans="1:10" x14ac:dyDescent="0.25">
      <c r="J357" s="64"/>
    </row>
    <row r="358" spans="1:10" x14ac:dyDescent="0.25">
      <c r="J358" s="64"/>
    </row>
    <row r="359" spans="1:10" x14ac:dyDescent="0.25">
      <c r="J359" s="64"/>
    </row>
    <row r="360" spans="1:10" x14ac:dyDescent="0.25">
      <c r="J360" s="64"/>
    </row>
    <row r="361" spans="1:10" x14ac:dyDescent="0.25">
      <c r="J361" s="64"/>
    </row>
    <row r="362" spans="1:10" x14ac:dyDescent="0.25">
      <c r="J362" s="64"/>
    </row>
    <row r="363" spans="1:10" x14ac:dyDescent="0.25">
      <c r="J363" s="64"/>
    </row>
    <row r="364" spans="1:10" x14ac:dyDescent="0.25">
      <c r="J364" s="64"/>
    </row>
    <row r="365" spans="1:10" x14ac:dyDescent="0.25">
      <c r="J365" s="64"/>
    </row>
    <row r="366" spans="1:10" x14ac:dyDescent="0.25">
      <c r="J366" s="64"/>
    </row>
    <row r="367" spans="1:10" x14ac:dyDescent="0.25">
      <c r="J367" s="64"/>
    </row>
    <row r="368" spans="1:10" x14ac:dyDescent="0.25">
      <c r="J368" s="64"/>
    </row>
    <row r="369" spans="10:10" x14ac:dyDescent="0.25">
      <c r="J369" s="64"/>
    </row>
    <row r="370" spans="10:10" x14ac:dyDescent="0.25">
      <c r="J370" s="64"/>
    </row>
    <row r="371" spans="10:10" x14ac:dyDescent="0.25">
      <c r="J371" s="64"/>
    </row>
    <row r="372" spans="10:10" x14ac:dyDescent="0.25">
      <c r="J372" s="64"/>
    </row>
    <row r="373" spans="10:10" x14ac:dyDescent="0.25">
      <c r="J373" s="64"/>
    </row>
    <row r="374" spans="10:10" x14ac:dyDescent="0.25">
      <c r="J374" s="64"/>
    </row>
    <row r="375" spans="10:10" x14ac:dyDescent="0.25">
      <c r="J375" s="64"/>
    </row>
    <row r="376" spans="10:10" x14ac:dyDescent="0.25">
      <c r="J376" s="64"/>
    </row>
    <row r="377" spans="10:10" x14ac:dyDescent="0.25">
      <c r="J377" s="64"/>
    </row>
    <row r="378" spans="10:10" x14ac:dyDescent="0.25">
      <c r="J378" s="64"/>
    </row>
    <row r="379" spans="10:10" x14ac:dyDescent="0.25">
      <c r="J379" s="64"/>
    </row>
    <row r="380" spans="10:10" x14ac:dyDescent="0.25">
      <c r="J380" s="64"/>
    </row>
    <row r="381" spans="10:10" x14ac:dyDescent="0.25">
      <c r="J381" s="64"/>
    </row>
    <row r="382" spans="10:10" x14ac:dyDescent="0.25">
      <c r="J382" s="64"/>
    </row>
    <row r="383" spans="10:10" x14ac:dyDescent="0.25">
      <c r="J383" s="64"/>
    </row>
    <row r="384" spans="10:10" x14ac:dyDescent="0.25">
      <c r="J384" s="64"/>
    </row>
    <row r="385" spans="10:10" x14ac:dyDescent="0.25">
      <c r="J385" s="64"/>
    </row>
    <row r="386" spans="10:10" x14ac:dyDescent="0.25">
      <c r="J386" s="64"/>
    </row>
    <row r="387" spans="10:10" x14ac:dyDescent="0.25">
      <c r="J387" s="64"/>
    </row>
    <row r="388" spans="10:10" x14ac:dyDescent="0.25">
      <c r="J388" s="64"/>
    </row>
    <row r="389" spans="10:10" x14ac:dyDescent="0.25">
      <c r="J389" s="64"/>
    </row>
    <row r="390" spans="10:10" x14ac:dyDescent="0.25">
      <c r="J390" s="64"/>
    </row>
    <row r="391" spans="10:10" x14ac:dyDescent="0.25">
      <c r="J391" s="64"/>
    </row>
    <row r="392" spans="10:10" x14ac:dyDescent="0.25">
      <c r="J392" s="64"/>
    </row>
    <row r="393" spans="10:10" x14ac:dyDescent="0.25">
      <c r="J393" s="64"/>
    </row>
    <row r="394" spans="10:10" x14ac:dyDescent="0.25">
      <c r="J394" s="64"/>
    </row>
    <row r="395" spans="10:10" x14ac:dyDescent="0.25">
      <c r="J395" s="64"/>
    </row>
    <row r="396" spans="10:10" x14ac:dyDescent="0.25">
      <c r="J396" s="64"/>
    </row>
    <row r="397" spans="10:10" x14ac:dyDescent="0.25">
      <c r="J397" s="64"/>
    </row>
    <row r="398" spans="10:10" x14ac:dyDescent="0.25">
      <c r="J398" s="64"/>
    </row>
    <row r="399" spans="10:10" x14ac:dyDescent="0.25">
      <c r="J399" s="64"/>
    </row>
    <row r="400" spans="10:10" x14ac:dyDescent="0.25">
      <c r="J400" s="64"/>
    </row>
    <row r="401" spans="10:10" x14ac:dyDescent="0.25">
      <c r="J401" s="64"/>
    </row>
    <row r="402" spans="10:10" x14ac:dyDescent="0.25">
      <c r="J402" s="64"/>
    </row>
    <row r="403" spans="10:10" x14ac:dyDescent="0.25">
      <c r="J403" s="64"/>
    </row>
    <row r="404" spans="10:10" x14ac:dyDescent="0.25">
      <c r="J404" s="64"/>
    </row>
    <row r="405" spans="10:10" x14ac:dyDescent="0.25">
      <c r="J405" s="64"/>
    </row>
    <row r="406" spans="10:10" x14ac:dyDescent="0.25">
      <c r="J406" s="64"/>
    </row>
    <row r="407" spans="10:10" x14ac:dyDescent="0.25">
      <c r="J407" s="64"/>
    </row>
    <row r="408" spans="10:10" x14ac:dyDescent="0.25">
      <c r="J408" s="64"/>
    </row>
  </sheetData>
  <mergeCells count="15">
    <mergeCell ref="B1:D1"/>
    <mergeCell ref="B2:D2"/>
    <mergeCell ref="F2:H2"/>
    <mergeCell ref="J1:N1"/>
    <mergeCell ref="P1:T1"/>
    <mergeCell ref="J2:N2"/>
    <mergeCell ref="P2:T2"/>
    <mergeCell ref="AP1:AV1"/>
    <mergeCell ref="AP2:AV2"/>
    <mergeCell ref="V1:Z1"/>
    <mergeCell ref="AB1:AF1"/>
    <mergeCell ref="V2:Z2"/>
    <mergeCell ref="AB2:AF2"/>
    <mergeCell ref="AH1:AN1"/>
    <mergeCell ref="AH2:A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5"/>
  <dimension ref="A10:AU757"/>
  <sheetViews>
    <sheetView tabSelected="1" workbookViewId="0"/>
  </sheetViews>
  <sheetFormatPr defaultRowHeight="12.6" x14ac:dyDescent="0.25"/>
  <cols>
    <col min="1" max="1" width="9.88671875" bestFit="1" customWidth="1"/>
    <col min="4" max="4" width="11" bestFit="1" customWidth="1"/>
    <col min="6" max="6" width="3.44140625" customWidth="1"/>
    <col min="7" max="47" width="9.109375" style="34"/>
  </cols>
  <sheetData>
    <row r="10" spans="1:47" ht="13.2" x14ac:dyDescent="0.25">
      <c r="A10" s="20"/>
      <c r="B10" s="21"/>
      <c r="C10" s="21"/>
      <c r="D10" s="22"/>
      <c r="E10" s="23"/>
      <c r="F10" s="24"/>
      <c r="G10" s="35" t="s">
        <v>25</v>
      </c>
      <c r="H10" s="35"/>
      <c r="I10" s="35"/>
      <c r="J10" s="35"/>
      <c r="K10" s="35" t="s">
        <v>25</v>
      </c>
      <c r="L10" s="35"/>
      <c r="M10" s="35"/>
      <c r="N10" s="35"/>
      <c r="O10" s="35" t="s">
        <v>25</v>
      </c>
      <c r="P10" s="36"/>
      <c r="Q10" s="35"/>
      <c r="R10" s="35"/>
      <c r="S10" s="35" t="s">
        <v>25</v>
      </c>
      <c r="T10" s="36"/>
      <c r="U10" s="35"/>
      <c r="V10" s="35"/>
      <c r="W10" s="35" t="s">
        <v>25</v>
      </c>
      <c r="X10" s="36"/>
      <c r="Y10" s="35"/>
      <c r="Z10" s="35"/>
      <c r="AA10" s="37"/>
      <c r="AB10" s="115" t="s">
        <v>26</v>
      </c>
      <c r="AC10" s="115"/>
      <c r="AD10" s="115"/>
      <c r="AE10" s="115"/>
      <c r="AF10" s="115" t="s">
        <v>26</v>
      </c>
      <c r="AG10" s="115"/>
      <c r="AH10" s="115"/>
      <c r="AI10" s="115"/>
      <c r="AJ10" s="115" t="s">
        <v>26</v>
      </c>
      <c r="AK10" s="115"/>
      <c r="AL10" s="115"/>
      <c r="AM10" s="115"/>
      <c r="AN10" s="115" t="s">
        <v>26</v>
      </c>
      <c r="AO10" s="115"/>
      <c r="AP10" s="115"/>
      <c r="AQ10" s="115"/>
      <c r="AR10" s="115" t="s">
        <v>26</v>
      </c>
      <c r="AS10" s="115"/>
      <c r="AT10" s="115"/>
      <c r="AU10" s="115"/>
    </row>
    <row r="11" spans="1:47" ht="13.2" x14ac:dyDescent="0.25">
      <c r="A11" s="25"/>
      <c r="B11" s="26"/>
      <c r="C11" s="26"/>
      <c r="D11" s="24"/>
      <c r="E11" s="23"/>
      <c r="F11" s="27"/>
      <c r="G11" s="100" t="s">
        <v>17</v>
      </c>
      <c r="H11" s="101"/>
      <c r="I11" s="101"/>
      <c r="J11" s="102"/>
      <c r="K11" s="103" t="s">
        <v>15</v>
      </c>
      <c r="L11" s="104"/>
      <c r="M11" s="104"/>
      <c r="N11" s="105"/>
      <c r="O11" s="106" t="s">
        <v>16</v>
      </c>
      <c r="P11" s="107"/>
      <c r="Q11" s="107"/>
      <c r="R11" s="108"/>
      <c r="S11" s="109" t="s">
        <v>38</v>
      </c>
      <c r="T11" s="110"/>
      <c r="U11" s="110"/>
      <c r="V11" s="111"/>
      <c r="W11" s="112" t="s">
        <v>39</v>
      </c>
      <c r="X11" s="113"/>
      <c r="Y11" s="113"/>
      <c r="Z11" s="114"/>
      <c r="AA11" s="38"/>
      <c r="AB11" s="100" t="s">
        <v>17</v>
      </c>
      <c r="AC11" s="101"/>
      <c r="AD11" s="101"/>
      <c r="AE11" s="102"/>
      <c r="AF11" s="103" t="s">
        <v>15</v>
      </c>
      <c r="AG11" s="104"/>
      <c r="AH11" s="104"/>
      <c r="AI11" s="105"/>
      <c r="AJ11" s="106" t="s">
        <v>16</v>
      </c>
      <c r="AK11" s="107"/>
      <c r="AL11" s="107"/>
      <c r="AM11" s="108"/>
      <c r="AN11" s="109" t="s">
        <v>38</v>
      </c>
      <c r="AO11" s="110"/>
      <c r="AP11" s="110"/>
      <c r="AQ11" s="111"/>
      <c r="AR11" s="112" t="s">
        <v>39</v>
      </c>
      <c r="AS11" s="113"/>
      <c r="AT11" s="113"/>
      <c r="AU11" s="114"/>
    </row>
    <row r="12" spans="1:47" ht="52.8" x14ac:dyDescent="0.25">
      <c r="A12" s="28" t="s">
        <v>21</v>
      </c>
      <c r="B12" s="29" t="s">
        <v>22</v>
      </c>
      <c r="C12" s="30" t="s">
        <v>29</v>
      </c>
      <c r="D12" s="27" t="s">
        <v>24</v>
      </c>
      <c r="E12" s="10" t="s">
        <v>30</v>
      </c>
      <c r="F12" s="27"/>
      <c r="G12" s="39" t="s">
        <v>32</v>
      </c>
      <c r="H12" s="39" t="s">
        <v>28</v>
      </c>
      <c r="I12" s="39" t="s">
        <v>33</v>
      </c>
      <c r="J12" s="39" t="s">
        <v>34</v>
      </c>
      <c r="K12" s="40" t="s">
        <v>32</v>
      </c>
      <c r="L12" s="41" t="s">
        <v>28</v>
      </c>
      <c r="M12" s="41" t="s">
        <v>33</v>
      </c>
      <c r="N12" s="41" t="s">
        <v>34</v>
      </c>
      <c r="O12" s="42" t="s">
        <v>32</v>
      </c>
      <c r="P12" s="43" t="s">
        <v>28</v>
      </c>
      <c r="Q12" s="43" t="s">
        <v>33</v>
      </c>
      <c r="R12" s="43" t="s">
        <v>34</v>
      </c>
      <c r="S12" s="44" t="s">
        <v>32</v>
      </c>
      <c r="T12" s="45" t="s">
        <v>28</v>
      </c>
      <c r="U12" s="45" t="s">
        <v>33</v>
      </c>
      <c r="V12" s="45" t="s">
        <v>34</v>
      </c>
      <c r="W12" s="46" t="s">
        <v>32</v>
      </c>
      <c r="X12" s="47" t="s">
        <v>28</v>
      </c>
      <c r="Y12" s="47" t="s">
        <v>33</v>
      </c>
      <c r="Z12" s="47" t="s">
        <v>34</v>
      </c>
      <c r="AA12" s="48"/>
      <c r="AB12" s="39" t="s">
        <v>32</v>
      </c>
      <c r="AC12" s="39" t="s">
        <v>28</v>
      </c>
      <c r="AD12" s="39" t="s">
        <v>33</v>
      </c>
      <c r="AE12" s="39" t="s">
        <v>34</v>
      </c>
      <c r="AF12" s="40" t="s">
        <v>32</v>
      </c>
      <c r="AG12" s="41" t="s">
        <v>28</v>
      </c>
      <c r="AH12" s="41" t="s">
        <v>33</v>
      </c>
      <c r="AI12" s="41" t="s">
        <v>34</v>
      </c>
      <c r="AJ12" s="42" t="s">
        <v>32</v>
      </c>
      <c r="AK12" s="43" t="s">
        <v>28</v>
      </c>
      <c r="AL12" s="43" t="s">
        <v>33</v>
      </c>
      <c r="AM12" s="43" t="s">
        <v>34</v>
      </c>
      <c r="AN12" s="44" t="s">
        <v>32</v>
      </c>
      <c r="AO12" s="45" t="s">
        <v>28</v>
      </c>
      <c r="AP12" s="45" t="s">
        <v>33</v>
      </c>
      <c r="AQ12" s="45" t="s">
        <v>34</v>
      </c>
      <c r="AR12" s="46" t="s">
        <v>32</v>
      </c>
      <c r="AS12" s="47" t="s">
        <v>28</v>
      </c>
      <c r="AT12" s="47" t="s">
        <v>33</v>
      </c>
      <c r="AU12" s="47" t="s">
        <v>34</v>
      </c>
    </row>
    <row r="13" spans="1:47" x14ac:dyDescent="0.25">
      <c r="A13" s="18">
        <v>45962</v>
      </c>
      <c r="B13" s="2">
        <v>1</v>
      </c>
      <c r="C13" s="2" t="s">
        <v>23</v>
      </c>
      <c r="D13" s="9">
        <v>78.359009999999998</v>
      </c>
      <c r="E13">
        <v>8.6022049999999999E-3</v>
      </c>
      <c r="G13" s="34">
        <v>240.58300000000003</v>
      </c>
      <c r="H13" s="34">
        <v>1.9065788632279665</v>
      </c>
      <c r="I13" s="34">
        <v>242.48957886322799</v>
      </c>
      <c r="J13" s="34">
        <v>240.40363379548285</v>
      </c>
      <c r="K13" s="34">
        <v>5.3559999999999999</v>
      </c>
      <c r="L13" s="34">
        <v>4.2445378066816808E-2</v>
      </c>
      <c r="M13" s="34">
        <v>5.3984453780668167</v>
      </c>
      <c r="N13" s="34">
        <v>5.3520068442433839</v>
      </c>
      <c r="O13" s="34">
        <v>37.258000000000003</v>
      </c>
      <c r="P13" s="34">
        <v>0.29526323674635191</v>
      </c>
      <c r="Q13" s="34">
        <v>37.553263236746353</v>
      </c>
      <c r="R13" s="34">
        <v>37.230222367964899</v>
      </c>
      <c r="S13" s="34">
        <v>1.2510000000000001</v>
      </c>
      <c r="T13" s="34">
        <v>9.9139596642247637E-3</v>
      </c>
      <c r="U13" s="34">
        <v>1.2609139596642249</v>
      </c>
      <c r="V13" s="34">
        <v>1.2500673192958316</v>
      </c>
      <c r="W13" s="34">
        <v>284.44799999999998</v>
      </c>
      <c r="X13" s="34">
        <v>2.2542014377053601</v>
      </c>
      <c r="Y13" s="34">
        <v>286.70220143770536</v>
      </c>
      <c r="Z13" s="34">
        <v>284.23593032698699</v>
      </c>
      <c r="AB13" s="34">
        <v>68.59</v>
      </c>
      <c r="AC13" s="34">
        <v>0.54356394354050874</v>
      </c>
      <c r="AD13" s="34">
        <v>69.133563943540508</v>
      </c>
      <c r="AE13" s="34">
        <v>68.538862854117568</v>
      </c>
      <c r="AF13" s="34">
        <v>1.4080000000000004</v>
      </c>
      <c r="AG13" s="34">
        <v>1.1158157639671039E-2</v>
      </c>
      <c r="AH13" s="34">
        <v>1.4191581576396715</v>
      </c>
      <c r="AI13" s="34">
        <v>1.4069502682402326</v>
      </c>
      <c r="AJ13" s="34">
        <v>5.0189999999999975</v>
      </c>
      <c r="AK13" s="34">
        <v>3.9774711074935291E-2</v>
      </c>
      <c r="AL13" s="34">
        <v>5.0587747110749328</v>
      </c>
      <c r="AM13" s="34">
        <v>5.0152580939614504</v>
      </c>
      <c r="AN13" s="34">
        <v>8.1349999999999998</v>
      </c>
      <c r="AO13" s="34">
        <v>6.4468474715002749E-2</v>
      </c>
      <c r="AP13" s="34">
        <v>8.1994684747150028</v>
      </c>
      <c r="AQ13" s="34">
        <v>8.1289349660044667</v>
      </c>
      <c r="AR13" s="34">
        <v>83.152000000000001</v>
      </c>
      <c r="AS13" s="34">
        <v>0.65896528697011769</v>
      </c>
      <c r="AT13" s="34">
        <v>83.810965286970116</v>
      </c>
      <c r="AU13" s="34">
        <v>83.090006182323719</v>
      </c>
    </row>
    <row r="14" spans="1:47" x14ac:dyDescent="0.25">
      <c r="A14" s="18">
        <v>45962</v>
      </c>
      <c r="B14" s="2">
        <v>2</v>
      </c>
      <c r="C14" s="2" t="s">
        <v>23</v>
      </c>
      <c r="D14" s="9">
        <v>63.139277999999997</v>
      </c>
      <c r="E14">
        <v>8.5261209999999994E-3</v>
      </c>
      <c r="G14" s="34">
        <v>226.13600000000002</v>
      </c>
      <c r="H14" s="34">
        <v>2.033773753589418</v>
      </c>
      <c r="I14" s="34">
        <v>228.16977375358945</v>
      </c>
      <c r="J14" s="34">
        <v>226.22437065402372</v>
      </c>
      <c r="K14" s="34">
        <v>5.0879999999999992</v>
      </c>
      <c r="L14" s="34">
        <v>4.5759369840551505E-2</v>
      </c>
      <c r="M14" s="34">
        <v>5.1337593698405506</v>
      </c>
      <c r="N14" s="34">
        <v>5.0899883162684061</v>
      </c>
      <c r="O14" s="34">
        <v>35.705999999999989</v>
      </c>
      <c r="P14" s="34">
        <v>0.3211250116994363</v>
      </c>
      <c r="Q14" s="34">
        <v>36.027125011699425</v>
      </c>
      <c r="R14" s="34">
        <v>35.719953384567546</v>
      </c>
      <c r="S14" s="34">
        <v>1.2490000000000001</v>
      </c>
      <c r="T14" s="34">
        <v>1.1232989962824068E-2</v>
      </c>
      <c r="U14" s="34">
        <v>1.2602329899628242</v>
      </c>
      <c r="V14" s="34">
        <v>1.2494880910022093</v>
      </c>
      <c r="W14" s="34">
        <v>268.17900000000003</v>
      </c>
      <c r="X14" s="34">
        <v>2.4118911250922297</v>
      </c>
      <c r="Y14" s="34">
        <v>270.5908911250923</v>
      </c>
      <c r="Z14" s="34">
        <v>268.28380044586186</v>
      </c>
      <c r="AB14" s="34">
        <v>64.646000000000001</v>
      </c>
      <c r="AC14" s="34">
        <v>0.58139941484125257</v>
      </c>
      <c r="AD14" s="34">
        <v>65.227399414841258</v>
      </c>
      <c r="AE14" s="34">
        <v>64.671262714914988</v>
      </c>
      <c r="AF14" s="34">
        <v>1.2890000000000001</v>
      </c>
      <c r="AG14" s="34">
        <v>1.1592733436413307E-2</v>
      </c>
      <c r="AH14" s="34">
        <v>1.3005927334364134</v>
      </c>
      <c r="AI14" s="34">
        <v>1.2895037224194137</v>
      </c>
      <c r="AJ14" s="34">
        <v>4.8099999999999978</v>
      </c>
      <c r="AK14" s="34">
        <v>4.3259152699106268E-2</v>
      </c>
      <c r="AL14" s="34">
        <v>4.8532591526991045</v>
      </c>
      <c r="AM14" s="34">
        <v>4.8118796779188342</v>
      </c>
      <c r="AN14" s="34">
        <v>8.1359999999999992</v>
      </c>
      <c r="AO14" s="34">
        <v>7.3171822528051711E-2</v>
      </c>
      <c r="AP14" s="34">
        <v>8.2091718225280506</v>
      </c>
      <c r="AQ14" s="34">
        <v>8.1391794302593858</v>
      </c>
      <c r="AR14" s="34">
        <v>78.881</v>
      </c>
      <c r="AS14" s="34">
        <v>0.70942312350482384</v>
      </c>
      <c r="AT14" s="34">
        <v>79.590423123504834</v>
      </c>
      <c r="AU14" s="34">
        <v>78.911825545512627</v>
      </c>
    </row>
    <row r="15" spans="1:47" x14ac:dyDescent="0.25">
      <c r="A15" s="18">
        <v>45962</v>
      </c>
      <c r="B15" s="2">
        <v>3</v>
      </c>
      <c r="C15" s="2" t="s">
        <v>23</v>
      </c>
      <c r="D15" s="9">
        <v>35.744253</v>
      </c>
      <c r="E15">
        <v>8.7313200000000007E-3</v>
      </c>
      <c r="G15" s="34">
        <v>216.61599999999996</v>
      </c>
      <c r="H15" s="34">
        <v>1.67056410256415</v>
      </c>
      <c r="I15" s="34">
        <v>218.28656410256411</v>
      </c>
      <c r="J15" s="34">
        <v>216.38063425968411</v>
      </c>
      <c r="K15" s="34">
        <v>4.948999999999999</v>
      </c>
      <c r="L15" s="34">
        <v>3.8167179449301897E-2</v>
      </c>
      <c r="M15" s="34">
        <v>4.9871671794493011</v>
      </c>
      <c r="N15" s="34">
        <v>4.943622626912032</v>
      </c>
      <c r="O15" s="34">
        <v>34.855000000000004</v>
      </c>
      <c r="P15" s="34">
        <v>0.268805221197296</v>
      </c>
      <c r="Q15" s="34">
        <v>35.123805221197301</v>
      </c>
      <c r="R15" s="34">
        <v>34.81712803819336</v>
      </c>
      <c r="S15" s="34">
        <v>1.2490000000000001</v>
      </c>
      <c r="T15" s="34">
        <v>9.632412029132769E-3</v>
      </c>
      <c r="U15" s="34">
        <v>1.2586324120291328</v>
      </c>
      <c r="V15" s="34">
        <v>1.2476428896773346</v>
      </c>
      <c r="W15" s="34">
        <v>257.66899999999998</v>
      </c>
      <c r="X15" s="34">
        <v>1.9871689152398806</v>
      </c>
      <c r="Y15" s="34">
        <v>259.6561689152399</v>
      </c>
      <c r="Z15" s="34">
        <v>257.38902781446683</v>
      </c>
      <c r="AB15" s="34">
        <v>62.057000000000009</v>
      </c>
      <c r="AC15" s="34">
        <v>0.47858974643065838</v>
      </c>
      <c r="AD15" s="34">
        <v>62.535589746430666</v>
      </c>
      <c r="AE15" s="34">
        <v>61.989571500965859</v>
      </c>
      <c r="AF15" s="34">
        <v>1.2910000000000001</v>
      </c>
      <c r="AG15" s="34">
        <v>9.9563201998482034E-3</v>
      </c>
      <c r="AH15" s="34">
        <v>1.3009563201998484</v>
      </c>
      <c r="AI15" s="34">
        <v>1.289597254262161</v>
      </c>
      <c r="AJ15" s="34">
        <v>4.6699999999999982</v>
      </c>
      <c r="AK15" s="34">
        <v>3.6015503743835074E-2</v>
      </c>
      <c r="AL15" s="34">
        <v>4.7060155037438332</v>
      </c>
      <c r="AM15" s="34">
        <v>4.6649257764556848</v>
      </c>
      <c r="AN15" s="34">
        <v>8.1349999999999998</v>
      </c>
      <c r="AO15" s="34">
        <v>6.273792782785835E-2</v>
      </c>
      <c r="AP15" s="34">
        <v>8.1977379278278573</v>
      </c>
      <c r="AQ15" s="34">
        <v>8.1261608547038549</v>
      </c>
      <c r="AR15" s="34">
        <v>76.153000000000006</v>
      </c>
      <c r="AS15" s="34">
        <v>0.58729949820220007</v>
      </c>
      <c r="AT15" s="34">
        <v>76.740299498202205</v>
      </c>
      <c r="AU15" s="34">
        <v>76.070255386387558</v>
      </c>
    </row>
    <row r="16" spans="1:47" x14ac:dyDescent="0.25">
      <c r="A16" s="18">
        <v>45962</v>
      </c>
      <c r="B16" s="2">
        <v>4</v>
      </c>
      <c r="C16" s="2" t="s">
        <v>23</v>
      </c>
      <c r="D16" s="9">
        <v>41.311445999999997</v>
      </c>
      <c r="E16">
        <v>8.5711520000000003E-3</v>
      </c>
      <c r="G16" s="34">
        <v>212.01000000000005</v>
      </c>
      <c r="H16" s="34">
        <v>2.0241456756141161</v>
      </c>
      <c r="I16" s="34">
        <v>214.03414567561416</v>
      </c>
      <c r="J16" s="34">
        <v>212.19962647983832</v>
      </c>
      <c r="K16" s="34">
        <v>4.948999999999999</v>
      </c>
      <c r="L16" s="34">
        <v>4.7250115318212611E-2</v>
      </c>
      <c r="M16" s="34">
        <v>4.9962501153182117</v>
      </c>
      <c r="N16" s="34">
        <v>4.9534264961498016</v>
      </c>
      <c r="O16" s="34">
        <v>34.878999999999998</v>
      </c>
      <c r="P16" s="34">
        <v>0.33300399518770218</v>
      </c>
      <c r="Q16" s="34">
        <v>35.2120039951877</v>
      </c>
      <c r="R16" s="34">
        <v>34.910196556720337</v>
      </c>
      <c r="S16" s="34">
        <v>1.2490000000000001</v>
      </c>
      <c r="T16" s="34">
        <v>1.1924710857233295E-2</v>
      </c>
      <c r="U16" s="34">
        <v>1.2609247108572335</v>
      </c>
      <c r="V16" s="34">
        <v>1.2501171334999199</v>
      </c>
      <c r="W16" s="34">
        <v>253.08700000000005</v>
      </c>
      <c r="X16" s="34">
        <v>2.4163244969772641</v>
      </c>
      <c r="Y16" s="34">
        <v>255.50332449697731</v>
      </c>
      <c r="Z16" s="34">
        <v>253.31336666620837</v>
      </c>
      <c r="AB16" s="34">
        <v>61.009999999999991</v>
      </c>
      <c r="AC16" s="34">
        <v>0.5824872773417159</v>
      </c>
      <c r="AD16" s="34">
        <v>61.592487277341704</v>
      </c>
      <c r="AE16" s="34">
        <v>61.06456870682954</v>
      </c>
      <c r="AF16" s="34">
        <v>1.2470000000000003</v>
      </c>
      <c r="AG16" s="34">
        <v>1.1905616044011146E-2</v>
      </c>
      <c r="AH16" s="34">
        <v>1.2589056160440115</v>
      </c>
      <c r="AI16" s="34">
        <v>1.2481153446552447</v>
      </c>
      <c r="AJ16" s="34">
        <v>4.6489999999999991</v>
      </c>
      <c r="AK16" s="34">
        <v>4.4385893334889973E-2</v>
      </c>
      <c r="AL16" s="34">
        <v>4.6933858933348889</v>
      </c>
      <c r="AM16" s="34">
        <v>4.6531581694484601</v>
      </c>
      <c r="AN16" s="34">
        <v>8.1340000000000003</v>
      </c>
      <c r="AO16" s="34">
        <v>7.7658605374488085E-2</v>
      </c>
      <c r="AP16" s="34">
        <v>8.2116586053744882</v>
      </c>
      <c r="AQ16" s="34">
        <v>8.1412752312957153</v>
      </c>
      <c r="AR16" s="34">
        <v>75.039999999999992</v>
      </c>
      <c r="AS16" s="34">
        <v>0.71643739209510515</v>
      </c>
      <c r="AT16" s="34">
        <v>75.75643739209508</v>
      </c>
      <c r="AU16" s="34">
        <v>75.107117452228948</v>
      </c>
    </row>
    <row r="17" spans="1:47" x14ac:dyDescent="0.25">
      <c r="A17" s="18">
        <v>45962</v>
      </c>
      <c r="B17" s="2">
        <v>5</v>
      </c>
      <c r="C17" s="2" t="s">
        <v>23</v>
      </c>
      <c r="D17" s="9">
        <v>48.157147999999999</v>
      </c>
      <c r="E17">
        <v>8.5221470000000007E-3</v>
      </c>
      <c r="G17" s="34">
        <v>211.10900000000001</v>
      </c>
      <c r="H17" s="34">
        <v>2.2638471838131347</v>
      </c>
      <c r="I17" s="34">
        <v>213.37284718381315</v>
      </c>
      <c r="J17" s="34">
        <v>211.55445241430417</v>
      </c>
      <c r="K17" s="34">
        <v>5.0089999999999986</v>
      </c>
      <c r="L17" s="34">
        <v>5.3714481825597141E-2</v>
      </c>
      <c r="M17" s="34">
        <v>5.062714481825596</v>
      </c>
      <c r="N17" s="34">
        <v>5.0195692847924498</v>
      </c>
      <c r="O17" s="34">
        <v>35.760999999999996</v>
      </c>
      <c r="P17" s="34">
        <v>0.38348644131866233</v>
      </c>
      <c r="Q17" s="34">
        <v>36.144486441318655</v>
      </c>
      <c r="R17" s="34">
        <v>35.836457814626229</v>
      </c>
      <c r="S17" s="34">
        <v>1.2490000000000001</v>
      </c>
      <c r="T17" s="34">
        <v>1.3393768776236947E-2</v>
      </c>
      <c r="U17" s="34">
        <v>1.262393768776237</v>
      </c>
      <c r="V17" s="34">
        <v>1.2516354635068418</v>
      </c>
      <c r="W17" s="34">
        <v>253.12799999999999</v>
      </c>
      <c r="X17" s="34">
        <v>2.7144418757336313</v>
      </c>
      <c r="Y17" s="34">
        <v>255.84244187573364</v>
      </c>
      <c r="Z17" s="34">
        <v>253.66211497722969</v>
      </c>
      <c r="AB17" s="34">
        <v>60.946000000000005</v>
      </c>
      <c r="AC17" s="34">
        <v>0.65356015359210318</v>
      </c>
      <c r="AD17" s="34">
        <v>61.599560153592108</v>
      </c>
      <c r="AE17" s="34">
        <v>61.074599646827856</v>
      </c>
      <c r="AF17" s="34">
        <v>1.1980000000000002</v>
      </c>
      <c r="AG17" s="34">
        <v>1.2846865487535518E-2</v>
      </c>
      <c r="AH17" s="34">
        <v>1.2108468654875357</v>
      </c>
      <c r="AI17" s="34">
        <v>1.2005278505053618</v>
      </c>
      <c r="AJ17" s="34">
        <v>4.7599999999999989</v>
      </c>
      <c r="AK17" s="34">
        <v>5.1044306945466647E-2</v>
      </c>
      <c r="AL17" s="34">
        <v>4.8110443069454654</v>
      </c>
      <c r="AM17" s="34">
        <v>4.7700438801381635</v>
      </c>
      <c r="AN17" s="34">
        <v>8.1340000000000003</v>
      </c>
      <c r="AO17" s="34">
        <v>8.7225712750929787E-2</v>
      </c>
      <c r="AP17" s="34">
        <v>8.2212257127509307</v>
      </c>
      <c r="AQ17" s="34">
        <v>8.1511632187066869</v>
      </c>
      <c r="AR17" s="34">
        <v>75.038000000000011</v>
      </c>
      <c r="AS17" s="34">
        <v>0.80467703877603525</v>
      </c>
      <c r="AT17" s="34">
        <v>75.842677038776046</v>
      </c>
      <c r="AU17" s="34">
        <v>75.196334596178062</v>
      </c>
    </row>
    <row r="18" spans="1:47" x14ac:dyDescent="0.25">
      <c r="A18" s="18">
        <v>45962</v>
      </c>
      <c r="B18" s="2">
        <v>6</v>
      </c>
      <c r="C18" s="2" t="s">
        <v>23</v>
      </c>
      <c r="D18" s="9">
        <v>45.474674</v>
      </c>
      <c r="E18">
        <v>8.2505630000000007E-3</v>
      </c>
      <c r="G18" s="34">
        <v>215.45699999999999</v>
      </c>
      <c r="H18" s="34">
        <v>2.1418692504664842</v>
      </c>
      <c r="I18" s="34">
        <v>217.59886925046646</v>
      </c>
      <c r="J18" s="34">
        <v>215.80355607098673</v>
      </c>
      <c r="K18" s="34">
        <v>5.3109999999999999</v>
      </c>
      <c r="L18" s="34">
        <v>5.279692741116556E-2</v>
      </c>
      <c r="M18" s="34">
        <v>5.3637969274111654</v>
      </c>
      <c r="N18" s="34">
        <v>5.3195425829423533</v>
      </c>
      <c r="O18" s="34">
        <v>37.445999999999998</v>
      </c>
      <c r="P18" s="34">
        <v>0.37225263487827254</v>
      </c>
      <c r="Q18" s="34">
        <v>37.81825263487827</v>
      </c>
      <c r="R18" s="34">
        <v>37.506230758964293</v>
      </c>
      <c r="S18" s="34">
        <v>1.2490000000000001</v>
      </c>
      <c r="T18" s="34">
        <v>1.2416374004245112E-2</v>
      </c>
      <c r="U18" s="34">
        <v>1.2614163740042452</v>
      </c>
      <c r="V18" s="34">
        <v>1.2510089787412917</v>
      </c>
      <c r="W18" s="34">
        <v>259.46300000000002</v>
      </c>
      <c r="X18" s="34">
        <v>2.5793351867601677</v>
      </c>
      <c r="Y18" s="34">
        <v>262.04233518676011</v>
      </c>
      <c r="Z18" s="34">
        <v>259.88033839163467</v>
      </c>
      <c r="AB18" s="34">
        <v>62.586999999999975</v>
      </c>
      <c r="AC18" s="34">
        <v>0.62218062434242472</v>
      </c>
      <c r="AD18" s="34">
        <v>63.209180624342402</v>
      </c>
      <c r="AE18" s="34">
        <v>62.687669297422886</v>
      </c>
      <c r="AF18" s="34">
        <v>1.2410000000000001</v>
      </c>
      <c r="AG18" s="34">
        <v>1.2336845587884856E-2</v>
      </c>
      <c r="AH18" s="34">
        <v>1.2533368455878851</v>
      </c>
      <c r="AI18" s="34">
        <v>1.2429961109831409</v>
      </c>
      <c r="AJ18" s="34">
        <v>4.9749999999999979</v>
      </c>
      <c r="AK18" s="34">
        <v>4.9456733924034747E-2</v>
      </c>
      <c r="AL18" s="34">
        <v>5.0244567339240325</v>
      </c>
      <c r="AM18" s="34">
        <v>4.9830021371000175</v>
      </c>
      <c r="AN18" s="34">
        <v>8.1340000000000003</v>
      </c>
      <c r="AO18" s="34">
        <v>8.0860517334291226E-2</v>
      </c>
      <c r="AP18" s="34">
        <v>8.2148605173342908</v>
      </c>
      <c r="AQ18" s="34">
        <v>8.1470832930998114</v>
      </c>
      <c r="AR18" s="34">
        <v>76.936999999999969</v>
      </c>
      <c r="AS18" s="34">
        <v>0.76483472118863549</v>
      </c>
      <c r="AT18" s="34">
        <v>77.701834721188604</v>
      </c>
      <c r="AU18" s="34">
        <v>77.060750838605856</v>
      </c>
    </row>
    <row r="19" spans="1:47" x14ac:dyDescent="0.25">
      <c r="A19" s="18">
        <v>45962</v>
      </c>
      <c r="B19" s="2">
        <v>7</v>
      </c>
      <c r="C19" s="2" t="s">
        <v>23</v>
      </c>
      <c r="D19" s="9">
        <v>63.624668</v>
      </c>
      <c r="E19">
        <v>8.4057230000000004E-3</v>
      </c>
      <c r="G19" s="34">
        <v>225.08800000000002</v>
      </c>
      <c r="H19" s="34">
        <v>1.8459730994162233</v>
      </c>
      <c r="I19" s="34">
        <v>226.93397309941625</v>
      </c>
      <c r="J19" s="34">
        <v>225.02642898225312</v>
      </c>
      <c r="K19" s="34">
        <v>5.6639999999999997</v>
      </c>
      <c r="L19" s="34">
        <v>4.6451128603450596E-2</v>
      </c>
      <c r="M19" s="34">
        <v>5.7104511286034505</v>
      </c>
      <c r="N19" s="34">
        <v>5.6624506582113723</v>
      </c>
      <c r="O19" s="34">
        <v>39.991</v>
      </c>
      <c r="P19" s="34">
        <v>0.32797088347114989</v>
      </c>
      <c r="Q19" s="34">
        <v>40.318970883471152</v>
      </c>
      <c r="R19" s="34">
        <v>39.980060782579628</v>
      </c>
      <c r="S19" s="34">
        <v>1.2489999999999999</v>
      </c>
      <c r="T19" s="34">
        <v>1.0243195555386615E-2</v>
      </c>
      <c r="U19" s="34">
        <v>1.2592431955553864</v>
      </c>
      <c r="V19" s="34">
        <v>1.2486583460639131</v>
      </c>
      <c r="W19" s="34">
        <v>271.99200000000002</v>
      </c>
      <c r="X19" s="34">
        <v>2.2306383070462101</v>
      </c>
      <c r="Y19" s="34">
        <v>274.22263830704622</v>
      </c>
      <c r="Z19" s="34">
        <v>271.91759876910805</v>
      </c>
      <c r="AB19" s="34">
        <v>66.018999999999977</v>
      </c>
      <c r="AC19" s="34">
        <v>0.54142956554929444</v>
      </c>
      <c r="AD19" s="34">
        <v>66.560429565549271</v>
      </c>
      <c r="AE19" s="34">
        <v>66.000941031860251</v>
      </c>
      <c r="AF19" s="34">
        <v>1.3270000000000004</v>
      </c>
      <c r="AG19" s="34">
        <v>1.0882882707764647E-2</v>
      </c>
      <c r="AH19" s="34">
        <v>1.3378828827077651</v>
      </c>
      <c r="AI19" s="34">
        <v>1.3266370097892821</v>
      </c>
      <c r="AJ19" s="34">
        <v>5.2649999999999988</v>
      </c>
      <c r="AK19" s="34">
        <v>4.3178882785516834E-2</v>
      </c>
      <c r="AL19" s="34">
        <v>5.3081788827855156</v>
      </c>
      <c r="AM19" s="34">
        <v>5.263559801462371</v>
      </c>
      <c r="AN19" s="34">
        <v>8.1340000000000003</v>
      </c>
      <c r="AO19" s="34">
        <v>6.6707888428754802E-2</v>
      </c>
      <c r="AP19" s="34">
        <v>8.2007078884287559</v>
      </c>
      <c r="AQ19" s="34">
        <v>8.1317750095147083</v>
      </c>
      <c r="AR19" s="34">
        <v>80.744999999999976</v>
      </c>
      <c r="AS19" s="34">
        <v>0.66219921947133065</v>
      </c>
      <c r="AT19" s="34">
        <v>81.407199219471295</v>
      </c>
      <c r="AU19" s="34">
        <v>80.722912852626621</v>
      </c>
    </row>
    <row r="20" spans="1:47" x14ac:dyDescent="0.25">
      <c r="A20" s="18">
        <v>45962</v>
      </c>
      <c r="B20" s="2">
        <v>8</v>
      </c>
      <c r="C20" s="2" t="s">
        <v>23</v>
      </c>
      <c r="D20" s="9">
        <v>44.235415000000003</v>
      </c>
      <c r="E20">
        <v>8.5642210000000003E-3</v>
      </c>
      <c r="G20" s="34">
        <v>241.16399999999999</v>
      </c>
      <c r="H20" s="34">
        <v>3.5849629001834127</v>
      </c>
      <c r="I20" s="34">
        <v>244.74896290018339</v>
      </c>
      <c r="J20" s="34">
        <v>242.65287869238543</v>
      </c>
      <c r="K20" s="34">
        <v>6.0389999999999997</v>
      </c>
      <c r="L20" s="34">
        <v>8.9771238469289069E-2</v>
      </c>
      <c r="M20" s="34">
        <v>6.1287712384692892</v>
      </c>
      <c r="N20" s="34">
        <v>6.0762830871245948</v>
      </c>
      <c r="O20" s="34">
        <v>42.443999999999996</v>
      </c>
      <c r="P20" s="34">
        <v>0.63094062685717922</v>
      </c>
      <c r="Q20" s="34">
        <v>43.074940626857178</v>
      </c>
      <c r="R20" s="34">
        <v>42.706037315766892</v>
      </c>
      <c r="S20" s="34">
        <v>0.20700000000000002</v>
      </c>
      <c r="T20" s="34">
        <v>3.0771065347148271E-3</v>
      </c>
      <c r="U20" s="34">
        <v>0.21007710653471484</v>
      </c>
      <c r="V20" s="34">
        <v>0.20827795976731101</v>
      </c>
      <c r="W20" s="34">
        <v>289.85399999999998</v>
      </c>
      <c r="X20" s="34">
        <v>4.3087518720445956</v>
      </c>
      <c r="Y20" s="34">
        <v>294.16275187204457</v>
      </c>
      <c r="Z20" s="34">
        <v>291.64347705504423</v>
      </c>
      <c r="AB20" s="34">
        <v>70.911999999999978</v>
      </c>
      <c r="AC20" s="34">
        <v>1.0541245342497476</v>
      </c>
      <c r="AD20" s="34">
        <v>71.96612453424973</v>
      </c>
      <c r="AE20" s="34">
        <v>71.3497907392249</v>
      </c>
      <c r="AF20" s="34">
        <v>1.4010000000000002</v>
      </c>
      <c r="AG20" s="34">
        <v>2.0826213792924989E-2</v>
      </c>
      <c r="AH20" s="34">
        <v>1.4218262137929252</v>
      </c>
      <c r="AI20" s="34">
        <v>1.4096493798744094</v>
      </c>
      <c r="AJ20" s="34">
        <v>5.6489999999999991</v>
      </c>
      <c r="AK20" s="34">
        <v>8.3973791374898812E-2</v>
      </c>
      <c r="AL20" s="34">
        <v>5.7329737913748984</v>
      </c>
      <c r="AM20" s="34">
        <v>5.6838753368383559</v>
      </c>
      <c r="AN20" s="34">
        <v>1.1930000000000001</v>
      </c>
      <c r="AO20" s="34">
        <v>1.7734242009250188E-2</v>
      </c>
      <c r="AP20" s="34">
        <v>1.2107342420092502</v>
      </c>
      <c r="AQ20" s="34">
        <v>1.2003652463884156</v>
      </c>
      <c r="AR20" s="34">
        <v>79.154999999999973</v>
      </c>
      <c r="AS20" s="34">
        <v>1.1766587814268215</v>
      </c>
      <c r="AT20" s="34">
        <v>80.33165878142681</v>
      </c>
      <c r="AU20" s="34">
        <v>79.64368070232608</v>
      </c>
    </row>
    <row r="21" spans="1:47" x14ac:dyDescent="0.25">
      <c r="A21" s="18">
        <v>45962</v>
      </c>
      <c r="B21" s="2">
        <v>9</v>
      </c>
      <c r="C21" s="2" t="s">
        <v>23</v>
      </c>
      <c r="D21" s="9">
        <v>70.434743999999995</v>
      </c>
      <c r="E21">
        <v>8.3595500000000003E-3</v>
      </c>
      <c r="G21" s="34">
        <v>261.29200000000003</v>
      </c>
      <c r="H21" s="34">
        <v>2.4385939583258511</v>
      </c>
      <c r="I21" s="34">
        <v>263.73059395832587</v>
      </c>
      <c r="J21" s="34">
        <v>261.52592487160155</v>
      </c>
      <c r="K21" s="34">
        <v>6.3849999999999989</v>
      </c>
      <c r="L21" s="34">
        <v>5.9590123019114837E-2</v>
      </c>
      <c r="M21" s="34">
        <v>6.4445901230191138</v>
      </c>
      <c r="N21" s="34">
        <v>6.3907162496562293</v>
      </c>
      <c r="O21" s="34">
        <v>45.719000000000001</v>
      </c>
      <c r="P21" s="34">
        <v>0.42668767961016635</v>
      </c>
      <c r="Q21" s="34">
        <v>46.14568767961017</v>
      </c>
      <c r="R21" s="34">
        <v>45.759930496168082</v>
      </c>
      <c r="S21" s="34">
        <v>2.8999999999999998E-2</v>
      </c>
      <c r="T21" s="34">
        <v>2.706520857563556E-4</v>
      </c>
      <c r="U21" s="34">
        <v>2.9270652085756355E-2</v>
      </c>
      <c r="V21" s="34">
        <v>2.9025962606112871E-2</v>
      </c>
      <c r="W21" s="34">
        <v>313.42500000000001</v>
      </c>
      <c r="X21" s="34">
        <v>2.9251424130408887</v>
      </c>
      <c r="Y21" s="34">
        <v>316.35014241304089</v>
      </c>
      <c r="Z21" s="34">
        <v>313.70559758003196</v>
      </c>
      <c r="AB21" s="34">
        <v>76.991</v>
      </c>
      <c r="AC21" s="34">
        <v>0.71854395636095092</v>
      </c>
      <c r="AD21" s="34">
        <v>77.709543956360946</v>
      </c>
      <c r="AE21" s="34">
        <v>77.059927138180555</v>
      </c>
      <c r="AF21" s="34">
        <v>1.4490000000000003</v>
      </c>
      <c r="AG21" s="34">
        <v>1.3523271457274461E-2</v>
      </c>
      <c r="AH21" s="34">
        <v>1.4625232714572747</v>
      </c>
      <c r="AI21" s="34">
        <v>1.4502972350433641</v>
      </c>
      <c r="AJ21" s="34">
        <v>6.1619999999999973</v>
      </c>
      <c r="AK21" s="34">
        <v>5.7508901807953879E-2</v>
      </c>
      <c r="AL21" s="34">
        <v>6.2195089018079512</v>
      </c>
      <c r="AM21" s="34">
        <v>6.167516606167843</v>
      </c>
      <c r="AN21" s="34">
        <v>0</v>
      </c>
      <c r="AO21" s="34">
        <v>0</v>
      </c>
      <c r="AP21" s="34">
        <v>0</v>
      </c>
      <c r="AQ21" s="34">
        <v>0</v>
      </c>
      <c r="AR21" s="34">
        <v>84.60199999999999</v>
      </c>
      <c r="AS21" s="34">
        <v>0.78957612962617929</v>
      </c>
      <c r="AT21" s="34">
        <v>85.391576129626173</v>
      </c>
      <c r="AU21" s="34">
        <v>84.677740979391757</v>
      </c>
    </row>
    <row r="22" spans="1:47" x14ac:dyDescent="0.25">
      <c r="A22" s="18">
        <v>45962</v>
      </c>
      <c r="B22" s="2">
        <v>10</v>
      </c>
      <c r="C22" s="2" t="s">
        <v>23</v>
      </c>
      <c r="D22" s="9">
        <v>49.870114999999998</v>
      </c>
      <c r="E22">
        <v>8.045033E-3</v>
      </c>
      <c r="G22" s="34">
        <v>273.48099999999999</v>
      </c>
      <c r="H22" s="34">
        <v>0.27720918521874294</v>
      </c>
      <c r="I22" s="34">
        <v>273.75820918521873</v>
      </c>
      <c r="J22" s="34">
        <v>271.55581535830271</v>
      </c>
      <c r="K22" s="34">
        <v>6.5110000000000001</v>
      </c>
      <c r="L22" s="34">
        <v>6.5997601477222742E-3</v>
      </c>
      <c r="M22" s="34">
        <v>6.5175997601477222</v>
      </c>
      <c r="N22" s="34">
        <v>6.4651654549965416</v>
      </c>
      <c r="O22" s="34">
        <v>47.182000000000002</v>
      </c>
      <c r="P22" s="34">
        <v>4.7825200935314442E-2</v>
      </c>
      <c r="Q22" s="34">
        <v>47.229825200935316</v>
      </c>
      <c r="R22" s="34">
        <v>46.849859698609556</v>
      </c>
      <c r="S22" s="34">
        <v>1.6E-2</v>
      </c>
      <c r="T22" s="34">
        <v>1.6218117395723604E-5</v>
      </c>
      <c r="U22" s="34">
        <v>1.6016218117395724E-2</v>
      </c>
      <c r="V22" s="34">
        <v>1.5887367114106078E-2</v>
      </c>
      <c r="W22" s="34">
        <v>327.19000000000005</v>
      </c>
      <c r="X22" s="34">
        <v>0.33165036441917539</v>
      </c>
      <c r="Y22" s="34">
        <v>327.52165036441914</v>
      </c>
      <c r="Z22" s="34">
        <v>324.88672787902294</v>
      </c>
      <c r="AB22" s="34">
        <v>80.174000000000035</v>
      </c>
      <c r="AC22" s="34">
        <v>8.1266959005296541E-2</v>
      </c>
      <c r="AD22" s="34">
        <v>80.255266959005326</v>
      </c>
      <c r="AE22" s="34">
        <v>79.609610687896321</v>
      </c>
      <c r="AF22" s="34">
        <v>1.5410000000000004</v>
      </c>
      <c r="AG22" s="34">
        <v>1.5620074316756299E-3</v>
      </c>
      <c r="AH22" s="34">
        <v>1.5425620074316759</v>
      </c>
      <c r="AI22" s="34">
        <v>1.5301520451773418</v>
      </c>
      <c r="AJ22" s="34">
        <v>6.3509999999999982</v>
      </c>
      <c r="AK22" s="34">
        <v>6.4375789737650358E-3</v>
      </c>
      <c r="AL22" s="34">
        <v>6.3574375789737632</v>
      </c>
      <c r="AM22" s="34">
        <v>6.3062917838554791</v>
      </c>
      <c r="AN22" s="34">
        <v>0</v>
      </c>
      <c r="AO22" s="34">
        <v>0</v>
      </c>
      <c r="AP22" s="34">
        <v>0</v>
      </c>
      <c r="AQ22" s="34">
        <v>0</v>
      </c>
      <c r="AR22" s="34">
        <v>88.066000000000031</v>
      </c>
      <c r="AS22" s="34">
        <v>8.9266545410737211E-2</v>
      </c>
      <c r="AT22" s="34">
        <v>88.155266545410754</v>
      </c>
      <c r="AU22" s="34">
        <v>87.446054516929152</v>
      </c>
    </row>
    <row r="23" spans="1:47" x14ac:dyDescent="0.25">
      <c r="A23" s="18">
        <v>45962</v>
      </c>
      <c r="B23" s="2">
        <v>11</v>
      </c>
      <c r="C23" s="2" t="s">
        <v>23</v>
      </c>
      <c r="D23" s="9">
        <v>48.223379000000001</v>
      </c>
      <c r="E23">
        <v>8.1146740000000005E-3</v>
      </c>
      <c r="G23" s="34">
        <v>268.21900000000005</v>
      </c>
      <c r="H23" s="34">
        <v>-1.0490541845432313</v>
      </c>
      <c r="I23" s="34">
        <v>267.1699458154568</v>
      </c>
      <c r="J23" s="34">
        <v>265.00194880256669</v>
      </c>
      <c r="K23" s="34">
        <v>6.1630000000000011</v>
      </c>
      <c r="L23" s="34">
        <v>-2.4104634419410759E-2</v>
      </c>
      <c r="M23" s="34">
        <v>6.1388953655805905</v>
      </c>
      <c r="N23" s="34">
        <v>6.0890802309687935</v>
      </c>
      <c r="O23" s="34">
        <v>45.347999999999999</v>
      </c>
      <c r="P23" s="34">
        <v>-0.17736442668366684</v>
      </c>
      <c r="Q23" s="34">
        <v>45.170635573316332</v>
      </c>
      <c r="R23" s="34">
        <v>44.804090591266068</v>
      </c>
      <c r="S23" s="34">
        <v>6.0000000000000001E-3</v>
      </c>
      <c r="T23" s="34">
        <v>-2.346711123096942E-5</v>
      </c>
      <c r="U23" s="34">
        <v>5.9765328887690303E-3</v>
      </c>
      <c r="V23" s="34">
        <v>5.9280352727263917E-3</v>
      </c>
      <c r="W23" s="34">
        <v>319.73600000000005</v>
      </c>
      <c r="X23" s="34">
        <v>-1.2505467127575398</v>
      </c>
      <c r="Y23" s="34">
        <v>318.48545328724254</v>
      </c>
      <c r="Z23" s="34">
        <v>315.90104766007431</v>
      </c>
      <c r="AB23" s="34">
        <v>78.287999999999968</v>
      </c>
      <c r="AC23" s="34">
        <v>-0.30619886734168883</v>
      </c>
      <c r="AD23" s="34">
        <v>77.981801132658276</v>
      </c>
      <c r="AE23" s="34">
        <v>77.349004238533922</v>
      </c>
      <c r="AF23" s="34">
        <v>1.5190000000000001</v>
      </c>
      <c r="AG23" s="34">
        <v>-5.9410903266404243E-3</v>
      </c>
      <c r="AH23" s="34">
        <v>1.5130589096733598</v>
      </c>
      <c r="AI23" s="34">
        <v>1.500780929878565</v>
      </c>
      <c r="AJ23" s="34">
        <v>6.161999999999999</v>
      </c>
      <c r="AK23" s="34">
        <v>-2.410072323420559E-2</v>
      </c>
      <c r="AL23" s="34">
        <v>6.1378992767657934</v>
      </c>
      <c r="AM23" s="34">
        <v>6.0880922250900031</v>
      </c>
      <c r="AN23" s="34">
        <v>0</v>
      </c>
      <c r="AO23" s="34">
        <v>0</v>
      </c>
      <c r="AP23" s="34">
        <v>0</v>
      </c>
      <c r="AQ23" s="34">
        <v>0</v>
      </c>
      <c r="AR23" s="34">
        <v>85.968999999999966</v>
      </c>
      <c r="AS23" s="34">
        <v>-0.33624068090253484</v>
      </c>
      <c r="AT23" s="34">
        <v>85.632759319097431</v>
      </c>
      <c r="AU23" s="34">
        <v>84.93787739350249</v>
      </c>
    </row>
    <row r="24" spans="1:47" x14ac:dyDescent="0.25">
      <c r="A24" s="18">
        <v>45962</v>
      </c>
      <c r="B24" s="2">
        <v>12</v>
      </c>
      <c r="C24" s="2" t="s">
        <v>23</v>
      </c>
      <c r="D24" s="9">
        <v>34.772767999999999</v>
      </c>
      <c r="E24">
        <v>8.0731359999999999E-3</v>
      </c>
      <c r="G24" s="34">
        <v>255.74800000000002</v>
      </c>
      <c r="H24" s="34">
        <v>-0.41587172385045773</v>
      </c>
      <c r="I24" s="34">
        <v>255.33212827614958</v>
      </c>
      <c r="J24" s="34">
        <v>253.27079727940676</v>
      </c>
      <c r="K24" s="34">
        <v>5.4249999999999998</v>
      </c>
      <c r="L24" s="34">
        <v>-8.8215904010539008E-3</v>
      </c>
      <c r="M24" s="34">
        <v>5.4161784095989463</v>
      </c>
      <c r="N24" s="34">
        <v>5.3724528646979897</v>
      </c>
      <c r="O24" s="34">
        <v>41.713000000000008</v>
      </c>
      <c r="P24" s="34">
        <v>-6.7829493161135748E-2</v>
      </c>
      <c r="Q24" s="34">
        <v>41.645170506838873</v>
      </c>
      <c r="R24" s="34">
        <v>41.308963381593969</v>
      </c>
      <c r="S24" s="34">
        <v>6.0000000000000001E-3</v>
      </c>
      <c r="T24" s="34">
        <v>-9.7565976785849594E-6</v>
      </c>
      <c r="U24" s="34">
        <v>5.990243402321415E-3</v>
      </c>
      <c r="V24" s="34">
        <v>5.9418833526613717E-3</v>
      </c>
      <c r="W24" s="34">
        <v>302.892</v>
      </c>
      <c r="X24" s="34">
        <v>-0.49253256401032597</v>
      </c>
      <c r="Y24" s="34">
        <v>302.39946743598972</v>
      </c>
      <c r="Z24" s="34">
        <v>299.95815540905136</v>
      </c>
      <c r="AB24" s="34">
        <v>74.774000000000001</v>
      </c>
      <c r="AC24" s="34">
        <v>-0.12158997246975196</v>
      </c>
      <c r="AD24" s="34">
        <v>74.652410027530252</v>
      </c>
      <c r="AE24" s="34">
        <v>74.049730968650238</v>
      </c>
      <c r="AF24" s="34">
        <v>1.3800000000000001</v>
      </c>
      <c r="AG24" s="34">
        <v>-2.244017466074541E-3</v>
      </c>
      <c r="AH24" s="34">
        <v>1.3777559825339256</v>
      </c>
      <c r="AI24" s="34">
        <v>1.3666331711121156</v>
      </c>
      <c r="AJ24" s="34">
        <v>5.4729999999999999</v>
      </c>
      <c r="AK24" s="34">
        <v>-8.8996431824825799E-3</v>
      </c>
      <c r="AL24" s="34">
        <v>5.464100356817517</v>
      </c>
      <c r="AM24" s="34">
        <v>5.4199879315192803</v>
      </c>
      <c r="AN24" s="34">
        <v>0</v>
      </c>
      <c r="AO24" s="34">
        <v>0</v>
      </c>
      <c r="AP24" s="34">
        <v>0</v>
      </c>
      <c r="AQ24" s="34">
        <v>0</v>
      </c>
      <c r="AR24" s="34">
        <v>81.626999999999995</v>
      </c>
      <c r="AS24" s="34">
        <v>-0.13273363311830907</v>
      </c>
      <c r="AT24" s="34">
        <v>81.494266366881689</v>
      </c>
      <c r="AU24" s="34">
        <v>80.836352071281624</v>
      </c>
    </row>
    <row r="25" spans="1:47" x14ac:dyDescent="0.25">
      <c r="A25" s="18">
        <v>45962</v>
      </c>
      <c r="B25" s="2">
        <v>13</v>
      </c>
      <c r="C25" s="2" t="s">
        <v>23</v>
      </c>
      <c r="D25" s="9">
        <v>28.741705</v>
      </c>
      <c r="E25">
        <v>8.002047E-3</v>
      </c>
      <c r="G25" s="34">
        <v>253.75300000000004</v>
      </c>
      <c r="H25" s="34">
        <v>3.0545054812183077</v>
      </c>
      <c r="I25" s="34">
        <v>256.80750548121836</v>
      </c>
      <c r="J25" s="34">
        <v>254.75251975240491</v>
      </c>
      <c r="K25" s="34">
        <v>5.2359999999999998</v>
      </c>
      <c r="L25" s="34">
        <v>6.3027395536837214E-2</v>
      </c>
      <c r="M25" s="34">
        <v>5.2990273955368368</v>
      </c>
      <c r="N25" s="34">
        <v>5.256624329263464</v>
      </c>
      <c r="O25" s="34">
        <v>39.777000000000008</v>
      </c>
      <c r="P25" s="34">
        <v>0.47880838660595393</v>
      </c>
      <c r="Q25" s="34">
        <v>40.255808386605963</v>
      </c>
      <c r="R25" s="34">
        <v>39.933679515873351</v>
      </c>
      <c r="S25" s="34">
        <v>6.0000000000000001E-3</v>
      </c>
      <c r="T25" s="34">
        <v>7.2223906268339063E-5</v>
      </c>
      <c r="U25" s="34">
        <v>6.0722239062683389E-3</v>
      </c>
      <c r="V25" s="34">
        <v>6.0236336851758566E-3</v>
      </c>
      <c r="W25" s="34">
        <v>298.77199999999999</v>
      </c>
      <c r="X25" s="34">
        <v>3.596413487267367</v>
      </c>
      <c r="Y25" s="34">
        <v>302.36841348726739</v>
      </c>
      <c r="Z25" s="34">
        <v>299.94884723122686</v>
      </c>
      <c r="AB25" s="34">
        <v>74.261999999999972</v>
      </c>
      <c r="AC25" s="34">
        <v>0.89391528788323227</v>
      </c>
      <c r="AD25" s="34">
        <v>75.155915287883204</v>
      </c>
      <c r="AE25" s="34">
        <v>74.554514121421548</v>
      </c>
      <c r="AF25" s="34">
        <v>1.3900000000000001</v>
      </c>
      <c r="AG25" s="34">
        <v>1.6731871618831884E-2</v>
      </c>
      <c r="AH25" s="34">
        <v>1.406731871618832</v>
      </c>
      <c r="AI25" s="34">
        <v>1.3954751370657401</v>
      </c>
      <c r="AJ25" s="34">
        <v>5.1919999999999993</v>
      </c>
      <c r="AK25" s="34">
        <v>6.2497753557536055E-2</v>
      </c>
      <c r="AL25" s="34">
        <v>5.2544977535575352</v>
      </c>
      <c r="AM25" s="34">
        <v>5.2124510155721735</v>
      </c>
      <c r="AN25" s="34">
        <v>0</v>
      </c>
      <c r="AO25" s="34">
        <v>0</v>
      </c>
      <c r="AP25" s="34">
        <v>0</v>
      </c>
      <c r="AQ25" s="34">
        <v>0</v>
      </c>
      <c r="AR25" s="34">
        <v>80.843999999999966</v>
      </c>
      <c r="AS25" s="34">
        <v>0.97314491305960027</v>
      </c>
      <c r="AT25" s="34">
        <v>81.817144913059565</v>
      </c>
      <c r="AU25" s="34">
        <v>81.162440274059463</v>
      </c>
    </row>
    <row r="26" spans="1:47" x14ac:dyDescent="0.25">
      <c r="A26" s="18">
        <v>45962</v>
      </c>
      <c r="B26" s="2">
        <v>14</v>
      </c>
      <c r="C26" s="2" t="s">
        <v>23</v>
      </c>
      <c r="D26" s="9">
        <v>31.232982</v>
      </c>
      <c r="E26">
        <v>7.8645380000000008E-3</v>
      </c>
      <c r="G26" s="34">
        <v>255.16700000000003</v>
      </c>
      <c r="H26" s="34">
        <v>5.1760646357423115</v>
      </c>
      <c r="I26" s="34">
        <v>260.34306463574234</v>
      </c>
      <c r="J26" s="34">
        <v>258.29558671087807</v>
      </c>
      <c r="K26" s="34">
        <v>5.2560000000000011</v>
      </c>
      <c r="L26" s="34">
        <v>0.10661800203577104</v>
      </c>
      <c r="M26" s="34">
        <v>5.3626180020357719</v>
      </c>
      <c r="N26" s="34">
        <v>5.3204434889792775</v>
      </c>
      <c r="O26" s="34">
        <v>38.635999999999996</v>
      </c>
      <c r="P26" s="34">
        <v>0.7837315689981067</v>
      </c>
      <c r="Q26" s="34">
        <v>39.419731568998102</v>
      </c>
      <c r="R26" s="34">
        <v>39.109713592123917</v>
      </c>
      <c r="S26" s="34">
        <v>6.0000000000000001E-3</v>
      </c>
      <c r="T26" s="34">
        <v>1.2171004798603999E-4</v>
      </c>
      <c r="U26" s="34">
        <v>6.1217100479860403E-3</v>
      </c>
      <c r="V26" s="34">
        <v>6.0735656266886727E-3</v>
      </c>
      <c r="W26" s="34">
        <v>299.06500000000005</v>
      </c>
      <c r="X26" s="34">
        <v>6.0665359168241748</v>
      </c>
      <c r="Y26" s="34">
        <v>305.13153591682419</v>
      </c>
      <c r="Z26" s="34">
        <v>302.73181735760795</v>
      </c>
      <c r="AB26" s="34">
        <v>74.462999999999994</v>
      </c>
      <c r="AC26" s="34">
        <v>1.5104825505307491</v>
      </c>
      <c r="AD26" s="34">
        <v>75.973482550530747</v>
      </c>
      <c r="AE26" s="34">
        <v>75.375986210019761</v>
      </c>
      <c r="AF26" s="34">
        <v>1.395999999999999</v>
      </c>
      <c r="AG26" s="34">
        <v>2.831787116475195E-2</v>
      </c>
      <c r="AH26" s="34">
        <v>1.4243178711647511</v>
      </c>
      <c r="AI26" s="34">
        <v>1.4131162691428969</v>
      </c>
      <c r="AJ26" s="34">
        <v>5.0869999999999997</v>
      </c>
      <c r="AK26" s="34">
        <v>0.10318983568416423</v>
      </c>
      <c r="AL26" s="34">
        <v>5.1901898356841638</v>
      </c>
      <c r="AM26" s="34">
        <v>5.1493713904942124</v>
      </c>
      <c r="AN26" s="34">
        <v>0</v>
      </c>
      <c r="AO26" s="34">
        <v>0</v>
      </c>
      <c r="AP26" s="34">
        <v>0</v>
      </c>
      <c r="AQ26" s="34">
        <v>0</v>
      </c>
      <c r="AR26" s="34">
        <v>80.945999999999998</v>
      </c>
      <c r="AS26" s="34">
        <v>1.6419902573796654</v>
      </c>
      <c r="AT26" s="34">
        <v>82.587990257379658</v>
      </c>
      <c r="AU26" s="34">
        <v>81.938473869656875</v>
      </c>
    </row>
    <row r="27" spans="1:47" x14ac:dyDescent="0.25">
      <c r="A27" s="18">
        <v>45962</v>
      </c>
      <c r="B27" s="2">
        <v>15</v>
      </c>
      <c r="C27" s="2" t="s">
        <v>23</v>
      </c>
      <c r="D27" s="9">
        <v>33.364972999999999</v>
      </c>
      <c r="E27">
        <v>8.0322850000000001E-3</v>
      </c>
      <c r="G27" s="34">
        <v>256.41399999999999</v>
      </c>
      <c r="H27" s="34">
        <v>-1.5516360241143148</v>
      </c>
      <c r="I27" s="34">
        <v>254.86236397588567</v>
      </c>
      <c r="J27" s="34">
        <v>252.81523683265763</v>
      </c>
      <c r="K27" s="34">
        <v>5.2190000000000012</v>
      </c>
      <c r="L27" s="34">
        <v>-3.1581693705697078E-2</v>
      </c>
      <c r="M27" s="34">
        <v>5.1874183062943038</v>
      </c>
      <c r="N27" s="34">
        <v>5.1457514840439309</v>
      </c>
      <c r="O27" s="34">
        <v>37.627000000000002</v>
      </c>
      <c r="P27" s="34">
        <v>-0.22769196954670701</v>
      </c>
      <c r="Q27" s="34">
        <v>37.399308030453298</v>
      </c>
      <c r="R27" s="34">
        <v>37.09890612954991</v>
      </c>
      <c r="S27" s="34">
        <v>6.0000000000000001E-3</v>
      </c>
      <c r="T27" s="34">
        <v>-3.6307752871083052E-5</v>
      </c>
      <c r="U27" s="34">
        <v>5.9636922471289168E-3</v>
      </c>
      <c r="V27" s="34">
        <v>5.9157901713476867E-3</v>
      </c>
      <c r="W27" s="34">
        <v>299.26599999999996</v>
      </c>
      <c r="X27" s="34">
        <v>-1.8109459951195899</v>
      </c>
      <c r="Y27" s="34">
        <v>297.45505400488042</v>
      </c>
      <c r="Z27" s="34">
        <v>295.06581023642281</v>
      </c>
      <c r="AB27" s="34">
        <v>74.310999999999993</v>
      </c>
      <c r="AC27" s="34">
        <v>-0.44967757060050872</v>
      </c>
      <c r="AD27" s="34">
        <v>73.861322429399479</v>
      </c>
      <c r="AE27" s="34">
        <v>73.268047237169654</v>
      </c>
      <c r="AF27" s="34">
        <v>1.4030000000000002</v>
      </c>
      <c r="AG27" s="34">
        <v>-8.4899628796882547E-3</v>
      </c>
      <c r="AH27" s="34">
        <v>1.3945100371203121</v>
      </c>
      <c r="AI27" s="34">
        <v>1.3833089350668011</v>
      </c>
      <c r="AJ27" s="34">
        <v>5.0009999999999977</v>
      </c>
      <c r="AK27" s="34">
        <v>-3.0262512018047708E-2</v>
      </c>
      <c r="AL27" s="34">
        <v>4.9707374879819497</v>
      </c>
      <c r="AM27" s="34">
        <v>4.930811107818295</v>
      </c>
      <c r="AN27" s="34">
        <v>0</v>
      </c>
      <c r="AO27" s="34">
        <v>0</v>
      </c>
      <c r="AP27" s="34">
        <v>0</v>
      </c>
      <c r="AQ27" s="34">
        <v>0</v>
      </c>
      <c r="AR27" s="34">
        <v>80.715000000000003</v>
      </c>
      <c r="AS27" s="34">
        <v>-0.48843004549824465</v>
      </c>
      <c r="AT27" s="34">
        <v>80.226569954501741</v>
      </c>
      <c r="AU27" s="34">
        <v>79.582167280054762</v>
      </c>
    </row>
    <row r="28" spans="1:47" x14ac:dyDescent="0.25">
      <c r="A28" s="18">
        <v>45962</v>
      </c>
      <c r="B28" s="2">
        <v>16</v>
      </c>
      <c r="C28" s="2" t="s">
        <v>23</v>
      </c>
      <c r="D28" s="9">
        <v>42.039695000000002</v>
      </c>
      <c r="E28">
        <v>8.0216000000000003E-3</v>
      </c>
      <c r="G28" s="34">
        <v>258.79200000000003</v>
      </c>
      <c r="H28" s="34">
        <v>2.1699180900760058</v>
      </c>
      <c r="I28" s="34">
        <v>260.96191809007604</v>
      </c>
      <c r="J28" s="34">
        <v>258.86858596792467</v>
      </c>
      <c r="K28" s="34">
        <v>5.2150000000000007</v>
      </c>
      <c r="L28" s="34">
        <v>4.3726710407378785E-2</v>
      </c>
      <c r="M28" s="34">
        <v>5.2587267104073794</v>
      </c>
      <c r="N28" s="34">
        <v>5.2165433082271759</v>
      </c>
      <c r="O28" s="34">
        <v>37.20900000000001</v>
      </c>
      <c r="P28" s="34">
        <v>0.3119898691367512</v>
      </c>
      <c r="Q28" s="34">
        <v>37.520989869136763</v>
      </c>
      <c r="R28" s="34">
        <v>37.220011496802499</v>
      </c>
      <c r="S28" s="34">
        <v>6.0000000000000001E-3</v>
      </c>
      <c r="T28" s="34">
        <v>5.0308775157099262E-5</v>
      </c>
      <c r="U28" s="34">
        <v>6.050308775157099E-3</v>
      </c>
      <c r="V28" s="34">
        <v>6.0017756182862989E-3</v>
      </c>
      <c r="W28" s="34">
        <v>301.22199999999998</v>
      </c>
      <c r="X28" s="34">
        <v>2.5256849783952924</v>
      </c>
      <c r="Y28" s="34">
        <v>303.74768497839534</v>
      </c>
      <c r="Z28" s="34">
        <v>301.31114254857266</v>
      </c>
      <c r="AB28" s="34">
        <v>75.401999999999987</v>
      </c>
      <c r="AC28" s="34">
        <v>0.63223037739926635</v>
      </c>
      <c r="AD28" s="34">
        <v>76.034230377399254</v>
      </c>
      <c r="AE28" s="34">
        <v>75.424314195003916</v>
      </c>
      <c r="AF28" s="34">
        <v>1.4040000000000004</v>
      </c>
      <c r="AG28" s="34">
        <v>1.1772253386761231E-2</v>
      </c>
      <c r="AH28" s="34">
        <v>1.4157722533867616</v>
      </c>
      <c r="AI28" s="34">
        <v>1.4044154946789944</v>
      </c>
      <c r="AJ28" s="34">
        <v>4.977999999999998</v>
      </c>
      <c r="AK28" s="34">
        <v>4.1739513788673334E-2</v>
      </c>
      <c r="AL28" s="34">
        <v>5.0197395137886716</v>
      </c>
      <c r="AM28" s="34">
        <v>4.9794731713048641</v>
      </c>
      <c r="AN28" s="34">
        <v>0</v>
      </c>
      <c r="AO28" s="34">
        <v>0</v>
      </c>
      <c r="AP28" s="34">
        <v>0</v>
      </c>
      <c r="AQ28" s="34">
        <v>0</v>
      </c>
      <c r="AR28" s="34">
        <v>81.783999999999978</v>
      </c>
      <c r="AS28" s="34">
        <v>0.68574214457470095</v>
      </c>
      <c r="AT28" s="34">
        <v>82.469742144574695</v>
      </c>
      <c r="AU28" s="34">
        <v>81.808202860987777</v>
      </c>
    </row>
    <row r="29" spans="1:47" x14ac:dyDescent="0.25">
      <c r="A29" s="18">
        <v>45962</v>
      </c>
      <c r="B29" s="2">
        <v>17</v>
      </c>
      <c r="C29" s="2" t="s">
        <v>23</v>
      </c>
      <c r="D29" s="9">
        <v>50.698974</v>
      </c>
      <c r="E29">
        <v>8.3071829999999992E-3</v>
      </c>
      <c r="G29" s="34">
        <v>267.75799999999992</v>
      </c>
      <c r="H29" s="34">
        <v>5.1413166420889702</v>
      </c>
      <c r="I29" s="34">
        <v>272.89931664208888</v>
      </c>
      <c r="J29" s="34">
        <v>270.63229207816812</v>
      </c>
      <c r="K29" s="34">
        <v>5.4720000000000013</v>
      </c>
      <c r="L29" s="34">
        <v>0.10506981926034277</v>
      </c>
      <c r="M29" s="34">
        <v>5.5770698192603438</v>
      </c>
      <c r="N29" s="34">
        <v>5.5307400796679715</v>
      </c>
      <c r="O29" s="34">
        <v>37.460999999999999</v>
      </c>
      <c r="P29" s="34">
        <v>0.71930199183327836</v>
      </c>
      <c r="Q29" s="34">
        <v>38.180301991833275</v>
      </c>
      <c r="R29" s="34">
        <v>37.863131236191855</v>
      </c>
      <c r="S29" s="34">
        <v>6.0000000000000001E-3</v>
      </c>
      <c r="T29" s="34">
        <v>1.1520813515388458E-4</v>
      </c>
      <c r="U29" s="34">
        <v>6.1152081351538851E-3</v>
      </c>
      <c r="V29" s="34">
        <v>6.0644079820920734E-3</v>
      </c>
      <c r="W29" s="34">
        <v>310.69699999999989</v>
      </c>
      <c r="X29" s="34">
        <v>5.9658036613177448</v>
      </c>
      <c r="Y29" s="34">
        <v>316.66280366131764</v>
      </c>
      <c r="Z29" s="34">
        <v>314.03222780201003</v>
      </c>
      <c r="AB29" s="34">
        <v>77.917000000000044</v>
      </c>
      <c r="AC29" s="34">
        <v>1.4961120444642049</v>
      </c>
      <c r="AD29" s="34">
        <v>79.413112044464242</v>
      </c>
      <c r="AE29" s="34">
        <v>78.753412790111369</v>
      </c>
      <c r="AF29" s="34">
        <v>1.2930000000000001</v>
      </c>
      <c r="AG29" s="34">
        <v>2.482735312566213E-2</v>
      </c>
      <c r="AH29" s="34">
        <v>1.3178273531256623</v>
      </c>
      <c r="AI29" s="34">
        <v>1.3068799201408419</v>
      </c>
      <c r="AJ29" s="34">
        <v>5.1079999999999988</v>
      </c>
      <c r="AK29" s="34">
        <v>9.8080525727673729E-2</v>
      </c>
      <c r="AL29" s="34">
        <v>5.2060805257276721</v>
      </c>
      <c r="AM29" s="34">
        <v>5.1628326620877161</v>
      </c>
      <c r="AN29" s="34">
        <v>0</v>
      </c>
      <c r="AO29" s="34">
        <v>0</v>
      </c>
      <c r="AP29" s="34">
        <v>0</v>
      </c>
      <c r="AQ29" s="34">
        <v>0</v>
      </c>
      <c r="AR29" s="34">
        <v>84.318000000000055</v>
      </c>
      <c r="AS29" s="34">
        <v>1.6190199233175409</v>
      </c>
      <c r="AT29" s="34">
        <v>85.937019923317578</v>
      </c>
      <c r="AU29" s="34">
        <v>85.223125372339922</v>
      </c>
    </row>
    <row r="30" spans="1:47" x14ac:dyDescent="0.25">
      <c r="A30" s="18">
        <v>45962</v>
      </c>
      <c r="B30" s="2">
        <v>18</v>
      </c>
      <c r="C30" s="2" t="s">
        <v>23</v>
      </c>
      <c r="D30" s="9">
        <v>54.892178000000001</v>
      </c>
      <c r="E30">
        <v>8.6005049999999996E-3</v>
      </c>
      <c r="G30" s="34">
        <v>280.40500000000003</v>
      </c>
      <c r="H30" s="34">
        <v>3.3437284034839676</v>
      </c>
      <c r="I30" s="34">
        <v>283.74872840348399</v>
      </c>
      <c r="J30" s="34">
        <v>281.30834604610618</v>
      </c>
      <c r="K30" s="34">
        <v>5.8059999999999992</v>
      </c>
      <c r="L30" s="34">
        <v>6.9234454131088641E-2</v>
      </c>
      <c r="M30" s="34">
        <v>5.8752344541310881</v>
      </c>
      <c r="N30" s="34">
        <v>5.8247044708321614</v>
      </c>
      <c r="O30" s="34">
        <v>38.978999999999999</v>
      </c>
      <c r="P30" s="34">
        <v>0.46481050423281162</v>
      </c>
      <c r="Q30" s="34">
        <v>39.443810504232808</v>
      </c>
      <c r="R30" s="34">
        <v>39.104573814772102</v>
      </c>
      <c r="S30" s="34">
        <v>0.6</v>
      </c>
      <c r="T30" s="34">
        <v>7.1547834100332752E-3</v>
      </c>
      <c r="U30" s="34">
        <v>0.60715478341003326</v>
      </c>
      <c r="V30" s="34">
        <v>0.60193294565954136</v>
      </c>
      <c r="W30" s="34">
        <v>325.79000000000002</v>
      </c>
      <c r="X30" s="34">
        <v>3.8849281452579008</v>
      </c>
      <c r="Y30" s="34">
        <v>329.67492814525792</v>
      </c>
      <c r="Z30" s="34">
        <v>326.83955727736998</v>
      </c>
      <c r="AB30" s="34">
        <v>81.823000000000008</v>
      </c>
      <c r="AC30" s="34">
        <v>0.97570973826525442</v>
      </c>
      <c r="AD30" s="34">
        <v>82.798709738265259</v>
      </c>
      <c r="AE30" s="34">
        <v>82.086599021167757</v>
      </c>
      <c r="AF30" s="34">
        <v>1.4290000000000003</v>
      </c>
      <c r="AG30" s="34">
        <v>1.7040309154895919E-2</v>
      </c>
      <c r="AH30" s="34">
        <v>1.4460403091548961</v>
      </c>
      <c r="AI30" s="34">
        <v>1.4336036322458079</v>
      </c>
      <c r="AJ30" s="34">
        <v>5.2499999999999982</v>
      </c>
      <c r="AK30" s="34">
        <v>6.2604354837791129E-2</v>
      </c>
      <c r="AL30" s="34">
        <v>5.3126043548377897</v>
      </c>
      <c r="AM30" s="34">
        <v>5.2669132745209852</v>
      </c>
      <c r="AN30" s="34">
        <v>3.9050000000000002</v>
      </c>
      <c r="AO30" s="34">
        <v>4.6565715360299895E-2</v>
      </c>
      <c r="AP30" s="34">
        <v>3.9515657153603003</v>
      </c>
      <c r="AQ30" s="34">
        <v>3.9175802546675156</v>
      </c>
      <c r="AR30" s="34">
        <v>92.407000000000011</v>
      </c>
      <c r="AS30" s="34">
        <v>1.1019201176182414</v>
      </c>
      <c r="AT30" s="34">
        <v>93.508920117618246</v>
      </c>
      <c r="AU30" s="34">
        <v>92.704696182602063</v>
      </c>
    </row>
    <row r="31" spans="1:47" x14ac:dyDescent="0.25">
      <c r="A31" s="18">
        <v>45962</v>
      </c>
      <c r="B31" s="2">
        <v>19</v>
      </c>
      <c r="C31" s="2" t="s">
        <v>23</v>
      </c>
      <c r="D31" s="9">
        <v>68.239401999999998</v>
      </c>
      <c r="E31">
        <v>8.7753529999999996E-3</v>
      </c>
      <c r="G31" s="34">
        <v>295.71899999999994</v>
      </c>
      <c r="H31" s="34">
        <v>3.2632789022336275</v>
      </c>
      <c r="I31" s="34">
        <v>298.98227890223359</v>
      </c>
      <c r="J31" s="34">
        <v>296.35860386412202</v>
      </c>
      <c r="K31" s="34">
        <v>6.23</v>
      </c>
      <c r="L31" s="34">
        <v>6.8748465810162709E-2</v>
      </c>
      <c r="M31" s="34">
        <v>6.2987484658101636</v>
      </c>
      <c r="N31" s="34">
        <v>6.2434747245644706</v>
      </c>
      <c r="O31" s="34">
        <v>41.15100000000001</v>
      </c>
      <c r="P31" s="34">
        <v>0.45410403154959966</v>
      </c>
      <c r="Q31" s="34">
        <v>41.605104031549608</v>
      </c>
      <c r="R31" s="34">
        <v>41.240004557071039</v>
      </c>
      <c r="S31" s="34">
        <v>0.66500000000000004</v>
      </c>
      <c r="T31" s="34">
        <v>7.3383193842308514E-3</v>
      </c>
      <c r="U31" s="34">
        <v>0.67233831938423094</v>
      </c>
      <c r="V31" s="34">
        <v>0.66643831329620762</v>
      </c>
      <c r="W31" s="34">
        <v>343.76499999999999</v>
      </c>
      <c r="X31" s="34">
        <v>3.7934697189776205</v>
      </c>
      <c r="Y31" s="34">
        <v>347.55846971897756</v>
      </c>
      <c r="Z31" s="34">
        <v>344.50852145905372</v>
      </c>
      <c r="AB31" s="34">
        <v>86.518000000000029</v>
      </c>
      <c r="AC31" s="34">
        <v>0.95473190448854872</v>
      </c>
      <c r="AD31" s="34">
        <v>87.472731904488583</v>
      </c>
      <c r="AE31" s="34">
        <v>86.70512780415234</v>
      </c>
      <c r="AF31" s="34">
        <v>1.5490000000000002</v>
      </c>
      <c r="AG31" s="34">
        <v>1.7093318385223443E-2</v>
      </c>
      <c r="AH31" s="34">
        <v>1.5660933183852237</v>
      </c>
      <c r="AI31" s="34">
        <v>1.5523502966854521</v>
      </c>
      <c r="AJ31" s="34">
        <v>5.4269999999999996</v>
      </c>
      <c r="AK31" s="34">
        <v>5.988730721536966E-2</v>
      </c>
      <c r="AL31" s="34">
        <v>5.486887307215369</v>
      </c>
      <c r="AM31" s="34">
        <v>5.4387379342233348</v>
      </c>
      <c r="AN31" s="34">
        <v>4.2270000000000003</v>
      </c>
      <c r="AO31" s="34">
        <v>4.6645227123524521E-2</v>
      </c>
      <c r="AP31" s="34">
        <v>4.2736452271235246</v>
      </c>
      <c r="AQ31" s="34">
        <v>4.2361424816587503</v>
      </c>
      <c r="AR31" s="34">
        <v>97.721000000000032</v>
      </c>
      <c r="AS31" s="34">
        <v>1.0783577572126664</v>
      </c>
      <c r="AT31" s="34">
        <v>98.799357757212704</v>
      </c>
      <c r="AU31" s="34">
        <v>97.932358516719873</v>
      </c>
    </row>
    <row r="32" spans="1:47" x14ac:dyDescent="0.25">
      <c r="A32" s="18">
        <v>45962</v>
      </c>
      <c r="B32" s="2">
        <v>20</v>
      </c>
      <c r="C32" s="2" t="s">
        <v>23</v>
      </c>
      <c r="D32" s="9">
        <v>56.759633000000001</v>
      </c>
      <c r="E32">
        <v>8.9538269999999993E-3</v>
      </c>
      <c r="G32" s="34">
        <v>302.11299999999994</v>
      </c>
      <c r="H32" s="34">
        <v>1.6782871829230879</v>
      </c>
      <c r="I32" s="34">
        <v>303.79128718292304</v>
      </c>
      <c r="J32" s="34">
        <v>301.07119255337983</v>
      </c>
      <c r="K32" s="34">
        <v>6.479000000000001</v>
      </c>
      <c r="L32" s="34">
        <v>3.5991905870183312E-2</v>
      </c>
      <c r="M32" s="34">
        <v>6.5149919058701844</v>
      </c>
      <c r="N32" s="34">
        <v>6.4566577954386224</v>
      </c>
      <c r="O32" s="34">
        <v>42.438000000000002</v>
      </c>
      <c r="P32" s="34">
        <v>0.23575003878975756</v>
      </c>
      <c r="Q32" s="34">
        <v>42.673750038789763</v>
      </c>
      <c r="R32" s="34">
        <v>42.291656663501193</v>
      </c>
      <c r="S32" s="34">
        <v>1.2510000000000001</v>
      </c>
      <c r="T32" s="34">
        <v>6.9495098384934903E-3</v>
      </c>
      <c r="U32" s="34">
        <v>1.2579495098384936</v>
      </c>
      <c r="V32" s="34">
        <v>1.2466860475526649</v>
      </c>
      <c r="W32" s="34">
        <v>352.28099999999989</v>
      </c>
      <c r="X32" s="34">
        <v>1.9569786374215223</v>
      </c>
      <c r="Y32" s="34">
        <v>354.23797863742152</v>
      </c>
      <c r="Z32" s="34">
        <v>351.06619305987232</v>
      </c>
      <c r="AB32" s="34">
        <v>88.410000000000011</v>
      </c>
      <c r="AC32" s="34">
        <v>0.49113202623597874</v>
      </c>
      <c r="AD32" s="34">
        <v>88.901132026235985</v>
      </c>
      <c r="AE32" s="34">
        <v>88.105126669968911</v>
      </c>
      <c r="AF32" s="34">
        <v>1.6100000000000003</v>
      </c>
      <c r="AG32" s="34">
        <v>8.9438136210827496E-3</v>
      </c>
      <c r="AH32" s="34">
        <v>1.618943813621083</v>
      </c>
      <c r="AI32" s="34">
        <v>1.6044480707911994</v>
      </c>
      <c r="AJ32" s="34">
        <v>5.6169999999999973</v>
      </c>
      <c r="AK32" s="34">
        <v>3.1203354726473148E-2</v>
      </c>
      <c r="AL32" s="34">
        <v>5.6482033547264701</v>
      </c>
      <c r="AM32" s="34">
        <v>5.5976303190274299</v>
      </c>
      <c r="AN32" s="34">
        <v>8.1340000000000003</v>
      </c>
      <c r="AO32" s="34">
        <v>4.5185701859557191E-2</v>
      </c>
      <c r="AP32" s="34">
        <v>8.1791857018595575</v>
      </c>
      <c r="AQ32" s="34">
        <v>8.1059506880842331</v>
      </c>
      <c r="AR32" s="34">
        <v>103.771</v>
      </c>
      <c r="AS32" s="34">
        <v>0.57646489644309185</v>
      </c>
      <c r="AT32" s="34">
        <v>104.3474648964431</v>
      </c>
      <c r="AU32" s="34">
        <v>103.41315574787177</v>
      </c>
    </row>
    <row r="33" spans="1:47" x14ac:dyDescent="0.25">
      <c r="A33" s="18">
        <v>45962</v>
      </c>
      <c r="B33" s="2">
        <v>21</v>
      </c>
      <c r="C33" s="2" t="s">
        <v>23</v>
      </c>
      <c r="D33" s="9">
        <v>55.619936000000003</v>
      </c>
      <c r="E33">
        <v>9.0440799999999995E-3</v>
      </c>
      <c r="G33" s="34">
        <v>300.84200000000004</v>
      </c>
      <c r="H33" s="34">
        <v>1.8123272646805317</v>
      </c>
      <c r="I33" s="34">
        <v>302.65432726468055</v>
      </c>
      <c r="J33" s="34">
        <v>299.9170973165526</v>
      </c>
      <c r="K33" s="34">
        <v>6.528999999999999</v>
      </c>
      <c r="L33" s="34">
        <v>3.9331890863307607E-2</v>
      </c>
      <c r="M33" s="34">
        <v>6.5683318908633064</v>
      </c>
      <c r="N33" s="34">
        <v>6.508927371775787</v>
      </c>
      <c r="O33" s="34">
        <v>42.194000000000003</v>
      </c>
      <c r="P33" s="34">
        <v>0.25418437786589088</v>
      </c>
      <c r="Q33" s="34">
        <v>42.448184377865893</v>
      </c>
      <c r="R33" s="34">
        <v>42.06427960249772</v>
      </c>
      <c r="S33" s="34">
        <v>1.2509999999999999</v>
      </c>
      <c r="T33" s="34">
        <v>7.5362529437889153E-3</v>
      </c>
      <c r="U33" s="34">
        <v>1.2585362529437889</v>
      </c>
      <c r="V33" s="34">
        <v>1.247153950389265</v>
      </c>
      <c r="W33" s="34">
        <v>350.81600000000003</v>
      </c>
      <c r="X33" s="34">
        <v>2.1133797863535193</v>
      </c>
      <c r="Y33" s="34">
        <v>352.92937978635354</v>
      </c>
      <c r="Z33" s="34">
        <v>349.73745824121534</v>
      </c>
      <c r="AB33" s="34">
        <v>87.53100000000002</v>
      </c>
      <c r="AC33" s="34">
        <v>0.52730276292788791</v>
      </c>
      <c r="AD33" s="34">
        <v>88.058302762927909</v>
      </c>
      <c r="AE33" s="34">
        <v>87.261896428075772</v>
      </c>
      <c r="AF33" s="34">
        <v>1.6479999999999992</v>
      </c>
      <c r="AG33" s="34">
        <v>9.9278535982127315E-3</v>
      </c>
      <c r="AH33" s="34">
        <v>1.657927853598212</v>
      </c>
      <c r="AI33" s="34">
        <v>1.6429334214560416</v>
      </c>
      <c r="AJ33" s="34">
        <v>5.5469999999999988</v>
      </c>
      <c r="AK33" s="34">
        <v>3.341614314883861E-2</v>
      </c>
      <c r="AL33" s="34">
        <v>5.5804161431488373</v>
      </c>
      <c r="AM33" s="34">
        <v>5.5299464131169076</v>
      </c>
      <c r="AN33" s="34">
        <v>8.1349999999999998</v>
      </c>
      <c r="AO33" s="34">
        <v>4.9006728775158132E-2</v>
      </c>
      <c r="AP33" s="34">
        <v>8.1840067287751577</v>
      </c>
      <c r="AQ33" s="34">
        <v>8.1099899171995773</v>
      </c>
      <c r="AR33" s="34">
        <v>102.86100000000002</v>
      </c>
      <c r="AS33" s="34">
        <v>0.61965348845009727</v>
      </c>
      <c r="AT33" s="34">
        <v>103.48065348845012</v>
      </c>
      <c r="AU33" s="34">
        <v>102.5447661798483</v>
      </c>
    </row>
    <row r="34" spans="1:47" x14ac:dyDescent="0.25">
      <c r="A34" s="18">
        <v>45962</v>
      </c>
      <c r="B34" s="2">
        <v>22</v>
      </c>
      <c r="C34" s="2" t="s">
        <v>23</v>
      </c>
      <c r="D34" s="9">
        <v>55.745097999999999</v>
      </c>
      <c r="E34">
        <v>9.4299399999999995E-3</v>
      </c>
      <c r="G34" s="34">
        <v>293.19100000000003</v>
      </c>
      <c r="H34" s="34">
        <v>1.5910782028301855</v>
      </c>
      <c r="I34" s="34">
        <v>294.78207820283023</v>
      </c>
      <c r="J34" s="34">
        <v>292.00230089230223</v>
      </c>
      <c r="K34" s="34">
        <v>6.3629999999999995</v>
      </c>
      <c r="L34" s="34">
        <v>3.4530495835849224E-2</v>
      </c>
      <c r="M34" s="34">
        <v>6.3975304958358485</v>
      </c>
      <c r="N34" s="34">
        <v>6.3372021671119461</v>
      </c>
      <c r="O34" s="34">
        <v>41.76100000000001</v>
      </c>
      <c r="P34" s="34">
        <v>0.22662706845841579</v>
      </c>
      <c r="Q34" s="34">
        <v>41.987627068458423</v>
      </c>
      <c r="R34" s="34">
        <v>41.591686264460485</v>
      </c>
      <c r="S34" s="34">
        <v>1.2510000000000001</v>
      </c>
      <c r="T34" s="34">
        <v>6.7888810766379669E-3</v>
      </c>
      <c r="U34" s="34">
        <v>1.257788881076638</v>
      </c>
      <c r="V34" s="34">
        <v>1.2459280073954182</v>
      </c>
      <c r="W34" s="34">
        <v>342.56600000000003</v>
      </c>
      <c r="X34" s="34">
        <v>1.8590246482010884</v>
      </c>
      <c r="Y34" s="34">
        <v>344.42502464820114</v>
      </c>
      <c r="Z34" s="34">
        <v>341.1771173312701</v>
      </c>
      <c r="AB34" s="34">
        <v>85.272999999999996</v>
      </c>
      <c r="AC34" s="34">
        <v>0.46275639971874444</v>
      </c>
      <c r="AD34" s="34">
        <v>85.735756399718738</v>
      </c>
      <c r="AE34" s="34">
        <v>84.927273361014784</v>
      </c>
      <c r="AF34" s="34">
        <v>1.5760000000000001</v>
      </c>
      <c r="AG34" s="34">
        <v>8.5525791980666944E-3</v>
      </c>
      <c r="AH34" s="34">
        <v>1.5845525791980668</v>
      </c>
      <c r="AI34" s="34">
        <v>1.5696103434493838</v>
      </c>
      <c r="AJ34" s="34">
        <v>5.4559999999999995</v>
      </c>
      <c r="AK34" s="34">
        <v>2.9608421386200429E-2</v>
      </c>
      <c r="AL34" s="34">
        <v>5.4856084213861998</v>
      </c>
      <c r="AM34" s="34">
        <v>5.433879463109033</v>
      </c>
      <c r="AN34" s="34">
        <v>8.1349999999999998</v>
      </c>
      <c r="AO34" s="34">
        <v>4.4146720670223703E-2</v>
      </c>
      <c r="AP34" s="34">
        <v>8.1791467206702233</v>
      </c>
      <c r="AQ34" s="34">
        <v>8.1020178578431068</v>
      </c>
      <c r="AR34" s="34">
        <v>100.44</v>
      </c>
      <c r="AS34" s="34">
        <v>0.54506412097323531</v>
      </c>
      <c r="AT34" s="34">
        <v>100.98506412097322</v>
      </c>
      <c r="AU34" s="34">
        <v>100.03278102541631</v>
      </c>
    </row>
    <row r="35" spans="1:47" x14ac:dyDescent="0.25">
      <c r="A35" s="18">
        <v>45962</v>
      </c>
      <c r="B35" s="2">
        <v>23</v>
      </c>
      <c r="C35" s="2" t="s">
        <v>23</v>
      </c>
      <c r="D35" s="9">
        <v>55.846127000000003</v>
      </c>
      <c r="E35">
        <v>9.6003070000000006E-3</v>
      </c>
      <c r="G35" s="34">
        <v>279.94799999999998</v>
      </c>
      <c r="H35" s="34">
        <v>2.3188700352542639</v>
      </c>
      <c r="I35" s="34">
        <v>282.26687003525421</v>
      </c>
      <c r="J35" s="34">
        <v>279.55702142698664</v>
      </c>
      <c r="K35" s="34">
        <v>6.0510000000000002</v>
      </c>
      <c r="L35" s="34">
        <v>5.0121746121863896E-2</v>
      </c>
      <c r="M35" s="34">
        <v>6.1011217461218639</v>
      </c>
      <c r="N35" s="34">
        <v>6.0425491043147179</v>
      </c>
      <c r="O35" s="34">
        <v>40.500999999999991</v>
      </c>
      <c r="P35" s="34">
        <v>0.33547857208421894</v>
      </c>
      <c r="Q35" s="34">
        <v>40.836478572084211</v>
      </c>
      <c r="R35" s="34">
        <v>40.444435840993279</v>
      </c>
      <c r="S35" s="34">
        <v>1.2510000000000001</v>
      </c>
      <c r="T35" s="34">
        <v>1.036230447834271E-2</v>
      </c>
      <c r="U35" s="34">
        <v>1.2613623044783429</v>
      </c>
      <c r="V35" s="34">
        <v>1.2492528391171231</v>
      </c>
      <c r="W35" s="34">
        <v>327.75099999999992</v>
      </c>
      <c r="X35" s="34">
        <v>2.7148326579386892</v>
      </c>
      <c r="Y35" s="34">
        <v>330.46583265793862</v>
      </c>
      <c r="Z35" s="34">
        <v>327.29325921141174</v>
      </c>
      <c r="AB35" s="34">
        <v>81.407000000000068</v>
      </c>
      <c r="AC35" s="34">
        <v>0.67431184705711089</v>
      </c>
      <c r="AD35" s="34">
        <v>82.081311847057179</v>
      </c>
      <c r="AE35" s="34">
        <v>81.293306054362688</v>
      </c>
      <c r="AF35" s="34">
        <v>1.5400000000000003</v>
      </c>
      <c r="AG35" s="34">
        <v>1.2756154193963049E-2</v>
      </c>
      <c r="AH35" s="34">
        <v>1.5527561541939634</v>
      </c>
      <c r="AI35" s="34">
        <v>1.5378492184175621</v>
      </c>
      <c r="AJ35" s="34">
        <v>5.3409999999999958</v>
      </c>
      <c r="AK35" s="34">
        <v>4.424066204542635E-2</v>
      </c>
      <c r="AL35" s="34">
        <v>5.3852406620454225</v>
      </c>
      <c r="AM35" s="34">
        <v>5.3335406984209026</v>
      </c>
      <c r="AN35" s="34">
        <v>8.1349999999999998</v>
      </c>
      <c r="AO35" s="34">
        <v>6.7383970368759344E-2</v>
      </c>
      <c r="AP35" s="34">
        <v>8.2023839703687589</v>
      </c>
      <c r="AQ35" s="34">
        <v>8.1236385661213397</v>
      </c>
      <c r="AR35" s="34">
        <v>96.423000000000073</v>
      </c>
      <c r="AS35" s="34">
        <v>0.79869263366525955</v>
      </c>
      <c r="AT35" s="34">
        <v>97.221692633665313</v>
      </c>
      <c r="AU35" s="34">
        <v>96.288334537322498</v>
      </c>
    </row>
    <row r="36" spans="1:47" x14ac:dyDescent="0.25">
      <c r="A36" s="18">
        <v>45962</v>
      </c>
      <c r="B36" s="2">
        <v>24</v>
      </c>
      <c r="C36" s="2" t="s">
        <v>23</v>
      </c>
      <c r="D36" s="9">
        <v>52.873485000000002</v>
      </c>
      <c r="E36">
        <v>9.4420040000000004E-3</v>
      </c>
      <c r="G36" s="34">
        <v>263.37100000000004</v>
      </c>
      <c r="H36" s="34">
        <v>1.9844704868933127</v>
      </c>
      <c r="I36" s="34">
        <v>265.35547048689335</v>
      </c>
      <c r="J36" s="34">
        <v>262.84998307313424</v>
      </c>
      <c r="K36" s="34">
        <v>5.8059999999999983</v>
      </c>
      <c r="L36" s="34">
        <v>4.374754869329793E-2</v>
      </c>
      <c r="M36" s="34">
        <v>5.8497475486932959</v>
      </c>
      <c r="N36" s="34">
        <v>5.7945142089395443</v>
      </c>
      <c r="O36" s="34">
        <v>39.155999999999992</v>
      </c>
      <c r="P36" s="34">
        <v>0.29503600010933068</v>
      </c>
      <c r="Q36" s="34">
        <v>39.451036000109319</v>
      </c>
      <c r="R36" s="34">
        <v>39.078539160392147</v>
      </c>
      <c r="S36" s="34">
        <v>1.2510000000000001</v>
      </c>
      <c r="T36" s="34">
        <v>9.4261425103885181E-3</v>
      </c>
      <c r="U36" s="34">
        <v>1.2604261425103886</v>
      </c>
      <c r="V36" s="34">
        <v>1.2485251938311011</v>
      </c>
      <c r="W36" s="34">
        <v>309.584</v>
      </c>
      <c r="X36" s="34">
        <v>2.33268017820633</v>
      </c>
      <c r="Y36" s="34">
        <v>311.91668017820632</v>
      </c>
      <c r="Z36" s="34">
        <v>308.971561636297</v>
      </c>
      <c r="AB36" s="34">
        <v>76.001999999999995</v>
      </c>
      <c r="AC36" s="34">
        <v>0.57266641332897517</v>
      </c>
      <c r="AD36" s="34">
        <v>76.57466641332897</v>
      </c>
      <c r="AE36" s="34">
        <v>75.851648106755661</v>
      </c>
      <c r="AF36" s="34">
        <v>1.4950000000000001</v>
      </c>
      <c r="AG36" s="34">
        <v>1.1264654718649745E-2</v>
      </c>
      <c r="AH36" s="34">
        <v>1.5062646547186498</v>
      </c>
      <c r="AI36" s="34">
        <v>1.4920424978237377</v>
      </c>
      <c r="AJ36" s="34">
        <v>5.1549999999999976</v>
      </c>
      <c r="AK36" s="34">
        <v>3.8842337842568166E-2</v>
      </c>
      <c r="AL36" s="34">
        <v>5.1938423378425655</v>
      </c>
      <c r="AM36" s="34">
        <v>5.1448020577132869</v>
      </c>
      <c r="AN36" s="34">
        <v>8.1349999999999998</v>
      </c>
      <c r="AO36" s="34">
        <v>6.1296298418873359E-2</v>
      </c>
      <c r="AP36" s="34">
        <v>8.1962962984188739</v>
      </c>
      <c r="AQ36" s="34">
        <v>8.1189068359840189</v>
      </c>
      <c r="AR36" s="34">
        <v>90.787000000000006</v>
      </c>
      <c r="AS36" s="34">
        <v>0.68406970430906655</v>
      </c>
      <c r="AT36" s="34">
        <v>91.471069704309059</v>
      </c>
      <c r="AU36" s="34">
        <v>90.607399498276706</v>
      </c>
    </row>
    <row r="37" spans="1:47" x14ac:dyDescent="0.25">
      <c r="A37" s="18">
        <v>45963</v>
      </c>
      <c r="B37" s="2">
        <v>1</v>
      </c>
      <c r="C37" s="2" t="s">
        <v>23</v>
      </c>
      <c r="D37" s="9">
        <v>43.630499999999998</v>
      </c>
      <c r="E37">
        <v>9.7570409999999993E-3</v>
      </c>
      <c r="G37" s="34">
        <v>246.07</v>
      </c>
      <c r="H37" s="34">
        <v>2.4344342677728164</v>
      </c>
      <c r="I37" s="34">
        <v>248.50443426777281</v>
      </c>
      <c r="J37" s="34">
        <v>246.07976631394035</v>
      </c>
      <c r="K37" s="34">
        <v>5.5019999999999998</v>
      </c>
      <c r="L37" s="34">
        <v>5.4432711591360317E-2</v>
      </c>
      <c r="M37" s="34">
        <v>5.5564327115913601</v>
      </c>
      <c r="N37" s="34">
        <v>5.5022183698106222</v>
      </c>
      <c r="O37" s="34">
        <v>37.924000000000007</v>
      </c>
      <c r="P37" s="34">
        <v>0.37519195826803875</v>
      </c>
      <c r="Q37" s="34">
        <v>38.299191958268047</v>
      </c>
      <c r="R37" s="34">
        <v>37.925505172064355</v>
      </c>
      <c r="S37" s="34">
        <v>1.1000000000000001</v>
      </c>
      <c r="T37" s="34">
        <v>1.0882585014630382E-2</v>
      </c>
      <c r="U37" s="34">
        <v>1.1108825850146304</v>
      </c>
      <c r="V37" s="34">
        <v>1.1000436580864568</v>
      </c>
      <c r="W37" s="34">
        <v>290.596</v>
      </c>
      <c r="X37" s="34">
        <v>2.874941522646846</v>
      </c>
      <c r="Y37" s="34">
        <v>293.47094152264685</v>
      </c>
      <c r="Z37" s="34">
        <v>290.60753351390179</v>
      </c>
      <c r="AB37" s="34">
        <v>70.48899999999999</v>
      </c>
      <c r="AC37" s="34">
        <v>0.69736594099661886</v>
      </c>
      <c r="AD37" s="34">
        <v>71.186365940996609</v>
      </c>
      <c r="AE37" s="34">
        <v>70.491797649869298</v>
      </c>
      <c r="AF37" s="34">
        <v>1.4440000000000002</v>
      </c>
      <c r="AG37" s="34">
        <v>1.428586614647843E-2</v>
      </c>
      <c r="AH37" s="34">
        <v>1.4582858661464786</v>
      </c>
      <c r="AI37" s="34">
        <v>1.4440573111607669</v>
      </c>
      <c r="AJ37" s="34">
        <v>5.0829999999999966</v>
      </c>
      <c r="AK37" s="34">
        <v>5.0287436026696532E-2</v>
      </c>
      <c r="AL37" s="34">
        <v>5.1332874360266931</v>
      </c>
      <c r="AM37" s="34">
        <v>5.0832017400485956</v>
      </c>
      <c r="AN37" s="34">
        <v>7.1300000000000008</v>
      </c>
      <c r="AO37" s="34">
        <v>7.05389374130133E-2</v>
      </c>
      <c r="AP37" s="34">
        <v>7.2005389374130138</v>
      </c>
      <c r="AQ37" s="34">
        <v>7.1302829837785788</v>
      </c>
      <c r="AR37" s="34">
        <v>84.145999999999987</v>
      </c>
      <c r="AS37" s="34">
        <v>0.83247818058280709</v>
      </c>
      <c r="AT37" s="34">
        <v>84.978478180582798</v>
      </c>
      <c r="AU37" s="34">
        <v>84.149339684857239</v>
      </c>
    </row>
    <row r="38" spans="1:47" x14ac:dyDescent="0.25">
      <c r="A38" s="18">
        <v>45963</v>
      </c>
      <c r="B38" s="2">
        <v>2</v>
      </c>
      <c r="C38" s="2" t="s">
        <v>23</v>
      </c>
      <c r="D38" s="9">
        <v>42.190365</v>
      </c>
      <c r="E38">
        <v>9.7785890000000007E-3</v>
      </c>
      <c r="G38" s="34">
        <v>229.75900000000001</v>
      </c>
      <c r="H38" s="34">
        <v>3.3708882119038748</v>
      </c>
      <c r="I38" s="34">
        <v>233.1298882119039</v>
      </c>
      <c r="J38" s="34">
        <v>230.85020685146375</v>
      </c>
      <c r="K38" s="34">
        <v>5.2169999999999996</v>
      </c>
      <c r="L38" s="34">
        <v>7.6540739651123624E-2</v>
      </c>
      <c r="M38" s="34">
        <v>5.2935407396511236</v>
      </c>
      <c r="N38" s="34">
        <v>5.2417773804033194</v>
      </c>
      <c r="O38" s="34">
        <v>36.518000000000001</v>
      </c>
      <c r="P38" s="34">
        <v>0.53577050614907662</v>
      </c>
      <c r="Q38" s="34">
        <v>37.053770506149078</v>
      </c>
      <c r="R38" s="34">
        <v>36.691436913469126</v>
      </c>
      <c r="S38" s="34">
        <v>1.1000000000000001</v>
      </c>
      <c r="T38" s="34">
        <v>1.6138549667670306E-2</v>
      </c>
      <c r="U38" s="34">
        <v>1.1161385496676703</v>
      </c>
      <c r="V38" s="34">
        <v>1.1052242895234141</v>
      </c>
      <c r="W38" s="34">
        <v>272.59400000000005</v>
      </c>
      <c r="X38" s="34">
        <v>3.9993380073717453</v>
      </c>
      <c r="Y38" s="34">
        <v>276.59333800737176</v>
      </c>
      <c r="Z38" s="34">
        <v>273.8886454348596</v>
      </c>
      <c r="AB38" s="34">
        <v>65.597000000000008</v>
      </c>
      <c r="AC38" s="34">
        <v>0.96240040231833568</v>
      </c>
      <c r="AD38" s="34">
        <v>66.559400402318346</v>
      </c>
      <c r="AE38" s="34">
        <v>65.90854338169764</v>
      </c>
      <c r="AF38" s="34">
        <v>1.3830000000000002</v>
      </c>
      <c r="AG38" s="34">
        <v>2.0290558354898215E-2</v>
      </c>
      <c r="AH38" s="34">
        <v>1.4032905583548985</v>
      </c>
      <c r="AI38" s="34">
        <v>1.3895683567371655</v>
      </c>
      <c r="AJ38" s="34">
        <v>4.9219999999999962</v>
      </c>
      <c r="AK38" s="34">
        <v>7.2212674058430168E-2</v>
      </c>
      <c r="AL38" s="34">
        <v>4.9942126740584261</v>
      </c>
      <c r="AM38" s="34">
        <v>4.945376320940218</v>
      </c>
      <c r="AN38" s="34">
        <v>7.1309999999999993</v>
      </c>
      <c r="AO38" s="34">
        <v>0.10462181607286994</v>
      </c>
      <c r="AP38" s="34">
        <v>7.2356218160728689</v>
      </c>
      <c r="AQ38" s="34">
        <v>7.1648676441740591</v>
      </c>
      <c r="AR38" s="34">
        <v>79.033000000000001</v>
      </c>
      <c r="AS38" s="34">
        <v>1.1595254508045341</v>
      </c>
      <c r="AT38" s="34">
        <v>80.192525450804538</v>
      </c>
      <c r="AU38" s="34">
        <v>79.408355703549091</v>
      </c>
    </row>
    <row r="39" spans="1:47" x14ac:dyDescent="0.25">
      <c r="A39" s="18">
        <v>45963</v>
      </c>
      <c r="B39" s="2">
        <v>3</v>
      </c>
      <c r="C39" s="2" t="s">
        <v>23</v>
      </c>
      <c r="D39" s="9">
        <v>41.959905999999997</v>
      </c>
      <c r="E39">
        <v>9.8755119999999995E-3</v>
      </c>
      <c r="G39" s="34">
        <v>220.03299999999996</v>
      </c>
      <c r="H39" s="34">
        <v>2.9551016223746003</v>
      </c>
      <c r="I39" s="34">
        <v>222.98810162237456</v>
      </c>
      <c r="J39" s="34">
        <v>220.78597994894557</v>
      </c>
      <c r="K39" s="34">
        <v>5.1440000000000001</v>
      </c>
      <c r="L39" s="34">
        <v>6.9085286050251313E-2</v>
      </c>
      <c r="M39" s="34">
        <v>5.2130852860502515</v>
      </c>
      <c r="N39" s="34">
        <v>5.161603399750839</v>
      </c>
      <c r="O39" s="34">
        <v>35.933000000000007</v>
      </c>
      <c r="P39" s="34">
        <v>0.48258973243461917</v>
      </c>
      <c r="Q39" s="34">
        <v>36.415589732434626</v>
      </c>
      <c r="R39" s="34">
        <v>36.055967139044888</v>
      </c>
      <c r="S39" s="34">
        <v>1.1000000000000001</v>
      </c>
      <c r="T39" s="34">
        <v>1.4773292118055297E-2</v>
      </c>
      <c r="U39" s="34">
        <v>1.1147732921180553</v>
      </c>
      <c r="V39" s="34">
        <v>1.1037643350944639</v>
      </c>
      <c r="W39" s="34">
        <v>262.20999999999998</v>
      </c>
      <c r="X39" s="34">
        <v>3.5215499329775262</v>
      </c>
      <c r="Y39" s="34">
        <v>265.73154993297749</v>
      </c>
      <c r="Z39" s="34">
        <v>263.10731482283575</v>
      </c>
      <c r="AB39" s="34">
        <v>62.841000000000008</v>
      </c>
      <c r="AC39" s="34">
        <v>0.84397131817337545</v>
      </c>
      <c r="AD39" s="34">
        <v>63.684971318173382</v>
      </c>
      <c r="AE39" s="34">
        <v>63.056049619701106</v>
      </c>
      <c r="AF39" s="34">
        <v>1.2790000000000004</v>
      </c>
      <c r="AG39" s="34">
        <v>1.7177309653629753E-2</v>
      </c>
      <c r="AH39" s="34">
        <v>1.2961773096536302</v>
      </c>
      <c r="AI39" s="34">
        <v>1.283376895078018</v>
      </c>
      <c r="AJ39" s="34">
        <v>4.8849999999999971</v>
      </c>
      <c r="AK39" s="34">
        <v>6.5606847269727347E-2</v>
      </c>
      <c r="AL39" s="34">
        <v>4.9506068472697242</v>
      </c>
      <c r="AM39" s="34">
        <v>4.9017170699422294</v>
      </c>
      <c r="AN39" s="34">
        <v>7.1300000000000008</v>
      </c>
      <c r="AO39" s="34">
        <v>9.5757793456122065E-2</v>
      </c>
      <c r="AP39" s="34">
        <v>7.2257577934561228</v>
      </c>
      <c r="AQ39" s="34">
        <v>7.1543997356577531</v>
      </c>
      <c r="AR39" s="34">
        <v>76.134999999999991</v>
      </c>
      <c r="AS39" s="34">
        <v>1.0225132685528546</v>
      </c>
      <c r="AT39" s="34">
        <v>77.157513268552862</v>
      </c>
      <c r="AU39" s="34">
        <v>76.395543320379105</v>
      </c>
    </row>
    <row r="40" spans="1:47" x14ac:dyDescent="0.25">
      <c r="A40" s="18">
        <v>45963</v>
      </c>
      <c r="B40" s="2">
        <v>4</v>
      </c>
      <c r="C40" s="2" t="s">
        <v>23</v>
      </c>
      <c r="D40" s="9">
        <v>43.151350999999998</v>
      </c>
      <c r="E40">
        <v>1.0042063E-2</v>
      </c>
      <c r="G40" s="34">
        <v>214.834</v>
      </c>
      <c r="H40" s="34">
        <v>2.7887976861732602</v>
      </c>
      <c r="I40" s="34">
        <v>217.62279768617327</v>
      </c>
      <c r="J40" s="34">
        <v>215.43741584157246</v>
      </c>
      <c r="K40" s="34">
        <v>5.1040000000000001</v>
      </c>
      <c r="L40" s="34">
        <v>6.6255915684799993E-2</v>
      </c>
      <c r="M40" s="34">
        <v>5.1702559156848</v>
      </c>
      <c r="N40" s="34">
        <v>5.1183358800533707</v>
      </c>
      <c r="O40" s="34">
        <v>35.966999999999999</v>
      </c>
      <c r="P40" s="34">
        <v>0.46689391054764917</v>
      </c>
      <c r="Q40" s="34">
        <v>36.433893910547646</v>
      </c>
      <c r="R40" s="34">
        <v>36.068022452562609</v>
      </c>
      <c r="S40" s="34">
        <v>1.1000000000000001</v>
      </c>
      <c r="T40" s="34">
        <v>1.4279292173448276E-2</v>
      </c>
      <c r="U40" s="34">
        <v>1.1142792921734483</v>
      </c>
      <c r="V40" s="34">
        <v>1.1030896293218473</v>
      </c>
      <c r="W40" s="34">
        <v>257.00500000000005</v>
      </c>
      <c r="X40" s="34">
        <v>3.3362268045791574</v>
      </c>
      <c r="Y40" s="34">
        <v>260.34122680457915</v>
      </c>
      <c r="Z40" s="34">
        <v>257.7268638035103</v>
      </c>
      <c r="AB40" s="34">
        <v>61.64</v>
      </c>
      <c r="AC40" s="34">
        <v>0.80015960870122882</v>
      </c>
      <c r="AD40" s="34">
        <v>62.440159608701229</v>
      </c>
      <c r="AE40" s="34">
        <v>61.813131592180596</v>
      </c>
      <c r="AF40" s="34">
        <v>1.29</v>
      </c>
      <c r="AG40" s="34">
        <v>1.6745715367043886E-2</v>
      </c>
      <c r="AH40" s="34">
        <v>1.3067457153670439</v>
      </c>
      <c r="AI40" s="34">
        <v>1.293623292568348</v>
      </c>
      <c r="AJ40" s="34">
        <v>4.8679999999999977</v>
      </c>
      <c r="AK40" s="34">
        <v>6.319235845486014E-2</v>
      </c>
      <c r="AL40" s="34">
        <v>4.931192358454858</v>
      </c>
      <c r="AM40" s="34">
        <v>4.881673014126136</v>
      </c>
      <c r="AN40" s="34">
        <v>7.1289999999999996</v>
      </c>
      <c r="AO40" s="34">
        <v>9.2542794458647951E-2</v>
      </c>
      <c r="AP40" s="34">
        <v>7.2215427944586477</v>
      </c>
      <c r="AQ40" s="34">
        <v>7.1490236067594983</v>
      </c>
      <c r="AR40" s="34">
        <v>74.927000000000007</v>
      </c>
      <c r="AS40" s="34">
        <v>0.9726404769817808</v>
      </c>
      <c r="AT40" s="34">
        <v>75.899640476981773</v>
      </c>
      <c r="AU40" s="34">
        <v>75.137451505634573</v>
      </c>
    </row>
    <row r="41" spans="1:47" x14ac:dyDescent="0.25">
      <c r="A41" s="18">
        <v>45963</v>
      </c>
      <c r="B41" s="2">
        <v>5</v>
      </c>
      <c r="C41" s="2" t="s">
        <v>23</v>
      </c>
      <c r="D41" s="9">
        <v>42.959789999999998</v>
      </c>
      <c r="E41">
        <v>1.0067222000000001E-2</v>
      </c>
      <c r="G41" s="34">
        <v>212.12600000000003</v>
      </c>
      <c r="H41" s="34">
        <v>2.7631021028424532</v>
      </c>
      <c r="I41" s="34">
        <v>214.88910210284249</v>
      </c>
      <c r="J41" s="34">
        <v>212.72576580659251</v>
      </c>
      <c r="K41" s="34">
        <v>5.1679999999999993</v>
      </c>
      <c r="L41" s="34">
        <v>6.7317121274571692E-2</v>
      </c>
      <c r="M41" s="34">
        <v>5.2353171212745711</v>
      </c>
      <c r="N41" s="34">
        <v>5.1826120215742995</v>
      </c>
      <c r="O41" s="34">
        <v>36.44</v>
      </c>
      <c r="P41" s="34">
        <v>0.47465864923478956</v>
      </c>
      <c r="Q41" s="34">
        <v>36.914658649234788</v>
      </c>
      <c r="R41" s="34">
        <v>36.543030585558725</v>
      </c>
      <c r="S41" s="34">
        <v>1.1000000000000001</v>
      </c>
      <c r="T41" s="34">
        <v>1.4328334636615495E-2</v>
      </c>
      <c r="U41" s="34">
        <v>1.1143283346366155</v>
      </c>
      <c r="V41" s="34">
        <v>1.1031101439109385</v>
      </c>
      <c r="W41" s="34">
        <v>254.83400000000003</v>
      </c>
      <c r="X41" s="34">
        <v>3.3194062079884303</v>
      </c>
      <c r="Y41" s="34">
        <v>258.1534062079885</v>
      </c>
      <c r="Z41" s="34">
        <v>255.55451855763644</v>
      </c>
      <c r="AB41" s="34">
        <v>61.144999999999996</v>
      </c>
      <c r="AC41" s="34">
        <v>0.79646001941441302</v>
      </c>
      <c r="AD41" s="34">
        <v>61.941460019414407</v>
      </c>
      <c r="AE41" s="34">
        <v>61.31788159039484</v>
      </c>
      <c r="AF41" s="34">
        <v>1.2780000000000005</v>
      </c>
      <c r="AG41" s="34">
        <v>1.6646919695995094E-2</v>
      </c>
      <c r="AH41" s="34">
        <v>1.2946469196959955</v>
      </c>
      <c r="AI41" s="34">
        <v>1.2816134217437998</v>
      </c>
      <c r="AJ41" s="34">
        <v>4.9779999999999998</v>
      </c>
      <c r="AK41" s="34">
        <v>6.484222711006539E-2</v>
      </c>
      <c r="AL41" s="34">
        <v>5.0428422271100652</v>
      </c>
      <c r="AM41" s="34">
        <v>4.9920748148987739</v>
      </c>
      <c r="AN41" s="34">
        <v>7.1289999999999996</v>
      </c>
      <c r="AO41" s="34">
        <v>9.2860634204028944E-2</v>
      </c>
      <c r="AP41" s="34">
        <v>7.2218606342040284</v>
      </c>
      <c r="AQ41" s="34">
        <v>7.1491565599464355</v>
      </c>
      <c r="AR41" s="34">
        <v>74.53</v>
      </c>
      <c r="AS41" s="34">
        <v>0.97080980042450238</v>
      </c>
      <c r="AT41" s="34">
        <v>75.500809800424506</v>
      </c>
      <c r="AU41" s="34">
        <v>74.740726386983852</v>
      </c>
    </row>
    <row r="42" spans="1:47" x14ac:dyDescent="0.25">
      <c r="A42" s="18">
        <v>45963</v>
      </c>
      <c r="B42" s="2">
        <v>6</v>
      </c>
      <c r="C42" s="2" t="s">
        <v>23</v>
      </c>
      <c r="D42" s="9">
        <v>36.681005999999996</v>
      </c>
      <c r="E42">
        <v>9.8469409999999997E-3</v>
      </c>
      <c r="G42" s="34">
        <v>214.01299999999998</v>
      </c>
      <c r="H42" s="34">
        <v>2.6722158013835622</v>
      </c>
      <c r="I42" s="34">
        <v>216.68521580138355</v>
      </c>
      <c r="J42" s="34">
        <v>214.55152926581505</v>
      </c>
      <c r="K42" s="34">
        <v>5.3390000000000004</v>
      </c>
      <c r="L42" s="34">
        <v>6.6663988466059712E-2</v>
      </c>
      <c r="M42" s="34">
        <v>5.4056639884660598</v>
      </c>
      <c r="N42" s="34">
        <v>5.3524347341058096</v>
      </c>
      <c r="O42" s="34">
        <v>37.869</v>
      </c>
      <c r="P42" s="34">
        <v>0.4728410899459104</v>
      </c>
      <c r="Q42" s="34">
        <v>38.341841089945909</v>
      </c>
      <c r="R42" s="34">
        <v>37.964291242901837</v>
      </c>
      <c r="S42" s="34">
        <v>1.1000000000000001</v>
      </c>
      <c r="T42" s="34">
        <v>1.3734854338390279E-2</v>
      </c>
      <c r="U42" s="34">
        <v>1.1137348543383903</v>
      </c>
      <c r="V42" s="34">
        <v>1.1027679729380764</v>
      </c>
      <c r="W42" s="34">
        <v>258.32100000000003</v>
      </c>
      <c r="X42" s="34">
        <v>3.2254557341339227</v>
      </c>
      <c r="Y42" s="34">
        <v>261.54645573413393</v>
      </c>
      <c r="Z42" s="34">
        <v>258.97102321576074</v>
      </c>
      <c r="AB42" s="34">
        <v>62.092000000000013</v>
      </c>
      <c r="AC42" s="34">
        <v>0.77529506870848119</v>
      </c>
      <c r="AD42" s="34">
        <v>62.867295068708493</v>
      </c>
      <c r="AE42" s="34">
        <v>62.248244523337327</v>
      </c>
      <c r="AF42" s="34">
        <v>1.2650000000000001</v>
      </c>
      <c r="AG42" s="34">
        <v>1.5795082489148821E-2</v>
      </c>
      <c r="AH42" s="34">
        <v>1.280795082489149</v>
      </c>
      <c r="AI42" s="34">
        <v>1.2681831688787881</v>
      </c>
      <c r="AJ42" s="34">
        <v>5.1389999999999976</v>
      </c>
      <c r="AK42" s="34">
        <v>6.4166742222716011E-2</v>
      </c>
      <c r="AL42" s="34">
        <v>5.2031667422227139</v>
      </c>
      <c r="AM42" s="34">
        <v>5.1519314662988842</v>
      </c>
      <c r="AN42" s="34">
        <v>7.1289999999999996</v>
      </c>
      <c r="AO42" s="34">
        <v>8.9014342343985711E-2</v>
      </c>
      <c r="AP42" s="34">
        <v>7.2180143423439853</v>
      </c>
      <c r="AQ42" s="34">
        <v>7.1469389809777697</v>
      </c>
      <c r="AR42" s="34">
        <v>75.625000000000014</v>
      </c>
      <c r="AS42" s="34">
        <v>0.94427123576433181</v>
      </c>
      <c r="AT42" s="34">
        <v>76.569271235764347</v>
      </c>
      <c r="AU42" s="34">
        <v>75.815298139492768</v>
      </c>
    </row>
    <row r="43" spans="1:47" x14ac:dyDescent="0.25">
      <c r="A43" s="18">
        <v>45963</v>
      </c>
      <c r="B43" s="2">
        <v>7</v>
      </c>
      <c r="C43" s="2" t="s">
        <v>23</v>
      </c>
      <c r="D43" s="9">
        <v>39.378627000000002</v>
      </c>
      <c r="E43">
        <v>9.9055219999999999E-3</v>
      </c>
      <c r="G43" s="34">
        <v>221.36999999999998</v>
      </c>
      <c r="H43" s="34">
        <v>2.9122402819361635</v>
      </c>
      <c r="I43" s="34">
        <v>224.28224028193614</v>
      </c>
      <c r="J43" s="34">
        <v>222.06060761661413</v>
      </c>
      <c r="K43" s="34">
        <v>5.7940000000000005</v>
      </c>
      <c r="L43" s="34">
        <v>7.6223156676777051E-2</v>
      </c>
      <c r="M43" s="34">
        <v>5.8702231566767775</v>
      </c>
      <c r="N43" s="34">
        <v>5.8120755320534068</v>
      </c>
      <c r="O43" s="34">
        <v>40.339999999999996</v>
      </c>
      <c r="P43" s="34">
        <v>0.5306941906008259</v>
      </c>
      <c r="Q43" s="34">
        <v>40.870694190600823</v>
      </c>
      <c r="R43" s="34">
        <v>40.465848630140556</v>
      </c>
      <c r="S43" s="34">
        <v>1.1000000000000001</v>
      </c>
      <c r="T43" s="34">
        <v>1.4471086010434028E-2</v>
      </c>
      <c r="U43" s="34">
        <v>1.1144710860104341</v>
      </c>
      <c r="V43" s="34">
        <v>1.1034316681495939</v>
      </c>
      <c r="W43" s="34">
        <v>268.60399999999998</v>
      </c>
      <c r="X43" s="34">
        <v>3.5336287152242005</v>
      </c>
      <c r="Y43" s="34">
        <v>272.1376287152242</v>
      </c>
      <c r="Z43" s="34">
        <v>269.44196344695769</v>
      </c>
      <c r="AB43" s="34">
        <v>64.605999999999995</v>
      </c>
      <c r="AC43" s="34">
        <v>0.84992634799100053</v>
      </c>
      <c r="AD43" s="34">
        <v>65.455926347990996</v>
      </c>
      <c r="AE43" s="34">
        <v>64.807551229520598</v>
      </c>
      <c r="AF43" s="34">
        <v>1.3010000000000002</v>
      </c>
      <c r="AG43" s="34">
        <v>1.7115348090522425E-2</v>
      </c>
      <c r="AH43" s="34">
        <v>1.3181153480905226</v>
      </c>
      <c r="AI43" s="34">
        <v>1.3050587275114742</v>
      </c>
      <c r="AJ43" s="34">
        <v>5.4249999999999972</v>
      </c>
      <c r="AK43" s="34">
        <v>7.1368765096913228E-2</v>
      </c>
      <c r="AL43" s="34">
        <v>5.4963687650969106</v>
      </c>
      <c r="AM43" s="34">
        <v>5.441924363374131</v>
      </c>
      <c r="AN43" s="34">
        <v>7.1289999999999996</v>
      </c>
      <c r="AO43" s="34">
        <v>9.3785792880349231E-2</v>
      </c>
      <c r="AP43" s="34">
        <v>7.2227857928803489</v>
      </c>
      <c r="AQ43" s="34">
        <v>7.1512403293076856</v>
      </c>
      <c r="AR43" s="34">
        <v>78.460999999999999</v>
      </c>
      <c r="AS43" s="34">
        <v>1.0321962540587855</v>
      </c>
      <c r="AT43" s="34">
        <v>79.493196254058788</v>
      </c>
      <c r="AU43" s="34">
        <v>78.705774649713888</v>
      </c>
    </row>
    <row r="44" spans="1:47" x14ac:dyDescent="0.25">
      <c r="A44" s="18">
        <v>45963</v>
      </c>
      <c r="B44" s="2">
        <v>8</v>
      </c>
      <c r="C44" s="2" t="s">
        <v>23</v>
      </c>
      <c r="D44" s="9">
        <v>70.474654999999998</v>
      </c>
      <c r="E44">
        <v>1.0158652000000001E-2</v>
      </c>
      <c r="G44" s="34">
        <v>236.24199999999999</v>
      </c>
      <c r="H44" s="34">
        <v>2.7224390599468546</v>
      </c>
      <c r="I44" s="34">
        <v>238.96443905994684</v>
      </c>
      <c r="J44" s="34">
        <v>236.53688248316163</v>
      </c>
      <c r="K44" s="34">
        <v>6.052999999999999</v>
      </c>
      <c r="L44" s="34">
        <v>6.9754419746947238E-2</v>
      </c>
      <c r="M44" s="34">
        <v>6.1227544197469461</v>
      </c>
      <c r="N44" s="34">
        <v>6.0605554883152752</v>
      </c>
      <c r="O44" s="34">
        <v>43.619</v>
      </c>
      <c r="P44" s="34">
        <v>0.50266281760153508</v>
      </c>
      <c r="Q44" s="34">
        <v>44.121662817601532</v>
      </c>
      <c r="R44" s="34">
        <v>43.67344619937618</v>
      </c>
      <c r="S44" s="34">
        <v>0.89999999999999991</v>
      </c>
      <c r="T44" s="34">
        <v>1.0371547624690652E-2</v>
      </c>
      <c r="U44" s="34">
        <v>0.91037154762469052</v>
      </c>
      <c r="V44" s="34">
        <v>0.9011233998816699</v>
      </c>
      <c r="W44" s="34">
        <v>286.81399999999996</v>
      </c>
      <c r="X44" s="34">
        <v>3.3052278449200276</v>
      </c>
      <c r="Y44" s="34">
        <v>290.11922784491998</v>
      </c>
      <c r="Z44" s="34">
        <v>287.17200757073476</v>
      </c>
      <c r="AB44" s="34">
        <v>69.550999999999988</v>
      </c>
      <c r="AC44" s="34">
        <v>0.80150167649428827</v>
      </c>
      <c r="AD44" s="34">
        <v>70.352501676494271</v>
      </c>
      <c r="AE44" s="34">
        <v>69.637815094633353</v>
      </c>
      <c r="AF44" s="34">
        <v>1.4240000000000002</v>
      </c>
      <c r="AG44" s="34">
        <v>1.641009313062166E-2</v>
      </c>
      <c r="AH44" s="34">
        <v>1.4404100931306218</v>
      </c>
      <c r="AI44" s="34">
        <v>1.4257774682572202</v>
      </c>
      <c r="AJ44" s="34">
        <v>5.9239999999999977</v>
      </c>
      <c r="AK44" s="34">
        <v>6.8267831254074887E-2</v>
      </c>
      <c r="AL44" s="34">
        <v>5.9922678312540727</v>
      </c>
      <c r="AM44" s="34">
        <v>5.9313944676655677</v>
      </c>
      <c r="AN44" s="34">
        <v>7.0309999999999997</v>
      </c>
      <c r="AO44" s="34">
        <v>8.1024834832444423E-2</v>
      </c>
      <c r="AP44" s="34">
        <v>7.112024834832444</v>
      </c>
      <c r="AQ44" s="34">
        <v>7.039776249520024</v>
      </c>
      <c r="AR44" s="34">
        <v>83.929999999999993</v>
      </c>
      <c r="AS44" s="34">
        <v>0.96720443571142922</v>
      </c>
      <c r="AT44" s="34">
        <v>84.897204435711402</v>
      </c>
      <c r="AU44" s="34">
        <v>84.034763280076163</v>
      </c>
    </row>
    <row r="45" spans="1:47" x14ac:dyDescent="0.25">
      <c r="A45" s="18">
        <v>45963</v>
      </c>
      <c r="B45" s="2">
        <v>9</v>
      </c>
      <c r="C45" s="2" t="s">
        <v>23</v>
      </c>
      <c r="D45" s="9">
        <v>52.848098</v>
      </c>
      <c r="E45">
        <v>9.8085949999999998E-3</v>
      </c>
      <c r="G45" s="34">
        <v>258.79599999999999</v>
      </c>
      <c r="H45" s="34">
        <v>2.6744163577118751</v>
      </c>
      <c r="I45" s="34">
        <v>261.47041635771188</v>
      </c>
      <c r="J45" s="34">
        <v>258.9057589391777</v>
      </c>
      <c r="K45" s="34">
        <v>6.6509999999999998</v>
      </c>
      <c r="L45" s="34">
        <v>6.8731909284307655E-2</v>
      </c>
      <c r="M45" s="34">
        <v>6.7197319092843077</v>
      </c>
      <c r="N45" s="34">
        <v>6.6538207804775613</v>
      </c>
      <c r="O45" s="34">
        <v>47.707000000000001</v>
      </c>
      <c r="P45" s="34">
        <v>0.49300754716981887</v>
      </c>
      <c r="Q45" s="34">
        <v>48.200007547169818</v>
      </c>
      <c r="R45" s="34">
        <v>47.727233194142684</v>
      </c>
      <c r="S45" s="34">
        <v>1.4999999999999999E-2</v>
      </c>
      <c r="T45" s="34">
        <v>1.5501107190867762E-4</v>
      </c>
      <c r="U45" s="34">
        <v>1.5155011071908676E-2</v>
      </c>
      <c r="V45" s="34">
        <v>1.5006361706083809E-2</v>
      </c>
      <c r="W45" s="34">
        <v>313.16899999999998</v>
      </c>
      <c r="X45" s="34">
        <v>3.23631082523791</v>
      </c>
      <c r="Y45" s="34">
        <v>316.4053108252379</v>
      </c>
      <c r="Z45" s="34">
        <v>313.30181927550404</v>
      </c>
      <c r="AB45" s="34">
        <v>76.256999999999991</v>
      </c>
      <c r="AC45" s="34">
        <v>0.7880452873693351</v>
      </c>
      <c r="AD45" s="34">
        <v>77.045045287369319</v>
      </c>
      <c r="AE45" s="34">
        <v>76.289341641388859</v>
      </c>
      <c r="AF45" s="34">
        <v>1.5140000000000002</v>
      </c>
      <c r="AG45" s="34">
        <v>1.5645784191315862E-2</v>
      </c>
      <c r="AH45" s="34">
        <v>1.529645784191316</v>
      </c>
      <c r="AI45" s="34">
        <v>1.514642108200726</v>
      </c>
      <c r="AJ45" s="34">
        <v>6.5069999999999988</v>
      </c>
      <c r="AK45" s="34">
        <v>6.7243802993984331E-2</v>
      </c>
      <c r="AL45" s="34">
        <v>6.5742438029939834</v>
      </c>
      <c r="AM45" s="34">
        <v>6.5097597080991561</v>
      </c>
      <c r="AN45" s="34">
        <v>0</v>
      </c>
      <c r="AO45" s="34">
        <v>0</v>
      </c>
      <c r="AP45" s="34">
        <v>0</v>
      </c>
      <c r="AQ45" s="34">
        <v>0</v>
      </c>
      <c r="AR45" s="34">
        <v>84.277999999999992</v>
      </c>
      <c r="AS45" s="34">
        <v>0.87093487455463536</v>
      </c>
      <c r="AT45" s="34">
        <v>85.148934874554612</v>
      </c>
      <c r="AU45" s="34">
        <v>84.313743457688744</v>
      </c>
    </row>
    <row r="46" spans="1:47" x14ac:dyDescent="0.25">
      <c r="A46" s="18">
        <v>45963</v>
      </c>
      <c r="B46" s="2">
        <v>10</v>
      </c>
      <c r="C46" s="2" t="s">
        <v>23</v>
      </c>
      <c r="D46" s="9">
        <v>35.903367000000003</v>
      </c>
      <c r="E46">
        <v>9.0391840000000005E-3</v>
      </c>
      <c r="G46" s="34">
        <v>278.79899999999998</v>
      </c>
      <c r="H46" s="34">
        <v>2.7981015925900468</v>
      </c>
      <c r="I46" s="34">
        <v>281.59710159259004</v>
      </c>
      <c r="J46" s="34">
        <v>279.0516935774279</v>
      </c>
      <c r="K46" s="34">
        <v>6.8049999999999997</v>
      </c>
      <c r="L46" s="34">
        <v>6.8296806436089333E-2</v>
      </c>
      <c r="M46" s="34">
        <v>6.8732968064360893</v>
      </c>
      <c r="N46" s="34">
        <v>6.8111678119161008</v>
      </c>
      <c r="O46" s="34">
        <v>50.185000000000002</v>
      </c>
      <c r="P46" s="34">
        <v>0.50367012946291601</v>
      </c>
      <c r="Q46" s="34">
        <v>50.68867012946292</v>
      </c>
      <c r="R46" s="34">
        <v>50.230485913447403</v>
      </c>
      <c r="S46" s="34">
        <v>6.0000000000000001E-3</v>
      </c>
      <c r="T46" s="34">
        <v>6.0217610377154449E-5</v>
      </c>
      <c r="U46" s="34">
        <v>6.0602176103771548E-3</v>
      </c>
      <c r="V46" s="34">
        <v>6.0054381883169151E-3</v>
      </c>
      <c r="W46" s="34">
        <v>335.79499999999996</v>
      </c>
      <c r="X46" s="34">
        <v>3.3701287460994291</v>
      </c>
      <c r="Y46" s="34">
        <v>339.16512874609941</v>
      </c>
      <c r="Z46" s="34">
        <v>336.09935274097973</v>
      </c>
      <c r="AB46" s="34">
        <v>81.563000000000002</v>
      </c>
      <c r="AC46" s="34">
        <v>0.81858815919864125</v>
      </c>
      <c r="AD46" s="34">
        <v>82.381588159198643</v>
      </c>
      <c r="AE46" s="34">
        <v>81.636925825615421</v>
      </c>
      <c r="AF46" s="34">
        <v>1.5930000000000002</v>
      </c>
      <c r="AG46" s="34">
        <v>1.5987775555134507E-2</v>
      </c>
      <c r="AH46" s="34">
        <v>1.6089877755551347</v>
      </c>
      <c r="AI46" s="34">
        <v>1.594443838998141</v>
      </c>
      <c r="AJ46" s="34">
        <v>6.730999999999999</v>
      </c>
      <c r="AK46" s="34">
        <v>6.7554122574771072E-2</v>
      </c>
      <c r="AL46" s="34">
        <v>6.7985541225747701</v>
      </c>
      <c r="AM46" s="34">
        <v>6.7371007409268584</v>
      </c>
      <c r="AN46" s="34">
        <v>0</v>
      </c>
      <c r="AO46" s="34">
        <v>0</v>
      </c>
      <c r="AP46" s="34">
        <v>0</v>
      </c>
      <c r="AQ46" s="34">
        <v>0</v>
      </c>
      <c r="AR46" s="34">
        <v>89.887</v>
      </c>
      <c r="AS46" s="34">
        <v>0.9021300573285469</v>
      </c>
      <c r="AT46" s="34">
        <v>90.789130057328549</v>
      </c>
      <c r="AU46" s="34">
        <v>89.96847040554043</v>
      </c>
    </row>
    <row r="47" spans="1:47" x14ac:dyDescent="0.25">
      <c r="A47" s="18">
        <v>45963</v>
      </c>
      <c r="B47" s="2">
        <v>11</v>
      </c>
      <c r="C47" s="2" t="s">
        <v>23</v>
      </c>
      <c r="D47" s="9">
        <v>37.120977000000003</v>
      </c>
      <c r="E47">
        <v>8.3468599999999993E-3</v>
      </c>
      <c r="G47" s="34">
        <v>292.27299999999997</v>
      </c>
      <c r="H47" s="34">
        <v>2.6363895342936545</v>
      </c>
      <c r="I47" s="34">
        <v>294.90938953429361</v>
      </c>
      <c r="J47" s="34">
        <v>292.44782214716543</v>
      </c>
      <c r="K47" s="34">
        <v>6.9339999999999984</v>
      </c>
      <c r="L47" s="34">
        <v>6.2546745784907251E-2</v>
      </c>
      <c r="M47" s="34">
        <v>6.9965467457849053</v>
      </c>
      <c r="N47" s="34">
        <v>6.9381475496143832</v>
      </c>
      <c r="O47" s="34">
        <v>50.786000000000008</v>
      </c>
      <c r="P47" s="34">
        <v>0.45810485022098374</v>
      </c>
      <c r="Q47" s="34">
        <v>51.244104850220992</v>
      </c>
      <c r="R47" s="34">
        <v>50.816377481210878</v>
      </c>
      <c r="S47" s="34">
        <v>6.0000000000000001E-3</v>
      </c>
      <c r="T47" s="34">
        <v>5.412178752659988E-5</v>
      </c>
      <c r="U47" s="34">
        <v>6.0541217875266003E-3</v>
      </c>
      <c r="V47" s="34">
        <v>6.003588880543166E-3</v>
      </c>
      <c r="W47" s="34">
        <v>349.99899999999997</v>
      </c>
      <c r="X47" s="34">
        <v>3.1570952520870725</v>
      </c>
      <c r="Y47" s="34">
        <v>353.15609525208703</v>
      </c>
      <c r="Z47" s="34">
        <v>350.20835076687121</v>
      </c>
      <c r="AB47" s="34">
        <v>84.153000000000034</v>
      </c>
      <c r="AC47" s="34">
        <v>0.75908513095432695</v>
      </c>
      <c r="AD47" s="34">
        <v>84.912085130954367</v>
      </c>
      <c r="AE47" s="34">
        <v>84.203335844058216</v>
      </c>
      <c r="AF47" s="34">
        <v>1.6229999999999993</v>
      </c>
      <c r="AG47" s="34">
        <v>1.4639943525945264E-2</v>
      </c>
      <c r="AH47" s="34">
        <v>1.6376399435259446</v>
      </c>
      <c r="AI47" s="34">
        <v>1.6239707921869257</v>
      </c>
      <c r="AJ47" s="34">
        <v>6.7159999999999993</v>
      </c>
      <c r="AK47" s="34">
        <v>6.0580320838107465E-2</v>
      </c>
      <c r="AL47" s="34">
        <v>6.7765803208381064</v>
      </c>
      <c r="AM47" s="34">
        <v>6.720017153621316</v>
      </c>
      <c r="AN47" s="34">
        <v>0</v>
      </c>
      <c r="AO47" s="34">
        <v>0</v>
      </c>
      <c r="AP47" s="34">
        <v>0</v>
      </c>
      <c r="AQ47" s="34">
        <v>0</v>
      </c>
      <c r="AR47" s="34">
        <v>92.492000000000033</v>
      </c>
      <c r="AS47" s="34">
        <v>0.83430539531837966</v>
      </c>
      <c r="AT47" s="34">
        <v>93.326305395318414</v>
      </c>
      <c r="AU47" s="34">
        <v>92.547323789866454</v>
      </c>
    </row>
    <row r="48" spans="1:47" x14ac:dyDescent="0.25">
      <c r="A48" s="18">
        <v>45963</v>
      </c>
      <c r="B48" s="2">
        <v>12</v>
      </c>
      <c r="C48" s="2" t="s">
        <v>23</v>
      </c>
      <c r="D48" s="9">
        <v>34.341715999999998</v>
      </c>
      <c r="E48">
        <v>8.2583680000000003E-3</v>
      </c>
      <c r="G48" s="34">
        <v>285.5859999999999</v>
      </c>
      <c r="H48" s="34">
        <v>1.928697028175701</v>
      </c>
      <c r="I48" s="34">
        <v>287.51469702817559</v>
      </c>
      <c r="J48" s="34">
        <v>285.14029485470843</v>
      </c>
      <c r="K48" s="34">
        <v>6.5389999999999997</v>
      </c>
      <c r="L48" s="34">
        <v>4.4160952803151805E-2</v>
      </c>
      <c r="M48" s="34">
        <v>6.5831609528031514</v>
      </c>
      <c r="N48" s="34">
        <v>6.5287947870516723</v>
      </c>
      <c r="O48" s="34">
        <v>48.131</v>
      </c>
      <c r="P48" s="34">
        <v>0.32505135637995103</v>
      </c>
      <c r="Q48" s="34">
        <v>48.456051356379952</v>
      </c>
      <c r="R48" s="34">
        <v>48.055883452452065</v>
      </c>
      <c r="S48" s="34">
        <v>6.0000000000000001E-3</v>
      </c>
      <c r="T48" s="34">
        <v>4.0520831445008544E-5</v>
      </c>
      <c r="U48" s="34">
        <v>6.0405208314450089E-3</v>
      </c>
      <c r="V48" s="34">
        <v>5.9906359875072698E-3</v>
      </c>
      <c r="W48" s="34">
        <v>340.26199999999983</v>
      </c>
      <c r="X48" s="34">
        <v>2.2979498581902487</v>
      </c>
      <c r="Y48" s="34">
        <v>342.55994985819012</v>
      </c>
      <c r="Z48" s="34">
        <v>339.73096373019968</v>
      </c>
      <c r="AB48" s="34">
        <v>82.040999999999997</v>
      </c>
      <c r="AC48" s="34">
        <v>0.55406158876332434</v>
      </c>
      <c r="AD48" s="34">
        <v>82.595061588763315</v>
      </c>
      <c r="AE48" s="34">
        <v>81.912961175180641</v>
      </c>
      <c r="AF48" s="34">
        <v>1.5930000000000002</v>
      </c>
      <c r="AG48" s="34">
        <v>1.0758280748649769E-2</v>
      </c>
      <c r="AH48" s="34">
        <v>1.6037582807486499</v>
      </c>
      <c r="AI48" s="34">
        <v>1.5905138546831803</v>
      </c>
      <c r="AJ48" s="34">
        <v>6.3939999999999984</v>
      </c>
      <c r="AK48" s="34">
        <v>4.3181699376564089E-2</v>
      </c>
      <c r="AL48" s="34">
        <v>6.4371816993765627</v>
      </c>
      <c r="AM48" s="34">
        <v>6.3840210840202456</v>
      </c>
      <c r="AN48" s="34">
        <v>0</v>
      </c>
      <c r="AO48" s="34">
        <v>0</v>
      </c>
      <c r="AP48" s="34">
        <v>0</v>
      </c>
      <c r="AQ48" s="34">
        <v>0</v>
      </c>
      <c r="AR48" s="34">
        <v>90.027999999999992</v>
      </c>
      <c r="AS48" s="34">
        <v>0.60800156888853829</v>
      </c>
      <c r="AT48" s="34">
        <v>90.636001568888531</v>
      </c>
      <c r="AU48" s="34">
        <v>89.887496113884069</v>
      </c>
    </row>
    <row r="49" spans="1:47" x14ac:dyDescent="0.25">
      <c r="A49" s="18">
        <v>45963</v>
      </c>
      <c r="B49" s="2">
        <v>13</v>
      </c>
      <c r="C49" s="2" t="s">
        <v>23</v>
      </c>
      <c r="D49" s="9">
        <v>28.387727000000002</v>
      </c>
      <c r="E49">
        <v>8.3973109999999993E-3</v>
      </c>
      <c r="G49" s="34">
        <v>273.79099999999994</v>
      </c>
      <c r="H49" s="34">
        <v>1.9806598884775535</v>
      </c>
      <c r="I49" s="34">
        <v>275.77165988847747</v>
      </c>
      <c r="J49" s="34">
        <v>273.45591949540773</v>
      </c>
      <c r="K49" s="34">
        <v>5.9330000000000016</v>
      </c>
      <c r="L49" s="34">
        <v>4.2920531055941687E-2</v>
      </c>
      <c r="M49" s="34">
        <v>5.9759205310559436</v>
      </c>
      <c r="N49" s="34">
        <v>5.9257388678453822</v>
      </c>
      <c r="O49" s="34">
        <v>44.125</v>
      </c>
      <c r="P49" s="34">
        <v>0.31920924200967921</v>
      </c>
      <c r="Q49" s="34">
        <v>44.444209242009677</v>
      </c>
      <c r="R49" s="34">
        <v>44.070997394855446</v>
      </c>
      <c r="S49" s="34">
        <v>6.0000000000000001E-3</v>
      </c>
      <c r="T49" s="34">
        <v>4.3405222709531449E-5</v>
      </c>
      <c r="U49" s="34">
        <v>6.0434052227095313E-3</v>
      </c>
      <c r="V49" s="34">
        <v>5.9926568695554154E-3</v>
      </c>
      <c r="W49" s="34">
        <v>323.8549999999999</v>
      </c>
      <c r="X49" s="34">
        <v>2.3428330667658837</v>
      </c>
      <c r="Y49" s="34">
        <v>326.19783306676578</v>
      </c>
      <c r="Z49" s="34">
        <v>323.45864841497814</v>
      </c>
      <c r="AB49" s="34">
        <v>78.716999999999985</v>
      </c>
      <c r="AC49" s="34">
        <v>0.5694548193376977</v>
      </c>
      <c r="AD49" s="34">
        <v>79.286454819337678</v>
      </c>
      <c r="AE49" s="34">
        <v>78.620661800132254</v>
      </c>
      <c r="AF49" s="34">
        <v>1.504</v>
      </c>
      <c r="AG49" s="34">
        <v>1.0880242492522549E-2</v>
      </c>
      <c r="AH49" s="34">
        <v>1.5148802424925225</v>
      </c>
      <c r="AI49" s="34">
        <v>1.5021593219685574</v>
      </c>
      <c r="AJ49" s="34">
        <v>5.8010000000000002</v>
      </c>
      <c r="AK49" s="34">
        <v>4.1965616156331993E-2</v>
      </c>
      <c r="AL49" s="34">
        <v>5.8429656161563326</v>
      </c>
      <c r="AM49" s="34">
        <v>5.7939004167151618</v>
      </c>
      <c r="AN49" s="34">
        <v>0</v>
      </c>
      <c r="AO49" s="34">
        <v>0</v>
      </c>
      <c r="AP49" s="34">
        <v>0</v>
      </c>
      <c r="AQ49" s="34">
        <v>0</v>
      </c>
      <c r="AR49" s="34">
        <v>86.021999999999991</v>
      </c>
      <c r="AS49" s="34">
        <v>0.6223006779865522</v>
      </c>
      <c r="AT49" s="34">
        <v>86.644300677986536</v>
      </c>
      <c r="AU49" s="34">
        <v>85.916721538815978</v>
      </c>
    </row>
    <row r="50" spans="1:47" x14ac:dyDescent="0.25">
      <c r="A50" s="18">
        <v>45963</v>
      </c>
      <c r="B50" s="2">
        <v>14</v>
      </c>
      <c r="C50" s="2" t="s">
        <v>23</v>
      </c>
      <c r="D50" s="9">
        <v>27.425746</v>
      </c>
      <c r="E50">
        <v>8.7591579999999995E-3</v>
      </c>
      <c r="G50" s="34">
        <v>279.07199999999989</v>
      </c>
      <c r="H50" s="34">
        <v>1.9270067851239019</v>
      </c>
      <c r="I50" s="34">
        <v>280.99900678512381</v>
      </c>
      <c r="J50" s="34">
        <v>278.5376920868498</v>
      </c>
      <c r="K50" s="34">
        <v>5.8379999999999992</v>
      </c>
      <c r="L50" s="34">
        <v>4.0311695947831891E-2</v>
      </c>
      <c r="M50" s="34">
        <v>5.878311695947831</v>
      </c>
      <c r="N50" s="34">
        <v>5.8268226350297754</v>
      </c>
      <c r="O50" s="34">
        <v>41.935000000000002</v>
      </c>
      <c r="P50" s="34">
        <v>0.28956337265713106</v>
      </c>
      <c r="Q50" s="34">
        <v>42.22456337265713</v>
      </c>
      <c r="R50" s="34">
        <v>41.854711750595008</v>
      </c>
      <c r="S50" s="34">
        <v>6.0000000000000001E-3</v>
      </c>
      <c r="T50" s="34">
        <v>4.1430314437648406E-5</v>
      </c>
      <c r="U50" s="34">
        <v>6.0414303144376482E-3</v>
      </c>
      <c r="V50" s="34">
        <v>5.9885124717674989E-3</v>
      </c>
      <c r="W50" s="34">
        <v>326.85099999999989</v>
      </c>
      <c r="X50" s="34">
        <v>2.2569232840433027</v>
      </c>
      <c r="Y50" s="34">
        <v>329.10792328404324</v>
      </c>
      <c r="Z50" s="34">
        <v>326.22521498494638</v>
      </c>
      <c r="AB50" s="34">
        <v>79.87</v>
      </c>
      <c r="AC50" s="34">
        <v>0.55150653568916308</v>
      </c>
      <c r="AD50" s="34">
        <v>80.421506535689161</v>
      </c>
      <c r="AE50" s="34">
        <v>79.717081853345022</v>
      </c>
      <c r="AF50" s="34">
        <v>1.4980000000000004</v>
      </c>
      <c r="AG50" s="34">
        <v>1.0343768504599556E-2</v>
      </c>
      <c r="AH50" s="34">
        <v>1.5083437685045999</v>
      </c>
      <c r="AI50" s="34">
        <v>1.4951319471179527</v>
      </c>
      <c r="AJ50" s="34">
        <v>5.7429999999999968</v>
      </c>
      <c r="AK50" s="34">
        <v>3.9655715969235776E-2</v>
      </c>
      <c r="AL50" s="34">
        <v>5.7826557159692324</v>
      </c>
      <c r="AM50" s="34">
        <v>5.7320045208934545</v>
      </c>
      <c r="AN50" s="34">
        <v>0</v>
      </c>
      <c r="AO50" s="34">
        <v>0</v>
      </c>
      <c r="AP50" s="34">
        <v>0</v>
      </c>
      <c r="AQ50" s="34">
        <v>0</v>
      </c>
      <c r="AR50" s="34">
        <v>87.111000000000004</v>
      </c>
      <c r="AS50" s="34">
        <v>0.60150602016299837</v>
      </c>
      <c r="AT50" s="34">
        <v>87.712506020162991</v>
      </c>
      <c r="AU50" s="34">
        <v>86.944218321356431</v>
      </c>
    </row>
    <row r="51" spans="1:47" x14ac:dyDescent="0.25">
      <c r="A51" s="18">
        <v>45963</v>
      </c>
      <c r="B51" s="2">
        <v>15</v>
      </c>
      <c r="C51" s="2" t="s">
        <v>23</v>
      </c>
      <c r="D51" s="9">
        <v>29.402667999999998</v>
      </c>
      <c r="E51">
        <v>8.8583789999999996E-3</v>
      </c>
      <c r="G51" s="34">
        <v>280.53899999999999</v>
      </c>
      <c r="H51" s="34">
        <v>2.1117742733767</v>
      </c>
      <c r="I51" s="34">
        <v>282.65077427337667</v>
      </c>
      <c r="J51" s="34">
        <v>280.14694659021967</v>
      </c>
      <c r="K51" s="34">
        <v>5.6310000000000002</v>
      </c>
      <c r="L51" s="34">
        <v>4.2387692739277595E-2</v>
      </c>
      <c r="M51" s="34">
        <v>5.6733876927392775</v>
      </c>
      <c r="N51" s="34">
        <v>5.6231306743430576</v>
      </c>
      <c r="O51" s="34">
        <v>39.856000000000002</v>
      </c>
      <c r="P51" s="34">
        <v>0.30001844820043472</v>
      </c>
      <c r="Q51" s="34">
        <v>40.156018448200435</v>
      </c>
      <c r="R51" s="34">
        <v>39.800301217655282</v>
      </c>
      <c r="S51" s="34">
        <v>6.0000000000000001E-3</v>
      </c>
      <c r="T51" s="34">
        <v>4.5165362535191895E-5</v>
      </c>
      <c r="U51" s="34">
        <v>6.0451653625351919E-3</v>
      </c>
      <c r="V51" s="34">
        <v>5.9916149966361826E-3</v>
      </c>
      <c r="W51" s="34">
        <v>326.03199999999993</v>
      </c>
      <c r="X51" s="34">
        <v>2.4542255796789476</v>
      </c>
      <c r="Y51" s="34">
        <v>328.48622557967889</v>
      </c>
      <c r="Z51" s="34">
        <v>325.57637009721458</v>
      </c>
      <c r="AB51" s="34">
        <v>80.648999999999987</v>
      </c>
      <c r="AC51" s="34">
        <v>0.60709022051678174</v>
      </c>
      <c r="AD51" s="34">
        <v>81.256090220516768</v>
      </c>
      <c r="AE51" s="34">
        <v>80.536292977285243</v>
      </c>
      <c r="AF51" s="34">
        <v>1.4160000000000004</v>
      </c>
      <c r="AG51" s="34">
        <v>1.065902555830529E-2</v>
      </c>
      <c r="AH51" s="34">
        <v>1.4266590255583056</v>
      </c>
      <c r="AI51" s="34">
        <v>1.4140211392061395</v>
      </c>
      <c r="AJ51" s="34">
        <v>5.4669999999999987</v>
      </c>
      <c r="AK51" s="34">
        <v>4.1153172829982342E-2</v>
      </c>
      <c r="AL51" s="34">
        <v>5.5081531728299815</v>
      </c>
      <c r="AM51" s="34">
        <v>5.459359864435001</v>
      </c>
      <c r="AN51" s="34">
        <v>0</v>
      </c>
      <c r="AO51" s="34">
        <v>0</v>
      </c>
      <c r="AP51" s="34">
        <v>0</v>
      </c>
      <c r="AQ51" s="34">
        <v>0</v>
      </c>
      <c r="AR51" s="34">
        <v>87.531999999999982</v>
      </c>
      <c r="AS51" s="34">
        <v>0.6589024189050694</v>
      </c>
      <c r="AT51" s="34">
        <v>88.190902418905054</v>
      </c>
      <c r="AU51" s="34">
        <v>87.409673980926385</v>
      </c>
    </row>
    <row r="52" spans="1:47" x14ac:dyDescent="0.25">
      <c r="A52" s="18">
        <v>45963</v>
      </c>
      <c r="B52" s="2">
        <v>16</v>
      </c>
      <c r="C52" s="2" t="s">
        <v>23</v>
      </c>
      <c r="D52" s="9">
        <v>43.789926999999999</v>
      </c>
      <c r="E52">
        <v>9.2638080000000001E-3</v>
      </c>
      <c r="G52" s="34">
        <v>278.60600000000005</v>
      </c>
      <c r="H52" s="34">
        <v>3.889089911467019</v>
      </c>
      <c r="I52" s="34">
        <v>282.49508991146706</v>
      </c>
      <c r="J52" s="34">
        <v>279.87810963758449</v>
      </c>
      <c r="K52" s="34">
        <v>5.5579999999999998</v>
      </c>
      <c r="L52" s="34">
        <v>7.7584695691886349E-2</v>
      </c>
      <c r="M52" s="34">
        <v>5.635584695691886</v>
      </c>
      <c r="N52" s="34">
        <v>5.5833777211032576</v>
      </c>
      <c r="O52" s="34">
        <v>38.654999999999994</v>
      </c>
      <c r="P52" s="34">
        <v>0.53958913493520444</v>
      </c>
      <c r="Q52" s="34">
        <v>39.1945891349352</v>
      </c>
      <c r="R52" s="34">
        <v>38.831497986550275</v>
      </c>
      <c r="S52" s="34">
        <v>6.0000000000000001E-3</v>
      </c>
      <c r="T52" s="34">
        <v>8.3754619314738773E-5</v>
      </c>
      <c r="U52" s="34">
        <v>6.0837546193147386E-3</v>
      </c>
      <c r="V52" s="34">
        <v>6.0273958846022938E-3</v>
      </c>
      <c r="W52" s="34">
        <v>322.82499999999999</v>
      </c>
      <c r="X52" s="34">
        <v>4.5063474967134241</v>
      </c>
      <c r="Y52" s="34">
        <v>327.33134749671348</v>
      </c>
      <c r="Z52" s="34">
        <v>324.29901274112262</v>
      </c>
      <c r="AB52" s="34">
        <v>80.455000000000013</v>
      </c>
      <c r="AC52" s="34">
        <v>1.1230796494945516</v>
      </c>
      <c r="AD52" s="34">
        <v>81.578079649494569</v>
      </c>
      <c r="AE52" s="34">
        <v>80.822355982612947</v>
      </c>
      <c r="AF52" s="34">
        <v>1.3999999999999995</v>
      </c>
      <c r="AG52" s="34">
        <v>1.9542744506772375E-2</v>
      </c>
      <c r="AH52" s="34">
        <v>1.4195427445067719</v>
      </c>
      <c r="AI52" s="34">
        <v>1.4063923730738681</v>
      </c>
      <c r="AJ52" s="34">
        <v>5.150999999999998</v>
      </c>
      <c r="AK52" s="34">
        <v>7.1903340681703218E-2</v>
      </c>
      <c r="AL52" s="34">
        <v>5.2229033406817011</v>
      </c>
      <c r="AM52" s="34">
        <v>5.174519366931067</v>
      </c>
      <c r="AN52" s="34">
        <v>0</v>
      </c>
      <c r="AO52" s="34">
        <v>0</v>
      </c>
      <c r="AP52" s="34">
        <v>0</v>
      </c>
      <c r="AQ52" s="34">
        <v>0</v>
      </c>
      <c r="AR52" s="34">
        <v>87.006000000000014</v>
      </c>
      <c r="AS52" s="34">
        <v>1.2145257346830272</v>
      </c>
      <c r="AT52" s="34">
        <v>88.220525734683036</v>
      </c>
      <c r="AU52" s="34">
        <v>87.403267722617883</v>
      </c>
    </row>
    <row r="53" spans="1:47" x14ac:dyDescent="0.25">
      <c r="A53" s="18">
        <v>45963</v>
      </c>
      <c r="B53" s="2">
        <v>17</v>
      </c>
      <c r="C53" s="2" t="s">
        <v>23</v>
      </c>
      <c r="D53" s="9">
        <v>42.227949000000002</v>
      </c>
      <c r="E53">
        <v>8.3070620000000005E-3</v>
      </c>
      <c r="G53" s="34">
        <v>282.89</v>
      </c>
      <c r="H53" s="34">
        <v>3.9507039102601067</v>
      </c>
      <c r="I53" s="34">
        <v>286.84070391026012</v>
      </c>
      <c r="J53" s="34">
        <v>284.45790039875396</v>
      </c>
      <c r="K53" s="34">
        <v>5.6830000000000016</v>
      </c>
      <c r="L53" s="34">
        <v>7.9366009127251544E-2</v>
      </c>
      <c r="M53" s="34">
        <v>5.7623660091272528</v>
      </c>
      <c r="N53" s="34">
        <v>5.7144976774227407</v>
      </c>
      <c r="O53" s="34">
        <v>37.983999999999995</v>
      </c>
      <c r="P53" s="34">
        <v>0.5304660374255713</v>
      </c>
      <c r="Q53" s="34">
        <v>38.514466037425564</v>
      </c>
      <c r="R53" s="34">
        <v>38.194523980155779</v>
      </c>
      <c r="S53" s="34">
        <v>6.0000000000000001E-3</v>
      </c>
      <c r="T53" s="34">
        <v>8.3793076678428502E-5</v>
      </c>
      <c r="U53" s="34">
        <v>6.0837930766784289E-3</v>
      </c>
      <c r="V53" s="34">
        <v>6.0332546303952907E-3</v>
      </c>
      <c r="W53" s="34">
        <v>326.56299999999993</v>
      </c>
      <c r="X53" s="34">
        <v>4.5606197498896082</v>
      </c>
      <c r="Y53" s="34">
        <v>331.12361974988966</v>
      </c>
      <c r="Z53" s="34">
        <v>328.37295531096288</v>
      </c>
      <c r="AB53" s="34">
        <v>81.301999999999992</v>
      </c>
      <c r="AC53" s="34">
        <v>1.1354241200182655</v>
      </c>
      <c r="AD53" s="34">
        <v>82.437424120018264</v>
      </c>
      <c r="AE53" s="34">
        <v>81.752611326732975</v>
      </c>
      <c r="AF53" s="34">
        <v>1.4090000000000003</v>
      </c>
      <c r="AG53" s="34">
        <v>1.9677407506650965E-2</v>
      </c>
      <c r="AH53" s="34">
        <v>1.4286774075066513</v>
      </c>
      <c r="AI53" s="34">
        <v>1.4168092957044942</v>
      </c>
      <c r="AJ53" s="34">
        <v>5.0039999999999978</v>
      </c>
      <c r="AK53" s="34">
        <v>6.9883425949809341E-2</v>
      </c>
      <c r="AL53" s="34">
        <v>5.0738834259498073</v>
      </c>
      <c r="AM53" s="34">
        <v>5.0317343617496704</v>
      </c>
      <c r="AN53" s="34">
        <v>0</v>
      </c>
      <c r="AO53" s="34">
        <v>0</v>
      </c>
      <c r="AP53" s="34">
        <v>0</v>
      </c>
      <c r="AQ53" s="34">
        <v>0</v>
      </c>
      <c r="AR53" s="34">
        <v>87.715000000000003</v>
      </c>
      <c r="AS53" s="34">
        <v>1.2249849534747259</v>
      </c>
      <c r="AT53" s="34">
        <v>88.93998495347472</v>
      </c>
      <c r="AU53" s="34">
        <v>88.201154984187141</v>
      </c>
    </row>
    <row r="54" spans="1:47" x14ac:dyDescent="0.25">
      <c r="A54" s="18">
        <v>45963</v>
      </c>
      <c r="B54" s="2">
        <v>18</v>
      </c>
      <c r="C54" s="2" t="s">
        <v>23</v>
      </c>
      <c r="D54" s="9">
        <v>50.502901000000001</v>
      </c>
      <c r="E54">
        <v>8.0195030000000007E-3</v>
      </c>
      <c r="G54" s="34">
        <v>304.86699999999996</v>
      </c>
      <c r="H54" s="34">
        <v>2.7392711285115205</v>
      </c>
      <c r="I54" s="34">
        <v>307.60627112851148</v>
      </c>
      <c r="J54" s="34">
        <v>305.13942171437759</v>
      </c>
      <c r="K54" s="34">
        <v>6.2679999999999998</v>
      </c>
      <c r="L54" s="34">
        <v>5.6318825696156725E-2</v>
      </c>
      <c r="M54" s="34">
        <v>6.3243188256961567</v>
      </c>
      <c r="N54" s="34">
        <v>6.2736009319005301</v>
      </c>
      <c r="O54" s="34">
        <v>41.161999999999999</v>
      </c>
      <c r="P54" s="34">
        <v>0.36984612369259784</v>
      </c>
      <c r="Q54" s="34">
        <v>41.531846123692596</v>
      </c>
      <c r="R54" s="34">
        <v>41.198781359108104</v>
      </c>
      <c r="S54" s="34">
        <v>0.21500000000000002</v>
      </c>
      <c r="T54" s="34">
        <v>1.9318040084035893E-3</v>
      </c>
      <c r="U54" s="34">
        <v>0.21693180400840362</v>
      </c>
      <c r="V54" s="34">
        <v>0.21519211875536282</v>
      </c>
      <c r="W54" s="34">
        <v>352.51199999999989</v>
      </c>
      <c r="X54" s="34">
        <v>3.167367881908679</v>
      </c>
      <c r="Y54" s="34">
        <v>355.67936788190866</v>
      </c>
      <c r="Z54" s="34">
        <v>352.8269961241416</v>
      </c>
      <c r="AB54" s="34">
        <v>88.320000000000007</v>
      </c>
      <c r="AC54" s="34">
        <v>0.79356711638234889</v>
      </c>
      <c r="AD54" s="34">
        <v>89.113567116382356</v>
      </c>
      <c r="AE54" s="34">
        <v>88.398920597551822</v>
      </c>
      <c r="AF54" s="34">
        <v>1.5649999999999999</v>
      </c>
      <c r="AG54" s="34">
        <v>1.4061736154193568E-2</v>
      </c>
      <c r="AH54" s="34">
        <v>1.5790617361541934</v>
      </c>
      <c r="AI54" s="34">
        <v>1.5663984458239197</v>
      </c>
      <c r="AJ54" s="34">
        <v>5.4799999999999986</v>
      </c>
      <c r="AK54" s="34">
        <v>4.9238539376984497E-2</v>
      </c>
      <c r="AL54" s="34">
        <v>5.5292385393769834</v>
      </c>
      <c r="AM54" s="34">
        <v>5.4848967943227338</v>
      </c>
      <c r="AN54" s="34">
        <v>9.8000000000000004E-2</v>
      </c>
      <c r="AO54" s="34">
        <v>8.8054322243512437E-4</v>
      </c>
      <c r="AP54" s="34">
        <v>9.8880543222435127E-2</v>
      </c>
      <c r="AQ54" s="34">
        <v>9.8087570409421176E-2</v>
      </c>
      <c r="AR54" s="34">
        <v>95.463000000000008</v>
      </c>
      <c r="AS54" s="34">
        <v>0.85774793513596215</v>
      </c>
      <c r="AT54" s="34">
        <v>96.320747935135955</v>
      </c>
      <c r="AU54" s="34">
        <v>95.548303408107898</v>
      </c>
    </row>
    <row r="55" spans="1:47" x14ac:dyDescent="0.25">
      <c r="A55" s="18">
        <v>45963</v>
      </c>
      <c r="B55" s="2">
        <v>19</v>
      </c>
      <c r="C55" s="2" t="s">
        <v>23</v>
      </c>
      <c r="D55" s="9">
        <v>56.517316999999998</v>
      </c>
      <c r="E55">
        <v>8.2823740000000003E-3</v>
      </c>
      <c r="G55" s="34">
        <v>330.54700000000008</v>
      </c>
      <c r="H55" s="34">
        <v>2.8269903102560114</v>
      </c>
      <c r="I55" s="34">
        <v>333.37399031025609</v>
      </c>
      <c r="J55" s="34">
        <v>330.61286224063417</v>
      </c>
      <c r="K55" s="34">
        <v>7.0069999999999997</v>
      </c>
      <c r="L55" s="34">
        <v>5.9927093889715732E-2</v>
      </c>
      <c r="M55" s="34">
        <v>7.0669270938897153</v>
      </c>
      <c r="N55" s="34">
        <v>7.0083961606673881</v>
      </c>
      <c r="O55" s="34">
        <v>44.675000000000018</v>
      </c>
      <c r="P55" s="34">
        <v>0.38208119302455429</v>
      </c>
      <c r="Q55" s="34">
        <v>45.057081193024572</v>
      </c>
      <c r="R55" s="34">
        <v>44.683901595235575</v>
      </c>
      <c r="S55" s="34">
        <v>1.1030000000000002</v>
      </c>
      <c r="T55" s="34">
        <v>9.4333644299067314E-3</v>
      </c>
      <c r="U55" s="34">
        <v>1.1124333644299069</v>
      </c>
      <c r="V55" s="34">
        <v>1.1032197752556201</v>
      </c>
      <c r="W55" s="34">
        <v>383.33200000000011</v>
      </c>
      <c r="X55" s="34">
        <v>3.2784319616001882</v>
      </c>
      <c r="Y55" s="34">
        <v>386.61043196160034</v>
      </c>
      <c r="Z55" s="34">
        <v>383.4083797717928</v>
      </c>
      <c r="AB55" s="34">
        <v>95.692000000000021</v>
      </c>
      <c r="AC55" s="34">
        <v>0.81840209340583414</v>
      </c>
      <c r="AD55" s="34">
        <v>96.510402093405858</v>
      </c>
      <c r="AE55" s="34">
        <v>95.711066848377897</v>
      </c>
      <c r="AF55" s="34">
        <v>1.7129999999999999</v>
      </c>
      <c r="AG55" s="34">
        <v>1.4650365610544176E-2</v>
      </c>
      <c r="AH55" s="34">
        <v>1.727650365610544</v>
      </c>
      <c r="AI55" s="34">
        <v>1.7133413191413207</v>
      </c>
      <c r="AJ55" s="34">
        <v>5.8769999999999989</v>
      </c>
      <c r="AK55" s="34">
        <v>5.0262813014108655E-2</v>
      </c>
      <c r="AL55" s="34">
        <v>5.9272628130141074</v>
      </c>
      <c r="AM55" s="34">
        <v>5.878171005600433</v>
      </c>
      <c r="AN55" s="34">
        <v>7.1289999999999996</v>
      </c>
      <c r="AO55" s="34">
        <v>6.0970494125843218E-2</v>
      </c>
      <c r="AP55" s="34">
        <v>7.1899704941258431</v>
      </c>
      <c r="AQ55" s="34">
        <v>7.1304204694445286</v>
      </c>
      <c r="AR55" s="34">
        <v>110.41100000000002</v>
      </c>
      <c r="AS55" s="34">
        <v>0.9442857661563302</v>
      </c>
      <c r="AT55" s="34">
        <v>111.35528576615636</v>
      </c>
      <c r="AU55" s="34">
        <v>110.43299964256418</v>
      </c>
    </row>
    <row r="56" spans="1:47" x14ac:dyDescent="0.25">
      <c r="A56" s="18">
        <v>45963</v>
      </c>
      <c r="B56" s="2">
        <v>20</v>
      </c>
      <c r="C56" s="2" t="s">
        <v>23</v>
      </c>
      <c r="D56" s="9">
        <v>47.766427999999998</v>
      </c>
      <c r="E56">
        <v>8.271413E-3</v>
      </c>
      <c r="G56" s="34">
        <v>337.53699999999992</v>
      </c>
      <c r="H56" s="34">
        <v>2.5657714628450825</v>
      </c>
      <c r="I56" s="34">
        <v>340.102771462845</v>
      </c>
      <c r="J56" s="34">
        <v>337.28964097763117</v>
      </c>
      <c r="K56" s="34">
        <v>7.1839999999999993</v>
      </c>
      <c r="L56" s="34">
        <v>5.4608834554668299E-2</v>
      </c>
      <c r="M56" s="34">
        <v>7.2386088345546673</v>
      </c>
      <c r="N56" s="34">
        <v>7.1787353113386168</v>
      </c>
      <c r="O56" s="34">
        <v>46.246999999999993</v>
      </c>
      <c r="P56" s="34">
        <v>0.35154437244567716</v>
      </c>
      <c r="Q56" s="34">
        <v>46.598544372445673</v>
      </c>
      <c r="R56" s="34">
        <v>46.213108566742349</v>
      </c>
      <c r="S56" s="34">
        <v>1.101</v>
      </c>
      <c r="T56" s="34">
        <v>8.3691991710314311E-3</v>
      </c>
      <c r="U56" s="34">
        <v>1.1093691991710315</v>
      </c>
      <c r="V56" s="34">
        <v>1.1001931483552085</v>
      </c>
      <c r="W56" s="34">
        <v>392.06899999999996</v>
      </c>
      <c r="X56" s="34">
        <v>2.9802938690164593</v>
      </c>
      <c r="Y56" s="34">
        <v>395.04929386901642</v>
      </c>
      <c r="Z56" s="34">
        <v>391.78167800406737</v>
      </c>
      <c r="AB56" s="34">
        <v>97.25</v>
      </c>
      <c r="AC56" s="34">
        <v>0.73924125284541942</v>
      </c>
      <c r="AD56" s="34">
        <v>97.989241252845417</v>
      </c>
      <c r="AE56" s="34">
        <v>97.178731768886493</v>
      </c>
      <c r="AF56" s="34">
        <v>1.7560000000000002</v>
      </c>
      <c r="AG56" s="34">
        <v>1.3348150539810351E-2</v>
      </c>
      <c r="AH56" s="34">
        <v>1.7693481505398105</v>
      </c>
      <c r="AI56" s="34">
        <v>1.7547131412459096</v>
      </c>
      <c r="AJ56" s="34">
        <v>6.0349999999999984</v>
      </c>
      <c r="AK56" s="34">
        <v>4.5874765665008789E-2</v>
      </c>
      <c r="AL56" s="34">
        <v>6.0808747656650075</v>
      </c>
      <c r="AM56" s="34">
        <v>6.0305773390769142</v>
      </c>
      <c r="AN56" s="34">
        <v>7.1289999999999996</v>
      </c>
      <c r="AO56" s="34">
        <v>5.41907546687403E-2</v>
      </c>
      <c r="AP56" s="34">
        <v>7.1831907546687397</v>
      </c>
      <c r="AQ56" s="34">
        <v>7.1237756172790929</v>
      </c>
      <c r="AR56" s="34">
        <v>112.17</v>
      </c>
      <c r="AS56" s="34">
        <v>0.85265492371897889</v>
      </c>
      <c r="AT56" s="34">
        <v>113.02265492371897</v>
      </c>
      <c r="AU56" s="34">
        <v>112.08779786648842</v>
      </c>
    </row>
    <row r="57" spans="1:47" x14ac:dyDescent="0.25">
      <c r="A57" s="18">
        <v>45963</v>
      </c>
      <c r="B57" s="2">
        <v>21</v>
      </c>
      <c r="C57" s="2" t="s">
        <v>23</v>
      </c>
      <c r="D57" s="9">
        <v>49.606952999999997</v>
      </c>
      <c r="E57">
        <v>8.3984860000000001E-3</v>
      </c>
      <c r="G57" s="34">
        <v>330.67600000000004</v>
      </c>
      <c r="H57" s="34">
        <v>2.60486334484226</v>
      </c>
      <c r="I57" s="34">
        <v>333.28086334484232</v>
      </c>
      <c r="J57" s="34">
        <v>330.48180867997274</v>
      </c>
      <c r="K57" s="34">
        <v>7.0660000000000007</v>
      </c>
      <c r="L57" s="34">
        <v>5.5661627679829837E-2</v>
      </c>
      <c r="M57" s="34">
        <v>7.1216616276798304</v>
      </c>
      <c r="N57" s="34">
        <v>7.0618504522030241</v>
      </c>
      <c r="O57" s="34">
        <v>45.923000000000002</v>
      </c>
      <c r="P57" s="34">
        <v>0.3617533155874364</v>
      </c>
      <c r="Q57" s="34">
        <v>46.284753315587437</v>
      </c>
      <c r="R57" s="34">
        <v>45.896031462853024</v>
      </c>
      <c r="S57" s="34">
        <v>1.101</v>
      </c>
      <c r="T57" s="34">
        <v>8.6730048224586253E-3</v>
      </c>
      <c r="U57" s="34">
        <v>1.1096730048224586</v>
      </c>
      <c r="V57" s="34">
        <v>1.1003534316268793</v>
      </c>
      <c r="W57" s="34">
        <v>384.76600000000002</v>
      </c>
      <c r="X57" s="34">
        <v>3.0309512929319848</v>
      </c>
      <c r="Y57" s="34">
        <v>387.79695129293208</v>
      </c>
      <c r="Z57" s="34">
        <v>384.54004402665572</v>
      </c>
      <c r="AB57" s="34">
        <v>94.902000000000015</v>
      </c>
      <c r="AC57" s="34">
        <v>0.74757993066391326</v>
      </c>
      <c r="AD57" s="34">
        <v>95.649579930663933</v>
      </c>
      <c r="AE57" s="34">
        <v>94.846268272710361</v>
      </c>
      <c r="AF57" s="34">
        <v>1.7509999999999999</v>
      </c>
      <c r="AG57" s="34">
        <v>1.3793307397025478E-2</v>
      </c>
      <c r="AH57" s="34">
        <v>1.7647933073970254</v>
      </c>
      <c r="AI57" s="34">
        <v>1.7499717155119578</v>
      </c>
      <c r="AJ57" s="34">
        <v>6.0269999999999992</v>
      </c>
      <c r="AK57" s="34">
        <v>4.747702094909912E-2</v>
      </c>
      <c r="AL57" s="34">
        <v>6.0744770209490984</v>
      </c>
      <c r="AM57" s="34">
        <v>6.0234606107313358</v>
      </c>
      <c r="AN57" s="34">
        <v>7.1289999999999996</v>
      </c>
      <c r="AO57" s="34">
        <v>5.6157903160133998E-2</v>
      </c>
      <c r="AP57" s="34">
        <v>7.1851579031601336</v>
      </c>
      <c r="AQ57" s="34">
        <v>7.1248134551026538</v>
      </c>
      <c r="AR57" s="34">
        <v>109.80900000000003</v>
      </c>
      <c r="AS57" s="34">
        <v>0.86500816217017185</v>
      </c>
      <c r="AT57" s="34">
        <v>110.6740081621702</v>
      </c>
      <c r="AU57" s="34">
        <v>109.74451405405631</v>
      </c>
    </row>
    <row r="58" spans="1:47" x14ac:dyDescent="0.25">
      <c r="A58" s="18">
        <v>45963</v>
      </c>
      <c r="B58" s="2">
        <v>22</v>
      </c>
      <c r="C58" s="2" t="s">
        <v>23</v>
      </c>
      <c r="D58" s="9">
        <v>43.906841</v>
      </c>
      <c r="E58">
        <v>8.6055119999999992E-3</v>
      </c>
      <c r="G58" s="34">
        <v>319.09700000000004</v>
      </c>
      <c r="H58" s="34">
        <v>2.9712776880889025</v>
      </c>
      <c r="I58" s="34">
        <v>322.06827768808893</v>
      </c>
      <c r="J58" s="34">
        <v>319.2967152596247</v>
      </c>
      <c r="K58" s="34">
        <v>6.9759999999999991</v>
      </c>
      <c r="L58" s="34">
        <v>6.4957154570892794E-2</v>
      </c>
      <c r="M58" s="34">
        <v>7.0409571545708918</v>
      </c>
      <c r="N58" s="34">
        <v>6.9803661132857462</v>
      </c>
      <c r="O58" s="34">
        <v>44.796000000000006</v>
      </c>
      <c r="P58" s="34">
        <v>0.41711879245380085</v>
      </c>
      <c r="Q58" s="34">
        <v>45.213118792453805</v>
      </c>
      <c r="R58" s="34">
        <v>44.824036756127917</v>
      </c>
      <c r="S58" s="34">
        <v>1.101</v>
      </c>
      <c r="T58" s="34">
        <v>1.0251982107590736E-2</v>
      </c>
      <c r="U58" s="34">
        <v>1.1112519821075908</v>
      </c>
      <c r="V58" s="34">
        <v>1.10168908984054</v>
      </c>
      <c r="W58" s="34">
        <v>371.97</v>
      </c>
      <c r="X58" s="34">
        <v>3.4636056172211864</v>
      </c>
      <c r="Y58" s="34">
        <v>375.43360561722125</v>
      </c>
      <c r="Z58" s="34">
        <v>372.20280721887889</v>
      </c>
      <c r="AB58" s="34">
        <v>91.427999999999969</v>
      </c>
      <c r="AC58" s="34">
        <v>0.85133353327230299</v>
      </c>
      <c r="AD58" s="34">
        <v>92.279333533272265</v>
      </c>
      <c r="AE58" s="34">
        <v>91.485222621199682</v>
      </c>
      <c r="AF58" s="34">
        <v>1.6700000000000002</v>
      </c>
      <c r="AG58" s="34">
        <v>1.5550236257653526E-2</v>
      </c>
      <c r="AH58" s="34">
        <v>1.6855502362576538</v>
      </c>
      <c r="AI58" s="34">
        <v>1.6710452134729357</v>
      </c>
      <c r="AJ58" s="34">
        <v>5.8919999999999995</v>
      </c>
      <c r="AK58" s="34">
        <v>5.4863468281493744E-2</v>
      </c>
      <c r="AL58" s="34">
        <v>5.9468634682814931</v>
      </c>
      <c r="AM58" s="34">
        <v>5.8956876633428346</v>
      </c>
      <c r="AN58" s="34">
        <v>7.1289999999999996</v>
      </c>
      <c r="AO58" s="34">
        <v>6.6381816934617935E-2</v>
      </c>
      <c r="AP58" s="34">
        <v>7.1953818169346171</v>
      </c>
      <c r="AQ58" s="34">
        <v>7.1334618723644043</v>
      </c>
      <c r="AR58" s="34">
        <v>106.11899999999997</v>
      </c>
      <c r="AS58" s="34">
        <v>0.98812905474606816</v>
      </c>
      <c r="AT58" s="34">
        <v>107.10712905474603</v>
      </c>
      <c r="AU58" s="34">
        <v>106.18541737037987</v>
      </c>
    </row>
    <row r="59" spans="1:47" x14ac:dyDescent="0.25">
      <c r="A59" s="18">
        <v>45963</v>
      </c>
      <c r="B59" s="2">
        <v>23</v>
      </c>
      <c r="C59" s="2" t="s">
        <v>23</v>
      </c>
      <c r="D59" s="9">
        <v>33.459515000000003</v>
      </c>
      <c r="E59">
        <v>9.0076219999999999E-3</v>
      </c>
      <c r="G59" s="34">
        <v>296.947</v>
      </c>
      <c r="H59" s="34">
        <v>2.766223794852785</v>
      </c>
      <c r="I59" s="34">
        <v>299.71322379485281</v>
      </c>
      <c r="J59" s="34">
        <v>297.01352036650735</v>
      </c>
      <c r="K59" s="34">
        <v>6.3950000000000005</v>
      </c>
      <c r="L59" s="34">
        <v>5.9572924353785563E-2</v>
      </c>
      <c r="M59" s="34">
        <v>6.4545729243537862</v>
      </c>
      <c r="N59" s="34">
        <v>6.3964325712797727</v>
      </c>
      <c r="O59" s="34">
        <v>42.032000000000004</v>
      </c>
      <c r="P59" s="34">
        <v>0.39155107997471694</v>
      </c>
      <c r="Q59" s="34">
        <v>42.423551079974722</v>
      </c>
      <c r="R59" s="34">
        <v>42.041415767948614</v>
      </c>
      <c r="S59" s="34">
        <v>1.101</v>
      </c>
      <c r="T59" s="34">
        <v>1.0256417468884739E-2</v>
      </c>
      <c r="U59" s="34">
        <v>1.1112564174688848</v>
      </c>
      <c r="V59" s="34">
        <v>1.1012466397152509</v>
      </c>
      <c r="W59" s="34">
        <v>346.47499999999997</v>
      </c>
      <c r="X59" s="34">
        <v>3.2276042166501724</v>
      </c>
      <c r="Y59" s="34">
        <v>349.70260421665023</v>
      </c>
      <c r="Z59" s="34">
        <v>346.55261534545099</v>
      </c>
      <c r="AB59" s="34">
        <v>85.494999999999976</v>
      </c>
      <c r="AC59" s="34">
        <v>0.79643270799482324</v>
      </c>
      <c r="AD59" s="34">
        <v>86.291432707994801</v>
      </c>
      <c r="AE59" s="34">
        <v>85.514152100322747</v>
      </c>
      <c r="AF59" s="34">
        <v>1.5960000000000001</v>
      </c>
      <c r="AG59" s="34">
        <v>1.4867613333642183E-2</v>
      </c>
      <c r="AH59" s="34">
        <v>1.6108676133336424</v>
      </c>
      <c r="AI59" s="34">
        <v>1.5963575267806906</v>
      </c>
      <c r="AJ59" s="34">
        <v>5.5989999999999975</v>
      </c>
      <c r="AK59" s="34">
        <v>5.2157748781367509E-2</v>
      </c>
      <c r="AL59" s="34">
        <v>5.6511577487813653</v>
      </c>
      <c r="AM59" s="34">
        <v>5.6002542559179718</v>
      </c>
      <c r="AN59" s="34">
        <v>7.1289999999999996</v>
      </c>
      <c r="AO59" s="34">
        <v>6.6410535999708711E-2</v>
      </c>
      <c r="AP59" s="34">
        <v>7.1954105359997085</v>
      </c>
      <c r="AQ59" s="34">
        <v>7.130596997756605</v>
      </c>
      <c r="AR59" s="34">
        <v>99.818999999999988</v>
      </c>
      <c r="AS59" s="34">
        <v>0.92986860610954158</v>
      </c>
      <c r="AT59" s="34">
        <v>100.74886860610951</v>
      </c>
      <c r="AU59" s="34">
        <v>99.841360880778012</v>
      </c>
    </row>
    <row r="60" spans="1:47" x14ac:dyDescent="0.25">
      <c r="A60" s="18">
        <v>45963</v>
      </c>
      <c r="B60" s="2">
        <v>24</v>
      </c>
      <c r="C60" s="2" t="s">
        <v>23</v>
      </c>
      <c r="D60" s="9">
        <v>32.082023</v>
      </c>
      <c r="E60">
        <v>9.0460479999999992E-3</v>
      </c>
      <c r="G60" s="34">
        <v>269.05099999999999</v>
      </c>
      <c r="H60" s="34">
        <v>3.1618126607984842</v>
      </c>
      <c r="I60" s="34">
        <v>272.21281266079848</v>
      </c>
      <c r="J60" s="34">
        <v>269.7503624912539</v>
      </c>
      <c r="K60" s="34">
        <v>5.8189999999999991</v>
      </c>
      <c r="L60" s="34">
        <v>6.8383272588417726E-2</v>
      </c>
      <c r="M60" s="34">
        <v>5.8873832725884165</v>
      </c>
      <c r="N60" s="34">
        <v>5.8341257209101851</v>
      </c>
      <c r="O60" s="34">
        <v>38.725999999999999</v>
      </c>
      <c r="P60" s="34">
        <v>0.45509720128184661</v>
      </c>
      <c r="Q60" s="34">
        <v>39.181097201281844</v>
      </c>
      <c r="R60" s="34">
        <v>38.826663115306381</v>
      </c>
      <c r="S60" s="34">
        <v>1.101</v>
      </c>
      <c r="T60" s="34">
        <v>1.2938646351580672E-2</v>
      </c>
      <c r="U60" s="34">
        <v>1.1139386463515806</v>
      </c>
      <c r="V60" s="34">
        <v>1.1038619038876292</v>
      </c>
      <c r="W60" s="34">
        <v>314.697</v>
      </c>
      <c r="X60" s="34">
        <v>3.6982317810203296</v>
      </c>
      <c r="Y60" s="34">
        <v>318.3952317810203</v>
      </c>
      <c r="Z60" s="34">
        <v>315.51501323135807</v>
      </c>
      <c r="AB60" s="34">
        <v>77.269000000000005</v>
      </c>
      <c r="AC60" s="34">
        <v>0.90804383736629157</v>
      </c>
      <c r="AD60" s="34">
        <v>78.177043837366298</v>
      </c>
      <c r="AE60" s="34">
        <v>77.469850546315385</v>
      </c>
      <c r="AF60" s="34">
        <v>1.4970000000000001</v>
      </c>
      <c r="AG60" s="34">
        <v>1.7592328418089255E-2</v>
      </c>
      <c r="AH60" s="34">
        <v>1.5145923284180893</v>
      </c>
      <c r="AI60" s="34">
        <v>1.5008912535147876</v>
      </c>
      <c r="AJ60" s="34">
        <v>5.2089999999999979</v>
      </c>
      <c r="AK60" s="34">
        <v>6.1214721930412067E-2</v>
      </c>
      <c r="AL60" s="34">
        <v>5.2702147219304099</v>
      </c>
      <c r="AM60" s="34">
        <v>5.2225401065855213</v>
      </c>
      <c r="AN60" s="34">
        <v>7.1289999999999996</v>
      </c>
      <c r="AO60" s="34">
        <v>8.3778028919544612E-2</v>
      </c>
      <c r="AP60" s="34">
        <v>7.2127780289195442</v>
      </c>
      <c r="AQ60" s="34">
        <v>7.1475308926565928</v>
      </c>
      <c r="AR60" s="34">
        <v>91.104000000000013</v>
      </c>
      <c r="AS60" s="34">
        <v>1.0706289166343375</v>
      </c>
      <c r="AT60" s="34">
        <v>92.174628916634347</v>
      </c>
      <c r="AU60" s="34">
        <v>91.340812799072296</v>
      </c>
    </row>
    <row r="61" spans="1:47" x14ac:dyDescent="0.25">
      <c r="A61" s="18">
        <v>45963</v>
      </c>
      <c r="B61" s="2">
        <v>25</v>
      </c>
      <c r="C61" s="2" t="s">
        <v>23</v>
      </c>
      <c r="D61" s="9">
        <v>29.876289</v>
      </c>
      <c r="E61">
        <v>9.3981770000000006E-3</v>
      </c>
      <c r="G61" s="34">
        <v>243.50800000000007</v>
      </c>
      <c r="H61" s="34">
        <v>2.6956670280925303</v>
      </c>
      <c r="I61" s="34">
        <v>246.20366702809261</v>
      </c>
      <c r="J61" s="34">
        <v>243.88980138731353</v>
      </c>
      <c r="K61" s="34">
        <v>5.3360000000000012</v>
      </c>
      <c r="L61" s="34">
        <v>5.9070253387575523E-2</v>
      </c>
      <c r="M61" s="34">
        <v>5.3950702533875763</v>
      </c>
      <c r="N61" s="34">
        <v>5.3443664282188053</v>
      </c>
      <c r="O61" s="34">
        <v>35.452999999999996</v>
      </c>
      <c r="P61" s="34">
        <v>0.39246958271171556</v>
      </c>
      <c r="Q61" s="34">
        <v>35.845469582711715</v>
      </c>
      <c r="R61" s="34">
        <v>35.508587514925274</v>
      </c>
      <c r="S61" s="34">
        <v>1.1000000000000001</v>
      </c>
      <c r="T61" s="34">
        <v>1.2177151185594653E-2</v>
      </c>
      <c r="U61" s="34">
        <v>1.1121771511855947</v>
      </c>
      <c r="V61" s="34">
        <v>1.1017247134633967</v>
      </c>
      <c r="W61" s="34">
        <v>285.39700000000011</v>
      </c>
      <c r="X61" s="34">
        <v>3.159384015377416</v>
      </c>
      <c r="Y61" s="34">
        <v>288.55638401537755</v>
      </c>
      <c r="Z61" s="34">
        <v>285.84448004392101</v>
      </c>
      <c r="AB61" s="34">
        <v>69.538999999999987</v>
      </c>
      <c r="AC61" s="34">
        <v>0.76980628754096947</v>
      </c>
      <c r="AD61" s="34">
        <v>70.308806287540961</v>
      </c>
      <c r="AE61" s="34">
        <v>69.648031681391942</v>
      </c>
      <c r="AF61" s="34">
        <v>1.4349999999999985</v>
      </c>
      <c r="AG61" s="34">
        <v>1.5885647228480279E-2</v>
      </c>
      <c r="AH61" s="34">
        <v>1.4508856472284788</v>
      </c>
      <c r="AI61" s="34">
        <v>1.4372499671090659</v>
      </c>
      <c r="AJ61" s="34">
        <v>4.7129999999999956</v>
      </c>
      <c r="AK61" s="34">
        <v>5.217355776155231E-2</v>
      </c>
      <c r="AL61" s="34">
        <v>4.7651735577615479</v>
      </c>
      <c r="AM61" s="34">
        <v>4.720389613229985</v>
      </c>
      <c r="AN61" s="34">
        <v>7.1289999999999996</v>
      </c>
      <c r="AO61" s="34">
        <v>7.8919009820094782E-2</v>
      </c>
      <c r="AP61" s="34">
        <v>7.2079190098200945</v>
      </c>
      <c r="AQ61" s="34">
        <v>7.1401777111641405</v>
      </c>
      <c r="AR61" s="34">
        <v>82.815999999999988</v>
      </c>
      <c r="AS61" s="34">
        <v>0.91678450235109687</v>
      </c>
      <c r="AT61" s="34">
        <v>83.732784502351066</v>
      </c>
      <c r="AU61" s="34">
        <v>82.945848972895135</v>
      </c>
    </row>
    <row r="62" spans="1:47" x14ac:dyDescent="0.25">
      <c r="A62" s="18">
        <v>45964</v>
      </c>
      <c r="B62" s="2">
        <v>1</v>
      </c>
      <c r="C62" s="2" t="s">
        <v>23</v>
      </c>
      <c r="D62" s="9">
        <v>32.30227</v>
      </c>
      <c r="E62">
        <v>9.4948210000000005E-3</v>
      </c>
      <c r="G62" s="34">
        <v>225.971</v>
      </c>
      <c r="H62" s="34">
        <v>2.2150810074346561</v>
      </c>
      <c r="I62" s="34">
        <v>228.18608100743467</v>
      </c>
      <c r="J62" s="34">
        <v>226.01949501357757</v>
      </c>
      <c r="K62" s="34">
        <v>5.0159999999999982</v>
      </c>
      <c r="L62" s="34">
        <v>4.9169346213860314E-2</v>
      </c>
      <c r="M62" s="34">
        <v>5.0651693462138585</v>
      </c>
      <c r="N62" s="34">
        <v>5.0170764699368711</v>
      </c>
      <c r="O62" s="34">
        <v>33.483999999999995</v>
      </c>
      <c r="P62" s="34">
        <v>0.32822695148024306</v>
      </c>
      <c r="Q62" s="34">
        <v>33.812226951480241</v>
      </c>
      <c r="R62" s="34">
        <v>33.49118590896456</v>
      </c>
      <c r="S62" s="34">
        <v>1.246</v>
      </c>
      <c r="T62" s="34">
        <v>1.221391654355462E-2</v>
      </c>
      <c r="U62" s="34">
        <v>1.2582139165435546</v>
      </c>
      <c r="V62" s="34">
        <v>1.2462674006262646</v>
      </c>
      <c r="W62" s="34">
        <v>265.71699999999998</v>
      </c>
      <c r="X62" s="34">
        <v>2.6046912216723137</v>
      </c>
      <c r="Y62" s="34">
        <v>268.32169122167232</v>
      </c>
      <c r="Z62" s="34">
        <v>265.7740247931053</v>
      </c>
      <c r="AB62" s="34">
        <v>64.344000000000023</v>
      </c>
      <c r="AC62" s="34">
        <v>0.63073213970985464</v>
      </c>
      <c r="AD62" s="34">
        <v>64.974732139709872</v>
      </c>
      <c r="AE62" s="34">
        <v>64.357808688520379</v>
      </c>
      <c r="AF62" s="34">
        <v>1.3499999999999999</v>
      </c>
      <c r="AG62" s="34">
        <v>1.3233376672390638E-2</v>
      </c>
      <c r="AH62" s="34">
        <v>1.3632333766723905</v>
      </c>
      <c r="AI62" s="34">
        <v>1.3502897197796606</v>
      </c>
      <c r="AJ62" s="34">
        <v>4.5269999999999975</v>
      </c>
      <c r="AK62" s="34">
        <v>4.4375923108083248E-2</v>
      </c>
      <c r="AL62" s="34">
        <v>4.5713759231080804</v>
      </c>
      <c r="AM62" s="34">
        <v>4.5279715269944596</v>
      </c>
      <c r="AN62" s="34">
        <v>8.1320000000000014</v>
      </c>
      <c r="AO62" s="34">
        <v>7.9713940073985717E-2</v>
      </c>
      <c r="AP62" s="34">
        <v>8.211713940073988</v>
      </c>
      <c r="AQ62" s="34">
        <v>8.1337451861097811</v>
      </c>
      <c r="AR62" s="34">
        <v>78.353000000000023</v>
      </c>
      <c r="AS62" s="34">
        <v>0.76805537956431424</v>
      </c>
      <c r="AT62" s="34">
        <v>79.121055379564339</v>
      </c>
      <c r="AU62" s="34">
        <v>78.369815121404287</v>
      </c>
    </row>
    <row r="63" spans="1:47" x14ac:dyDescent="0.25">
      <c r="A63" s="18">
        <v>45964</v>
      </c>
      <c r="B63" s="2">
        <v>2</v>
      </c>
      <c r="C63" s="2" t="s">
        <v>23</v>
      </c>
      <c r="D63" s="9">
        <v>30.732341000000002</v>
      </c>
      <c r="E63">
        <v>9.2914490000000002E-3</v>
      </c>
      <c r="G63" s="34">
        <v>213.71099999999998</v>
      </c>
      <c r="H63" s="34">
        <v>2.7160167427573749</v>
      </c>
      <c r="I63" s="34">
        <v>216.42701674275736</v>
      </c>
      <c r="J63" s="34">
        <v>214.41609615446987</v>
      </c>
      <c r="K63" s="34">
        <v>4.8289999999999988</v>
      </c>
      <c r="L63" s="34">
        <v>6.1370939496681785E-2</v>
      </c>
      <c r="M63" s="34">
        <v>4.8903709394966803</v>
      </c>
      <c r="N63" s="34">
        <v>4.8449323073212645</v>
      </c>
      <c r="O63" s="34">
        <v>32.544999999999995</v>
      </c>
      <c r="P63" s="34">
        <v>0.41360886848612732</v>
      </c>
      <c r="Q63" s="34">
        <v>32.958608868486124</v>
      </c>
      <c r="R63" s="34">
        <v>32.652375635073639</v>
      </c>
      <c r="S63" s="34">
        <v>1.246</v>
      </c>
      <c r="T63" s="34">
        <v>1.5835202032069891E-2</v>
      </c>
      <c r="U63" s="34">
        <v>1.2618352020320698</v>
      </c>
      <c r="V63" s="34">
        <v>1.2501109246059841</v>
      </c>
      <c r="W63" s="34">
        <v>252.33099999999999</v>
      </c>
      <c r="X63" s="34">
        <v>3.2068317527722541</v>
      </c>
      <c r="Y63" s="34">
        <v>255.53783175277223</v>
      </c>
      <c r="Z63" s="34">
        <v>253.16351502147077</v>
      </c>
      <c r="AB63" s="34">
        <v>61.272000000000006</v>
      </c>
      <c r="AC63" s="34">
        <v>0.77869542448554296</v>
      </c>
      <c r="AD63" s="34">
        <v>62.050695424485546</v>
      </c>
      <c r="AE63" s="34">
        <v>61.474154552534408</v>
      </c>
      <c r="AF63" s="34">
        <v>1.258</v>
      </c>
      <c r="AG63" s="34">
        <v>1.5987707990645205E-2</v>
      </c>
      <c r="AH63" s="34">
        <v>1.2739877079906452</v>
      </c>
      <c r="AI63" s="34">
        <v>1.2621505161752231</v>
      </c>
      <c r="AJ63" s="34">
        <v>4.3899999999999988</v>
      </c>
      <c r="AK63" s="34">
        <v>5.5791763178801614E-2</v>
      </c>
      <c r="AL63" s="34">
        <v>4.4457917631788</v>
      </c>
      <c r="AM63" s="34">
        <v>4.4044839157466038</v>
      </c>
      <c r="AN63" s="34">
        <v>8.1320000000000014</v>
      </c>
      <c r="AO63" s="34">
        <v>0.10334820459453643</v>
      </c>
      <c r="AP63" s="34">
        <v>8.2353482045945388</v>
      </c>
      <c r="AQ63" s="34">
        <v>8.1588298867543063</v>
      </c>
      <c r="AR63" s="34">
        <v>75.052000000000007</v>
      </c>
      <c r="AS63" s="34">
        <v>0.95382310024952621</v>
      </c>
      <c r="AT63" s="34">
        <v>76.005823100249529</v>
      </c>
      <c r="AU63" s="34">
        <v>75.299618871210541</v>
      </c>
    </row>
    <row r="64" spans="1:47" x14ac:dyDescent="0.25">
      <c r="A64" s="18">
        <v>45964</v>
      </c>
      <c r="B64" s="2">
        <v>3</v>
      </c>
      <c r="C64" s="2" t="s">
        <v>23</v>
      </c>
      <c r="D64" s="9">
        <v>27.343243999999999</v>
      </c>
      <c r="E64">
        <v>9.3178419999999998E-3</v>
      </c>
      <c r="G64" s="34">
        <v>208.06200000000001</v>
      </c>
      <c r="H64" s="34">
        <v>2.4995702097518291</v>
      </c>
      <c r="I64" s="34">
        <v>210.56157020975184</v>
      </c>
      <c r="J64" s="34">
        <v>208.59959076726545</v>
      </c>
      <c r="K64" s="34">
        <v>4.7669999999999995</v>
      </c>
      <c r="L64" s="34">
        <v>5.7268752534758716E-2</v>
      </c>
      <c r="M64" s="34">
        <v>4.8242687525347581</v>
      </c>
      <c r="N64" s="34">
        <v>4.7793169785331022</v>
      </c>
      <c r="O64" s="34">
        <v>32.679000000000002</v>
      </c>
      <c r="P64" s="34">
        <v>0.39259189512972104</v>
      </c>
      <c r="Q64" s="34">
        <v>33.071591895129721</v>
      </c>
      <c r="R64" s="34">
        <v>32.76343602716242</v>
      </c>
      <c r="S64" s="34">
        <v>1.246</v>
      </c>
      <c r="T64" s="34">
        <v>1.4968925038453821E-2</v>
      </c>
      <c r="U64" s="34">
        <v>1.2609689250384539</v>
      </c>
      <c r="V64" s="34">
        <v>1.2492194158280359</v>
      </c>
      <c r="W64" s="34">
        <v>246.75400000000002</v>
      </c>
      <c r="X64" s="34">
        <v>2.9643997824547625</v>
      </c>
      <c r="Y64" s="34">
        <v>249.71839978245475</v>
      </c>
      <c r="Z64" s="34">
        <v>247.39156318878901</v>
      </c>
      <c r="AB64" s="34">
        <v>59.785000000000011</v>
      </c>
      <c r="AC64" s="34">
        <v>0.71823208942533046</v>
      </c>
      <c r="AD64" s="34">
        <v>60.503232089425339</v>
      </c>
      <c r="AE64" s="34">
        <v>59.939472532326747</v>
      </c>
      <c r="AF64" s="34">
        <v>1.2020000000000004</v>
      </c>
      <c r="AG64" s="34">
        <v>1.4440327364543738E-2</v>
      </c>
      <c r="AH64" s="34">
        <v>1.2164403273645441</v>
      </c>
      <c r="AI64" s="34">
        <v>1.205105728591733</v>
      </c>
      <c r="AJ64" s="34">
        <v>4.4219999999999988</v>
      </c>
      <c r="AK64" s="34">
        <v>5.3124066227963701E-2</v>
      </c>
      <c r="AL64" s="34">
        <v>4.4751240662279628</v>
      </c>
      <c r="AM64" s="34">
        <v>4.4334255672484533</v>
      </c>
      <c r="AN64" s="34">
        <v>8.1320000000000014</v>
      </c>
      <c r="AO64" s="34">
        <v>9.7694461005382413E-2</v>
      </c>
      <c r="AP64" s="34">
        <v>8.2296944610053835</v>
      </c>
      <c r="AQ64" s="34">
        <v>8.1530114683094599</v>
      </c>
      <c r="AR64" s="34">
        <v>73.541000000000011</v>
      </c>
      <c r="AS64" s="34">
        <v>0.88349094402322026</v>
      </c>
      <c r="AT64" s="34">
        <v>74.424490944023233</v>
      </c>
      <c r="AU64" s="34">
        <v>73.731015296476386</v>
      </c>
    </row>
    <row r="65" spans="1:47" x14ac:dyDescent="0.25">
      <c r="A65" s="18">
        <v>45964</v>
      </c>
      <c r="B65" s="2">
        <v>4</v>
      </c>
      <c r="C65" s="2" t="s">
        <v>23</v>
      </c>
      <c r="D65" s="9">
        <v>29.505157000000001</v>
      </c>
      <c r="E65">
        <v>9.5468970000000004E-3</v>
      </c>
      <c r="G65" s="34">
        <v>206.511</v>
      </c>
      <c r="H65" s="34">
        <v>0.12505306169126182</v>
      </c>
      <c r="I65" s="34">
        <v>206.63605306169126</v>
      </c>
      <c r="J65" s="34">
        <v>204.66331994662477</v>
      </c>
      <c r="K65" s="34">
        <v>4.8439999999999994</v>
      </c>
      <c r="L65" s="34">
        <v>2.9332918383644076E-3</v>
      </c>
      <c r="M65" s="34">
        <v>4.8469332918383641</v>
      </c>
      <c r="N65" s="34">
        <v>4.800660118935312</v>
      </c>
      <c r="O65" s="34">
        <v>33.61699999999999</v>
      </c>
      <c r="P65" s="34">
        <v>2.0356827359681313E-2</v>
      </c>
      <c r="Q65" s="34">
        <v>33.637356827359675</v>
      </c>
      <c r="R65" s="34">
        <v>33.316224446376623</v>
      </c>
      <c r="S65" s="34">
        <v>1.2450000000000001</v>
      </c>
      <c r="T65" s="34">
        <v>7.5391171320472511E-4</v>
      </c>
      <c r="U65" s="34">
        <v>1.2457539117132048</v>
      </c>
      <c r="V65" s="34">
        <v>1.2338608274307317</v>
      </c>
      <c r="W65" s="34">
        <v>246.21699999999998</v>
      </c>
      <c r="X65" s="34">
        <v>0.14909709260251225</v>
      </c>
      <c r="Y65" s="34">
        <v>246.36609709260247</v>
      </c>
      <c r="Z65" s="34">
        <v>244.01406533936742</v>
      </c>
      <c r="AB65" s="34">
        <v>59.571000000000012</v>
      </c>
      <c r="AC65" s="34">
        <v>3.6073312985798141E-2</v>
      </c>
      <c r="AD65" s="34">
        <v>59.607073312985811</v>
      </c>
      <c r="AE65" s="34">
        <v>59.038010723595285</v>
      </c>
      <c r="AF65" s="34">
        <v>1.1780000000000004</v>
      </c>
      <c r="AG65" s="34">
        <v>7.1333975755435053E-4</v>
      </c>
      <c r="AH65" s="34">
        <v>1.1787133397575547</v>
      </c>
      <c r="AI65" s="34">
        <v>1.1674602849103632</v>
      </c>
      <c r="AJ65" s="34">
        <v>4.6179999999999986</v>
      </c>
      <c r="AK65" s="34">
        <v>2.7964371819915014E-3</v>
      </c>
      <c r="AL65" s="34">
        <v>4.6207964371819896</v>
      </c>
      <c r="AM65" s="34">
        <v>4.5766821695382465</v>
      </c>
      <c r="AN65" s="34">
        <v>8.1320000000000014</v>
      </c>
      <c r="AO65" s="34">
        <v>4.9243454231171283E-3</v>
      </c>
      <c r="AP65" s="34">
        <v>8.1369243454231182</v>
      </c>
      <c r="AQ65" s="34">
        <v>8.0592419668005704</v>
      </c>
      <c r="AR65" s="34">
        <v>73.499000000000009</v>
      </c>
      <c r="AS65" s="34">
        <v>4.4507435348461126E-2</v>
      </c>
      <c r="AT65" s="34">
        <v>73.543507435348488</v>
      </c>
      <c r="AU65" s="34">
        <v>72.841395144844469</v>
      </c>
    </row>
    <row r="66" spans="1:47" x14ac:dyDescent="0.25">
      <c r="A66" s="18">
        <v>45964</v>
      </c>
      <c r="B66" s="2">
        <v>5</v>
      </c>
      <c r="C66" s="2" t="s">
        <v>23</v>
      </c>
      <c r="D66" s="9">
        <v>28.502704000000001</v>
      </c>
      <c r="E66">
        <v>9.4024690000000001E-3</v>
      </c>
      <c r="G66" s="34">
        <v>210.387</v>
      </c>
      <c r="H66" s="34">
        <v>2.5423522986409854</v>
      </c>
      <c r="I66" s="34">
        <v>212.92935229864099</v>
      </c>
      <c r="J66" s="34">
        <v>210.92729066446296</v>
      </c>
      <c r="K66" s="34">
        <v>5.0549999999999988</v>
      </c>
      <c r="L66" s="34">
        <v>6.1085479947098335E-2</v>
      </c>
      <c r="M66" s="34">
        <v>5.1160854799470972</v>
      </c>
      <c r="N66" s="34">
        <v>5.067981644820545</v>
      </c>
      <c r="O66" s="34">
        <v>35.230999999999995</v>
      </c>
      <c r="P66" s="34">
        <v>0.42573739743149785</v>
      </c>
      <c r="Q66" s="34">
        <v>35.656737397431492</v>
      </c>
      <c r="R66" s="34">
        <v>35.321476029411002</v>
      </c>
      <c r="S66" s="34">
        <v>1.2450000000000001</v>
      </c>
      <c r="T66" s="34">
        <v>1.5044791797059833E-2</v>
      </c>
      <c r="U66" s="34">
        <v>1.2600447917970599</v>
      </c>
      <c r="V66" s="34">
        <v>1.2481972597035766</v>
      </c>
      <c r="W66" s="34">
        <v>251.91800000000001</v>
      </c>
      <c r="X66" s="34">
        <v>3.0442199678166415</v>
      </c>
      <c r="Y66" s="34">
        <v>254.96221996781665</v>
      </c>
      <c r="Z66" s="34">
        <v>252.56494559839808</v>
      </c>
      <c r="AB66" s="34">
        <v>60.92</v>
      </c>
      <c r="AC66" s="34">
        <v>0.7361676435958916</v>
      </c>
      <c r="AD66" s="34">
        <v>61.656167643595893</v>
      </c>
      <c r="AE66" s="34">
        <v>61.076447438668183</v>
      </c>
      <c r="AF66" s="34">
        <v>1.1960000000000002</v>
      </c>
      <c r="AG66" s="34">
        <v>1.4452667461271938E-2</v>
      </c>
      <c r="AH66" s="34">
        <v>1.2104526674612721</v>
      </c>
      <c r="AI66" s="34">
        <v>1.1990714237795002</v>
      </c>
      <c r="AJ66" s="34">
        <v>4.7769999999999984</v>
      </c>
      <c r="AK66" s="34">
        <v>5.7726080654260874E-2</v>
      </c>
      <c r="AL66" s="34">
        <v>4.8347260806542591</v>
      </c>
      <c r="AM66" s="34">
        <v>4.789267718557416</v>
      </c>
      <c r="AN66" s="34">
        <v>8.1320000000000014</v>
      </c>
      <c r="AO66" s="34">
        <v>9.8268471400554683E-2</v>
      </c>
      <c r="AP66" s="34">
        <v>8.2302684714005565</v>
      </c>
      <c r="AQ66" s="34">
        <v>8.1528836272365357</v>
      </c>
      <c r="AR66" s="34">
        <v>75.025000000000006</v>
      </c>
      <c r="AS66" s="34">
        <v>0.90661486311197914</v>
      </c>
      <c r="AT66" s="34">
        <v>75.931614863111975</v>
      </c>
      <c r="AU66" s="34">
        <v>75.217670208241628</v>
      </c>
    </row>
    <row r="67" spans="1:47" x14ac:dyDescent="0.25">
      <c r="A67" s="18">
        <v>45964</v>
      </c>
      <c r="B67" s="2">
        <v>6</v>
      </c>
      <c r="C67" s="2" t="s">
        <v>23</v>
      </c>
      <c r="D67" s="9">
        <v>37.067633000000001</v>
      </c>
      <c r="E67">
        <v>9.2270070000000006E-3</v>
      </c>
      <c r="G67" s="34">
        <v>225.17700000000002</v>
      </c>
      <c r="H67" s="34">
        <v>2.2400205390252719</v>
      </c>
      <c r="I67" s="34">
        <v>227.41702053902529</v>
      </c>
      <c r="J67" s="34">
        <v>225.31864209859256</v>
      </c>
      <c r="K67" s="34">
        <v>5.577</v>
      </c>
      <c r="L67" s="34">
        <v>5.5478998948133872E-2</v>
      </c>
      <c r="M67" s="34">
        <v>5.6324789989481339</v>
      </c>
      <c r="N67" s="34">
        <v>5.5805080757974865</v>
      </c>
      <c r="O67" s="34">
        <v>39.305000000000007</v>
      </c>
      <c r="P67" s="34">
        <v>0.39099911308165725</v>
      </c>
      <c r="Q67" s="34">
        <v>39.695999113081662</v>
      </c>
      <c r="R67" s="34">
        <v>39.329723851393261</v>
      </c>
      <c r="S67" s="34">
        <v>1.246</v>
      </c>
      <c r="T67" s="34">
        <v>1.2394985241056986E-2</v>
      </c>
      <c r="U67" s="34">
        <v>1.258394985241057</v>
      </c>
      <c r="V67" s="34">
        <v>1.2467837659034728</v>
      </c>
      <c r="W67" s="34">
        <v>271.30500000000001</v>
      </c>
      <c r="X67" s="34">
        <v>2.6988936362961202</v>
      </c>
      <c r="Y67" s="34">
        <v>274.00389363629614</v>
      </c>
      <c r="Z67" s="34">
        <v>271.47565779168679</v>
      </c>
      <c r="AB67" s="34">
        <v>65.496000000000009</v>
      </c>
      <c r="AC67" s="34">
        <v>0.65154249867437275</v>
      </c>
      <c r="AD67" s="34">
        <v>66.147542498674383</v>
      </c>
      <c r="AE67" s="34">
        <v>65.537198661006315</v>
      </c>
      <c r="AF67" s="34">
        <v>1.2740000000000002</v>
      </c>
      <c r="AG67" s="34">
        <v>1.2673524235238043E-2</v>
      </c>
      <c r="AH67" s="34">
        <v>1.2866735242352383</v>
      </c>
      <c r="AI67" s="34">
        <v>1.2748013786204051</v>
      </c>
      <c r="AJ67" s="34">
        <v>5.266</v>
      </c>
      <c r="AK67" s="34">
        <v>5.2385226548479998E-2</v>
      </c>
      <c r="AL67" s="34">
        <v>5.3183852265484797</v>
      </c>
      <c r="AM67" s="34">
        <v>5.2693124488344205</v>
      </c>
      <c r="AN67" s="34">
        <v>8.1320000000000014</v>
      </c>
      <c r="AO67" s="34">
        <v>8.0895682167155231E-2</v>
      </c>
      <c r="AP67" s="34">
        <v>8.2128956821671562</v>
      </c>
      <c r="AQ67" s="34">
        <v>8.1371152362175305</v>
      </c>
      <c r="AR67" s="34">
        <v>80.168000000000021</v>
      </c>
      <c r="AS67" s="34">
        <v>0.79749693162524604</v>
      </c>
      <c r="AT67" s="34">
        <v>80.965496931625268</v>
      </c>
      <c r="AU67" s="34">
        <v>80.218427724678676</v>
      </c>
    </row>
    <row r="68" spans="1:47" x14ac:dyDescent="0.25">
      <c r="A68" s="18">
        <v>45964</v>
      </c>
      <c r="B68" s="2">
        <v>7</v>
      </c>
      <c r="C68" s="2" t="s">
        <v>23</v>
      </c>
      <c r="D68" s="9">
        <v>41.462508999999997</v>
      </c>
      <c r="E68">
        <v>9.0342329999999992E-3</v>
      </c>
      <c r="G68" s="34">
        <v>249.63900000000004</v>
      </c>
      <c r="H68" s="34">
        <v>1.8195431018228632</v>
      </c>
      <c r="I68" s="34">
        <v>251.4585431018229</v>
      </c>
      <c r="J68" s="34">
        <v>249.1868080336005</v>
      </c>
      <c r="K68" s="34">
        <v>6.1919999999999993</v>
      </c>
      <c r="L68" s="34">
        <v>4.5131613595981258E-2</v>
      </c>
      <c r="M68" s="34">
        <v>6.2371316135959809</v>
      </c>
      <c r="N68" s="34">
        <v>6.1807839133470894</v>
      </c>
      <c r="O68" s="34">
        <v>44.873999999999995</v>
      </c>
      <c r="P68" s="34">
        <v>0.32707300201971301</v>
      </c>
      <c r="Q68" s="34">
        <v>45.201073002019712</v>
      </c>
      <c r="R68" s="34">
        <v>44.792715976669456</v>
      </c>
      <c r="S68" s="34">
        <v>1.246</v>
      </c>
      <c r="T68" s="34">
        <v>9.0817168185711658E-3</v>
      </c>
      <c r="U68" s="34">
        <v>1.2550817168185711</v>
      </c>
      <c r="V68" s="34">
        <v>1.2437430161547922</v>
      </c>
      <c r="W68" s="34">
        <v>301.95100000000002</v>
      </c>
      <c r="X68" s="34">
        <v>2.2008294342571286</v>
      </c>
      <c r="Y68" s="34">
        <v>304.15182943425714</v>
      </c>
      <c r="Z68" s="34">
        <v>301.40405093977182</v>
      </c>
      <c r="AB68" s="34">
        <v>72.740000000000009</v>
      </c>
      <c r="AC68" s="34">
        <v>0.53017984059620116</v>
      </c>
      <c r="AD68" s="34">
        <v>73.270179840596214</v>
      </c>
      <c r="AE68" s="34">
        <v>72.608239963964365</v>
      </c>
      <c r="AF68" s="34">
        <v>1.4090000000000003</v>
      </c>
      <c r="AG68" s="34">
        <v>1.0269774476217314E-2</v>
      </c>
      <c r="AH68" s="34">
        <v>1.4192697744762175</v>
      </c>
      <c r="AI68" s="34">
        <v>1.406447760643742</v>
      </c>
      <c r="AJ68" s="34">
        <v>6.0289999999999981</v>
      </c>
      <c r="AK68" s="34">
        <v>4.3943555938335106E-2</v>
      </c>
      <c r="AL68" s="34">
        <v>6.0729435559383331</v>
      </c>
      <c r="AM68" s="34">
        <v>6.0180791688581383</v>
      </c>
      <c r="AN68" s="34">
        <v>8.1320000000000014</v>
      </c>
      <c r="AO68" s="34">
        <v>5.9271686331156287E-2</v>
      </c>
      <c r="AP68" s="34">
        <v>8.1912716863311577</v>
      </c>
      <c r="AQ68" s="34">
        <v>8.1172698293505388</v>
      </c>
      <c r="AR68" s="34">
        <v>88.310000000000016</v>
      </c>
      <c r="AS68" s="34">
        <v>0.64366485734190992</v>
      </c>
      <c r="AT68" s="34">
        <v>88.953664857341934</v>
      </c>
      <c r="AU68" s="34">
        <v>88.150036722816779</v>
      </c>
    </row>
    <row r="69" spans="1:47" x14ac:dyDescent="0.25">
      <c r="A69" s="18">
        <v>45964</v>
      </c>
      <c r="B69" s="2">
        <v>8</v>
      </c>
      <c r="C69" s="2" t="s">
        <v>178</v>
      </c>
      <c r="D69" s="9">
        <v>49.936822999999997</v>
      </c>
      <c r="E69">
        <v>9.2053059999999999E-3</v>
      </c>
      <c r="G69" s="34">
        <v>260.82600000000002</v>
      </c>
      <c r="H69" s="34">
        <v>2.6009224055308771</v>
      </c>
      <c r="I69" s="34">
        <v>263.42692240553089</v>
      </c>
      <c r="J69" s="34">
        <v>261.00199697614971</v>
      </c>
      <c r="K69" s="34">
        <v>6.5889999999999986</v>
      </c>
      <c r="L69" s="34">
        <v>6.5704637306261429E-2</v>
      </c>
      <c r="M69" s="34">
        <v>6.6547046373062599</v>
      </c>
      <c r="N69" s="34">
        <v>6.5934460447802365</v>
      </c>
      <c r="O69" s="34">
        <v>47.459000000000003</v>
      </c>
      <c r="P69" s="34">
        <v>0.4732548766000701</v>
      </c>
      <c r="Q69" s="34">
        <v>47.932254876600076</v>
      </c>
      <c r="R69" s="34">
        <v>47.491023803190977</v>
      </c>
      <c r="S69" s="34">
        <v>0.192</v>
      </c>
      <c r="T69" s="34">
        <v>1.914598628441675E-3</v>
      </c>
      <c r="U69" s="34">
        <v>0.19391459862844168</v>
      </c>
      <c r="V69" s="34">
        <v>0.19212955541019969</v>
      </c>
      <c r="W69" s="34">
        <v>315.06600000000003</v>
      </c>
      <c r="X69" s="34">
        <v>3.1417965180656502</v>
      </c>
      <c r="Y69" s="34">
        <v>318.20779651806572</v>
      </c>
      <c r="Z69" s="34">
        <v>315.27859637953111</v>
      </c>
      <c r="AB69" s="34">
        <v>75.944999999999993</v>
      </c>
      <c r="AC69" s="34">
        <v>0.7573135043593906</v>
      </c>
      <c r="AD69" s="34">
        <v>76.702313504359381</v>
      </c>
      <c r="AE69" s="34">
        <v>75.996245237643819</v>
      </c>
      <c r="AF69" s="34">
        <v>1.5230000000000001</v>
      </c>
      <c r="AG69" s="34">
        <v>1.518715474539933E-2</v>
      </c>
      <c r="AH69" s="34">
        <v>1.5381871547453994</v>
      </c>
      <c r="AI69" s="34">
        <v>1.5240276713006986</v>
      </c>
      <c r="AJ69" s="34">
        <v>6.3379999999999992</v>
      </c>
      <c r="AK69" s="34">
        <v>6.3201698474288193E-2</v>
      </c>
      <c r="AL69" s="34">
        <v>6.4012016984742877</v>
      </c>
      <c r="AM69" s="34">
        <v>6.3422766780721123</v>
      </c>
      <c r="AN69" s="34">
        <v>1.1930000000000001</v>
      </c>
      <c r="AO69" s="34">
        <v>1.1896438352765201E-2</v>
      </c>
      <c r="AP69" s="34">
        <v>1.2048964383527652</v>
      </c>
      <c r="AQ69" s="34">
        <v>1.1938049979394179</v>
      </c>
      <c r="AR69" s="34">
        <v>84.998999999999981</v>
      </c>
      <c r="AS69" s="34">
        <v>0.84759879593184329</v>
      </c>
      <c r="AT69" s="34">
        <v>85.846598795931826</v>
      </c>
      <c r="AU69" s="34">
        <v>85.056354584956054</v>
      </c>
    </row>
    <row r="70" spans="1:47" x14ac:dyDescent="0.25">
      <c r="A70" s="18">
        <v>45964</v>
      </c>
      <c r="B70" s="2">
        <v>9</v>
      </c>
      <c r="C70" s="2" t="s">
        <v>178</v>
      </c>
      <c r="D70" s="9">
        <v>49.454414999999997</v>
      </c>
      <c r="E70">
        <v>9.3357739999999998E-3</v>
      </c>
      <c r="G70" s="34">
        <v>252.12199999999999</v>
      </c>
      <c r="H70" s="34">
        <v>2.9753969730027872</v>
      </c>
      <c r="I70" s="34">
        <v>255.09739697300276</v>
      </c>
      <c r="J70" s="34">
        <v>252.71586532687454</v>
      </c>
      <c r="K70" s="34">
        <v>6.2009999999999996</v>
      </c>
      <c r="L70" s="34">
        <v>7.3180589673214891E-2</v>
      </c>
      <c r="M70" s="34">
        <v>6.2741805896732146</v>
      </c>
      <c r="N70" s="34">
        <v>6.2156062576528388</v>
      </c>
      <c r="O70" s="34">
        <v>44.403999999999996</v>
      </c>
      <c r="P70" s="34">
        <v>0.52403014092072797</v>
      </c>
      <c r="Q70" s="34">
        <v>44.928030140920725</v>
      </c>
      <c r="R70" s="34">
        <v>44.508592205259902</v>
      </c>
      <c r="S70" s="34">
        <v>6.0000000000000001E-3</v>
      </c>
      <c r="T70" s="34">
        <v>7.0808504763633171E-5</v>
      </c>
      <c r="U70" s="34">
        <v>6.0708085047636333E-3</v>
      </c>
      <c r="V70" s="34">
        <v>6.0141328085658819E-3</v>
      </c>
      <c r="W70" s="34">
        <v>302.73299999999995</v>
      </c>
      <c r="X70" s="34">
        <v>3.5726785121014935</v>
      </c>
      <c r="Y70" s="34">
        <v>306.30567851210145</v>
      </c>
      <c r="Z70" s="34">
        <v>303.44607792259586</v>
      </c>
      <c r="AB70" s="34">
        <v>73.691999999999979</v>
      </c>
      <c r="AC70" s="34">
        <v>0.86967005550694243</v>
      </c>
      <c r="AD70" s="34">
        <v>74.561670055506923</v>
      </c>
      <c r="AE70" s="34">
        <v>73.865579154806142</v>
      </c>
      <c r="AF70" s="34">
        <v>1.5240000000000002</v>
      </c>
      <c r="AG70" s="34">
        <v>1.7985360209962831E-2</v>
      </c>
      <c r="AH70" s="34">
        <v>1.5419853602099631</v>
      </c>
      <c r="AI70" s="34">
        <v>1.5275897333757344</v>
      </c>
      <c r="AJ70" s="34">
        <v>5.945999999999998</v>
      </c>
      <c r="AK70" s="34">
        <v>7.0171228220760468E-2</v>
      </c>
      <c r="AL70" s="34">
        <v>6.0161712282207587</v>
      </c>
      <c r="AM70" s="34">
        <v>5.9600056132887875</v>
      </c>
      <c r="AN70" s="34">
        <v>0</v>
      </c>
      <c r="AO70" s="34">
        <v>0</v>
      </c>
      <c r="AP70" s="34">
        <v>0</v>
      </c>
      <c r="AQ70" s="34">
        <v>0</v>
      </c>
      <c r="AR70" s="34">
        <v>81.161999999999978</v>
      </c>
      <c r="AS70" s="34">
        <v>0.9578266439376657</v>
      </c>
      <c r="AT70" s="34">
        <v>82.119826643937643</v>
      </c>
      <c r="AU70" s="34">
        <v>81.353174501470662</v>
      </c>
    </row>
    <row r="71" spans="1:47" x14ac:dyDescent="0.25">
      <c r="A71" s="18">
        <v>45964</v>
      </c>
      <c r="B71" s="2">
        <v>10</v>
      </c>
      <c r="C71" s="2" t="s">
        <v>178</v>
      </c>
      <c r="D71" s="9">
        <v>49.694870000000002</v>
      </c>
      <c r="E71">
        <v>9.1179710000000008E-3</v>
      </c>
      <c r="G71" s="34">
        <v>239.506</v>
      </c>
      <c r="H71" s="34">
        <v>1.605470445651437</v>
      </c>
      <c r="I71" s="34">
        <v>241.11147044565143</v>
      </c>
      <c r="J71" s="34">
        <v>238.91302305036064</v>
      </c>
      <c r="K71" s="34">
        <v>5.5530000000000008</v>
      </c>
      <c r="L71" s="34">
        <v>3.7223190169358725E-2</v>
      </c>
      <c r="M71" s="34">
        <v>5.5902231901693593</v>
      </c>
      <c r="N71" s="34">
        <v>5.5392516972378676</v>
      </c>
      <c r="O71" s="34">
        <v>40.106000000000002</v>
      </c>
      <c r="P71" s="34">
        <v>0.26884085448087536</v>
      </c>
      <c r="Q71" s="34">
        <v>40.37484085448088</v>
      </c>
      <c r="R71" s="34">
        <v>40.006704226440107</v>
      </c>
      <c r="S71" s="34">
        <v>6.0000000000000001E-3</v>
      </c>
      <c r="T71" s="34">
        <v>4.0219546374239569E-5</v>
      </c>
      <c r="U71" s="34">
        <v>6.0402195463742396E-3</v>
      </c>
      <c r="V71" s="34">
        <v>5.9851449997167664E-3</v>
      </c>
      <c r="W71" s="34">
        <v>285.17099999999999</v>
      </c>
      <c r="X71" s="34">
        <v>1.9115747098480453</v>
      </c>
      <c r="Y71" s="34">
        <v>287.08257470984807</v>
      </c>
      <c r="Z71" s="34">
        <v>284.46496411903831</v>
      </c>
      <c r="AB71" s="34">
        <v>70.501999999999995</v>
      </c>
      <c r="AC71" s="34">
        <v>0.47259307641277293</v>
      </c>
      <c r="AD71" s="34">
        <v>70.974593076412773</v>
      </c>
      <c r="AE71" s="34">
        <v>70.327448795005239</v>
      </c>
      <c r="AF71" s="34">
        <v>1.4410000000000003</v>
      </c>
      <c r="AG71" s="34">
        <v>9.6593943875465365E-3</v>
      </c>
      <c r="AH71" s="34">
        <v>1.4506593943875468</v>
      </c>
      <c r="AI71" s="34">
        <v>1.4374323240986435</v>
      </c>
      <c r="AJ71" s="34">
        <v>5.3759999999999994</v>
      </c>
      <c r="AK71" s="34">
        <v>3.6036713551318648E-2</v>
      </c>
      <c r="AL71" s="34">
        <v>5.4120367135513181</v>
      </c>
      <c r="AM71" s="34">
        <v>5.3626899197462219</v>
      </c>
      <c r="AN71" s="34">
        <v>0</v>
      </c>
      <c r="AO71" s="34">
        <v>0</v>
      </c>
      <c r="AP71" s="34">
        <v>0</v>
      </c>
      <c r="AQ71" s="34">
        <v>0</v>
      </c>
      <c r="AR71" s="34">
        <v>77.319000000000003</v>
      </c>
      <c r="AS71" s="34">
        <v>0.51828918435163807</v>
      </c>
      <c r="AT71" s="34">
        <v>77.837289184351633</v>
      </c>
      <c r="AU71" s="34">
        <v>77.127571038850093</v>
      </c>
    </row>
    <row r="72" spans="1:47" x14ac:dyDescent="0.25">
      <c r="A72" s="18">
        <v>45964</v>
      </c>
      <c r="B72" s="2">
        <v>11</v>
      </c>
      <c r="C72" s="2" t="s">
        <v>178</v>
      </c>
      <c r="D72" s="9">
        <v>32.157772000000001</v>
      </c>
      <c r="E72">
        <v>8.9065659999999994E-3</v>
      </c>
      <c r="G72" s="34">
        <v>242.89799999999997</v>
      </c>
      <c r="H72" s="34">
        <v>3.1054542712660993</v>
      </c>
      <c r="I72" s="34">
        <v>246.00345427126607</v>
      </c>
      <c r="J72" s="34">
        <v>243.81240826957105</v>
      </c>
      <c r="K72" s="34">
        <v>5.4070000000000009</v>
      </c>
      <c r="L72" s="34">
        <v>6.9128569377828575E-2</v>
      </c>
      <c r="M72" s="34">
        <v>5.4761285693778294</v>
      </c>
      <c r="N72" s="34">
        <v>5.4273550688501802</v>
      </c>
      <c r="O72" s="34">
        <v>38.833000000000006</v>
      </c>
      <c r="P72" s="34">
        <v>0.49648043918054691</v>
      </c>
      <c r="Q72" s="34">
        <v>39.32948043918055</v>
      </c>
      <c r="R72" s="34">
        <v>38.979189825903283</v>
      </c>
      <c r="S72" s="34">
        <v>6.0000000000000001E-3</v>
      </c>
      <c r="T72" s="34">
        <v>7.6710082535041873E-5</v>
      </c>
      <c r="U72" s="34">
        <v>6.0767100825350421E-3</v>
      </c>
      <c r="V72" s="34">
        <v>6.0225874631220783E-3</v>
      </c>
      <c r="W72" s="34">
        <v>287.14399999999995</v>
      </c>
      <c r="X72" s="34">
        <v>3.6711399899070098</v>
      </c>
      <c r="Y72" s="34">
        <v>290.81513998990698</v>
      </c>
      <c r="Z72" s="34">
        <v>288.22497575178761</v>
      </c>
      <c r="AB72" s="34">
        <v>70.980999999999995</v>
      </c>
      <c r="AC72" s="34">
        <v>0.9074930614033011</v>
      </c>
      <c r="AD72" s="34">
        <v>71.888493061403295</v>
      </c>
      <c r="AE72" s="34">
        <v>71.248213453311365</v>
      </c>
      <c r="AF72" s="34">
        <v>1.4210000000000003</v>
      </c>
      <c r="AG72" s="34">
        <v>1.8167504547049088E-2</v>
      </c>
      <c r="AH72" s="34">
        <v>1.4391675045470493</v>
      </c>
      <c r="AI72" s="34">
        <v>1.4263494641827459</v>
      </c>
      <c r="AJ72" s="34">
        <v>5.2439999999999998</v>
      </c>
      <c r="AK72" s="34">
        <v>6.7044612135626597E-2</v>
      </c>
      <c r="AL72" s="34">
        <v>5.3110446121356265</v>
      </c>
      <c r="AM72" s="34">
        <v>5.2637414427686968</v>
      </c>
      <c r="AN72" s="34">
        <v>0</v>
      </c>
      <c r="AO72" s="34">
        <v>0</v>
      </c>
      <c r="AP72" s="34">
        <v>0</v>
      </c>
      <c r="AQ72" s="34">
        <v>0</v>
      </c>
      <c r="AR72" s="34">
        <v>77.646000000000001</v>
      </c>
      <c r="AS72" s="34">
        <v>0.9927051780859768</v>
      </c>
      <c r="AT72" s="34">
        <v>78.638705178085971</v>
      </c>
      <c r="AU72" s="34">
        <v>77.938304360262805</v>
      </c>
    </row>
    <row r="73" spans="1:47" x14ac:dyDescent="0.25">
      <c r="A73" s="18">
        <v>45964</v>
      </c>
      <c r="B73" s="2">
        <v>12</v>
      </c>
      <c r="C73" s="2" t="s">
        <v>178</v>
      </c>
      <c r="D73" s="9">
        <v>33.723936999999999</v>
      </c>
      <c r="E73">
        <v>9.381805E-3</v>
      </c>
      <c r="G73" s="34">
        <v>249.82999999999998</v>
      </c>
      <c r="H73" s="34">
        <v>2.0121193851788495</v>
      </c>
      <c r="I73" s="34">
        <v>251.84211938517885</v>
      </c>
      <c r="J73" s="34">
        <v>249.47938573032039</v>
      </c>
      <c r="K73" s="34">
        <v>5.5279999999999996</v>
      </c>
      <c r="L73" s="34">
        <v>4.4522258981181929E-2</v>
      </c>
      <c r="M73" s="34">
        <v>5.5725222589811816</v>
      </c>
      <c r="N73" s="34">
        <v>5.5202419417892612</v>
      </c>
      <c r="O73" s="34">
        <v>39</v>
      </c>
      <c r="P73" s="34">
        <v>0.31410421495406937</v>
      </c>
      <c r="Q73" s="34">
        <v>39.314104214954071</v>
      </c>
      <c r="R73" s="34">
        <v>38.945266955459694</v>
      </c>
      <c r="S73" s="34">
        <v>6.0000000000000001E-3</v>
      </c>
      <c r="T73" s="34">
        <v>4.8323725377549128E-5</v>
      </c>
      <c r="U73" s="34">
        <v>6.0483237253775492E-3</v>
      </c>
      <c r="V73" s="34">
        <v>5.9915795316091841E-3</v>
      </c>
      <c r="W73" s="34">
        <v>294.36399999999992</v>
      </c>
      <c r="X73" s="34">
        <v>2.3707941828394787</v>
      </c>
      <c r="Y73" s="34">
        <v>296.73479418283949</v>
      </c>
      <c r="Z73" s="34">
        <v>293.95088620710095</v>
      </c>
      <c r="AB73" s="34">
        <v>73.470999999999989</v>
      </c>
      <c r="AC73" s="34">
        <v>0.59173207120231863</v>
      </c>
      <c r="AD73" s="34">
        <v>74.062732071202305</v>
      </c>
      <c r="AE73" s="34">
        <v>73.367889961143035</v>
      </c>
      <c r="AF73" s="34">
        <v>1.4290000000000003</v>
      </c>
      <c r="AG73" s="34">
        <v>1.1509100594086287E-2</v>
      </c>
      <c r="AH73" s="34">
        <v>1.4405091005940867</v>
      </c>
      <c r="AI73" s="34">
        <v>1.4269945251115876</v>
      </c>
      <c r="AJ73" s="34">
        <v>5.2569999999999997</v>
      </c>
      <c r="AK73" s="34">
        <v>4.2339637384962624E-2</v>
      </c>
      <c r="AL73" s="34">
        <v>5.2993396373849624</v>
      </c>
      <c r="AM73" s="34">
        <v>5.2496222662782461</v>
      </c>
      <c r="AN73" s="34">
        <v>0</v>
      </c>
      <c r="AO73" s="34">
        <v>0</v>
      </c>
      <c r="AP73" s="34">
        <v>0</v>
      </c>
      <c r="AQ73" s="34">
        <v>0</v>
      </c>
      <c r="AR73" s="34">
        <v>80.156999999999996</v>
      </c>
      <c r="AS73" s="34">
        <v>0.64558080918136751</v>
      </c>
      <c r="AT73" s="34">
        <v>80.80258080918135</v>
      </c>
      <c r="AU73" s="34">
        <v>80.044506752532868</v>
      </c>
    </row>
    <row r="74" spans="1:47" x14ac:dyDescent="0.25">
      <c r="A74" s="18">
        <v>45964</v>
      </c>
      <c r="B74" s="2">
        <v>13</v>
      </c>
      <c r="C74" s="2" t="s">
        <v>178</v>
      </c>
      <c r="D74" s="9">
        <v>50.919646</v>
      </c>
      <c r="E74">
        <v>9.746078E-3</v>
      </c>
      <c r="G74" s="34">
        <v>236.16599999999997</v>
      </c>
      <c r="H74" s="34">
        <v>2.81238085040366</v>
      </c>
      <c r="I74" s="34">
        <v>238.97838085040362</v>
      </c>
      <c r="J74" s="34">
        <v>236.64927891032187</v>
      </c>
      <c r="K74" s="34">
        <v>4.9440000000000008</v>
      </c>
      <c r="L74" s="34">
        <v>5.8875582956038133E-2</v>
      </c>
      <c r="M74" s="34">
        <v>5.0028755829560394</v>
      </c>
      <c r="N74" s="34">
        <v>4.9541171673002538</v>
      </c>
      <c r="O74" s="34">
        <v>36.169999999999995</v>
      </c>
      <c r="P74" s="34">
        <v>0.43073014472489857</v>
      </c>
      <c r="Q74" s="34">
        <v>36.600730144724892</v>
      </c>
      <c r="R74" s="34">
        <v>36.244016573877452</v>
      </c>
      <c r="S74" s="34">
        <v>6.0000000000000001E-3</v>
      </c>
      <c r="T74" s="34">
        <v>7.1450950189366657E-5</v>
      </c>
      <c r="U74" s="34">
        <v>6.0714509501893664E-3</v>
      </c>
      <c r="V74" s="34">
        <v>6.0122781156556468E-3</v>
      </c>
      <c r="W74" s="34">
        <v>277.28599999999994</v>
      </c>
      <c r="X74" s="34">
        <v>3.3020580290347858</v>
      </c>
      <c r="Y74" s="34">
        <v>280.58805802903476</v>
      </c>
      <c r="Z74" s="34">
        <v>277.85342492961519</v>
      </c>
      <c r="AB74" s="34">
        <v>69.731999999999999</v>
      </c>
      <c r="AC74" s="34">
        <v>0.83040294310081919</v>
      </c>
      <c r="AD74" s="34">
        <v>70.562402943100821</v>
      </c>
      <c r="AE74" s="34">
        <v>69.874696260149932</v>
      </c>
      <c r="AF74" s="34">
        <v>1.2580000000000002</v>
      </c>
      <c r="AG74" s="34">
        <v>1.4980882556370543E-2</v>
      </c>
      <c r="AH74" s="34">
        <v>1.2729808825563709</v>
      </c>
      <c r="AI74" s="34">
        <v>1.2605743115824677</v>
      </c>
      <c r="AJ74" s="34">
        <v>4.8489999999999984</v>
      </c>
      <c r="AK74" s="34">
        <v>5.7744276244706468E-2</v>
      </c>
      <c r="AL74" s="34">
        <v>4.9067442762447051</v>
      </c>
      <c r="AM74" s="34">
        <v>4.8589227638023704</v>
      </c>
      <c r="AN74" s="34">
        <v>0</v>
      </c>
      <c r="AO74" s="34">
        <v>0</v>
      </c>
      <c r="AP74" s="34">
        <v>0</v>
      </c>
      <c r="AQ74" s="34">
        <v>0</v>
      </c>
      <c r="AR74" s="34">
        <v>75.838999999999999</v>
      </c>
      <c r="AS74" s="34">
        <v>0.90312810190189619</v>
      </c>
      <c r="AT74" s="34">
        <v>76.742128101901898</v>
      </c>
      <c r="AU74" s="34">
        <v>75.994193335534774</v>
      </c>
    </row>
    <row r="75" spans="1:47" x14ac:dyDescent="0.25">
      <c r="A75" s="18">
        <v>45964</v>
      </c>
      <c r="B75" s="2">
        <v>14</v>
      </c>
      <c r="C75" s="2" t="s">
        <v>178</v>
      </c>
      <c r="D75" s="9">
        <v>44.506653</v>
      </c>
      <c r="E75">
        <v>9.3435199999999993E-3</v>
      </c>
      <c r="G75" s="34">
        <v>227.33399999999997</v>
      </c>
      <c r="H75" s="34">
        <v>2.3220762376214821</v>
      </c>
      <c r="I75" s="34">
        <v>229.65607623762145</v>
      </c>
      <c r="J75" s="34">
        <v>227.51028009617369</v>
      </c>
      <c r="K75" s="34">
        <v>4.7090000000000005</v>
      </c>
      <c r="L75" s="34">
        <v>4.8099523181572318E-2</v>
      </c>
      <c r="M75" s="34">
        <v>4.7570995231815729</v>
      </c>
      <c r="N75" s="34">
        <v>4.7126514686447356</v>
      </c>
      <c r="O75" s="34">
        <v>34.186</v>
      </c>
      <c r="P75" s="34">
        <v>0.34918885102680636</v>
      </c>
      <c r="Q75" s="34">
        <v>34.53518885102681</v>
      </c>
      <c r="R75" s="34">
        <v>34.212508623293459</v>
      </c>
      <c r="S75" s="34">
        <v>6.0000000000000001E-3</v>
      </c>
      <c r="T75" s="34">
        <v>6.1286289889452946E-5</v>
      </c>
      <c r="U75" s="34">
        <v>6.0612862898894527E-3</v>
      </c>
      <c r="V75" s="34">
        <v>6.0046525402141443E-3</v>
      </c>
      <c r="W75" s="34">
        <v>266.23499999999996</v>
      </c>
      <c r="X75" s="34">
        <v>2.7194258981197503</v>
      </c>
      <c r="Y75" s="34">
        <v>268.95442589811972</v>
      </c>
      <c r="Z75" s="34">
        <v>266.44144484065214</v>
      </c>
      <c r="AB75" s="34">
        <v>66.919999999999987</v>
      </c>
      <c r="AC75" s="34">
        <v>0.68354641990036491</v>
      </c>
      <c r="AD75" s="34">
        <v>67.603546419900354</v>
      </c>
      <c r="AE75" s="34">
        <v>66.97189133185509</v>
      </c>
      <c r="AF75" s="34">
        <v>1.1880000000000002</v>
      </c>
      <c r="AG75" s="34">
        <v>1.2134685398111683E-2</v>
      </c>
      <c r="AH75" s="34">
        <v>1.2001346853981119</v>
      </c>
      <c r="AI75" s="34">
        <v>1.1889212029624008</v>
      </c>
      <c r="AJ75" s="34">
        <v>4.5990000000000002</v>
      </c>
      <c r="AK75" s="34">
        <v>4.6975941200265679E-2</v>
      </c>
      <c r="AL75" s="34">
        <v>4.6459759412002661</v>
      </c>
      <c r="AM75" s="34">
        <v>4.602566172074142</v>
      </c>
      <c r="AN75" s="34">
        <v>0</v>
      </c>
      <c r="AO75" s="34">
        <v>0</v>
      </c>
      <c r="AP75" s="34">
        <v>0</v>
      </c>
      <c r="AQ75" s="34">
        <v>0</v>
      </c>
      <c r="AR75" s="34">
        <v>72.706999999999994</v>
      </c>
      <c r="AS75" s="34">
        <v>0.74265704649874231</v>
      </c>
      <c r="AT75" s="34">
        <v>73.449657046498729</v>
      </c>
      <c r="AU75" s="34">
        <v>72.763378706891643</v>
      </c>
    </row>
    <row r="76" spans="1:47" x14ac:dyDescent="0.25">
      <c r="A76" s="18">
        <v>45964</v>
      </c>
      <c r="B76" s="2">
        <v>15</v>
      </c>
      <c r="C76" s="2" t="s">
        <v>178</v>
      </c>
      <c r="D76" s="9">
        <v>25.799520000000001</v>
      </c>
      <c r="E76">
        <v>9.3328009999999999E-3</v>
      </c>
      <c r="G76" s="34">
        <v>247.08500000000004</v>
      </c>
      <c r="H76" s="34">
        <v>2.6938292185972714</v>
      </c>
      <c r="I76" s="34">
        <v>249.77882921859731</v>
      </c>
      <c r="J76" s="34">
        <v>247.44769311148715</v>
      </c>
      <c r="K76" s="34">
        <v>5.2609999999999992</v>
      </c>
      <c r="L76" s="34">
        <v>5.7357733245807084E-2</v>
      </c>
      <c r="M76" s="34">
        <v>5.3183577332458061</v>
      </c>
      <c r="N76" s="34">
        <v>5.2687225588746118</v>
      </c>
      <c r="O76" s="34">
        <v>36.070999999999998</v>
      </c>
      <c r="P76" s="34">
        <v>0.39326188859713118</v>
      </c>
      <c r="Q76" s="34">
        <v>36.464261888597129</v>
      </c>
      <c r="R76" s="34">
        <v>36.123948188778968</v>
      </c>
      <c r="S76" s="34">
        <v>6.0000000000000001E-3</v>
      </c>
      <c r="T76" s="34">
        <v>6.541463590093947E-5</v>
      </c>
      <c r="U76" s="34">
        <v>6.0654146359009394E-3</v>
      </c>
      <c r="V76" s="34">
        <v>6.0088073281215886E-3</v>
      </c>
      <c r="W76" s="34">
        <v>288.423</v>
      </c>
      <c r="X76" s="34">
        <v>3.1445142550761109</v>
      </c>
      <c r="Y76" s="34">
        <v>291.56751425507616</v>
      </c>
      <c r="Z76" s="34">
        <v>288.84637266646882</v>
      </c>
      <c r="AB76" s="34">
        <v>72.015000000000001</v>
      </c>
      <c r="AC76" s="34">
        <v>0.78513916740102596</v>
      </c>
      <c r="AD76" s="34">
        <v>72.800139167401028</v>
      </c>
      <c r="AE76" s="34">
        <v>72.120709955779361</v>
      </c>
      <c r="AF76" s="34">
        <v>1.29</v>
      </c>
      <c r="AG76" s="34">
        <v>1.4064146718701985E-2</v>
      </c>
      <c r="AH76" s="34">
        <v>1.304064146718702</v>
      </c>
      <c r="AI76" s="34">
        <v>1.2918935755461416</v>
      </c>
      <c r="AJ76" s="34">
        <v>4.7849999999999984</v>
      </c>
      <c r="AK76" s="34">
        <v>5.2168172130999203E-2</v>
      </c>
      <c r="AL76" s="34">
        <v>4.8371681721309976</v>
      </c>
      <c r="AM76" s="34">
        <v>4.7920238441769651</v>
      </c>
      <c r="AN76" s="34">
        <v>0</v>
      </c>
      <c r="AO76" s="34">
        <v>0</v>
      </c>
      <c r="AP76" s="34">
        <v>0</v>
      </c>
      <c r="AQ76" s="34">
        <v>0</v>
      </c>
      <c r="AR76" s="34">
        <v>78.09</v>
      </c>
      <c r="AS76" s="34">
        <v>0.85137148625072712</v>
      </c>
      <c r="AT76" s="34">
        <v>78.941371486250731</v>
      </c>
      <c r="AU76" s="34">
        <v>78.204627375502469</v>
      </c>
    </row>
    <row r="77" spans="1:47" x14ac:dyDescent="0.25">
      <c r="A77" s="18">
        <v>45964</v>
      </c>
      <c r="B77" s="2">
        <v>16</v>
      </c>
      <c r="C77" s="2" t="s">
        <v>178</v>
      </c>
      <c r="D77" s="9">
        <v>29.376462</v>
      </c>
      <c r="E77">
        <v>9.5365889999999998E-3</v>
      </c>
      <c r="G77" s="34">
        <v>256.94600000000003</v>
      </c>
      <c r="H77" s="34">
        <v>2.4866540685696674</v>
      </c>
      <c r="I77" s="34">
        <v>259.43265406856972</v>
      </c>
      <c r="J77" s="34">
        <v>256.95855147353859</v>
      </c>
      <c r="K77" s="34">
        <v>5.3559999999999999</v>
      </c>
      <c r="L77" s="34">
        <v>5.1833923047096032E-2</v>
      </c>
      <c r="M77" s="34">
        <v>5.4078339230470958</v>
      </c>
      <c r="N77" s="34">
        <v>5.3562616335427382</v>
      </c>
      <c r="O77" s="34">
        <v>36.808999999999997</v>
      </c>
      <c r="P77" s="34">
        <v>0.35622757159084345</v>
      </c>
      <c r="Q77" s="34">
        <v>37.16522757159084</v>
      </c>
      <c r="R77" s="34">
        <v>36.810798071149108</v>
      </c>
      <c r="S77" s="34">
        <v>6.0000000000000001E-3</v>
      </c>
      <c r="T77" s="34">
        <v>5.8066381307426473E-5</v>
      </c>
      <c r="U77" s="34">
        <v>6.0580663813074266E-3</v>
      </c>
      <c r="V77" s="34">
        <v>6.0002930920941807E-3</v>
      </c>
      <c r="W77" s="34">
        <v>299.11699999999996</v>
      </c>
      <c r="X77" s="34">
        <v>2.8947736295889142</v>
      </c>
      <c r="Y77" s="34">
        <v>302.01177362958896</v>
      </c>
      <c r="Z77" s="34">
        <v>299.13161147132251</v>
      </c>
      <c r="AB77" s="34">
        <v>75.311000000000007</v>
      </c>
      <c r="AC77" s="34">
        <v>0.72883954044059918</v>
      </c>
      <c r="AD77" s="34">
        <v>76.03983954044061</v>
      </c>
      <c r="AE77" s="34">
        <v>75.314678843117477</v>
      </c>
      <c r="AF77" s="34">
        <v>1.3210000000000002</v>
      </c>
      <c r="AG77" s="34">
        <v>1.2784281617851728E-2</v>
      </c>
      <c r="AH77" s="34">
        <v>1.333784281617852</v>
      </c>
      <c r="AI77" s="34">
        <v>1.3210645291094023</v>
      </c>
      <c r="AJ77" s="34">
        <v>4.9319999999999986</v>
      </c>
      <c r="AK77" s="34">
        <v>4.7730565434704546E-2</v>
      </c>
      <c r="AL77" s="34">
        <v>4.9797305654347035</v>
      </c>
      <c r="AM77" s="34">
        <v>4.9322409217014149</v>
      </c>
      <c r="AN77" s="34">
        <v>0</v>
      </c>
      <c r="AO77" s="34">
        <v>0</v>
      </c>
      <c r="AP77" s="34">
        <v>0</v>
      </c>
      <c r="AQ77" s="34">
        <v>0</v>
      </c>
      <c r="AR77" s="34">
        <v>81.564000000000007</v>
      </c>
      <c r="AS77" s="34">
        <v>0.78935438749315545</v>
      </c>
      <c r="AT77" s="34">
        <v>82.353354387493169</v>
      </c>
      <c r="AU77" s="34">
        <v>81.567984293928305</v>
      </c>
    </row>
    <row r="78" spans="1:47" x14ac:dyDescent="0.25">
      <c r="A78" s="18">
        <v>45964</v>
      </c>
      <c r="B78" s="2">
        <v>17</v>
      </c>
      <c r="C78" s="2" t="s">
        <v>178</v>
      </c>
      <c r="D78" s="9">
        <v>81.343391999999994</v>
      </c>
      <c r="E78">
        <v>9.0506470000000002E-3</v>
      </c>
      <c r="G78" s="34">
        <v>280.48700000000008</v>
      </c>
      <c r="H78" s="34">
        <v>2.4458748905586876</v>
      </c>
      <c r="I78" s="34">
        <v>282.93287489055876</v>
      </c>
      <c r="J78" s="34">
        <v>280.37214931522914</v>
      </c>
      <c r="K78" s="34">
        <v>6.0679999999999996</v>
      </c>
      <c r="L78" s="34">
        <v>5.2913571166970708E-2</v>
      </c>
      <c r="M78" s="34">
        <v>6.1209135711669704</v>
      </c>
      <c r="N78" s="34">
        <v>6.0655153431168287</v>
      </c>
      <c r="O78" s="34">
        <v>40.212999999999994</v>
      </c>
      <c r="P78" s="34">
        <v>0.35066141024017677</v>
      </c>
      <c r="Q78" s="34">
        <v>40.563661410240172</v>
      </c>
      <c r="R78" s="34">
        <v>40.196534029788566</v>
      </c>
      <c r="S78" s="34">
        <v>2.7E-2</v>
      </c>
      <c r="T78" s="34">
        <v>2.3544271943114848E-4</v>
      </c>
      <c r="U78" s="34">
        <v>2.7235442719431149E-2</v>
      </c>
      <c r="V78" s="34">
        <v>2.6988944341488855E-2</v>
      </c>
      <c r="W78" s="34">
        <v>326.79500000000002</v>
      </c>
      <c r="X78" s="34">
        <v>2.8496853146852663</v>
      </c>
      <c r="Y78" s="34">
        <v>329.64468531468532</v>
      </c>
      <c r="Z78" s="34">
        <v>326.66118763247601</v>
      </c>
      <c r="AB78" s="34">
        <v>82.285999999999987</v>
      </c>
      <c r="AC78" s="34">
        <v>0.71754220781894373</v>
      </c>
      <c r="AD78" s="34">
        <v>83.003542207818924</v>
      </c>
      <c r="AE78" s="34">
        <v>82.252306447546346</v>
      </c>
      <c r="AF78" s="34">
        <v>1.4429999999999994</v>
      </c>
      <c r="AG78" s="34">
        <v>1.258310533848693E-2</v>
      </c>
      <c r="AH78" s="34">
        <v>1.4555831053384862</v>
      </c>
      <c r="AI78" s="34">
        <v>1.4424091364729037</v>
      </c>
      <c r="AJ78" s="34">
        <v>5.4229999999999992</v>
      </c>
      <c r="AK78" s="34">
        <v>4.728910620278215E-2</v>
      </c>
      <c r="AL78" s="34">
        <v>5.470289106202781</v>
      </c>
      <c r="AM78" s="34">
        <v>5.4207794505145941</v>
      </c>
      <c r="AN78" s="34">
        <v>0</v>
      </c>
      <c r="AO78" s="34">
        <v>0</v>
      </c>
      <c r="AP78" s="34">
        <v>0</v>
      </c>
      <c r="AQ78" s="34">
        <v>0</v>
      </c>
      <c r="AR78" s="34">
        <v>89.151999999999987</v>
      </c>
      <c r="AS78" s="34">
        <v>0.77741441936021283</v>
      </c>
      <c r="AT78" s="34">
        <v>89.929414419360199</v>
      </c>
      <c r="AU78" s="34">
        <v>89.115495034533836</v>
      </c>
    </row>
    <row r="79" spans="1:47" x14ac:dyDescent="0.25">
      <c r="A79" s="18">
        <v>45964</v>
      </c>
      <c r="B79" s="2">
        <v>18</v>
      </c>
      <c r="C79" s="2" t="s">
        <v>178</v>
      </c>
      <c r="D79" s="9">
        <v>69.290000000000006</v>
      </c>
      <c r="E79">
        <v>8.8329770000000005E-3</v>
      </c>
      <c r="G79" s="34">
        <v>317.04600000000005</v>
      </c>
      <c r="H79" s="34">
        <v>2.6932342438207888</v>
      </c>
      <c r="I79" s="34">
        <v>319.73923424382082</v>
      </c>
      <c r="J79" s="34">
        <v>316.91498494174755</v>
      </c>
      <c r="K79" s="34">
        <v>6.9919999999999991</v>
      </c>
      <c r="L79" s="34">
        <v>5.9395462591532298E-2</v>
      </c>
      <c r="M79" s="34">
        <v>7.0513954625915316</v>
      </c>
      <c r="N79" s="34">
        <v>6.9891106486525567</v>
      </c>
      <c r="O79" s="34">
        <v>45.769999999999996</v>
      </c>
      <c r="P79" s="34">
        <v>0.38880582420114895</v>
      </c>
      <c r="Q79" s="34">
        <v>46.158805824201146</v>
      </c>
      <c r="R79" s="34">
        <v>45.751086154008512</v>
      </c>
      <c r="S79" s="34">
        <v>0.61</v>
      </c>
      <c r="T79" s="34">
        <v>5.1818123828424921E-3</v>
      </c>
      <c r="U79" s="34">
        <v>0.61518181238284253</v>
      </c>
      <c r="V79" s="34">
        <v>0.60974792558324664</v>
      </c>
      <c r="W79" s="34">
        <v>370.41800000000006</v>
      </c>
      <c r="X79" s="34">
        <v>3.1466173429963127</v>
      </c>
      <c r="Y79" s="34">
        <v>373.56461734299631</v>
      </c>
      <c r="Z79" s="34">
        <v>370.26492966999189</v>
      </c>
      <c r="AB79" s="34">
        <v>92.902000000000015</v>
      </c>
      <c r="AC79" s="34">
        <v>0.78918153113251366</v>
      </c>
      <c r="AD79" s="34">
        <v>93.691181531132528</v>
      </c>
      <c r="AE79" s="34">
        <v>92.863609479565213</v>
      </c>
      <c r="AF79" s="34">
        <v>1.617</v>
      </c>
      <c r="AG79" s="34">
        <v>1.3736050201731655E-2</v>
      </c>
      <c r="AH79" s="34">
        <v>1.6307360502017316</v>
      </c>
      <c r="AI79" s="34">
        <v>1.616331796177229</v>
      </c>
      <c r="AJ79" s="34">
        <v>6.0739999999999972</v>
      </c>
      <c r="AK79" s="34">
        <v>5.1597259694074235E-2</v>
      </c>
      <c r="AL79" s="34">
        <v>6.1255972596940715</v>
      </c>
      <c r="AM79" s="34">
        <v>6.0714899999879313</v>
      </c>
      <c r="AN79" s="34">
        <v>3.9039999999999999</v>
      </c>
      <c r="AO79" s="34">
        <v>3.3163599250191952E-2</v>
      </c>
      <c r="AP79" s="34">
        <v>3.9371635992501917</v>
      </c>
      <c r="AQ79" s="34">
        <v>3.9023867237327776</v>
      </c>
      <c r="AR79" s="34">
        <v>104.49700000000001</v>
      </c>
      <c r="AS79" s="34">
        <v>0.8876784402785115</v>
      </c>
      <c r="AT79" s="34">
        <v>105.38467844027853</v>
      </c>
      <c r="AU79" s="34">
        <v>104.45381799946315</v>
      </c>
    </row>
    <row r="80" spans="1:47" x14ac:dyDescent="0.25">
      <c r="A80" s="18">
        <v>45964</v>
      </c>
      <c r="B80" s="2">
        <v>19</v>
      </c>
      <c r="C80" s="2" t="s">
        <v>178</v>
      </c>
      <c r="D80" s="9">
        <v>48.753419000000001</v>
      </c>
      <c r="E80">
        <v>8.5644910000000005E-3</v>
      </c>
      <c r="G80" s="34">
        <v>333.92399999999998</v>
      </c>
      <c r="H80" s="34">
        <v>2.7776509749857987</v>
      </c>
      <c r="I80" s="34">
        <v>336.7016509749858</v>
      </c>
      <c r="J80" s="34">
        <v>333.8179727155254</v>
      </c>
      <c r="K80" s="34">
        <v>7.4329999999999998</v>
      </c>
      <c r="L80" s="34">
        <v>6.1829277611281146E-2</v>
      </c>
      <c r="M80" s="34">
        <v>7.4948292776112808</v>
      </c>
      <c r="N80" s="34">
        <v>7.4306398797166429</v>
      </c>
      <c r="O80" s="34">
        <v>48.663000000000004</v>
      </c>
      <c r="P80" s="34">
        <v>0.40478920172175092</v>
      </c>
      <c r="Q80" s="34">
        <v>49.067789201721752</v>
      </c>
      <c r="R80" s="34">
        <v>48.647548562713709</v>
      </c>
      <c r="S80" s="34">
        <v>0.66300000000000003</v>
      </c>
      <c r="T80" s="34">
        <v>5.5149752530982647E-3</v>
      </c>
      <c r="U80" s="34">
        <v>0.66851497525309833</v>
      </c>
      <c r="V80" s="34">
        <v>0.66278948476417798</v>
      </c>
      <c r="W80" s="34">
        <v>390.68299999999999</v>
      </c>
      <c r="X80" s="34">
        <v>3.2497844295719287</v>
      </c>
      <c r="Y80" s="34">
        <v>393.932784429572</v>
      </c>
      <c r="Z80" s="34">
        <v>390.55895064271994</v>
      </c>
      <c r="AB80" s="34">
        <v>96.975000000000037</v>
      </c>
      <c r="AC80" s="34">
        <v>0.8066587106624501</v>
      </c>
      <c r="AD80" s="34">
        <v>97.781658710662484</v>
      </c>
      <c r="AE80" s="34">
        <v>96.944208574669943</v>
      </c>
      <c r="AF80" s="34">
        <v>1.7109999999999999</v>
      </c>
      <c r="AG80" s="34">
        <v>1.4232462530997178E-2</v>
      </c>
      <c r="AH80" s="34">
        <v>1.7252324625309969</v>
      </c>
      <c r="AI80" s="34">
        <v>1.7104567246327425</v>
      </c>
      <c r="AJ80" s="34">
        <v>6.5230000000000015</v>
      </c>
      <c r="AK80" s="34">
        <v>5.4259703734479615E-2</v>
      </c>
      <c r="AL80" s="34">
        <v>6.5772597037344811</v>
      </c>
      <c r="AM80" s="34">
        <v>6.5209288221971846</v>
      </c>
      <c r="AN80" s="34">
        <v>4.2270000000000003</v>
      </c>
      <c r="AO80" s="34">
        <v>3.5161086568395727E-2</v>
      </c>
      <c r="AP80" s="34">
        <v>4.2621610865683959</v>
      </c>
      <c r="AQ80" s="34">
        <v>4.2256578463019308</v>
      </c>
      <c r="AR80" s="34">
        <v>109.43600000000004</v>
      </c>
      <c r="AS80" s="34">
        <v>0.9103119634963226</v>
      </c>
      <c r="AT80" s="34">
        <v>110.34631196349636</v>
      </c>
      <c r="AU80" s="34">
        <v>109.4012519678018</v>
      </c>
    </row>
    <row r="81" spans="1:47" x14ac:dyDescent="0.25">
      <c r="A81" s="18">
        <v>45964</v>
      </c>
      <c r="B81" s="2">
        <v>20</v>
      </c>
      <c r="C81" s="2" t="s">
        <v>178</v>
      </c>
      <c r="D81" s="9">
        <v>53.486054000000003</v>
      </c>
      <c r="E81">
        <v>8.3731239999999992E-3</v>
      </c>
      <c r="G81" s="34">
        <v>333.13599999999997</v>
      </c>
      <c r="H81" s="34">
        <v>1.6066680062684018</v>
      </c>
      <c r="I81" s="34">
        <v>334.74266800626839</v>
      </c>
      <c r="J81" s="34">
        <v>331.93982613896105</v>
      </c>
      <c r="K81" s="34">
        <v>7.3040000000000003</v>
      </c>
      <c r="L81" s="34">
        <v>3.5226163241992486E-2</v>
      </c>
      <c r="M81" s="34">
        <v>7.3392261632419924</v>
      </c>
      <c r="N81" s="34">
        <v>7.2777739125131227</v>
      </c>
      <c r="O81" s="34">
        <v>48.832000000000008</v>
      </c>
      <c r="P81" s="34">
        <v>0.23550985808228056</v>
      </c>
      <c r="Q81" s="34">
        <v>49.067509858082289</v>
      </c>
      <c r="R81" s="34">
        <v>48.656661513669341</v>
      </c>
      <c r="S81" s="34">
        <v>1.2450000000000001</v>
      </c>
      <c r="T81" s="34">
        <v>6.0044596435214464E-3</v>
      </c>
      <c r="U81" s="34">
        <v>1.2510044596435215</v>
      </c>
      <c r="V81" s="34">
        <v>1.2405296441783733</v>
      </c>
      <c r="W81" s="34">
        <v>390.51699999999994</v>
      </c>
      <c r="X81" s="34">
        <v>1.8834084872361962</v>
      </c>
      <c r="Y81" s="34">
        <v>392.40040848723623</v>
      </c>
      <c r="Z81" s="34">
        <v>389.11479120932188</v>
      </c>
      <c r="AB81" s="34">
        <v>95.944999999999993</v>
      </c>
      <c r="AC81" s="34">
        <v>0.4627292212832651</v>
      </c>
      <c r="AD81" s="34">
        <v>96.407729221283262</v>
      </c>
      <c r="AE81" s="34">
        <v>95.60049534995504</v>
      </c>
      <c r="AF81" s="34">
        <v>1.75</v>
      </c>
      <c r="AG81" s="34">
        <v>8.4400035149899844E-3</v>
      </c>
      <c r="AH81" s="34">
        <v>1.7584400035149901</v>
      </c>
      <c r="AI81" s="34">
        <v>1.7437163673189986</v>
      </c>
      <c r="AJ81" s="34">
        <v>6.4829999999999988</v>
      </c>
      <c r="AK81" s="34">
        <v>3.1266595878674315E-2</v>
      </c>
      <c r="AL81" s="34">
        <v>6.5142665958786727</v>
      </c>
      <c r="AM81" s="34">
        <v>6.4597218339023224</v>
      </c>
      <c r="AN81" s="34">
        <v>8.1320000000000014</v>
      </c>
      <c r="AO81" s="34">
        <v>3.9219490619370606E-2</v>
      </c>
      <c r="AP81" s="34">
        <v>8.1712194906193716</v>
      </c>
      <c r="AQ81" s="34">
        <v>8.1028008565931984</v>
      </c>
      <c r="AR81" s="34">
        <v>112.31</v>
      </c>
      <c r="AS81" s="34">
        <v>0.54165531129629996</v>
      </c>
      <c r="AT81" s="34">
        <v>112.8516553112963</v>
      </c>
      <c r="AU81" s="34">
        <v>111.90673440776956</v>
      </c>
    </row>
    <row r="82" spans="1:47" x14ac:dyDescent="0.25">
      <c r="A82" s="18">
        <v>45964</v>
      </c>
      <c r="B82" s="2">
        <v>21</v>
      </c>
      <c r="C82" s="2" t="s">
        <v>178</v>
      </c>
      <c r="D82" s="9">
        <v>63.279457000000001</v>
      </c>
      <c r="E82">
        <v>8.1145200000000001E-3</v>
      </c>
      <c r="G82" s="34">
        <v>324.85599999999999</v>
      </c>
      <c r="H82" s="34">
        <v>1.6316805849701201</v>
      </c>
      <c r="I82" s="34">
        <v>326.48768058497012</v>
      </c>
      <c r="J82" s="34">
        <v>323.83838977110975</v>
      </c>
      <c r="K82" s="34">
        <v>7.2730000000000015</v>
      </c>
      <c r="L82" s="34">
        <v>3.653068711825451E-2</v>
      </c>
      <c r="M82" s="34">
        <v>7.3095306871182562</v>
      </c>
      <c r="N82" s="34">
        <v>7.2502173541670212</v>
      </c>
      <c r="O82" s="34">
        <v>48.352999999999994</v>
      </c>
      <c r="P82" s="34">
        <v>0.24286653571139274</v>
      </c>
      <c r="Q82" s="34">
        <v>48.595866535711387</v>
      </c>
      <c r="R82" s="34">
        <v>48.201534404790024</v>
      </c>
      <c r="S82" s="34">
        <v>1.2450000000000001</v>
      </c>
      <c r="T82" s="34">
        <v>6.253362499962444E-3</v>
      </c>
      <c r="U82" s="34">
        <v>1.2512533624999624</v>
      </c>
      <c r="V82" s="34">
        <v>1.2411000420648892</v>
      </c>
      <c r="W82" s="34">
        <v>381.72700000000003</v>
      </c>
      <c r="X82" s="34">
        <v>1.9173311702997298</v>
      </c>
      <c r="Y82" s="34">
        <v>383.64433117029967</v>
      </c>
      <c r="Z82" s="34">
        <v>380.53124157213171</v>
      </c>
      <c r="AB82" s="34">
        <v>93.664000000000001</v>
      </c>
      <c r="AC82" s="34">
        <v>0.47045377124215448</v>
      </c>
      <c r="AD82" s="34">
        <v>94.13445377124215</v>
      </c>
      <c r="AE82" s="34">
        <v>93.370597863426326</v>
      </c>
      <c r="AF82" s="34">
        <v>1.7749999999999986</v>
      </c>
      <c r="AG82" s="34">
        <v>8.9154364959303858E-3</v>
      </c>
      <c r="AH82" s="34">
        <v>1.7839154364959289</v>
      </c>
      <c r="AI82" s="34">
        <v>1.7694398190081739</v>
      </c>
      <c r="AJ82" s="34">
        <v>6.3490000000000002</v>
      </c>
      <c r="AK82" s="34">
        <v>3.1889637359246228E-2</v>
      </c>
      <c r="AL82" s="34">
        <v>6.3808896373592461</v>
      </c>
      <c r="AM82" s="34">
        <v>6.329111780779102</v>
      </c>
      <c r="AN82" s="34">
        <v>8.1319999999999997</v>
      </c>
      <c r="AO82" s="34">
        <v>4.0845256104172362E-2</v>
      </c>
      <c r="AP82" s="34">
        <v>8.1728452561041713</v>
      </c>
      <c r="AQ82" s="34">
        <v>8.106526539816608</v>
      </c>
      <c r="AR82" s="34">
        <v>109.92</v>
      </c>
      <c r="AS82" s="34">
        <v>0.55210410120150344</v>
      </c>
      <c r="AT82" s="34">
        <v>110.4721041012015</v>
      </c>
      <c r="AU82" s="34">
        <v>109.57567600303021</v>
      </c>
    </row>
    <row r="83" spans="1:47" x14ac:dyDescent="0.25">
      <c r="A83" s="18">
        <v>45964</v>
      </c>
      <c r="B83" s="2">
        <v>22</v>
      </c>
      <c r="C83" s="2" t="s">
        <v>178</v>
      </c>
      <c r="D83" s="9">
        <v>40.409745000000001</v>
      </c>
      <c r="E83">
        <v>8.2579469999999999E-3</v>
      </c>
      <c r="G83" s="34">
        <v>307.59899999999999</v>
      </c>
      <c r="H83" s="34">
        <v>1.7578629603807745</v>
      </c>
      <c r="I83" s="34">
        <v>309.35686296038074</v>
      </c>
      <c r="J83" s="34">
        <v>306.80221038196765</v>
      </c>
      <c r="K83" s="34">
        <v>6.9079999999999995</v>
      </c>
      <c r="L83" s="34">
        <v>3.9477752952091487E-2</v>
      </c>
      <c r="M83" s="34">
        <v>6.947477752952091</v>
      </c>
      <c r="N83" s="34">
        <v>6.8901058498845336</v>
      </c>
      <c r="O83" s="34">
        <v>46.730000000000004</v>
      </c>
      <c r="P83" s="34">
        <v>0.26705202597730682</v>
      </c>
      <c r="Q83" s="34">
        <v>46.997052025977311</v>
      </c>
      <c r="R83" s="34">
        <v>46.608952861190545</v>
      </c>
      <c r="S83" s="34">
        <v>1.2450000000000001</v>
      </c>
      <c r="T83" s="34">
        <v>7.1149106000801838E-3</v>
      </c>
      <c r="U83" s="34">
        <v>1.2521149106000804</v>
      </c>
      <c r="V83" s="34">
        <v>1.2417750120304352</v>
      </c>
      <c r="W83" s="34">
        <v>362.48200000000003</v>
      </c>
      <c r="X83" s="34">
        <v>2.0715076499102532</v>
      </c>
      <c r="Y83" s="34">
        <v>364.55350764991022</v>
      </c>
      <c r="Z83" s="34">
        <v>361.54304410507314</v>
      </c>
      <c r="AB83" s="34">
        <v>88.876000000000019</v>
      </c>
      <c r="AC83" s="34">
        <v>0.50790746545600518</v>
      </c>
      <c r="AD83" s="34">
        <v>89.383907465456019</v>
      </c>
      <c r="AE83" s="34">
        <v>88.645779894953378</v>
      </c>
      <c r="AF83" s="34">
        <v>1.6900000000000004</v>
      </c>
      <c r="AG83" s="34">
        <v>9.6579910956911732E-3</v>
      </c>
      <c r="AH83" s="34">
        <v>1.6996579910956915</v>
      </c>
      <c r="AI83" s="34">
        <v>1.6856223054870967</v>
      </c>
      <c r="AJ83" s="34">
        <v>6.0779999999999976</v>
      </c>
      <c r="AK83" s="34">
        <v>3.4734479218704685E-2</v>
      </c>
      <c r="AL83" s="34">
        <v>6.1127344792187026</v>
      </c>
      <c r="AM83" s="34">
        <v>6.0622558418642418</v>
      </c>
      <c r="AN83" s="34">
        <v>8.1320000000000014</v>
      </c>
      <c r="AO83" s="34">
        <v>4.6472653011929363E-2</v>
      </c>
      <c r="AP83" s="34">
        <v>8.17847265301193</v>
      </c>
      <c r="AQ83" s="34">
        <v>8.1109352593024084</v>
      </c>
      <c r="AR83" s="34">
        <v>104.77600000000002</v>
      </c>
      <c r="AS83" s="34">
        <v>0.59877258878233042</v>
      </c>
      <c r="AT83" s="34">
        <v>105.37477258878235</v>
      </c>
      <c r="AU83" s="34">
        <v>104.50459330160713</v>
      </c>
    </row>
    <row r="84" spans="1:47" x14ac:dyDescent="0.25">
      <c r="A84" s="18">
        <v>45964</v>
      </c>
      <c r="B84" s="2">
        <v>23</v>
      </c>
      <c r="C84" s="2" t="s">
        <v>178</v>
      </c>
      <c r="D84" s="9">
        <v>35.465150999999999</v>
      </c>
      <c r="E84">
        <v>8.2718819999999995E-3</v>
      </c>
      <c r="G84" s="34">
        <v>281.34999999999991</v>
      </c>
      <c r="H84" s="34">
        <v>1.7781506801198679</v>
      </c>
      <c r="I84" s="34">
        <v>283.1281506801198</v>
      </c>
      <c r="J84" s="34">
        <v>280.78614802681562</v>
      </c>
      <c r="K84" s="34">
        <v>6.344999999999998</v>
      </c>
      <c r="L84" s="34">
        <v>4.0100821273718015E-2</v>
      </c>
      <c r="M84" s="34">
        <v>6.3851008212737161</v>
      </c>
      <c r="N84" s="34">
        <v>6.332284020722037</v>
      </c>
      <c r="O84" s="34">
        <v>43.701000000000008</v>
      </c>
      <c r="P84" s="34">
        <v>0.27619322151028397</v>
      </c>
      <c r="Q84" s="34">
        <v>43.977193221510291</v>
      </c>
      <c r="R84" s="34">
        <v>43.613419068490757</v>
      </c>
      <c r="S84" s="34">
        <v>1.2449999999999999</v>
      </c>
      <c r="T84" s="34">
        <v>7.8684826612732753E-3</v>
      </c>
      <c r="U84" s="34">
        <v>1.2528684826612733</v>
      </c>
      <c r="V84" s="34">
        <v>1.2425049024111803</v>
      </c>
      <c r="W84" s="34">
        <v>332.64099999999991</v>
      </c>
      <c r="X84" s="34">
        <v>2.1023132055651432</v>
      </c>
      <c r="Y84" s="34">
        <v>334.74331320556507</v>
      </c>
      <c r="Z84" s="34">
        <v>331.97435601843961</v>
      </c>
      <c r="AB84" s="34">
        <v>81.222000000000023</v>
      </c>
      <c r="AC84" s="34">
        <v>0.51332843270195849</v>
      </c>
      <c r="AD84" s="34">
        <v>81.735328432701976</v>
      </c>
      <c r="AE84" s="34">
        <v>81.059223440675424</v>
      </c>
      <c r="AF84" s="34">
        <v>1.6040000000000003</v>
      </c>
      <c r="AG84" s="34">
        <v>1.0137386496933605E-2</v>
      </c>
      <c r="AH84" s="34">
        <v>1.6141373864969339</v>
      </c>
      <c r="AI84" s="34">
        <v>1.6007854325040429</v>
      </c>
      <c r="AJ84" s="34">
        <v>5.6969999999999983</v>
      </c>
      <c r="AK84" s="34">
        <v>3.6005418250019156E-2</v>
      </c>
      <c r="AL84" s="34">
        <v>5.7330054182500172</v>
      </c>
      <c r="AM84" s="34">
        <v>5.6855826739248929</v>
      </c>
      <c r="AN84" s="34">
        <v>8.1319999999999997</v>
      </c>
      <c r="AO84" s="34">
        <v>5.1394779920862881E-2</v>
      </c>
      <c r="AP84" s="34">
        <v>8.183394779920862</v>
      </c>
      <c r="AQ84" s="34">
        <v>8.1157027039419418</v>
      </c>
      <c r="AR84" s="34">
        <v>96.65500000000003</v>
      </c>
      <c r="AS84" s="34">
        <v>0.61086601736977408</v>
      </c>
      <c r="AT84" s="34">
        <v>97.265866017369788</v>
      </c>
      <c r="AU84" s="34">
        <v>96.461294251046297</v>
      </c>
    </row>
    <row r="85" spans="1:47" x14ac:dyDescent="0.25">
      <c r="A85" s="18">
        <v>45964</v>
      </c>
      <c r="B85" s="2">
        <v>24</v>
      </c>
      <c r="C85" s="2" t="s">
        <v>23</v>
      </c>
      <c r="D85" s="9">
        <v>34.839899000000003</v>
      </c>
      <c r="E85">
        <v>8.3324260000000004E-3</v>
      </c>
      <c r="G85" s="34">
        <v>255.81900000000002</v>
      </c>
      <c r="H85" s="34">
        <v>2.4756124323961908</v>
      </c>
      <c r="I85" s="34">
        <v>258.29461243239621</v>
      </c>
      <c r="J85" s="34">
        <v>256.14239168810462</v>
      </c>
      <c r="K85" s="34">
        <v>5.734</v>
      </c>
      <c r="L85" s="34">
        <v>5.5489082856862701E-2</v>
      </c>
      <c r="M85" s="34">
        <v>5.7894890828568624</v>
      </c>
      <c r="N85" s="34">
        <v>5.7412485934961497</v>
      </c>
      <c r="O85" s="34">
        <v>40.485000000000007</v>
      </c>
      <c r="P85" s="34">
        <v>0.39178156949077203</v>
      </c>
      <c r="Q85" s="34">
        <v>40.876781569490781</v>
      </c>
      <c r="R85" s="34">
        <v>40.536178811944836</v>
      </c>
      <c r="S85" s="34">
        <v>1.2450000000000001</v>
      </c>
      <c r="T85" s="34">
        <v>1.2048117920612845E-2</v>
      </c>
      <c r="U85" s="34">
        <v>1.257048117920613</v>
      </c>
      <c r="V85" s="34">
        <v>1.2465738574996004</v>
      </c>
      <c r="W85" s="34">
        <v>303.28300000000002</v>
      </c>
      <c r="X85" s="34">
        <v>2.9349312026644387</v>
      </c>
      <c r="Y85" s="34">
        <v>306.21793120266443</v>
      </c>
      <c r="Z85" s="34">
        <v>303.66639295104517</v>
      </c>
      <c r="AB85" s="34">
        <v>73.301000000000016</v>
      </c>
      <c r="AC85" s="34">
        <v>0.70934866803119867</v>
      </c>
      <c r="AD85" s="34">
        <v>74.010348668031213</v>
      </c>
      <c r="AE85" s="34">
        <v>73.393662914520647</v>
      </c>
      <c r="AF85" s="34">
        <v>1.506</v>
      </c>
      <c r="AG85" s="34">
        <v>1.4573867942524455E-2</v>
      </c>
      <c r="AH85" s="34">
        <v>1.5205738679425245</v>
      </c>
      <c r="AI85" s="34">
        <v>1.5079037987103596</v>
      </c>
      <c r="AJ85" s="34">
        <v>5.267999999999998</v>
      </c>
      <c r="AK85" s="34">
        <v>5.0979506189388311E-2</v>
      </c>
      <c r="AL85" s="34">
        <v>5.3189795061893861</v>
      </c>
      <c r="AM85" s="34">
        <v>5.2746595030585466</v>
      </c>
      <c r="AN85" s="34">
        <v>8.1320000000000014</v>
      </c>
      <c r="AO85" s="34">
        <v>7.8695016008372434E-2</v>
      </c>
      <c r="AP85" s="34">
        <v>8.2106950160083745</v>
      </c>
      <c r="AQ85" s="34">
        <v>8.1422800073789166</v>
      </c>
      <c r="AR85" s="34">
        <v>88.207000000000022</v>
      </c>
      <c r="AS85" s="34">
        <v>0.8535970581714839</v>
      </c>
      <c r="AT85" s="34">
        <v>89.06059705817151</v>
      </c>
      <c r="AU85" s="34">
        <v>88.318506223668464</v>
      </c>
    </row>
    <row r="86" spans="1:47" x14ac:dyDescent="0.25">
      <c r="A86" s="18">
        <v>45965</v>
      </c>
      <c r="B86" s="2">
        <v>1</v>
      </c>
      <c r="C86" s="2" t="s">
        <v>23</v>
      </c>
      <c r="D86" s="9">
        <v>34.911307999999998</v>
      </c>
      <c r="E86">
        <v>8.4136679999999991E-3</v>
      </c>
      <c r="G86" s="34">
        <v>235.54900000000004</v>
      </c>
      <c r="H86" s="34">
        <v>2.5234949469865882</v>
      </c>
      <c r="I86" s="34">
        <v>238.07249494698664</v>
      </c>
      <c r="J86" s="34">
        <v>236.06943201457102</v>
      </c>
      <c r="K86" s="34">
        <v>5.3059999999999992</v>
      </c>
      <c r="L86" s="34">
        <v>5.6844496001727168E-2</v>
      </c>
      <c r="M86" s="34">
        <v>5.3628444960017267</v>
      </c>
      <c r="N86" s="34">
        <v>5.3177233028767406</v>
      </c>
      <c r="O86" s="34">
        <v>38.184999999999995</v>
      </c>
      <c r="P86" s="34">
        <v>0.40908539009158534</v>
      </c>
      <c r="Q86" s="34">
        <v>38.594085390091578</v>
      </c>
      <c r="R86" s="34">
        <v>38.269367568855699</v>
      </c>
      <c r="S86" s="34">
        <v>1.244</v>
      </c>
      <c r="T86" s="34">
        <v>1.3327281007566643E-2</v>
      </c>
      <c r="U86" s="34">
        <v>1.2573272810075666</v>
      </c>
      <c r="V86" s="34">
        <v>1.2467485466978263</v>
      </c>
      <c r="W86" s="34">
        <v>280.28400000000005</v>
      </c>
      <c r="X86" s="34">
        <v>3.0027521140874676</v>
      </c>
      <c r="Y86" s="34">
        <v>283.28675211408751</v>
      </c>
      <c r="Z86" s="34">
        <v>280.90327143300129</v>
      </c>
      <c r="AB86" s="34">
        <v>67.187999999999988</v>
      </c>
      <c r="AC86" s="34">
        <v>0.71980173338937892</v>
      </c>
      <c r="AD86" s="34">
        <v>67.907801733389363</v>
      </c>
      <c r="AE86" s="34">
        <v>67.336448034994802</v>
      </c>
      <c r="AF86" s="34">
        <v>1.4279999999999999</v>
      </c>
      <c r="AG86" s="34">
        <v>1.529851871286589E-2</v>
      </c>
      <c r="AH86" s="34">
        <v>1.4432985187128657</v>
      </c>
      <c r="AI86" s="34">
        <v>1.4311550841515239</v>
      </c>
      <c r="AJ86" s="34">
        <v>5.0579999999999981</v>
      </c>
      <c r="AK86" s="34">
        <v>5.4187610398932523E-2</v>
      </c>
      <c r="AL86" s="34">
        <v>5.112187610398931</v>
      </c>
      <c r="AM86" s="34">
        <v>5.0691753610913208</v>
      </c>
      <c r="AN86" s="34">
        <v>8.1330000000000009</v>
      </c>
      <c r="AO86" s="34">
        <v>8.7130849223906362E-2</v>
      </c>
      <c r="AP86" s="34">
        <v>8.2201308492239065</v>
      </c>
      <c r="AQ86" s="34">
        <v>8.1509693973419779</v>
      </c>
      <c r="AR86" s="34">
        <v>81.806999999999974</v>
      </c>
      <c r="AS86" s="34">
        <v>0.87641871172508368</v>
      </c>
      <c r="AT86" s="34">
        <v>82.683418711725068</v>
      </c>
      <c r="AU86" s="34">
        <v>81.987747877579636</v>
      </c>
    </row>
    <row r="87" spans="1:47" x14ac:dyDescent="0.25">
      <c r="A87" s="18">
        <v>45965</v>
      </c>
      <c r="B87" s="2">
        <v>2</v>
      </c>
      <c r="C87" s="2" t="s">
        <v>23</v>
      </c>
      <c r="D87" s="9">
        <v>31.019856000000001</v>
      </c>
      <c r="E87">
        <v>8.4612160000000006E-3</v>
      </c>
      <c r="G87" s="34">
        <v>223.12800000000007</v>
      </c>
      <c r="H87" s="34">
        <v>2.6778363331435573</v>
      </c>
      <c r="I87" s="34">
        <v>225.80583633314362</v>
      </c>
      <c r="J87" s="34">
        <v>223.89524437786824</v>
      </c>
      <c r="K87" s="34">
        <v>5.2129999999999992</v>
      </c>
      <c r="L87" s="34">
        <v>6.2563016764715138E-2</v>
      </c>
      <c r="M87" s="34">
        <v>5.2755630167647141</v>
      </c>
      <c r="N87" s="34">
        <v>5.2309253385582561</v>
      </c>
      <c r="O87" s="34">
        <v>36.787000000000006</v>
      </c>
      <c r="P87" s="34">
        <v>0.44149351577279428</v>
      </c>
      <c r="Q87" s="34">
        <v>37.228493515772797</v>
      </c>
      <c r="R87" s="34">
        <v>36.913495190781241</v>
      </c>
      <c r="S87" s="34">
        <v>1.244</v>
      </c>
      <c r="T87" s="34">
        <v>1.4929674439920514E-2</v>
      </c>
      <c r="U87" s="34">
        <v>1.2589296744399205</v>
      </c>
      <c r="V87" s="34">
        <v>1.2482775985356747</v>
      </c>
      <c r="W87" s="34">
        <v>266.37200000000007</v>
      </c>
      <c r="X87" s="34">
        <v>3.1968225401209871</v>
      </c>
      <c r="Y87" s="34">
        <v>269.56882254012106</v>
      </c>
      <c r="Z87" s="34">
        <v>267.28794250574339</v>
      </c>
      <c r="AB87" s="34">
        <v>63.685999999999993</v>
      </c>
      <c r="AC87" s="34">
        <v>0.76431772217104321</v>
      </c>
      <c r="AD87" s="34">
        <v>64.450317722171036</v>
      </c>
      <c r="AE87" s="34">
        <v>63.904989662655119</v>
      </c>
      <c r="AF87" s="34">
        <v>1.3370000000000002</v>
      </c>
      <c r="AG87" s="34">
        <v>1.6045799619110717E-2</v>
      </c>
      <c r="AH87" s="34">
        <v>1.353045799619111</v>
      </c>
      <c r="AI87" s="34">
        <v>1.341597386850641</v>
      </c>
      <c r="AJ87" s="34">
        <v>4.9389999999999992</v>
      </c>
      <c r="AK87" s="34">
        <v>5.9274647957208527E-2</v>
      </c>
      <c r="AL87" s="34">
        <v>4.9982746479572073</v>
      </c>
      <c r="AM87" s="34">
        <v>4.9559831665335174</v>
      </c>
      <c r="AN87" s="34">
        <v>8.1330000000000009</v>
      </c>
      <c r="AO87" s="34">
        <v>9.7606947122084869E-2</v>
      </c>
      <c r="AP87" s="34">
        <v>8.2306069471220855</v>
      </c>
      <c r="AQ87" s="34">
        <v>8.1609660039313852</v>
      </c>
      <c r="AR87" s="34">
        <v>78.094999999999985</v>
      </c>
      <c r="AS87" s="34">
        <v>0.93724511686944723</v>
      </c>
      <c r="AT87" s="34">
        <v>79.032245116869433</v>
      </c>
      <c r="AU87" s="34">
        <v>78.363536219970655</v>
      </c>
    </row>
    <row r="88" spans="1:47" x14ac:dyDescent="0.25">
      <c r="A88" s="18">
        <v>45965</v>
      </c>
      <c r="B88" s="2">
        <v>3</v>
      </c>
      <c r="C88" s="2" t="s">
        <v>23</v>
      </c>
      <c r="D88" s="9">
        <v>35.453902999999997</v>
      </c>
      <c r="E88">
        <v>8.4789640000000003E-3</v>
      </c>
      <c r="G88" s="34">
        <v>216.44000000000003</v>
      </c>
      <c r="H88" s="34">
        <v>2.587445925809488</v>
      </c>
      <c r="I88" s="34">
        <v>219.0274459258095</v>
      </c>
      <c r="J88" s="34">
        <v>217.17032009679261</v>
      </c>
      <c r="K88" s="34">
        <v>5.1129999999999995</v>
      </c>
      <c r="L88" s="34">
        <v>6.1123687944298226E-2</v>
      </c>
      <c r="M88" s="34">
        <v>5.1741236879442978</v>
      </c>
      <c r="N88" s="34">
        <v>5.1302524794626709</v>
      </c>
      <c r="O88" s="34">
        <v>36.927999999999997</v>
      </c>
      <c r="P88" s="34">
        <v>0.44145815537004596</v>
      </c>
      <c r="Q88" s="34">
        <v>37.36945815537004</v>
      </c>
      <c r="R88" s="34">
        <v>37.052603864971147</v>
      </c>
      <c r="S88" s="34">
        <v>1.244</v>
      </c>
      <c r="T88" s="34">
        <v>1.4871478154255231E-2</v>
      </c>
      <c r="U88" s="34">
        <v>1.2588714781542552</v>
      </c>
      <c r="V88" s="34">
        <v>1.2481975522103583</v>
      </c>
      <c r="W88" s="34">
        <v>259.72500000000002</v>
      </c>
      <c r="X88" s="34">
        <v>3.1048992472780874</v>
      </c>
      <c r="Y88" s="34">
        <v>262.82989924727809</v>
      </c>
      <c r="Z88" s="34">
        <v>260.60137399343677</v>
      </c>
      <c r="AB88" s="34">
        <v>62.060000000000009</v>
      </c>
      <c r="AC88" s="34">
        <v>0.74190026869218628</v>
      </c>
      <c r="AD88" s="34">
        <v>62.801900268692194</v>
      </c>
      <c r="AE88" s="34">
        <v>62.26940521718236</v>
      </c>
      <c r="AF88" s="34">
        <v>1.33</v>
      </c>
      <c r="AG88" s="34">
        <v>1.5899570695465805E-2</v>
      </c>
      <c r="AH88" s="34">
        <v>1.345899570695466</v>
      </c>
      <c r="AI88" s="34">
        <v>1.3344877366879235</v>
      </c>
      <c r="AJ88" s="34">
        <v>4.9340000000000002</v>
      </c>
      <c r="AK88" s="34">
        <v>5.898382091084832E-2</v>
      </c>
      <c r="AL88" s="34">
        <v>4.9929838209108484</v>
      </c>
      <c r="AM88" s="34">
        <v>4.9506484908407629</v>
      </c>
      <c r="AN88" s="34">
        <v>8.1330000000000009</v>
      </c>
      <c r="AO88" s="34">
        <v>9.722647253099502E-2</v>
      </c>
      <c r="AP88" s="34">
        <v>8.2302264725309957</v>
      </c>
      <c r="AQ88" s="34">
        <v>8.1604426785585584</v>
      </c>
      <c r="AR88" s="34">
        <v>76.457000000000008</v>
      </c>
      <c r="AS88" s="34">
        <v>0.91401013282949539</v>
      </c>
      <c r="AT88" s="34">
        <v>77.371010132829511</v>
      </c>
      <c r="AU88" s="34">
        <v>76.714984123269602</v>
      </c>
    </row>
    <row r="89" spans="1:47" x14ac:dyDescent="0.25">
      <c r="A89" s="18">
        <v>45965</v>
      </c>
      <c r="B89" s="2">
        <v>4</v>
      </c>
      <c r="C89" s="2" t="s">
        <v>23</v>
      </c>
      <c r="D89" s="9">
        <v>41.322564</v>
      </c>
      <c r="E89">
        <v>8.7249909999999996E-3</v>
      </c>
      <c r="G89" s="34">
        <v>214.31200000000001</v>
      </c>
      <c r="H89" s="34">
        <v>2.5885162417802667</v>
      </c>
      <c r="I89" s="34">
        <v>216.90051624178028</v>
      </c>
      <c r="J89" s="34">
        <v>215.0080611896754</v>
      </c>
      <c r="K89" s="34">
        <v>5.1609999999999996</v>
      </c>
      <c r="L89" s="34">
        <v>6.2335904306935468E-2</v>
      </c>
      <c r="M89" s="34">
        <v>5.2233359043069347</v>
      </c>
      <c r="N89" s="34">
        <v>5.17776234555188</v>
      </c>
      <c r="O89" s="34">
        <v>37.462000000000003</v>
      </c>
      <c r="P89" s="34">
        <v>0.45247580839884066</v>
      </c>
      <c r="Q89" s="34">
        <v>37.914475808398841</v>
      </c>
      <c r="R89" s="34">
        <v>37.583672348200842</v>
      </c>
      <c r="S89" s="34">
        <v>1.244</v>
      </c>
      <c r="T89" s="34">
        <v>1.5025356511882915E-2</v>
      </c>
      <c r="U89" s="34">
        <v>1.259025356511883</v>
      </c>
      <c r="V89" s="34">
        <v>1.248040371607545</v>
      </c>
      <c r="W89" s="34">
        <v>258.17900000000003</v>
      </c>
      <c r="X89" s="34">
        <v>3.1183533109979256</v>
      </c>
      <c r="Y89" s="34">
        <v>261.29735331099795</v>
      </c>
      <c r="Z89" s="34">
        <v>259.01753625503568</v>
      </c>
      <c r="AB89" s="34">
        <v>61.628000000000007</v>
      </c>
      <c r="AC89" s="34">
        <v>0.74435906038128652</v>
      </c>
      <c r="AD89" s="34">
        <v>62.372359060381292</v>
      </c>
      <c r="AE89" s="34">
        <v>61.828160788930695</v>
      </c>
      <c r="AF89" s="34">
        <v>1.2520000000000002</v>
      </c>
      <c r="AG89" s="34">
        <v>1.5121982598776056E-2</v>
      </c>
      <c r="AH89" s="34">
        <v>1.2671219825987763</v>
      </c>
      <c r="AI89" s="34">
        <v>1.2560663547046997</v>
      </c>
      <c r="AJ89" s="34">
        <v>4.9879999999999995</v>
      </c>
      <c r="AK89" s="34">
        <v>6.024636517787136E-2</v>
      </c>
      <c r="AL89" s="34">
        <v>5.0482463651778708</v>
      </c>
      <c r="AM89" s="34">
        <v>5.0042004610759108</v>
      </c>
      <c r="AN89" s="34">
        <v>8.1330000000000009</v>
      </c>
      <c r="AO89" s="34">
        <v>9.8232495587736141E-2</v>
      </c>
      <c r="AP89" s="34">
        <v>8.2312324955877365</v>
      </c>
      <c r="AQ89" s="34">
        <v>8.1594150661448257</v>
      </c>
      <c r="AR89" s="34">
        <v>76.001000000000005</v>
      </c>
      <c r="AS89" s="34">
        <v>0.91795990374567016</v>
      </c>
      <c r="AT89" s="34">
        <v>76.918959903745673</v>
      </c>
      <c r="AU89" s="34">
        <v>76.247842670856144</v>
      </c>
    </row>
    <row r="90" spans="1:47" x14ac:dyDescent="0.25">
      <c r="A90" s="18">
        <v>45965</v>
      </c>
      <c r="B90" s="2">
        <v>5</v>
      </c>
      <c r="C90" s="2" t="s">
        <v>23</v>
      </c>
      <c r="D90" s="9">
        <v>51.129061999999998</v>
      </c>
      <c r="E90">
        <v>8.6458650000000008E-3</v>
      </c>
      <c r="G90" s="34">
        <v>218.07900000000001</v>
      </c>
      <c r="H90" s="34">
        <v>3.0698145593400792</v>
      </c>
      <c r="I90" s="34">
        <v>221.14881455934008</v>
      </c>
      <c r="J90" s="34">
        <v>219.23679176375001</v>
      </c>
      <c r="K90" s="34">
        <v>5.4439999999999991</v>
      </c>
      <c r="L90" s="34">
        <v>7.6633102962905125E-2</v>
      </c>
      <c r="M90" s="34">
        <v>5.5206331029629041</v>
      </c>
      <c r="N90" s="34">
        <v>5.4729024544401561</v>
      </c>
      <c r="O90" s="34">
        <v>38.981999999999999</v>
      </c>
      <c r="P90" s="34">
        <v>0.54873468400072889</v>
      </c>
      <c r="Q90" s="34">
        <v>39.530734684000727</v>
      </c>
      <c r="R90" s="34">
        <v>39.188957288572041</v>
      </c>
      <c r="S90" s="34">
        <v>1.244</v>
      </c>
      <c r="T90" s="34">
        <v>1.751131155140595E-2</v>
      </c>
      <c r="U90" s="34">
        <v>1.2615113115514061</v>
      </c>
      <c r="V90" s="34">
        <v>1.2506044550557598</v>
      </c>
      <c r="W90" s="34">
        <v>263.74900000000002</v>
      </c>
      <c r="X90" s="34">
        <v>3.7126936578551191</v>
      </c>
      <c r="Y90" s="34">
        <v>267.46169365785516</v>
      </c>
      <c r="Z90" s="34">
        <v>265.14925596181791</v>
      </c>
      <c r="AB90" s="34">
        <v>63.071000000000019</v>
      </c>
      <c r="AC90" s="34">
        <v>0.88782631097968256</v>
      </c>
      <c r="AD90" s="34">
        <v>63.958826310979703</v>
      </c>
      <c r="AE90" s="34">
        <v>63.405846933136523</v>
      </c>
      <c r="AF90" s="34">
        <v>1.2830000000000004</v>
      </c>
      <c r="AG90" s="34">
        <v>1.8060299614512734E-2</v>
      </c>
      <c r="AH90" s="34">
        <v>1.3010602996145131</v>
      </c>
      <c r="AI90" s="34">
        <v>1.2898115079071866</v>
      </c>
      <c r="AJ90" s="34">
        <v>5.1859999999999999</v>
      </c>
      <c r="AK90" s="34">
        <v>7.3001335776198772E-2</v>
      </c>
      <c r="AL90" s="34">
        <v>5.2590013357761984</v>
      </c>
      <c r="AM90" s="34">
        <v>5.2135327201922577</v>
      </c>
      <c r="AN90" s="34">
        <v>8.1329999999999991</v>
      </c>
      <c r="AO90" s="34">
        <v>0.11448512608326734</v>
      </c>
      <c r="AP90" s="34">
        <v>8.2474851260832658</v>
      </c>
      <c r="AQ90" s="34">
        <v>8.1761784830936417</v>
      </c>
      <c r="AR90" s="34">
        <v>77.673000000000016</v>
      </c>
      <c r="AS90" s="34">
        <v>1.0933730724536614</v>
      </c>
      <c r="AT90" s="34">
        <v>78.766373072453689</v>
      </c>
      <c r="AU90" s="34">
        <v>78.085369644329603</v>
      </c>
    </row>
    <row r="91" spans="1:47" x14ac:dyDescent="0.25">
      <c r="A91" s="18">
        <v>45965</v>
      </c>
      <c r="B91" s="2">
        <v>6</v>
      </c>
      <c r="C91" s="2" t="s">
        <v>23</v>
      </c>
      <c r="D91" s="9">
        <v>41.668726999999997</v>
      </c>
      <c r="E91">
        <v>8.5827109999999998E-3</v>
      </c>
      <c r="G91" s="34">
        <v>231.78800000000001</v>
      </c>
      <c r="H91" s="34">
        <v>3.2985327742735646</v>
      </c>
      <c r="I91" s="34">
        <v>235.08653277427356</v>
      </c>
      <c r="J91" s="34">
        <v>233.06885300347994</v>
      </c>
      <c r="K91" s="34">
        <v>5.9629999999999974</v>
      </c>
      <c r="L91" s="34">
        <v>8.4858365976639233E-2</v>
      </c>
      <c r="M91" s="34">
        <v>6.0478583659766363</v>
      </c>
      <c r="N91" s="34">
        <v>5.9959513454525268</v>
      </c>
      <c r="O91" s="34">
        <v>42.677000000000007</v>
      </c>
      <c r="P91" s="34">
        <v>0.60732860720862569</v>
      </c>
      <c r="Q91" s="34">
        <v>43.284328607208636</v>
      </c>
      <c r="R91" s="34">
        <v>42.912831723943931</v>
      </c>
      <c r="S91" s="34">
        <v>1.2440000000000002</v>
      </c>
      <c r="T91" s="34">
        <v>1.7703137225379723E-2</v>
      </c>
      <c r="U91" s="34">
        <v>1.26170313722538</v>
      </c>
      <c r="V91" s="34">
        <v>1.2508743038307812</v>
      </c>
      <c r="W91" s="34">
        <v>281.67200000000003</v>
      </c>
      <c r="X91" s="34">
        <v>4.0084228846842089</v>
      </c>
      <c r="Y91" s="34">
        <v>285.68042288468416</v>
      </c>
      <c r="Z91" s="34">
        <v>283.22851037670716</v>
      </c>
      <c r="AB91" s="34">
        <v>67.577000000000012</v>
      </c>
      <c r="AC91" s="34">
        <v>0.96167596807032596</v>
      </c>
      <c r="AD91" s="34">
        <v>68.538675968070336</v>
      </c>
      <c r="AE91" s="34">
        <v>67.95042831991374</v>
      </c>
      <c r="AF91" s="34">
        <v>1.3360000000000003</v>
      </c>
      <c r="AG91" s="34">
        <v>1.9012372454266326E-2</v>
      </c>
      <c r="AH91" s="34">
        <v>1.3550123724542666</v>
      </c>
      <c r="AI91" s="34">
        <v>1.3433826928600674</v>
      </c>
      <c r="AJ91" s="34">
        <v>5.6759999999999975</v>
      </c>
      <c r="AK91" s="34">
        <v>8.0774121295221255E-2</v>
      </c>
      <c r="AL91" s="34">
        <v>5.7567741212952184</v>
      </c>
      <c r="AM91" s="34">
        <v>5.7073653927198631</v>
      </c>
      <c r="AN91" s="34">
        <v>8.1330000000000009</v>
      </c>
      <c r="AO91" s="34">
        <v>0.11573924039711678</v>
      </c>
      <c r="AP91" s="34">
        <v>8.2487392403971178</v>
      </c>
      <c r="AQ91" s="34">
        <v>8.1779426953824306</v>
      </c>
      <c r="AR91" s="34">
        <v>82.722000000000008</v>
      </c>
      <c r="AS91" s="34">
        <v>1.1772017022169303</v>
      </c>
      <c r="AT91" s="34">
        <v>83.899201702216942</v>
      </c>
      <c r="AU91" s="34">
        <v>83.179119100876093</v>
      </c>
    </row>
    <row r="92" spans="1:47" x14ac:dyDescent="0.25">
      <c r="A92" s="18">
        <v>45965</v>
      </c>
      <c r="B92" s="2">
        <v>7</v>
      </c>
      <c r="C92" s="2" t="s">
        <v>23</v>
      </c>
      <c r="D92" s="9">
        <v>66.085757000000001</v>
      </c>
      <c r="E92">
        <v>8.3852949999999992E-3</v>
      </c>
      <c r="G92" s="34">
        <v>253.19499999999999</v>
      </c>
      <c r="H92" s="34">
        <v>2.4726916253343485</v>
      </c>
      <c r="I92" s="34">
        <v>255.66769162533433</v>
      </c>
      <c r="J92" s="34">
        <v>253.52384260908687</v>
      </c>
      <c r="K92" s="34">
        <v>6.4759999999999991</v>
      </c>
      <c r="L92" s="34">
        <v>6.3244341182350505E-2</v>
      </c>
      <c r="M92" s="34">
        <v>6.53924434118235</v>
      </c>
      <c r="N92" s="34">
        <v>6.4844108483044556</v>
      </c>
      <c r="O92" s="34">
        <v>47.923999999999992</v>
      </c>
      <c r="P92" s="34">
        <v>0.46802375028149568</v>
      </c>
      <c r="Q92" s="34">
        <v>48.392023750281489</v>
      </c>
      <c r="R92" s="34">
        <v>47.986242355488372</v>
      </c>
      <c r="S92" s="34">
        <v>1.244</v>
      </c>
      <c r="T92" s="34">
        <v>1.2148851209210013E-2</v>
      </c>
      <c r="U92" s="34">
        <v>1.25614885120921</v>
      </c>
      <c r="V92" s="34">
        <v>1.2456156725279097</v>
      </c>
      <c r="W92" s="34">
        <v>308.839</v>
      </c>
      <c r="X92" s="34">
        <v>3.0161085680074047</v>
      </c>
      <c r="Y92" s="34">
        <v>311.85510856800738</v>
      </c>
      <c r="Z92" s="34">
        <v>309.24011148540757</v>
      </c>
      <c r="AB92" s="34">
        <v>73.833999999999989</v>
      </c>
      <c r="AC92" s="34">
        <v>0.72105971075627973</v>
      </c>
      <c r="AD92" s="34">
        <v>74.555059710756268</v>
      </c>
      <c r="AE92" s="34">
        <v>73.92989354133897</v>
      </c>
      <c r="AF92" s="34">
        <v>1.4980000000000002</v>
      </c>
      <c r="AG92" s="34">
        <v>1.4629404430383122E-2</v>
      </c>
      <c r="AH92" s="34">
        <v>1.5126294044303834</v>
      </c>
      <c r="AI92" s="34">
        <v>1.4999455606485603</v>
      </c>
      <c r="AJ92" s="34">
        <v>6.3469999999999978</v>
      </c>
      <c r="AK92" s="34">
        <v>6.1984532656636594E-2</v>
      </c>
      <c r="AL92" s="34">
        <v>6.4089845326566346</v>
      </c>
      <c r="AM92" s="34">
        <v>6.3552433066998715</v>
      </c>
      <c r="AN92" s="34">
        <v>8.1329999999999991</v>
      </c>
      <c r="AO92" s="34">
        <v>7.9426532865357738E-2</v>
      </c>
      <c r="AP92" s="34">
        <v>8.2124265328653561</v>
      </c>
      <c r="AQ92" s="34">
        <v>8.1435629137214534</v>
      </c>
      <c r="AR92" s="34">
        <v>89.811999999999983</v>
      </c>
      <c r="AS92" s="34">
        <v>0.87710018070865714</v>
      </c>
      <c r="AT92" s="34">
        <v>90.689100180708635</v>
      </c>
      <c r="AU92" s="34">
        <v>89.928645322408855</v>
      </c>
    </row>
    <row r="93" spans="1:47" x14ac:dyDescent="0.25">
      <c r="A93" s="18">
        <v>45965</v>
      </c>
      <c r="B93" s="2">
        <v>8</v>
      </c>
      <c r="C93" s="2" t="s">
        <v>178</v>
      </c>
      <c r="D93" s="9">
        <v>51.493481000000003</v>
      </c>
      <c r="E93">
        <v>8.1000059999999999E-3</v>
      </c>
      <c r="G93" s="34">
        <v>261.92599999999999</v>
      </c>
      <c r="H93" s="34">
        <v>2.9231537419099918</v>
      </c>
      <c r="I93" s="34">
        <v>264.84915374190996</v>
      </c>
      <c r="J93" s="34">
        <v>262.70387400750553</v>
      </c>
      <c r="K93" s="34">
        <v>6.8209999999999997</v>
      </c>
      <c r="L93" s="34">
        <v>7.6123911614608908E-2</v>
      </c>
      <c r="M93" s="34">
        <v>6.8971239116146084</v>
      </c>
      <c r="N93" s="34">
        <v>6.8412571665477859</v>
      </c>
      <c r="O93" s="34">
        <v>50.405000000000001</v>
      </c>
      <c r="P93" s="34">
        <v>0.56253126593378722</v>
      </c>
      <c r="Q93" s="34">
        <v>50.967531265933786</v>
      </c>
      <c r="R93" s="34">
        <v>50.55469395687453</v>
      </c>
      <c r="S93" s="34">
        <v>0.192</v>
      </c>
      <c r="T93" s="34">
        <v>2.1427636754148822E-3</v>
      </c>
      <c r="U93" s="34">
        <v>0.19414276367541489</v>
      </c>
      <c r="V93" s="34">
        <v>0.19257020612478742</v>
      </c>
      <c r="W93" s="34">
        <v>319.34400000000005</v>
      </c>
      <c r="X93" s="34">
        <v>3.5639516831338032</v>
      </c>
      <c r="Y93" s="34">
        <v>322.90795168313372</v>
      </c>
      <c r="Z93" s="34">
        <v>320.29239533705265</v>
      </c>
      <c r="AB93" s="34">
        <v>76.064000000000007</v>
      </c>
      <c r="AC93" s="34">
        <v>0.84889154274352929</v>
      </c>
      <c r="AD93" s="34">
        <v>76.912891542743537</v>
      </c>
      <c r="AE93" s="34">
        <v>76.289896659769965</v>
      </c>
      <c r="AF93" s="34">
        <v>1.5810000000000004</v>
      </c>
      <c r="AG93" s="34">
        <v>1.7644319639744426E-2</v>
      </c>
      <c r="AH93" s="34">
        <v>1.5986443196397448</v>
      </c>
      <c r="AI93" s="34">
        <v>1.5856952910587969</v>
      </c>
      <c r="AJ93" s="34">
        <v>6.7109999999999976</v>
      </c>
      <c r="AK93" s="34">
        <v>7.4896286592235781E-2</v>
      </c>
      <c r="AL93" s="34">
        <v>6.7858962865922337</v>
      </c>
      <c r="AM93" s="34">
        <v>6.7309304859554588</v>
      </c>
      <c r="AN93" s="34">
        <v>1.1920000000000002</v>
      </c>
      <c r="AO93" s="34">
        <v>1.3302991151534063E-2</v>
      </c>
      <c r="AP93" s="34">
        <v>1.2053029911515343</v>
      </c>
      <c r="AQ93" s="34">
        <v>1.195540029691389</v>
      </c>
      <c r="AR93" s="34">
        <v>85.548000000000002</v>
      </c>
      <c r="AS93" s="34">
        <v>0.95473514012704364</v>
      </c>
      <c r="AT93" s="34">
        <v>86.502735140127058</v>
      </c>
      <c r="AU93" s="34">
        <v>85.802062466475604</v>
      </c>
    </row>
    <row r="94" spans="1:47" x14ac:dyDescent="0.25">
      <c r="A94" s="18">
        <v>45965</v>
      </c>
      <c r="B94" s="2">
        <v>9</v>
      </c>
      <c r="C94" s="2" t="s">
        <v>178</v>
      </c>
      <c r="D94" s="9">
        <v>33.215139999999998</v>
      </c>
      <c r="E94">
        <v>7.7584790000000004E-3</v>
      </c>
      <c r="G94" s="34">
        <v>250.541</v>
      </c>
      <c r="H94" s="34">
        <v>2.6644154373927607</v>
      </c>
      <c r="I94" s="34">
        <v>253.20541543739276</v>
      </c>
      <c r="J94" s="34">
        <v>251.24092653903546</v>
      </c>
      <c r="K94" s="34">
        <v>6.19</v>
      </c>
      <c r="L94" s="34">
        <v>6.5828473413378219E-2</v>
      </c>
      <c r="M94" s="34">
        <v>6.2558284734133789</v>
      </c>
      <c r="N94" s="34">
        <v>6.2072927595747993</v>
      </c>
      <c r="O94" s="34">
        <v>46.326000000000008</v>
      </c>
      <c r="P94" s="34">
        <v>0.49266072041165748</v>
      </c>
      <c r="Q94" s="34">
        <v>46.818660720411664</v>
      </c>
      <c r="R94" s="34">
        <v>46.455419124404223</v>
      </c>
      <c r="S94" s="34">
        <v>0</v>
      </c>
      <c r="T94" s="34">
        <v>0</v>
      </c>
      <c r="U94" s="34">
        <v>0</v>
      </c>
      <c r="V94" s="34">
        <v>0</v>
      </c>
      <c r="W94" s="34">
        <v>303.05700000000002</v>
      </c>
      <c r="X94" s="34">
        <v>3.222904631217796</v>
      </c>
      <c r="Y94" s="34">
        <v>306.27990463121785</v>
      </c>
      <c r="Z94" s="34">
        <v>303.90363842301446</v>
      </c>
      <c r="AB94" s="34">
        <v>73.13</v>
      </c>
      <c r="AC94" s="34">
        <v>0.77771183533446664</v>
      </c>
      <c r="AD94" s="34">
        <v>73.907711835334467</v>
      </c>
      <c r="AE94" s="34">
        <v>73.334300405121965</v>
      </c>
      <c r="AF94" s="34">
        <v>1.4320000000000004</v>
      </c>
      <c r="AG94" s="34">
        <v>1.5228816466552117E-2</v>
      </c>
      <c r="AH94" s="34">
        <v>1.4472288164665525</v>
      </c>
      <c r="AI94" s="34">
        <v>1.4360005220858019</v>
      </c>
      <c r="AJ94" s="34">
        <v>6.2989999999999995</v>
      </c>
      <c r="AK94" s="34">
        <v>6.6987650085762407E-2</v>
      </c>
      <c r="AL94" s="34">
        <v>6.3659876500857617</v>
      </c>
      <c r="AM94" s="34">
        <v>6.3165972685883114</v>
      </c>
      <c r="AN94" s="34">
        <v>0</v>
      </c>
      <c r="AO94" s="34">
        <v>0</v>
      </c>
      <c r="AP94" s="34">
        <v>0</v>
      </c>
      <c r="AQ94" s="34">
        <v>0</v>
      </c>
      <c r="AR94" s="34">
        <v>80.86099999999999</v>
      </c>
      <c r="AS94" s="34">
        <v>0.85992830188678115</v>
      </c>
      <c r="AT94" s="34">
        <v>81.720928301886772</v>
      </c>
      <c r="AU94" s="34">
        <v>81.086898195796081</v>
      </c>
    </row>
    <row r="95" spans="1:47" x14ac:dyDescent="0.25">
      <c r="A95" s="18">
        <v>45965</v>
      </c>
      <c r="B95" s="2">
        <v>10</v>
      </c>
      <c r="C95" s="2" t="s">
        <v>178</v>
      </c>
      <c r="D95" s="9">
        <v>32.979191</v>
      </c>
      <c r="E95">
        <v>7.7241849999999997E-3</v>
      </c>
      <c r="G95" s="34">
        <v>234.9729999999999</v>
      </c>
      <c r="H95" s="34">
        <v>2.3256647661811587</v>
      </c>
      <c r="I95" s="34">
        <v>237.29866476618105</v>
      </c>
      <c r="J95" s="34">
        <v>235.46572597927408</v>
      </c>
      <c r="K95" s="34">
        <v>5.3689999999999998</v>
      </c>
      <c r="L95" s="34">
        <v>5.3140123033823657E-2</v>
      </c>
      <c r="M95" s="34">
        <v>5.4221401230338238</v>
      </c>
      <c r="N95" s="34">
        <v>5.3802585096275877</v>
      </c>
      <c r="O95" s="34">
        <v>41.447999999999993</v>
      </c>
      <c r="P95" s="34">
        <v>0.41023501946469043</v>
      </c>
      <c r="Q95" s="34">
        <v>41.858235019464686</v>
      </c>
      <c r="R95" s="34">
        <v>41.534914268400861</v>
      </c>
      <c r="S95" s="34">
        <v>0</v>
      </c>
      <c r="T95" s="34">
        <v>0</v>
      </c>
      <c r="U95" s="34">
        <v>0</v>
      </c>
      <c r="V95" s="34">
        <v>0</v>
      </c>
      <c r="W95" s="34">
        <v>281.78999999999991</v>
      </c>
      <c r="X95" s="34">
        <v>2.7890399086796727</v>
      </c>
      <c r="Y95" s="34">
        <v>284.57903990867953</v>
      </c>
      <c r="Z95" s="34">
        <v>282.38089875730253</v>
      </c>
      <c r="AB95" s="34">
        <v>68.784999999999997</v>
      </c>
      <c r="AC95" s="34">
        <v>0.68080524546127041</v>
      </c>
      <c r="AD95" s="34">
        <v>69.465805245461269</v>
      </c>
      <c r="AE95" s="34">
        <v>68.929238514571352</v>
      </c>
      <c r="AF95" s="34">
        <v>1.34</v>
      </c>
      <c r="AG95" s="34">
        <v>1.3262761196744965E-2</v>
      </c>
      <c r="AH95" s="34">
        <v>1.3532627611967452</v>
      </c>
      <c r="AI95" s="34">
        <v>1.3428099092756507</v>
      </c>
      <c r="AJ95" s="34">
        <v>5.6069999999999993</v>
      </c>
      <c r="AK95" s="34">
        <v>5.5495747783693289E-2</v>
      </c>
      <c r="AL95" s="34">
        <v>5.6624957477836926</v>
      </c>
      <c r="AM95" s="34">
        <v>5.6187575830660981</v>
      </c>
      <c r="AN95" s="34">
        <v>0</v>
      </c>
      <c r="AO95" s="34">
        <v>0</v>
      </c>
      <c r="AP95" s="34">
        <v>0</v>
      </c>
      <c r="AQ95" s="34">
        <v>0</v>
      </c>
      <c r="AR95" s="34">
        <v>75.731999999999999</v>
      </c>
      <c r="AS95" s="34">
        <v>0.74956375444170864</v>
      </c>
      <c r="AT95" s="34">
        <v>76.481563754441709</v>
      </c>
      <c r="AU95" s="34">
        <v>75.890806006913095</v>
      </c>
    </row>
    <row r="96" spans="1:47" x14ac:dyDescent="0.25">
      <c r="A96" s="18">
        <v>45965</v>
      </c>
      <c r="B96" s="2">
        <v>11</v>
      </c>
      <c r="C96" s="2" t="s">
        <v>178</v>
      </c>
      <c r="D96" s="9">
        <v>30.735624000000001</v>
      </c>
      <c r="E96">
        <v>7.7086029999999996E-3</v>
      </c>
      <c r="G96" s="34">
        <v>221.65300000000008</v>
      </c>
      <c r="H96" s="34">
        <v>2.1980559677521576</v>
      </c>
      <c r="I96" s="34">
        <v>223.85105596775225</v>
      </c>
      <c r="J96" s="34">
        <v>222.12547704616605</v>
      </c>
      <c r="K96" s="34">
        <v>4.7209999999999992</v>
      </c>
      <c r="L96" s="34">
        <v>4.6816520524233511E-2</v>
      </c>
      <c r="M96" s="34">
        <v>4.7678165205242324</v>
      </c>
      <c r="N96" s="34">
        <v>4.7310633157906699</v>
      </c>
      <c r="O96" s="34">
        <v>37.417000000000009</v>
      </c>
      <c r="P96" s="34">
        <v>0.37105141886364029</v>
      </c>
      <c r="Q96" s="34">
        <v>37.788051418863652</v>
      </c>
      <c r="R96" s="34">
        <v>37.49675833233205</v>
      </c>
      <c r="S96" s="34">
        <v>0</v>
      </c>
      <c r="T96" s="34">
        <v>0</v>
      </c>
      <c r="U96" s="34">
        <v>0</v>
      </c>
      <c r="V96" s="34">
        <v>0</v>
      </c>
      <c r="W96" s="34">
        <v>263.79100000000011</v>
      </c>
      <c r="X96" s="34">
        <v>2.6159239071400315</v>
      </c>
      <c r="Y96" s="34">
        <v>266.40692390714014</v>
      </c>
      <c r="Z96" s="34">
        <v>264.35329869428875</v>
      </c>
      <c r="AB96" s="34">
        <v>64.987000000000009</v>
      </c>
      <c r="AC96" s="34">
        <v>0.64445355206701216</v>
      </c>
      <c r="AD96" s="34">
        <v>65.631453552067015</v>
      </c>
      <c r="AE96" s="34">
        <v>65.125526732321191</v>
      </c>
      <c r="AF96" s="34">
        <v>1.2400000000000002</v>
      </c>
      <c r="AG96" s="34">
        <v>1.2296650169466124E-2</v>
      </c>
      <c r="AH96" s="34">
        <v>1.2522966501694663</v>
      </c>
      <c r="AI96" s="34">
        <v>1.24264319245508</v>
      </c>
      <c r="AJ96" s="34">
        <v>4.9439999999999982</v>
      </c>
      <c r="AK96" s="34">
        <v>4.9027934224064908E-2</v>
      </c>
      <c r="AL96" s="34">
        <v>4.9930279342240631</v>
      </c>
      <c r="AM96" s="34">
        <v>4.9545386641112197</v>
      </c>
      <c r="AN96" s="34">
        <v>0</v>
      </c>
      <c r="AO96" s="34">
        <v>0</v>
      </c>
      <c r="AP96" s="34">
        <v>0</v>
      </c>
      <c r="AQ96" s="34">
        <v>0</v>
      </c>
      <c r="AR96" s="34">
        <v>71.171000000000006</v>
      </c>
      <c r="AS96" s="34">
        <v>0.70577813646054322</v>
      </c>
      <c r="AT96" s="34">
        <v>71.876778136460544</v>
      </c>
      <c r="AU96" s="34">
        <v>71.322708588887494</v>
      </c>
    </row>
    <row r="97" spans="1:47" x14ac:dyDescent="0.25">
      <c r="A97" s="18">
        <v>45965</v>
      </c>
      <c r="B97" s="2">
        <v>12</v>
      </c>
      <c r="C97" s="2" t="s">
        <v>178</v>
      </c>
      <c r="D97" s="9">
        <v>29.167528000000001</v>
      </c>
      <c r="E97">
        <v>7.7244990000000001E-3</v>
      </c>
      <c r="G97" s="34">
        <v>214.13000000000008</v>
      </c>
      <c r="H97" s="34">
        <v>2.3127286754002472</v>
      </c>
      <c r="I97" s="34">
        <v>216.44272867540033</v>
      </c>
      <c r="J97" s="34">
        <v>214.77081703418992</v>
      </c>
      <c r="K97" s="34">
        <v>4.3759999999999994</v>
      </c>
      <c r="L97" s="34">
        <v>4.7263347889373163E-2</v>
      </c>
      <c r="M97" s="34">
        <v>4.4232633478893728</v>
      </c>
      <c r="N97" s="34">
        <v>4.3890958545818641</v>
      </c>
      <c r="O97" s="34">
        <v>34.44100000000001</v>
      </c>
      <c r="P97" s="34">
        <v>0.3719828529839812</v>
      </c>
      <c r="Q97" s="34">
        <v>34.812982852983993</v>
      </c>
      <c r="R97" s="34">
        <v>34.544070001749098</v>
      </c>
      <c r="S97" s="34">
        <v>0</v>
      </c>
      <c r="T97" s="34">
        <v>0</v>
      </c>
      <c r="U97" s="34">
        <v>0</v>
      </c>
      <c r="V97" s="34">
        <v>0</v>
      </c>
      <c r="W97" s="34">
        <v>252.94700000000009</v>
      </c>
      <c r="X97" s="34">
        <v>2.7319748762736018</v>
      </c>
      <c r="Y97" s="34">
        <v>255.67897487627368</v>
      </c>
      <c r="Z97" s="34">
        <v>253.70398289052088</v>
      </c>
      <c r="AB97" s="34">
        <v>62.486999999999995</v>
      </c>
      <c r="AC97" s="34">
        <v>0.67489598253273797</v>
      </c>
      <c r="AD97" s="34">
        <v>63.161895982532734</v>
      </c>
      <c r="AE97" s="34">
        <v>62.67400198017755</v>
      </c>
      <c r="AF97" s="34">
        <v>1.202</v>
      </c>
      <c r="AG97" s="34">
        <v>1.2982299854439341E-2</v>
      </c>
      <c r="AH97" s="34">
        <v>1.2149822998544393</v>
      </c>
      <c r="AI97" s="34">
        <v>1.2055971702941959</v>
      </c>
      <c r="AJ97" s="34">
        <v>4.6099999999999994</v>
      </c>
      <c r="AK97" s="34">
        <v>4.9790684133914603E-2</v>
      </c>
      <c r="AL97" s="34">
        <v>4.6597906841339141</v>
      </c>
      <c r="AM97" s="34">
        <v>4.6237961356541124</v>
      </c>
      <c r="AN97" s="34">
        <v>0</v>
      </c>
      <c r="AO97" s="34">
        <v>0</v>
      </c>
      <c r="AP97" s="34">
        <v>0</v>
      </c>
      <c r="AQ97" s="34">
        <v>0</v>
      </c>
      <c r="AR97" s="34">
        <v>68.298999999999992</v>
      </c>
      <c r="AS97" s="34">
        <v>0.73766896652109193</v>
      </c>
      <c r="AT97" s="34">
        <v>69.036668966521077</v>
      </c>
      <c r="AU97" s="34">
        <v>68.503395286125865</v>
      </c>
    </row>
    <row r="98" spans="1:47" x14ac:dyDescent="0.25">
      <c r="A98" s="18">
        <v>45965</v>
      </c>
      <c r="B98" s="2">
        <v>13</v>
      </c>
      <c r="C98" s="2" t="s">
        <v>178</v>
      </c>
      <c r="D98" s="9">
        <v>27.599648999999999</v>
      </c>
      <c r="E98">
        <v>7.9912869999999997E-3</v>
      </c>
      <c r="G98" s="34">
        <v>210.66299999999995</v>
      </c>
      <c r="H98" s="34">
        <v>2.5989307370223411</v>
      </c>
      <c r="I98" s="34">
        <v>213.26193073702228</v>
      </c>
      <c r="J98" s="34">
        <v>211.55769344232863</v>
      </c>
      <c r="K98" s="34">
        <v>4.2889999999999997</v>
      </c>
      <c r="L98" s="34">
        <v>5.2913012399371614E-2</v>
      </c>
      <c r="M98" s="34">
        <v>4.3419130123993712</v>
      </c>
      <c r="N98" s="34">
        <v>4.3072155393882534</v>
      </c>
      <c r="O98" s="34">
        <v>33.018999999999998</v>
      </c>
      <c r="P98" s="34">
        <v>0.40735247293421578</v>
      </c>
      <c r="Q98" s="34">
        <v>33.426352472934212</v>
      </c>
      <c r="R98" s="34">
        <v>33.159232896959836</v>
      </c>
      <c r="S98" s="34">
        <v>0</v>
      </c>
      <c r="T98" s="34">
        <v>0</v>
      </c>
      <c r="U98" s="34">
        <v>0</v>
      </c>
      <c r="V98" s="34">
        <v>0</v>
      </c>
      <c r="W98" s="34">
        <v>247.97099999999995</v>
      </c>
      <c r="X98" s="34">
        <v>3.0591962223559284</v>
      </c>
      <c r="Y98" s="34">
        <v>251.03019622235587</v>
      </c>
      <c r="Z98" s="34">
        <v>249.02414187867674</v>
      </c>
      <c r="AB98" s="34">
        <v>61.646000000000001</v>
      </c>
      <c r="AC98" s="34">
        <v>0.76052123160915441</v>
      </c>
      <c r="AD98" s="34">
        <v>62.406521231609155</v>
      </c>
      <c r="AE98" s="34">
        <v>61.907812809775777</v>
      </c>
      <c r="AF98" s="34">
        <v>1.2090000000000001</v>
      </c>
      <c r="AG98" s="34">
        <v>1.4915325714814711E-2</v>
      </c>
      <c r="AH98" s="34">
        <v>1.2239153257148148</v>
      </c>
      <c r="AI98" s="34">
        <v>1.2141346670833293</v>
      </c>
      <c r="AJ98" s="34">
        <v>4.2469999999999999</v>
      </c>
      <c r="AK98" s="34">
        <v>5.2394862126400391E-2</v>
      </c>
      <c r="AL98" s="34">
        <v>4.2993948621264</v>
      </c>
      <c r="AM98" s="34">
        <v>4.2650371638568227</v>
      </c>
      <c r="AN98" s="34">
        <v>0</v>
      </c>
      <c r="AO98" s="34">
        <v>0</v>
      </c>
      <c r="AP98" s="34">
        <v>0</v>
      </c>
      <c r="AQ98" s="34">
        <v>0</v>
      </c>
      <c r="AR98" s="34">
        <v>67.102000000000004</v>
      </c>
      <c r="AS98" s="34">
        <v>0.82783141945036953</v>
      </c>
      <c r="AT98" s="34">
        <v>67.929831419450366</v>
      </c>
      <c r="AU98" s="34">
        <v>67.386984640715923</v>
      </c>
    </row>
    <row r="99" spans="1:47" x14ac:dyDescent="0.25">
      <c r="A99" s="18">
        <v>45965</v>
      </c>
      <c r="B99" s="2">
        <v>14</v>
      </c>
      <c r="C99" s="2" t="s">
        <v>178</v>
      </c>
      <c r="D99" s="9">
        <v>26.202290999999999</v>
      </c>
      <c r="E99">
        <v>7.2850069999999996E-3</v>
      </c>
      <c r="G99" s="34">
        <v>208.36799999999999</v>
      </c>
      <c r="H99" s="34">
        <v>2.1730634233263442</v>
      </c>
      <c r="I99" s="34">
        <v>210.54106342332634</v>
      </c>
      <c r="J99" s="34">
        <v>209.00727030249996</v>
      </c>
      <c r="K99" s="34">
        <v>4.125</v>
      </c>
      <c r="L99" s="34">
        <v>4.301949733750466E-2</v>
      </c>
      <c r="M99" s="34">
        <v>4.1680194973375047</v>
      </c>
      <c r="N99" s="34">
        <v>4.1376554461232642</v>
      </c>
      <c r="O99" s="34">
        <v>31.548000000000002</v>
      </c>
      <c r="P99" s="34">
        <v>0.32901311563723562</v>
      </c>
      <c r="Q99" s="34">
        <v>31.877013115637236</v>
      </c>
      <c r="R99" s="34">
        <v>31.644788851950729</v>
      </c>
      <c r="S99" s="34">
        <v>0</v>
      </c>
      <c r="T99" s="34">
        <v>0</v>
      </c>
      <c r="U99" s="34">
        <v>0</v>
      </c>
      <c r="V99" s="34">
        <v>0</v>
      </c>
      <c r="W99" s="34">
        <v>244.041</v>
      </c>
      <c r="X99" s="34">
        <v>2.5450960363010844</v>
      </c>
      <c r="Y99" s="34">
        <v>246.58609603630106</v>
      </c>
      <c r="Z99" s="34">
        <v>244.78971460057394</v>
      </c>
      <c r="AB99" s="34">
        <v>60.868000000000009</v>
      </c>
      <c r="AC99" s="34">
        <v>0.63479048822769302</v>
      </c>
      <c r="AD99" s="34">
        <v>61.502790488227703</v>
      </c>
      <c r="AE99" s="34">
        <v>61.054742229001427</v>
      </c>
      <c r="AF99" s="34">
        <v>1.141</v>
      </c>
      <c r="AG99" s="34">
        <v>1.1899453687780077E-2</v>
      </c>
      <c r="AH99" s="34">
        <v>1.1528994536877801</v>
      </c>
      <c r="AI99" s="34">
        <v>1.1445005730973685</v>
      </c>
      <c r="AJ99" s="34">
        <v>4.1150000000000002</v>
      </c>
      <c r="AK99" s="34">
        <v>4.2915207646989501E-2</v>
      </c>
      <c r="AL99" s="34">
        <v>4.1579152076469894</v>
      </c>
      <c r="AM99" s="34">
        <v>4.1276247662538745</v>
      </c>
      <c r="AN99" s="34">
        <v>0</v>
      </c>
      <c r="AO99" s="34">
        <v>0</v>
      </c>
      <c r="AP99" s="34">
        <v>0</v>
      </c>
      <c r="AQ99" s="34">
        <v>0</v>
      </c>
      <c r="AR99" s="34">
        <v>66.124000000000009</v>
      </c>
      <c r="AS99" s="34">
        <v>0.68960514956246266</v>
      </c>
      <c r="AT99" s="34">
        <v>66.813605149562477</v>
      </c>
      <c r="AU99" s="34">
        <v>66.326867568352668</v>
      </c>
    </row>
    <row r="100" spans="1:47" x14ac:dyDescent="0.25">
      <c r="A100" s="18">
        <v>45965</v>
      </c>
      <c r="B100" s="2">
        <v>15</v>
      </c>
      <c r="C100" s="2" t="s">
        <v>178</v>
      </c>
      <c r="D100" s="9">
        <v>25.912744</v>
      </c>
      <c r="E100">
        <v>7.0993649999999998E-3</v>
      </c>
      <c r="G100" s="34">
        <v>215.83000000000004</v>
      </c>
      <c r="H100" s="34">
        <v>3.5808313624243508</v>
      </c>
      <c r="I100" s="34">
        <v>219.4108313624244</v>
      </c>
      <c r="J100" s="34">
        <v>217.8531537856291</v>
      </c>
      <c r="K100" s="34">
        <v>4.3390000000000004</v>
      </c>
      <c r="L100" s="34">
        <v>7.1988265215953556E-2</v>
      </c>
      <c r="M100" s="34">
        <v>4.4109882652159538</v>
      </c>
      <c r="N100" s="34">
        <v>4.379673049510469</v>
      </c>
      <c r="O100" s="34">
        <v>31.085000000000001</v>
      </c>
      <c r="P100" s="34">
        <v>0.51573063476329017</v>
      </c>
      <c r="Q100" s="34">
        <v>31.600730634763291</v>
      </c>
      <c r="R100" s="34">
        <v>31.376385513720425</v>
      </c>
      <c r="S100" s="34">
        <v>0</v>
      </c>
      <c r="T100" s="34">
        <v>0</v>
      </c>
      <c r="U100" s="34">
        <v>0</v>
      </c>
      <c r="V100" s="34">
        <v>0</v>
      </c>
      <c r="W100" s="34">
        <v>251.25400000000005</v>
      </c>
      <c r="X100" s="34">
        <v>4.1685502624035946</v>
      </c>
      <c r="Y100" s="34">
        <v>255.42255026240366</v>
      </c>
      <c r="Z100" s="34">
        <v>253.60921234886001</v>
      </c>
      <c r="AB100" s="34">
        <v>62.920999999999992</v>
      </c>
      <c r="AC100" s="34">
        <v>1.043921096025124</v>
      </c>
      <c r="AD100" s="34">
        <v>63.964921096025115</v>
      </c>
      <c r="AE100" s="34">
        <v>63.510810773968238</v>
      </c>
      <c r="AF100" s="34">
        <v>1.1070000000000002</v>
      </c>
      <c r="AG100" s="34">
        <v>1.8366215624351371E-2</v>
      </c>
      <c r="AH100" s="34">
        <v>1.1253662156243516</v>
      </c>
      <c r="AI100" s="34">
        <v>1.1173768301009657</v>
      </c>
      <c r="AJ100" s="34">
        <v>4.0999999999999996</v>
      </c>
      <c r="AK100" s="34">
        <v>6.802302083093098E-2</v>
      </c>
      <c r="AL100" s="34">
        <v>4.1680230208309306</v>
      </c>
      <c r="AM100" s="34">
        <v>4.1384327040776494</v>
      </c>
      <c r="AN100" s="34">
        <v>0</v>
      </c>
      <c r="AO100" s="34">
        <v>0</v>
      </c>
      <c r="AP100" s="34">
        <v>0</v>
      </c>
      <c r="AQ100" s="34">
        <v>0</v>
      </c>
      <c r="AR100" s="34">
        <v>68.127999999999986</v>
      </c>
      <c r="AS100" s="34">
        <v>1.1303103324804062</v>
      </c>
      <c r="AT100" s="34">
        <v>69.258310332480391</v>
      </c>
      <c r="AU100" s="34">
        <v>68.766620308146841</v>
      </c>
    </row>
    <row r="101" spans="1:47" x14ac:dyDescent="0.25">
      <c r="A101" s="18">
        <v>45965</v>
      </c>
      <c r="B101" s="2">
        <v>16</v>
      </c>
      <c r="C101" s="2" t="s">
        <v>178</v>
      </c>
      <c r="D101" s="9">
        <v>36.403067999999998</v>
      </c>
      <c r="E101">
        <v>7.4099839999999997E-3</v>
      </c>
      <c r="G101" s="34">
        <v>234.90799999999999</v>
      </c>
      <c r="H101" s="34">
        <v>3.3010281716187606</v>
      </c>
      <c r="I101" s="34">
        <v>238.20902817161874</v>
      </c>
      <c r="J101" s="34">
        <v>236.44390308421148</v>
      </c>
      <c r="K101" s="34">
        <v>4.8709999999999996</v>
      </c>
      <c r="L101" s="34">
        <v>6.8449385393238985E-2</v>
      </c>
      <c r="M101" s="34">
        <v>4.9394493853932389</v>
      </c>
      <c r="N101" s="34">
        <v>4.9028481444786651</v>
      </c>
      <c r="O101" s="34">
        <v>32.921999999999997</v>
      </c>
      <c r="P101" s="34">
        <v>0.46263409277688639</v>
      </c>
      <c r="Q101" s="34">
        <v>33.384634092776885</v>
      </c>
      <c r="R101" s="34">
        <v>33.137254488303554</v>
      </c>
      <c r="S101" s="34">
        <v>0</v>
      </c>
      <c r="T101" s="34">
        <v>0</v>
      </c>
      <c r="U101" s="34">
        <v>0</v>
      </c>
      <c r="V101" s="34">
        <v>0</v>
      </c>
      <c r="W101" s="34">
        <v>272.70100000000002</v>
      </c>
      <c r="X101" s="34">
        <v>3.8321116497888861</v>
      </c>
      <c r="Y101" s="34">
        <v>276.53311164978885</v>
      </c>
      <c r="Z101" s="34">
        <v>274.48400571699369</v>
      </c>
      <c r="AB101" s="34">
        <v>68.204000000000008</v>
      </c>
      <c r="AC101" s="34">
        <v>0.95843191980301223</v>
      </c>
      <c r="AD101" s="34">
        <v>69.162431919803026</v>
      </c>
      <c r="AE101" s="34">
        <v>68.649939405876196</v>
      </c>
      <c r="AF101" s="34">
        <v>1.1760000000000002</v>
      </c>
      <c r="AG101" s="34">
        <v>1.6525657405553083E-2</v>
      </c>
      <c r="AH101" s="34">
        <v>1.1925256574055532</v>
      </c>
      <c r="AI101" s="34">
        <v>1.1836890613645885</v>
      </c>
      <c r="AJ101" s="34">
        <v>4.3119999999999994</v>
      </c>
      <c r="AK101" s="34">
        <v>6.0594077153694616E-2</v>
      </c>
      <c r="AL101" s="34">
        <v>4.3725940771536944</v>
      </c>
      <c r="AM101" s="34">
        <v>4.3401932250034907</v>
      </c>
      <c r="AN101" s="34">
        <v>0</v>
      </c>
      <c r="AO101" s="34">
        <v>0</v>
      </c>
      <c r="AP101" s="34">
        <v>0</v>
      </c>
      <c r="AQ101" s="34">
        <v>0</v>
      </c>
      <c r="AR101" s="34">
        <v>73.692000000000007</v>
      </c>
      <c r="AS101" s="34">
        <v>1.03555165436226</v>
      </c>
      <c r="AT101" s="34">
        <v>74.727551654362273</v>
      </c>
      <c r="AU101" s="34">
        <v>74.173821692244275</v>
      </c>
    </row>
    <row r="102" spans="1:47" x14ac:dyDescent="0.25">
      <c r="A102" s="18">
        <v>45965</v>
      </c>
      <c r="B102" s="2">
        <v>17</v>
      </c>
      <c r="C102" s="2" t="s">
        <v>178</v>
      </c>
      <c r="D102" s="9">
        <v>78.605086</v>
      </c>
      <c r="E102">
        <v>7.4404029999999999E-3</v>
      </c>
      <c r="G102" s="34">
        <v>263.77600000000007</v>
      </c>
      <c r="H102" s="34">
        <v>2.5183578310471502</v>
      </c>
      <c r="I102" s="34">
        <v>266.29435783104719</v>
      </c>
      <c r="J102" s="34">
        <v>264.31302049215799</v>
      </c>
      <c r="K102" s="34">
        <v>5.5549999999999997</v>
      </c>
      <c r="L102" s="34">
        <v>5.3035445800478108E-2</v>
      </c>
      <c r="M102" s="34">
        <v>5.6080354458004775</v>
      </c>
      <c r="N102" s="34">
        <v>5.5663094020454373</v>
      </c>
      <c r="O102" s="34">
        <v>36.954000000000001</v>
      </c>
      <c r="P102" s="34">
        <v>0.35281221676163244</v>
      </c>
      <c r="Q102" s="34">
        <v>37.306812216761635</v>
      </c>
      <c r="R102" s="34">
        <v>37.029234499223605</v>
      </c>
      <c r="S102" s="34">
        <v>2.1000000000000001E-2</v>
      </c>
      <c r="T102" s="34">
        <v>2.0049403452926024E-4</v>
      </c>
      <c r="U102" s="34">
        <v>2.1200494034529262E-2</v>
      </c>
      <c r="V102" s="34">
        <v>2.1042753815113266E-2</v>
      </c>
      <c r="W102" s="34">
        <v>306.3060000000001</v>
      </c>
      <c r="X102" s="34">
        <v>2.92440598764379</v>
      </c>
      <c r="Y102" s="34">
        <v>309.23040598764379</v>
      </c>
      <c r="Z102" s="34">
        <v>306.92960714724211</v>
      </c>
      <c r="AB102" s="34">
        <v>76.873000000000005</v>
      </c>
      <c r="AC102" s="34">
        <v>0.73393228173180103</v>
      </c>
      <c r="AD102" s="34">
        <v>77.606932281731801</v>
      </c>
      <c r="AE102" s="34">
        <v>77.029505429962001</v>
      </c>
      <c r="AF102" s="34">
        <v>1.3289999999999995</v>
      </c>
      <c r="AG102" s="34">
        <v>1.2688408185208892E-2</v>
      </c>
      <c r="AH102" s="34">
        <v>1.3416884081852085</v>
      </c>
      <c r="AI102" s="34">
        <v>1.331705705727882</v>
      </c>
      <c r="AJ102" s="34">
        <v>4.8899999999999979</v>
      </c>
      <c r="AK102" s="34">
        <v>4.6686468040384857E-2</v>
      </c>
      <c r="AL102" s="34">
        <v>4.9366864680403824</v>
      </c>
      <c r="AM102" s="34">
        <v>4.8999555312335152</v>
      </c>
      <c r="AN102" s="34">
        <v>0</v>
      </c>
      <c r="AO102" s="34">
        <v>0</v>
      </c>
      <c r="AP102" s="34">
        <v>0</v>
      </c>
      <c r="AQ102" s="34">
        <v>0</v>
      </c>
      <c r="AR102" s="34">
        <v>83.091999999999999</v>
      </c>
      <c r="AS102" s="34">
        <v>0.79330715795739482</v>
      </c>
      <c r="AT102" s="34">
        <v>83.885307157957385</v>
      </c>
      <c r="AU102" s="34">
        <v>83.261166666923401</v>
      </c>
    </row>
    <row r="103" spans="1:47" x14ac:dyDescent="0.25">
      <c r="A103" s="18">
        <v>45965</v>
      </c>
      <c r="B103" s="2">
        <v>18</v>
      </c>
      <c r="C103" s="2" t="s">
        <v>178</v>
      </c>
      <c r="D103" s="9">
        <v>70.827421000000001</v>
      </c>
      <c r="E103">
        <v>7.3865340000000002E-3</v>
      </c>
      <c r="G103" s="34">
        <v>298.11399999999998</v>
      </c>
      <c r="H103" s="34">
        <v>3.2064257018247515</v>
      </c>
      <c r="I103" s="34">
        <v>301.32042570182472</v>
      </c>
      <c r="J103" s="34">
        <v>299.09471213248372</v>
      </c>
      <c r="K103" s="34">
        <v>6.4459999999999997</v>
      </c>
      <c r="L103" s="34">
        <v>6.9331262785251105E-2</v>
      </c>
      <c r="M103" s="34">
        <v>6.5153312627852511</v>
      </c>
      <c r="N103" s="34">
        <v>6.4672055468914245</v>
      </c>
      <c r="O103" s="34">
        <v>42.29</v>
      </c>
      <c r="P103" s="34">
        <v>0.45485868805278767</v>
      </c>
      <c r="Q103" s="34">
        <v>42.744858688052787</v>
      </c>
      <c r="R103" s="34">
        <v>42.429122336028293</v>
      </c>
      <c r="S103" s="34">
        <v>0.60099999999999998</v>
      </c>
      <c r="T103" s="34">
        <v>6.4641776192888483E-3</v>
      </c>
      <c r="U103" s="34">
        <v>0.60746417761928884</v>
      </c>
      <c r="V103" s="34">
        <v>0.60297712281752192</v>
      </c>
      <c r="W103" s="34">
        <v>347.45100000000002</v>
      </c>
      <c r="X103" s="34">
        <v>3.7370798302820791</v>
      </c>
      <c r="Y103" s="34">
        <v>351.18807983028205</v>
      </c>
      <c r="Z103" s="34">
        <v>348.59401713822098</v>
      </c>
      <c r="AB103" s="34">
        <v>87.22199999999998</v>
      </c>
      <c r="AC103" s="34">
        <v>0.93813394394278182</v>
      </c>
      <c r="AD103" s="34">
        <v>88.160133943942768</v>
      </c>
      <c r="AE103" s="34">
        <v>87.50893611712128</v>
      </c>
      <c r="AF103" s="34">
        <v>1.528</v>
      </c>
      <c r="AG103" s="34">
        <v>1.6434714479656175E-2</v>
      </c>
      <c r="AH103" s="34">
        <v>1.5444347144796562</v>
      </c>
      <c r="AI103" s="34">
        <v>1.5330266949503719</v>
      </c>
      <c r="AJ103" s="34">
        <v>5.6009999999999982</v>
      </c>
      <c r="AK103" s="34">
        <v>6.0242693586750135E-2</v>
      </c>
      <c r="AL103" s="34">
        <v>5.6612426935867486</v>
      </c>
      <c r="AM103" s="34">
        <v>5.6194257319483185</v>
      </c>
      <c r="AN103" s="34">
        <v>3.903</v>
      </c>
      <c r="AO103" s="34">
        <v>4.1979509564200289E-2</v>
      </c>
      <c r="AP103" s="34">
        <v>3.9449795095642002</v>
      </c>
      <c r="AQ103" s="34">
        <v>3.9158397842875008</v>
      </c>
      <c r="AR103" s="34">
        <v>98.253999999999991</v>
      </c>
      <c r="AS103" s="34">
        <v>1.0567908615733885</v>
      </c>
      <c r="AT103" s="34">
        <v>99.310790861573366</v>
      </c>
      <c r="AU103" s="34">
        <v>98.577228328307456</v>
      </c>
    </row>
    <row r="104" spans="1:47" x14ac:dyDescent="0.25">
      <c r="A104" s="18">
        <v>45965</v>
      </c>
      <c r="B104" s="2">
        <v>19</v>
      </c>
      <c r="C104" s="2" t="s">
        <v>178</v>
      </c>
      <c r="D104" s="9">
        <v>50.242145000000001</v>
      </c>
      <c r="E104">
        <v>7.5962699999999996E-3</v>
      </c>
      <c r="G104" s="34">
        <v>316.87</v>
      </c>
      <c r="H104" s="34">
        <v>2.5916631706339097</v>
      </c>
      <c r="I104" s="34">
        <v>319.46166317063393</v>
      </c>
      <c r="J104" s="34">
        <v>317.03494612254076</v>
      </c>
      <c r="K104" s="34">
        <v>6.9959999999999996</v>
      </c>
      <c r="L104" s="34">
        <v>5.7219918394782819E-2</v>
      </c>
      <c r="M104" s="34">
        <v>7.0532199183947828</v>
      </c>
      <c r="N104" s="34">
        <v>6.9996417555252783</v>
      </c>
      <c r="O104" s="34">
        <v>45.709000000000003</v>
      </c>
      <c r="P104" s="34">
        <v>0.37385152228518131</v>
      </c>
      <c r="Q104" s="34">
        <v>46.082851522285182</v>
      </c>
      <c r="R104" s="34">
        <v>45.732793739751997</v>
      </c>
      <c r="S104" s="34">
        <v>0.65500000000000003</v>
      </c>
      <c r="T104" s="34">
        <v>5.3572107702376717E-3</v>
      </c>
      <c r="U104" s="34">
        <v>0.66035721077023768</v>
      </c>
      <c r="V104" s="34">
        <v>0.65534095910078005</v>
      </c>
      <c r="W104" s="34">
        <v>370.22999999999996</v>
      </c>
      <c r="X104" s="34">
        <v>3.0280918220841118</v>
      </c>
      <c r="Y104" s="34">
        <v>373.25809182208417</v>
      </c>
      <c r="Z104" s="34">
        <v>370.42272257691883</v>
      </c>
      <c r="AB104" s="34">
        <v>91.769000000000062</v>
      </c>
      <c r="AC104" s="34">
        <v>0.75057385522739117</v>
      </c>
      <c r="AD104" s="34">
        <v>92.519573855227449</v>
      </c>
      <c r="AE104" s="34">
        <v>91.816770191938204</v>
      </c>
      <c r="AF104" s="34">
        <v>1.665</v>
      </c>
      <c r="AG104" s="34">
        <v>1.3617947988466753E-2</v>
      </c>
      <c r="AH104" s="34">
        <v>1.6786179479884669</v>
      </c>
      <c r="AI104" s="34">
        <v>1.6658667128287006</v>
      </c>
      <c r="AJ104" s="34">
        <v>6.0059999999999993</v>
      </c>
      <c r="AK104" s="34">
        <v>4.9122760131370145E-2</v>
      </c>
      <c r="AL104" s="34">
        <v>6.0551227601313693</v>
      </c>
      <c r="AM104" s="34">
        <v>6.0091264127622663</v>
      </c>
      <c r="AN104" s="34">
        <v>4.2279999999999998</v>
      </c>
      <c r="AO104" s="34">
        <v>3.4580591048190647E-2</v>
      </c>
      <c r="AP104" s="34">
        <v>4.2625805910481906</v>
      </c>
      <c r="AQ104" s="34">
        <v>4.2302008779818294</v>
      </c>
      <c r="AR104" s="34">
        <v>103.66800000000006</v>
      </c>
      <c r="AS104" s="34">
        <v>0.84789515439541874</v>
      </c>
      <c r="AT104" s="34">
        <v>104.51589515439548</v>
      </c>
      <c r="AU104" s="34">
        <v>103.72196419551101</v>
      </c>
    </row>
    <row r="105" spans="1:47" x14ac:dyDescent="0.25">
      <c r="A105" s="18">
        <v>45965</v>
      </c>
      <c r="B105" s="2">
        <v>20</v>
      </c>
      <c r="C105" s="2" t="s">
        <v>178</v>
      </c>
      <c r="D105" s="9">
        <v>37.56429</v>
      </c>
      <c r="E105">
        <v>8.0074619999999999E-3</v>
      </c>
      <c r="G105" s="34">
        <v>320.84699999999998</v>
      </c>
      <c r="H105" s="34">
        <v>2.0555625341693715</v>
      </c>
      <c r="I105" s="34">
        <v>322.90256253416936</v>
      </c>
      <c r="J105" s="34">
        <v>320.3169325349744</v>
      </c>
      <c r="K105" s="34">
        <v>7.1309999999999985</v>
      </c>
      <c r="L105" s="34">
        <v>4.5686001212920137E-2</v>
      </c>
      <c r="M105" s="34">
        <v>7.1766860012129188</v>
      </c>
      <c r="N105" s="34">
        <v>7.1192189607722742</v>
      </c>
      <c r="O105" s="34">
        <v>47.644000000000005</v>
      </c>
      <c r="P105" s="34">
        <v>0.30523963564554302</v>
      </c>
      <c r="Q105" s="34">
        <v>47.949239635645547</v>
      </c>
      <c r="R105" s="34">
        <v>47.565287921334217</v>
      </c>
      <c r="S105" s="34">
        <v>1.2360000000000002</v>
      </c>
      <c r="T105" s="34">
        <v>7.9186506098961312E-3</v>
      </c>
      <c r="U105" s="34">
        <v>1.2439186506098963</v>
      </c>
      <c r="V105" s="34">
        <v>1.2339580192840462</v>
      </c>
      <c r="W105" s="34">
        <v>376.85799999999995</v>
      </c>
      <c r="X105" s="34">
        <v>2.4144068216377312</v>
      </c>
      <c r="Y105" s="34">
        <v>379.27240682163773</v>
      </c>
      <c r="Z105" s="34">
        <v>376.23539743636496</v>
      </c>
      <c r="AB105" s="34">
        <v>92.271000000000001</v>
      </c>
      <c r="AC105" s="34">
        <v>0.59115033205964862</v>
      </c>
      <c r="AD105" s="34">
        <v>92.862150332059656</v>
      </c>
      <c r="AE105" s="34">
        <v>92.118560192037393</v>
      </c>
      <c r="AF105" s="34">
        <v>1.6950000000000003</v>
      </c>
      <c r="AG105" s="34">
        <v>1.0859314549978917E-2</v>
      </c>
      <c r="AH105" s="34">
        <v>1.7058593145499792</v>
      </c>
      <c r="AI105" s="34">
        <v>1.6921997109113742</v>
      </c>
      <c r="AJ105" s="34">
        <v>6.2589999999999986</v>
      </c>
      <c r="AK105" s="34">
        <v>4.0099380394287919E-2</v>
      </c>
      <c r="AL105" s="34">
        <v>6.2990993803942867</v>
      </c>
      <c r="AM105" s="34">
        <v>6.2486595814715562</v>
      </c>
      <c r="AN105" s="34">
        <v>8.1329999999999991</v>
      </c>
      <c r="AO105" s="34">
        <v>5.2105489814146616E-2</v>
      </c>
      <c r="AP105" s="34">
        <v>8.1851054898141449</v>
      </c>
      <c r="AQ105" s="34">
        <v>8.1195635686384673</v>
      </c>
      <c r="AR105" s="34">
        <v>108.358</v>
      </c>
      <c r="AS105" s="34">
        <v>0.69421451681806212</v>
      </c>
      <c r="AT105" s="34">
        <v>109.05221451681807</v>
      </c>
      <c r="AU105" s="34">
        <v>108.17898305305879</v>
      </c>
    </row>
    <row r="106" spans="1:47" x14ac:dyDescent="0.25">
      <c r="A106" s="18">
        <v>45965</v>
      </c>
      <c r="B106" s="2">
        <v>21</v>
      </c>
      <c r="C106" s="2" t="s">
        <v>178</v>
      </c>
      <c r="D106" s="9">
        <v>33.402113</v>
      </c>
      <c r="E106">
        <v>8.0910740000000002E-3</v>
      </c>
      <c r="G106" s="34">
        <v>317.47299999999996</v>
      </c>
      <c r="H106" s="34">
        <v>1.6708062781135475</v>
      </c>
      <c r="I106" s="34">
        <v>319.14380627811352</v>
      </c>
      <c r="J106" s="34">
        <v>316.56159012487564</v>
      </c>
      <c r="K106" s="34">
        <v>7.0510000000000002</v>
      </c>
      <c r="L106" s="34">
        <v>3.7108210987953701E-2</v>
      </c>
      <c r="M106" s="34">
        <v>7.0881082109879543</v>
      </c>
      <c r="N106" s="34">
        <v>7.0307578029328432</v>
      </c>
      <c r="O106" s="34">
        <v>47.781999999999996</v>
      </c>
      <c r="P106" s="34">
        <v>0.25146852041219736</v>
      </c>
      <c r="Q106" s="34">
        <v>48.033468520412193</v>
      </c>
      <c r="R106" s="34">
        <v>47.644826172136867</v>
      </c>
      <c r="S106" s="34">
        <v>1.2360000000000002</v>
      </c>
      <c r="T106" s="34">
        <v>6.5048572941583871E-3</v>
      </c>
      <c r="U106" s="34">
        <v>1.2425048572941586</v>
      </c>
      <c r="V106" s="34">
        <v>1.2324516585484322</v>
      </c>
      <c r="W106" s="34">
        <v>373.54199999999992</v>
      </c>
      <c r="X106" s="34">
        <v>1.965887866807857</v>
      </c>
      <c r="Y106" s="34">
        <v>375.50788786680783</v>
      </c>
      <c r="Z106" s="34">
        <v>372.46962575849375</v>
      </c>
      <c r="AB106" s="34">
        <v>91.137</v>
      </c>
      <c r="AC106" s="34">
        <v>0.47963849451271257</v>
      </c>
      <c r="AD106" s="34">
        <v>91.616638494512713</v>
      </c>
      <c r="AE106" s="34">
        <v>90.875361492822364</v>
      </c>
      <c r="AF106" s="34">
        <v>1.6849999999999992</v>
      </c>
      <c r="AG106" s="34">
        <v>8.8678677513405139E-3</v>
      </c>
      <c r="AH106" s="34">
        <v>1.6938678677513397</v>
      </c>
      <c r="AI106" s="34">
        <v>1.6801626574871413</v>
      </c>
      <c r="AJ106" s="34">
        <v>6.3060000000000009</v>
      </c>
      <c r="AK106" s="34">
        <v>3.3187402991070217E-2</v>
      </c>
      <c r="AL106" s="34">
        <v>6.3391874029910715</v>
      </c>
      <c r="AM106" s="34">
        <v>6.2878965686136032</v>
      </c>
      <c r="AN106" s="34">
        <v>8.1330000000000009</v>
      </c>
      <c r="AO106" s="34">
        <v>4.2802592535105301E-2</v>
      </c>
      <c r="AP106" s="34">
        <v>8.1758025925351063</v>
      </c>
      <c r="AQ106" s="34">
        <v>8.1096515687495128</v>
      </c>
      <c r="AR106" s="34">
        <v>107.261</v>
      </c>
      <c r="AS106" s="34">
        <v>0.56449635779022866</v>
      </c>
      <c r="AT106" s="34">
        <v>107.82549635779023</v>
      </c>
      <c r="AU106" s="34">
        <v>106.95307228767263</v>
      </c>
    </row>
    <row r="107" spans="1:47" x14ac:dyDescent="0.25">
      <c r="A107" s="18">
        <v>45965</v>
      </c>
      <c r="B107" s="2">
        <v>22</v>
      </c>
      <c r="C107" s="2" t="s">
        <v>178</v>
      </c>
      <c r="D107" s="9">
        <v>87.952385000000007</v>
      </c>
      <c r="E107">
        <v>8.2733830000000005E-3</v>
      </c>
      <c r="G107" s="34">
        <v>303.51</v>
      </c>
      <c r="H107" s="34">
        <v>1.8702200704225003</v>
      </c>
      <c r="I107" s="34">
        <v>305.38022007042247</v>
      </c>
      <c r="J107" s="34">
        <v>302.8536925491556</v>
      </c>
      <c r="K107" s="34">
        <v>6.8089999999999993</v>
      </c>
      <c r="L107" s="34">
        <v>4.1956866197182315E-2</v>
      </c>
      <c r="M107" s="34">
        <v>6.8509568661971816</v>
      </c>
      <c r="N107" s="34">
        <v>6.7942762761266522</v>
      </c>
      <c r="O107" s="34">
        <v>46.816999999999993</v>
      </c>
      <c r="P107" s="34">
        <v>0.28848503521126218</v>
      </c>
      <c r="Q107" s="34">
        <v>47.105485035211252</v>
      </c>
      <c r="R107" s="34">
        <v>46.715763316114177</v>
      </c>
      <c r="S107" s="34">
        <v>1.236</v>
      </c>
      <c r="T107" s="34">
        <v>7.6161971830984504E-3</v>
      </c>
      <c r="U107" s="34">
        <v>1.2436161971830983</v>
      </c>
      <c r="V107" s="34">
        <v>1.233327284078799</v>
      </c>
      <c r="W107" s="34">
        <v>358.37200000000001</v>
      </c>
      <c r="X107" s="34">
        <v>2.2082781690140432</v>
      </c>
      <c r="Y107" s="34">
        <v>360.58027816901398</v>
      </c>
      <c r="Z107" s="34">
        <v>357.59705942547527</v>
      </c>
      <c r="AB107" s="34">
        <v>87.203000000000003</v>
      </c>
      <c r="AC107" s="34">
        <v>0.53734242957745482</v>
      </c>
      <c r="AD107" s="34">
        <v>87.740342429577453</v>
      </c>
      <c r="AE107" s="34">
        <v>87.014432972106405</v>
      </c>
      <c r="AF107" s="34">
        <v>1.6780000000000004</v>
      </c>
      <c r="AG107" s="34">
        <v>1.0339788732394176E-2</v>
      </c>
      <c r="AH107" s="34">
        <v>1.6883397887323945</v>
      </c>
      <c r="AI107" s="34">
        <v>1.6743715070260723</v>
      </c>
      <c r="AJ107" s="34">
        <v>6.1949999999999985</v>
      </c>
      <c r="AK107" s="34">
        <v>3.8173415492957032E-2</v>
      </c>
      <c r="AL107" s="34">
        <v>6.2331734154929554</v>
      </c>
      <c r="AM107" s="34">
        <v>6.1816039845211641</v>
      </c>
      <c r="AN107" s="34">
        <v>8.1330000000000009</v>
      </c>
      <c r="AO107" s="34">
        <v>5.0115316901407525E-2</v>
      </c>
      <c r="AP107" s="34">
        <v>8.183115316901409</v>
      </c>
      <c r="AQ107" s="34">
        <v>8.1154132697515173</v>
      </c>
      <c r="AR107" s="34">
        <v>103.20899999999999</v>
      </c>
      <c r="AS107" s="34">
        <v>0.6359709507042135</v>
      </c>
      <c r="AT107" s="34">
        <v>103.84497095070421</v>
      </c>
      <c r="AU107" s="34">
        <v>102.98582173340515</v>
      </c>
    </row>
    <row r="108" spans="1:47" x14ac:dyDescent="0.25">
      <c r="A108" s="18">
        <v>45965</v>
      </c>
      <c r="B108" s="2">
        <v>23</v>
      </c>
      <c r="C108" s="2" t="s">
        <v>178</v>
      </c>
      <c r="D108" s="9">
        <v>39.866183999999997</v>
      </c>
      <c r="E108">
        <v>8.3326660000000007E-3</v>
      </c>
      <c r="G108" s="34">
        <v>279.99299999999999</v>
      </c>
      <c r="H108" s="34">
        <v>2.4806460371248487</v>
      </c>
      <c r="I108" s="34">
        <v>282.47364603712487</v>
      </c>
      <c r="J108" s="34">
        <v>280.11988749089528</v>
      </c>
      <c r="K108" s="34">
        <v>6.4679999999999991</v>
      </c>
      <c r="L108" s="34">
        <v>5.7304356066485658E-2</v>
      </c>
      <c r="M108" s="34">
        <v>6.525304356066485</v>
      </c>
      <c r="N108" s="34">
        <v>6.4709311743190376</v>
      </c>
      <c r="O108" s="34">
        <v>44.847000000000016</v>
      </c>
      <c r="P108" s="34">
        <v>0.39732969333854107</v>
      </c>
      <c r="Q108" s="34">
        <v>45.244329693338557</v>
      </c>
      <c r="R108" s="34">
        <v>44.867323805610084</v>
      </c>
      <c r="S108" s="34">
        <v>1.2360000000000002</v>
      </c>
      <c r="T108" s="34">
        <v>1.0950554127732885E-2</v>
      </c>
      <c r="U108" s="34">
        <v>1.246950554127733</v>
      </c>
      <c r="V108" s="34">
        <v>1.2365601316416717</v>
      </c>
      <c r="W108" s="34">
        <v>332.54400000000004</v>
      </c>
      <c r="X108" s="34">
        <v>2.9462306406576082</v>
      </c>
      <c r="Y108" s="34">
        <v>335.49023064065767</v>
      </c>
      <c r="Z108" s="34">
        <v>332.69470260246612</v>
      </c>
      <c r="AB108" s="34">
        <v>80.525000000000006</v>
      </c>
      <c r="AC108" s="34">
        <v>0.71342505755314767</v>
      </c>
      <c r="AD108" s="34">
        <v>81.238425057553158</v>
      </c>
      <c r="AE108" s="34">
        <v>80.56149239518254</v>
      </c>
      <c r="AF108" s="34">
        <v>1.6150000000000002</v>
      </c>
      <c r="AG108" s="34">
        <v>1.4308369673372661E-2</v>
      </c>
      <c r="AH108" s="34">
        <v>1.6293083696733728</v>
      </c>
      <c r="AI108" s="34">
        <v>1.6157318872178799</v>
      </c>
      <c r="AJ108" s="34">
        <v>5.881999999999997</v>
      </c>
      <c r="AK108" s="34">
        <v>5.2112588494599342E-2</v>
      </c>
      <c r="AL108" s="34">
        <v>5.934112588494596</v>
      </c>
      <c r="AM108" s="34">
        <v>5.8846656102882751</v>
      </c>
      <c r="AN108" s="34">
        <v>8.1329999999999991</v>
      </c>
      <c r="AO108" s="34">
        <v>7.2055709321077285E-2</v>
      </c>
      <c r="AP108" s="34">
        <v>8.2050557093210763</v>
      </c>
      <c r="AQ108" s="34">
        <v>8.1366857205839107</v>
      </c>
      <c r="AR108" s="34">
        <v>96.154999999999987</v>
      </c>
      <c r="AS108" s="34">
        <v>0.85190172504219697</v>
      </c>
      <c r="AT108" s="34">
        <v>97.006901725042198</v>
      </c>
      <c r="AU108" s="34">
        <v>96.19857561327261</v>
      </c>
    </row>
    <row r="109" spans="1:47" x14ac:dyDescent="0.25">
      <c r="A109" s="18">
        <v>45965</v>
      </c>
      <c r="B109" s="2">
        <v>24</v>
      </c>
      <c r="C109" s="2" t="s">
        <v>23</v>
      </c>
      <c r="D109" s="9">
        <v>32.042611000000001</v>
      </c>
      <c r="E109">
        <v>8.4168490000000006E-3</v>
      </c>
      <c r="G109" s="34">
        <v>256.25600000000003</v>
      </c>
      <c r="H109" s="34">
        <v>2.3140181847716308</v>
      </c>
      <c r="I109" s="34">
        <v>258.57001818477164</v>
      </c>
      <c r="J109" s="34">
        <v>256.39367338578319</v>
      </c>
      <c r="K109" s="34">
        <v>5.9699999999999989</v>
      </c>
      <c r="L109" s="34">
        <v>5.3909717482075084E-2</v>
      </c>
      <c r="M109" s="34">
        <v>6.0239097174820744</v>
      </c>
      <c r="N109" s="34">
        <v>5.973207379000395</v>
      </c>
      <c r="O109" s="34">
        <v>42.048000000000002</v>
      </c>
      <c r="P109" s="34">
        <v>0.37969778905968071</v>
      </c>
      <c r="Q109" s="34">
        <v>42.427697789059685</v>
      </c>
      <c r="R109" s="34">
        <v>42.070590263351541</v>
      </c>
      <c r="S109" s="34">
        <v>1.2420000000000002</v>
      </c>
      <c r="T109" s="34">
        <v>1.121538846109502E-2</v>
      </c>
      <c r="U109" s="34">
        <v>1.2532153884610953</v>
      </c>
      <c r="V109" s="34">
        <v>1.242667263771942</v>
      </c>
      <c r="W109" s="34">
        <v>305.51600000000002</v>
      </c>
      <c r="X109" s="34">
        <v>2.7588410797744816</v>
      </c>
      <c r="Y109" s="34">
        <v>308.27484107977449</v>
      </c>
      <c r="Z109" s="34">
        <v>305.68013829190704</v>
      </c>
      <c r="AB109" s="34">
        <v>73.324000000000012</v>
      </c>
      <c r="AC109" s="34">
        <v>0.66212330396242458</v>
      </c>
      <c r="AD109" s="34">
        <v>73.986123303962444</v>
      </c>
      <c r="AE109" s="34">
        <v>73.363393276017618</v>
      </c>
      <c r="AF109" s="34">
        <v>1.5020000000000002</v>
      </c>
      <c r="AG109" s="34">
        <v>1.3563215353111693E-2</v>
      </c>
      <c r="AH109" s="34">
        <v>1.515563215353112</v>
      </c>
      <c r="AI109" s="34">
        <v>1.5028069486195303</v>
      </c>
      <c r="AJ109" s="34">
        <v>5.6469999999999967</v>
      </c>
      <c r="AK109" s="34">
        <v>5.0992994073915887E-2</v>
      </c>
      <c r="AL109" s="34">
        <v>5.6979929940739122</v>
      </c>
      <c r="AM109" s="34">
        <v>5.6500338474397349</v>
      </c>
      <c r="AN109" s="34">
        <v>8.1330000000000009</v>
      </c>
      <c r="AO109" s="34">
        <v>7.3441831202967628E-2</v>
      </c>
      <c r="AP109" s="34">
        <v>8.2064418312029677</v>
      </c>
      <c r="AQ109" s="34">
        <v>8.1373694494824491</v>
      </c>
      <c r="AR109" s="34">
        <v>88.605999999999995</v>
      </c>
      <c r="AS109" s="34">
        <v>0.80012134459241979</v>
      </c>
      <c r="AT109" s="34">
        <v>89.406121344592435</v>
      </c>
      <c r="AU109" s="34">
        <v>88.653603521559333</v>
      </c>
    </row>
    <row r="110" spans="1:47" x14ac:dyDescent="0.25">
      <c r="A110" s="18">
        <v>45966</v>
      </c>
      <c r="B110" s="2">
        <v>1</v>
      </c>
      <c r="C110" s="2" t="s">
        <v>23</v>
      </c>
      <c r="D110" s="9">
        <v>33.490217000000001</v>
      </c>
      <c r="E110">
        <v>8.8376189999999997E-3</v>
      </c>
      <c r="G110" s="34">
        <v>237.39200000000005</v>
      </c>
      <c r="H110" s="34">
        <v>2.5395649719692868</v>
      </c>
      <c r="I110" s="34">
        <v>239.93156497196935</v>
      </c>
      <c r="J110" s="34">
        <v>237.81114121467334</v>
      </c>
      <c r="K110" s="34">
        <v>5.5679999999999996</v>
      </c>
      <c r="L110" s="34">
        <v>5.9565182331017819E-2</v>
      </c>
      <c r="M110" s="34">
        <v>5.6275651823310175</v>
      </c>
      <c r="N110" s="34">
        <v>5.5778309053519104</v>
      </c>
      <c r="O110" s="34">
        <v>40.027000000000001</v>
      </c>
      <c r="P110" s="34">
        <v>0.42819963239289699</v>
      </c>
      <c r="Q110" s="34">
        <v>40.455199632392898</v>
      </c>
      <c r="R110" s="34">
        <v>40.097671991472865</v>
      </c>
      <c r="S110" s="34">
        <v>1.2410000000000001</v>
      </c>
      <c r="T110" s="34">
        <v>1.3275932340659685E-2</v>
      </c>
      <c r="U110" s="34">
        <v>1.2542759323406598</v>
      </c>
      <c r="V110" s="34">
        <v>1.2431911195297634</v>
      </c>
      <c r="W110" s="34">
        <v>284.22800000000007</v>
      </c>
      <c r="X110" s="34">
        <v>3.0406057190338611</v>
      </c>
      <c r="Y110" s="34">
        <v>287.26860571903393</v>
      </c>
      <c r="Z110" s="34">
        <v>284.72983523102783</v>
      </c>
      <c r="AB110" s="34">
        <v>67.772000000000006</v>
      </c>
      <c r="AC110" s="34">
        <v>0.72500925591554244</v>
      </c>
      <c r="AD110" s="34">
        <v>68.497009255915543</v>
      </c>
      <c r="AE110" s="34">
        <v>67.891658785472288</v>
      </c>
      <c r="AF110" s="34">
        <v>1.4770000000000003</v>
      </c>
      <c r="AG110" s="34">
        <v>1.5800606017046217E-2</v>
      </c>
      <c r="AH110" s="34">
        <v>1.4928006060170464</v>
      </c>
      <c r="AI110" s="34">
        <v>1.4796078030180986</v>
      </c>
      <c r="AJ110" s="34">
        <v>5.3189999999999991</v>
      </c>
      <c r="AK110" s="34">
        <v>5.6901437647033731E-2</v>
      </c>
      <c r="AL110" s="34">
        <v>5.3759014376470331</v>
      </c>
      <c r="AM110" s="34">
        <v>5.3283912689595558</v>
      </c>
      <c r="AN110" s="34">
        <v>8.1320000000000014</v>
      </c>
      <c r="AO110" s="34">
        <v>8.6994264137183377E-2</v>
      </c>
      <c r="AP110" s="34">
        <v>8.2189942641371854</v>
      </c>
      <c r="AQ110" s="34">
        <v>8.146357924267555</v>
      </c>
      <c r="AR110" s="34">
        <v>82.700000000000017</v>
      </c>
      <c r="AS110" s="34">
        <v>0.88470556371680575</v>
      </c>
      <c r="AT110" s="34">
        <v>83.584705563716795</v>
      </c>
      <c r="AU110" s="34">
        <v>82.846015781717483</v>
      </c>
    </row>
    <row r="111" spans="1:47" x14ac:dyDescent="0.25">
      <c r="A111" s="18">
        <v>45966</v>
      </c>
      <c r="B111" s="2">
        <v>2</v>
      </c>
      <c r="C111" s="2" t="s">
        <v>23</v>
      </c>
      <c r="D111" s="9">
        <v>30.661508000000001</v>
      </c>
      <c r="E111">
        <v>9.2132580000000002E-3</v>
      </c>
      <c r="G111" s="34">
        <v>225.059</v>
      </c>
      <c r="H111" s="34">
        <v>2.3943211846113175</v>
      </c>
      <c r="I111" s="34">
        <v>227.45332118461133</v>
      </c>
      <c r="J111" s="34">
        <v>225.35773505358065</v>
      </c>
      <c r="K111" s="34">
        <v>5.4249999999999989</v>
      </c>
      <c r="L111" s="34">
        <v>5.7714610064544834E-2</v>
      </c>
      <c r="M111" s="34">
        <v>5.4827146100645434</v>
      </c>
      <c r="N111" s="34">
        <v>5.4322009458216494</v>
      </c>
      <c r="O111" s="34">
        <v>38.935999999999993</v>
      </c>
      <c r="P111" s="34">
        <v>0.41422600137753318</v>
      </c>
      <c r="Q111" s="34">
        <v>39.350226001377528</v>
      </c>
      <c r="R111" s="34">
        <v>38.987682216868528</v>
      </c>
      <c r="S111" s="34">
        <v>1.2410000000000001</v>
      </c>
      <c r="T111" s="34">
        <v>1.3202549509695882E-2</v>
      </c>
      <c r="U111" s="34">
        <v>1.254202549509696</v>
      </c>
      <c r="V111" s="34">
        <v>1.2426472578368055</v>
      </c>
      <c r="W111" s="34">
        <v>270.661</v>
      </c>
      <c r="X111" s="34">
        <v>2.8794643455630911</v>
      </c>
      <c r="Y111" s="34">
        <v>273.54046434556307</v>
      </c>
      <c r="Z111" s="34">
        <v>271.02026547410759</v>
      </c>
      <c r="AB111" s="34">
        <v>64.319000000000017</v>
      </c>
      <c r="AC111" s="34">
        <v>0.68426654465280379</v>
      </c>
      <c r="AD111" s="34">
        <v>65.003266544652817</v>
      </c>
      <c r="AE111" s="34">
        <v>64.404374679134165</v>
      </c>
      <c r="AF111" s="34">
        <v>1.3320000000000003</v>
      </c>
      <c r="AG111" s="34">
        <v>1.4170665549488247E-2</v>
      </c>
      <c r="AH111" s="34">
        <v>1.3461706655494885</v>
      </c>
      <c r="AI111" s="34">
        <v>1.3337680478957494</v>
      </c>
      <c r="AJ111" s="34">
        <v>5.1589999999999989</v>
      </c>
      <c r="AK111" s="34">
        <v>5.4884732409767149E-2</v>
      </c>
      <c r="AL111" s="34">
        <v>5.2138847324097659</v>
      </c>
      <c r="AM111" s="34">
        <v>5.1658478671878143</v>
      </c>
      <c r="AN111" s="34">
        <v>8.1319999999999997</v>
      </c>
      <c r="AO111" s="34">
        <v>8.6513402588917723E-2</v>
      </c>
      <c r="AP111" s="34">
        <v>8.2185134025889166</v>
      </c>
      <c r="AQ111" s="34">
        <v>8.1427941182344075</v>
      </c>
      <c r="AR111" s="34">
        <v>78.942000000000007</v>
      </c>
      <c r="AS111" s="34">
        <v>0.8398353452009768</v>
      </c>
      <c r="AT111" s="34">
        <v>79.781835345200989</v>
      </c>
      <c r="AU111" s="34">
        <v>79.046784712452137</v>
      </c>
    </row>
    <row r="112" spans="1:47" x14ac:dyDescent="0.25">
      <c r="A112" s="18">
        <v>45966</v>
      </c>
      <c r="B112" s="2">
        <v>3</v>
      </c>
      <c r="C112" s="2" t="s">
        <v>23</v>
      </c>
      <c r="D112" s="9">
        <v>28.684515999999999</v>
      </c>
      <c r="E112">
        <v>9.3544879999999993E-3</v>
      </c>
      <c r="G112" s="34">
        <v>219.03599999999997</v>
      </c>
      <c r="H112" s="34">
        <v>2.9114374725686849</v>
      </c>
      <c r="I112" s="34">
        <v>221.94743747256865</v>
      </c>
      <c r="J112" s="34">
        <v>219.87123283210076</v>
      </c>
      <c r="K112" s="34">
        <v>5.3359999999999994</v>
      </c>
      <c r="L112" s="34">
        <v>7.0926379013616481E-2</v>
      </c>
      <c r="M112" s="34">
        <v>5.4069263790136155</v>
      </c>
      <c r="N112" s="34">
        <v>5.3563473510842492</v>
      </c>
      <c r="O112" s="34">
        <v>38.68</v>
      </c>
      <c r="P112" s="34">
        <v>0.5141364955484794</v>
      </c>
      <c r="Q112" s="34">
        <v>39.194136495548477</v>
      </c>
      <c r="R112" s="34">
        <v>38.827495416030501</v>
      </c>
      <c r="S112" s="34">
        <v>1.2409999999999999</v>
      </c>
      <c r="T112" s="34">
        <v>1.6495434099681048E-2</v>
      </c>
      <c r="U112" s="34">
        <v>1.2574954340996809</v>
      </c>
      <c r="V112" s="34">
        <v>1.2457322081513407</v>
      </c>
      <c r="W112" s="34">
        <v>264.29299999999995</v>
      </c>
      <c r="X112" s="34">
        <v>3.5129957812304617</v>
      </c>
      <c r="Y112" s="34">
        <v>267.80599578123042</v>
      </c>
      <c r="Z112" s="34">
        <v>265.30080780736688</v>
      </c>
      <c r="AB112" s="34">
        <v>62.815000000000026</v>
      </c>
      <c r="AC112" s="34">
        <v>0.83494012326467815</v>
      </c>
      <c r="AD112" s="34">
        <v>63.649940123264706</v>
      </c>
      <c r="AE112" s="34">
        <v>63.054527522180905</v>
      </c>
      <c r="AF112" s="34">
        <v>1.2860000000000003</v>
      </c>
      <c r="AG112" s="34">
        <v>1.709357635148254E-2</v>
      </c>
      <c r="AH112" s="34">
        <v>1.3030935763514828</v>
      </c>
      <c r="AI112" s="34">
        <v>1.2909038031286257</v>
      </c>
      <c r="AJ112" s="34">
        <v>5.227999999999998</v>
      </c>
      <c r="AK112" s="34">
        <v>6.9490837609292894E-2</v>
      </c>
      <c r="AL112" s="34">
        <v>5.2974908376092911</v>
      </c>
      <c r="AM112" s="34">
        <v>5.2479355231387643</v>
      </c>
      <c r="AN112" s="34">
        <v>8.1320000000000014</v>
      </c>
      <c r="AO112" s="34">
        <v>0.108090950925549</v>
      </c>
      <c r="AP112" s="34">
        <v>8.2400909509255502</v>
      </c>
      <c r="AQ112" s="34">
        <v>8.1630091190062082</v>
      </c>
      <c r="AR112" s="34">
        <v>77.461000000000027</v>
      </c>
      <c r="AS112" s="34">
        <v>1.0296154881510027</v>
      </c>
      <c r="AT112" s="34">
        <v>78.490615488151022</v>
      </c>
      <c r="AU112" s="34">
        <v>77.756375967454503</v>
      </c>
    </row>
    <row r="113" spans="1:47" x14ac:dyDescent="0.25">
      <c r="A113" s="18">
        <v>45966</v>
      </c>
      <c r="B113" s="2">
        <v>4</v>
      </c>
      <c r="C113" s="2" t="s">
        <v>23</v>
      </c>
      <c r="D113" s="9">
        <v>37.127389999999998</v>
      </c>
      <c r="E113">
        <v>9.368108E-3</v>
      </c>
      <c r="G113" s="34">
        <v>216.95800000000003</v>
      </c>
      <c r="H113" s="34">
        <v>2.6269880309678286</v>
      </c>
      <c r="I113" s="34">
        <v>219.58498803096785</v>
      </c>
      <c r="J113" s="34">
        <v>217.52789214791503</v>
      </c>
      <c r="K113" s="34">
        <v>5.4279999999999999</v>
      </c>
      <c r="L113" s="34">
        <v>6.572373930481186E-2</v>
      </c>
      <c r="M113" s="34">
        <v>5.4937237393048122</v>
      </c>
      <c r="N113" s="34">
        <v>5.4422579419928407</v>
      </c>
      <c r="O113" s="34">
        <v>39.340000000000003</v>
      </c>
      <c r="P113" s="34">
        <v>0.47633970233074774</v>
      </c>
      <c r="Q113" s="34">
        <v>39.816339702330751</v>
      </c>
      <c r="R113" s="34">
        <v>39.443335931834632</v>
      </c>
      <c r="S113" s="34">
        <v>1.2410000000000001</v>
      </c>
      <c r="T113" s="34">
        <v>1.5026374443122978E-2</v>
      </c>
      <c r="U113" s="34">
        <v>1.256026374443123</v>
      </c>
      <c r="V113" s="34">
        <v>1.2442597837164915</v>
      </c>
      <c r="W113" s="34">
        <v>262.96699999999998</v>
      </c>
      <c r="X113" s="34">
        <v>3.184077847046511</v>
      </c>
      <c r="Y113" s="34">
        <v>266.15107784704657</v>
      </c>
      <c r="Z113" s="34">
        <v>263.65774580545894</v>
      </c>
      <c r="AB113" s="34">
        <v>62.496000000000009</v>
      </c>
      <c r="AC113" s="34">
        <v>0.75671901466350822</v>
      </c>
      <c r="AD113" s="34">
        <v>63.252719014663519</v>
      </c>
      <c r="AE113" s="34">
        <v>62.660160711640501</v>
      </c>
      <c r="AF113" s="34">
        <v>1.2720000000000002</v>
      </c>
      <c r="AG113" s="34">
        <v>1.5401731097221944E-2</v>
      </c>
      <c r="AH113" s="34">
        <v>1.2874017310972221</v>
      </c>
      <c r="AI113" s="34">
        <v>1.2753412126409165</v>
      </c>
      <c r="AJ113" s="34">
        <v>5.2329999999999988</v>
      </c>
      <c r="AK113" s="34">
        <v>6.3362624867737721E-2</v>
      </c>
      <c r="AL113" s="34">
        <v>5.2963626248677365</v>
      </c>
      <c r="AM113" s="34">
        <v>5.2467457277908123</v>
      </c>
      <c r="AN113" s="34">
        <v>8.1320000000000014</v>
      </c>
      <c r="AO113" s="34">
        <v>9.8464526165572983E-2</v>
      </c>
      <c r="AP113" s="34">
        <v>8.2304645261655747</v>
      </c>
      <c r="AQ113" s="34">
        <v>8.1533606455942866</v>
      </c>
      <c r="AR113" s="34">
        <v>77.13300000000001</v>
      </c>
      <c r="AS113" s="34">
        <v>0.93394789679404089</v>
      </c>
      <c r="AT113" s="34">
        <v>78.066947896794062</v>
      </c>
      <c r="AU113" s="34">
        <v>77.335608297666525</v>
      </c>
    </row>
    <row r="114" spans="1:47" x14ac:dyDescent="0.25">
      <c r="A114" s="18">
        <v>45966</v>
      </c>
      <c r="B114" s="2">
        <v>5</v>
      </c>
      <c r="C114" s="2" t="s">
        <v>23</v>
      </c>
      <c r="D114" s="9">
        <v>63.432670999999999</v>
      </c>
      <c r="E114">
        <v>8.6459650000000002E-3</v>
      </c>
      <c r="G114" s="34">
        <v>220.90300000000008</v>
      </c>
      <c r="H114" s="34">
        <v>3.0221813535989495</v>
      </c>
      <c r="I114" s="34">
        <v>223.92518135359902</v>
      </c>
      <c r="J114" s="34">
        <v>221.98913207299714</v>
      </c>
      <c r="K114" s="34">
        <v>5.6660000000000004</v>
      </c>
      <c r="L114" s="34">
        <v>7.7516736076430129E-2</v>
      </c>
      <c r="M114" s="34">
        <v>5.7435167360764305</v>
      </c>
      <c r="N114" s="34">
        <v>5.693858491399399</v>
      </c>
      <c r="O114" s="34">
        <v>40.71</v>
      </c>
      <c r="P114" s="34">
        <v>0.55695487569210567</v>
      </c>
      <c r="Q114" s="34">
        <v>41.266954875692107</v>
      </c>
      <c r="R114" s="34">
        <v>40.91016222818029</v>
      </c>
      <c r="S114" s="34">
        <v>1.2409999999999999</v>
      </c>
      <c r="T114" s="34">
        <v>1.6978162631636037E-2</v>
      </c>
      <c r="U114" s="34">
        <v>1.257978162631636</v>
      </c>
      <c r="V114" s="34">
        <v>1.2471017274667584</v>
      </c>
      <c r="W114" s="34">
        <v>268.52000000000004</v>
      </c>
      <c r="X114" s="34">
        <v>3.6736311279991214</v>
      </c>
      <c r="Y114" s="34">
        <v>272.1936311279992</v>
      </c>
      <c r="Z114" s="34">
        <v>269.84025452004357</v>
      </c>
      <c r="AB114" s="34">
        <v>63.939999999999991</v>
      </c>
      <c r="AC114" s="34">
        <v>0.87476528498534079</v>
      </c>
      <c r="AD114" s="34">
        <v>64.814765284985327</v>
      </c>
      <c r="AE114" s="34">
        <v>64.254379092848126</v>
      </c>
      <c r="AF114" s="34">
        <v>1.2810000000000004</v>
      </c>
      <c r="AG114" s="34">
        <v>1.7525403973509886E-2</v>
      </c>
      <c r="AH114" s="34">
        <v>1.2985254039735104</v>
      </c>
      <c r="AI114" s="34">
        <v>1.2872983987791444</v>
      </c>
      <c r="AJ114" s="34">
        <v>5.4499999999999975</v>
      </c>
      <c r="AK114" s="34">
        <v>7.4561632830311336E-2</v>
      </c>
      <c r="AL114" s="34">
        <v>5.5245616328303084</v>
      </c>
      <c r="AM114" s="34">
        <v>5.4767964663125142</v>
      </c>
      <c r="AN114" s="34">
        <v>8.1320000000000014</v>
      </c>
      <c r="AO114" s="34">
        <v>0.11125416480295268</v>
      </c>
      <c r="AP114" s="34">
        <v>8.2432541648029538</v>
      </c>
      <c r="AQ114" s="34">
        <v>8.1719832778079624</v>
      </c>
      <c r="AR114" s="34">
        <v>78.802999999999997</v>
      </c>
      <c r="AS114" s="34">
        <v>1.0781064865921146</v>
      </c>
      <c r="AT114" s="34">
        <v>79.881106486592103</v>
      </c>
      <c r="AU114" s="34">
        <v>79.190457235747758</v>
      </c>
    </row>
    <row r="115" spans="1:47" x14ac:dyDescent="0.25">
      <c r="A115" s="18">
        <v>45966</v>
      </c>
      <c r="B115" s="2">
        <v>6</v>
      </c>
      <c r="C115" s="2" t="s">
        <v>23</v>
      </c>
      <c r="D115" s="9">
        <v>27.367813000000002</v>
      </c>
      <c r="E115">
        <v>8.7049039999999994E-3</v>
      </c>
      <c r="G115" s="34">
        <v>234.52000000000007</v>
      </c>
      <c r="H115" s="34">
        <v>2.4262726396155885</v>
      </c>
      <c r="I115" s="34">
        <v>236.94627263961564</v>
      </c>
      <c r="J115" s="34">
        <v>234.88367808312995</v>
      </c>
      <c r="K115" s="34">
        <v>6.1009999999999991</v>
      </c>
      <c r="L115" s="34">
        <v>6.3119091652288503E-2</v>
      </c>
      <c r="M115" s="34">
        <v>6.1641190916522879</v>
      </c>
      <c r="N115" s="34">
        <v>6.1104610267148871</v>
      </c>
      <c r="O115" s="34">
        <v>44.205000000000005</v>
      </c>
      <c r="P115" s="34">
        <v>0.45733149426150038</v>
      </c>
      <c r="Q115" s="34">
        <v>44.662331494261508</v>
      </c>
      <c r="R115" s="34">
        <v>44.273550186187784</v>
      </c>
      <c r="S115" s="34">
        <v>1.2410000000000001</v>
      </c>
      <c r="T115" s="34">
        <v>1.2839008808472389E-2</v>
      </c>
      <c r="U115" s="34">
        <v>1.2538390088084725</v>
      </c>
      <c r="V115" s="34">
        <v>1.2429244606053396</v>
      </c>
      <c r="W115" s="34">
        <v>286.06700000000006</v>
      </c>
      <c r="X115" s="34">
        <v>2.9595622343378496</v>
      </c>
      <c r="Y115" s="34">
        <v>289.02656223433792</v>
      </c>
      <c r="Z115" s="34">
        <v>286.51061375663801</v>
      </c>
      <c r="AB115" s="34">
        <v>68.184000000000012</v>
      </c>
      <c r="AC115" s="34">
        <v>0.70541094004583516</v>
      </c>
      <c r="AD115" s="34">
        <v>68.889410940045849</v>
      </c>
      <c r="AE115" s="34">
        <v>68.289735231196204</v>
      </c>
      <c r="AF115" s="34">
        <v>1.3570000000000002</v>
      </c>
      <c r="AG115" s="34">
        <v>1.4039109551246601E-2</v>
      </c>
      <c r="AH115" s="34">
        <v>1.3710391095512469</v>
      </c>
      <c r="AI115" s="34">
        <v>1.3591043457223577</v>
      </c>
      <c r="AJ115" s="34">
        <v>5.9029999999999969</v>
      </c>
      <c r="AK115" s="34">
        <v>6.1070643832725598E-2</v>
      </c>
      <c r="AL115" s="34">
        <v>5.9640706438327227</v>
      </c>
      <c r="AM115" s="34">
        <v>5.9121539814289408</v>
      </c>
      <c r="AN115" s="34">
        <v>8.1320000000000014</v>
      </c>
      <c r="AO115" s="34">
        <v>8.4131200346895627E-2</v>
      </c>
      <c r="AP115" s="34">
        <v>8.2161312003468971</v>
      </c>
      <c r="AQ115" s="34">
        <v>8.144610566996473</v>
      </c>
      <c r="AR115" s="34">
        <v>83.576000000000008</v>
      </c>
      <c r="AS115" s="34">
        <v>0.86465189377670304</v>
      </c>
      <c r="AT115" s="34">
        <v>84.440651893776717</v>
      </c>
      <c r="AU115" s="34">
        <v>83.705604125343982</v>
      </c>
    </row>
    <row r="116" spans="1:47" x14ac:dyDescent="0.25">
      <c r="A116" s="18">
        <v>45966</v>
      </c>
      <c r="B116" s="2">
        <v>7</v>
      </c>
      <c r="C116" s="2" t="s">
        <v>23</v>
      </c>
      <c r="D116" s="9">
        <v>69.198916999999994</v>
      </c>
      <c r="E116">
        <v>8.0759649999999992E-3</v>
      </c>
      <c r="G116" s="34">
        <v>257.32800000000003</v>
      </c>
      <c r="H116" s="34">
        <v>2.6376310492302797</v>
      </c>
      <c r="I116" s="34">
        <v>259.9656310492303</v>
      </c>
      <c r="J116" s="34">
        <v>257.86615771167379</v>
      </c>
      <c r="K116" s="34">
        <v>6.6519999999999992</v>
      </c>
      <c r="L116" s="34">
        <v>6.8183492427873429E-2</v>
      </c>
      <c r="M116" s="34">
        <v>6.7201834924278723</v>
      </c>
      <c r="N116" s="34">
        <v>6.665911525749447</v>
      </c>
      <c r="O116" s="34">
        <v>48.654000000000003</v>
      </c>
      <c r="P116" s="34">
        <v>0.49870710171162874</v>
      </c>
      <c r="Q116" s="34">
        <v>49.152707101711634</v>
      </c>
      <c r="R116" s="34">
        <v>48.755751559502961</v>
      </c>
      <c r="S116" s="34">
        <v>1.2430000000000001</v>
      </c>
      <c r="T116" s="34">
        <v>1.2740842015611348E-2</v>
      </c>
      <c r="U116" s="34">
        <v>1.2557408420156115</v>
      </c>
      <c r="V116" s="34">
        <v>1.245599522926423</v>
      </c>
      <c r="W116" s="34">
        <v>313.87700000000001</v>
      </c>
      <c r="X116" s="34">
        <v>3.2172624853853935</v>
      </c>
      <c r="Y116" s="34">
        <v>317.0942624853854</v>
      </c>
      <c r="Z116" s="34">
        <v>314.53342031985261</v>
      </c>
      <c r="AB116" s="34">
        <v>74.581999999999994</v>
      </c>
      <c r="AC116" s="34">
        <v>0.76447102108473497</v>
      </c>
      <c r="AD116" s="34">
        <v>75.346471021084724</v>
      </c>
      <c r="AE116" s="34">
        <v>74.737975558244926</v>
      </c>
      <c r="AF116" s="34">
        <v>1.5010000000000003</v>
      </c>
      <c r="AG116" s="34">
        <v>1.5385361114587801E-2</v>
      </c>
      <c r="AH116" s="34">
        <v>1.5163853611145881</v>
      </c>
      <c r="AI116" s="34">
        <v>1.5041390860117143</v>
      </c>
      <c r="AJ116" s="34">
        <v>6.5179999999999989</v>
      </c>
      <c r="AK116" s="34">
        <v>6.6809982508250002E-2</v>
      </c>
      <c r="AL116" s="34">
        <v>6.5848099825082489</v>
      </c>
      <c r="AM116" s="34">
        <v>6.5316312875578619</v>
      </c>
      <c r="AN116" s="34">
        <v>8.1320000000000014</v>
      </c>
      <c r="AO116" s="34">
        <v>8.3353601987893405E-2</v>
      </c>
      <c r="AP116" s="34">
        <v>8.2153536019878945</v>
      </c>
      <c r="AQ116" s="34">
        <v>8.1490066938356165</v>
      </c>
      <c r="AR116" s="34">
        <v>90.733000000000004</v>
      </c>
      <c r="AS116" s="34">
        <v>0.93001996669546616</v>
      </c>
      <c r="AT116" s="34">
        <v>91.663019966695458</v>
      </c>
      <c r="AU116" s="34">
        <v>90.922752625650119</v>
      </c>
    </row>
    <row r="117" spans="1:47" x14ac:dyDescent="0.25">
      <c r="A117" s="18">
        <v>45966</v>
      </c>
      <c r="B117" s="2">
        <v>8</v>
      </c>
      <c r="C117" s="2" t="s">
        <v>178</v>
      </c>
      <c r="D117" s="9">
        <v>49.968007</v>
      </c>
      <c r="E117">
        <v>7.6691499999999996E-3</v>
      </c>
      <c r="G117" s="34">
        <v>263.30399999999997</v>
      </c>
      <c r="H117" s="34">
        <v>2.6673925493888411</v>
      </c>
      <c r="I117" s="34">
        <v>265.97139254938884</v>
      </c>
      <c r="J117" s="34">
        <v>263.93161804421868</v>
      </c>
      <c r="K117" s="34">
        <v>6.7809999999999997</v>
      </c>
      <c r="L117" s="34">
        <v>6.8694698437569243E-2</v>
      </c>
      <c r="M117" s="34">
        <v>6.8496946984375686</v>
      </c>
      <c r="N117" s="34">
        <v>6.7971633623410463</v>
      </c>
      <c r="O117" s="34">
        <v>50.141000000000012</v>
      </c>
      <c r="P117" s="34">
        <v>0.50795175849552576</v>
      </c>
      <c r="Q117" s="34">
        <v>50.648951758495535</v>
      </c>
      <c r="R117" s="34">
        <v>50.260517350116871</v>
      </c>
      <c r="S117" s="34">
        <v>0.186</v>
      </c>
      <c r="T117" s="34">
        <v>1.8842669089202007E-3</v>
      </c>
      <c r="U117" s="34">
        <v>0.18788426690892021</v>
      </c>
      <c r="V117" s="34">
        <v>0.18644335428335565</v>
      </c>
      <c r="W117" s="34">
        <v>320.41199999999998</v>
      </c>
      <c r="X117" s="34">
        <v>3.2459232732308565</v>
      </c>
      <c r="Y117" s="34">
        <v>323.65792327323084</v>
      </c>
      <c r="Z117" s="34">
        <v>321.17574211095996</v>
      </c>
      <c r="AB117" s="34">
        <v>76.144000000000005</v>
      </c>
      <c r="AC117" s="34">
        <v>0.77137429845602012</v>
      </c>
      <c r="AD117" s="34">
        <v>76.91537429845603</v>
      </c>
      <c r="AE117" s="34">
        <v>76.325498755655019</v>
      </c>
      <c r="AF117" s="34">
        <v>1.5250000000000001</v>
      </c>
      <c r="AG117" s="34">
        <v>1.5448962559695195E-2</v>
      </c>
      <c r="AH117" s="34">
        <v>1.5404489625596953</v>
      </c>
      <c r="AI117" s="34">
        <v>1.5286350283984806</v>
      </c>
      <c r="AJ117" s="34">
        <v>6.7459999999999987</v>
      </c>
      <c r="AK117" s="34">
        <v>6.8340132083740165E-2</v>
      </c>
      <c r="AL117" s="34">
        <v>6.8143401320837391</v>
      </c>
      <c r="AM117" s="34">
        <v>6.7620799354597692</v>
      </c>
      <c r="AN117" s="34">
        <v>1.1920000000000002</v>
      </c>
      <c r="AO117" s="34">
        <v>1.2075516964692898E-2</v>
      </c>
      <c r="AP117" s="34">
        <v>1.2040755169646931</v>
      </c>
      <c r="AQ117" s="34">
        <v>1.1948412812137632</v>
      </c>
      <c r="AR117" s="34">
        <v>85.606999999999999</v>
      </c>
      <c r="AS117" s="34">
        <v>0.86723891006414833</v>
      </c>
      <c r="AT117" s="34">
        <v>86.474238910064159</v>
      </c>
      <c r="AU117" s="34">
        <v>85.811055000727038</v>
      </c>
    </row>
    <row r="118" spans="1:47" x14ac:dyDescent="0.25">
      <c r="A118" s="18">
        <v>45966</v>
      </c>
      <c r="B118" s="2">
        <v>9</v>
      </c>
      <c r="C118" s="2" t="s">
        <v>178</v>
      </c>
      <c r="D118" s="9">
        <v>28.768177000000001</v>
      </c>
      <c r="E118">
        <v>6.8575870000000001E-3</v>
      </c>
      <c r="G118" s="34">
        <v>245.38400000000001</v>
      </c>
      <c r="H118" s="34">
        <v>2.8100545824549656</v>
      </c>
      <c r="I118" s="34">
        <v>248.19405458245498</v>
      </c>
      <c r="J118" s="34">
        <v>246.49204226027302</v>
      </c>
      <c r="K118" s="34">
        <v>5.9590000000000005</v>
      </c>
      <c r="L118" s="34">
        <v>6.8240452746915606E-2</v>
      </c>
      <c r="M118" s="34">
        <v>6.0272404527469163</v>
      </c>
      <c r="N118" s="34">
        <v>5.9859081269722845</v>
      </c>
      <c r="O118" s="34">
        <v>44.355000000000004</v>
      </c>
      <c r="P118" s="34">
        <v>0.50793845973979557</v>
      </c>
      <c r="Q118" s="34">
        <v>44.862938459739802</v>
      </c>
      <c r="R118" s="34">
        <v>44.555286956176488</v>
      </c>
      <c r="S118" s="34">
        <v>6.0000000000000001E-3</v>
      </c>
      <c r="T118" s="34">
        <v>6.870997088127095E-5</v>
      </c>
      <c r="U118" s="34">
        <v>6.0687099708812715E-3</v>
      </c>
      <c r="V118" s="34">
        <v>6.0270932642781851E-3</v>
      </c>
      <c r="W118" s="34">
        <v>295.70400000000001</v>
      </c>
      <c r="X118" s="34">
        <v>3.3863022049125582</v>
      </c>
      <c r="Y118" s="34">
        <v>299.09030220491258</v>
      </c>
      <c r="Z118" s="34">
        <v>297.03926443668604</v>
      </c>
      <c r="AB118" s="34">
        <v>71.786000000000001</v>
      </c>
      <c r="AC118" s="34">
        <v>0.8220689949471528</v>
      </c>
      <c r="AD118" s="34">
        <v>72.60806899494716</v>
      </c>
      <c r="AE118" s="34">
        <v>72.110152844912307</v>
      </c>
      <c r="AF118" s="34">
        <v>1.478</v>
      </c>
      <c r="AG118" s="34">
        <v>1.6925556160419745E-2</v>
      </c>
      <c r="AH118" s="34">
        <v>1.4949255561604198</v>
      </c>
      <c r="AI118" s="34">
        <v>1.4846739741005262</v>
      </c>
      <c r="AJ118" s="34">
        <v>5.93</v>
      </c>
      <c r="AK118" s="34">
        <v>6.7908354554322786E-2</v>
      </c>
      <c r="AL118" s="34">
        <v>5.9979083545543226</v>
      </c>
      <c r="AM118" s="34">
        <v>5.9567771761949393</v>
      </c>
      <c r="AN118" s="34">
        <v>0</v>
      </c>
      <c r="AO118" s="34">
        <v>0</v>
      </c>
      <c r="AP118" s="34">
        <v>0</v>
      </c>
      <c r="AQ118" s="34">
        <v>0</v>
      </c>
      <c r="AR118" s="34">
        <v>79.193999999999988</v>
      </c>
      <c r="AS118" s="34">
        <v>0.90690290566189535</v>
      </c>
      <c r="AT118" s="34">
        <v>80.100902905661911</v>
      </c>
      <c r="AU118" s="34">
        <v>79.55160399520777</v>
      </c>
    </row>
    <row r="119" spans="1:47" x14ac:dyDescent="0.25">
      <c r="A119" s="18">
        <v>45966</v>
      </c>
      <c r="B119" s="2">
        <v>10</v>
      </c>
      <c r="C119" s="2" t="s">
        <v>178</v>
      </c>
      <c r="D119" s="9">
        <v>23.439637999999999</v>
      </c>
      <c r="E119">
        <v>6.3469640000000001E-3</v>
      </c>
      <c r="G119" s="34">
        <v>226.43299999999999</v>
      </c>
      <c r="H119" s="34">
        <v>2.2780161312208227</v>
      </c>
      <c r="I119" s="34">
        <v>228.71101613122082</v>
      </c>
      <c r="J119" s="34">
        <v>227.25939554543254</v>
      </c>
      <c r="K119" s="34">
        <v>5.1290000000000004</v>
      </c>
      <c r="L119" s="34">
        <v>5.1600008554546377E-2</v>
      </c>
      <c r="M119" s="34">
        <v>5.1806000085545465</v>
      </c>
      <c r="N119" s="34">
        <v>5.1477189268018506</v>
      </c>
      <c r="O119" s="34">
        <v>38.600999999999999</v>
      </c>
      <c r="P119" s="34">
        <v>0.38834313320609171</v>
      </c>
      <c r="Q119" s="34">
        <v>38.989343133206091</v>
      </c>
      <c r="R119" s="34">
        <v>38.741879175955987</v>
      </c>
      <c r="S119" s="34">
        <v>6.0000000000000001E-3</v>
      </c>
      <c r="T119" s="34">
        <v>6.0362653797480648E-5</v>
      </c>
      <c r="U119" s="34">
        <v>6.0603626537974811E-3</v>
      </c>
      <c r="V119" s="34">
        <v>6.0218977502068836E-3</v>
      </c>
      <c r="W119" s="34">
        <v>270.16899999999998</v>
      </c>
      <c r="X119" s="34">
        <v>2.7180196356352586</v>
      </c>
      <c r="Y119" s="34">
        <v>272.88701963563523</v>
      </c>
      <c r="Z119" s="34">
        <v>271.15501554594056</v>
      </c>
      <c r="AB119" s="34">
        <v>66.569999999999993</v>
      </c>
      <c r="AC119" s="34">
        <v>0.66972364388304773</v>
      </c>
      <c r="AD119" s="34">
        <v>67.239723643883039</v>
      </c>
      <c r="AE119" s="34">
        <v>66.812955538545367</v>
      </c>
      <c r="AF119" s="34">
        <v>1.3280000000000001</v>
      </c>
      <c r="AG119" s="34">
        <v>1.3360267373842383E-2</v>
      </c>
      <c r="AH119" s="34">
        <v>1.3413602673738425</v>
      </c>
      <c r="AI119" s="34">
        <v>1.3328467020457904</v>
      </c>
      <c r="AJ119" s="34">
        <v>5.25</v>
      </c>
      <c r="AK119" s="34">
        <v>5.2817322072795561E-2</v>
      </c>
      <c r="AL119" s="34">
        <v>5.3028173220727952</v>
      </c>
      <c r="AM119" s="34">
        <v>5.269160531431023</v>
      </c>
      <c r="AN119" s="34">
        <v>0</v>
      </c>
      <c r="AO119" s="34">
        <v>0</v>
      </c>
      <c r="AP119" s="34">
        <v>0</v>
      </c>
      <c r="AQ119" s="34">
        <v>0</v>
      </c>
      <c r="AR119" s="34">
        <v>73.147999999999996</v>
      </c>
      <c r="AS119" s="34">
        <v>0.7359012333296856</v>
      </c>
      <c r="AT119" s="34">
        <v>73.883901233329681</v>
      </c>
      <c r="AU119" s="34">
        <v>73.414962772022179</v>
      </c>
    </row>
    <row r="120" spans="1:47" x14ac:dyDescent="0.25">
      <c r="A120" s="18">
        <v>45966</v>
      </c>
      <c r="B120" s="2">
        <v>11</v>
      </c>
      <c r="C120" s="2" t="s">
        <v>178</v>
      </c>
      <c r="D120" s="9">
        <v>27.808805</v>
      </c>
      <c r="E120">
        <v>6.2547369999999998E-3</v>
      </c>
      <c r="G120" s="34">
        <v>212.00400000000008</v>
      </c>
      <c r="H120" s="34">
        <v>2.0973646503990322</v>
      </c>
      <c r="I120" s="34">
        <v>214.10136465039912</v>
      </c>
      <c r="J120" s="34">
        <v>212.76221692316977</v>
      </c>
      <c r="K120" s="34">
        <v>4.4540000000000006</v>
      </c>
      <c r="L120" s="34">
        <v>4.4063612728426294E-2</v>
      </c>
      <c r="M120" s="34">
        <v>4.4980636127284273</v>
      </c>
      <c r="N120" s="34">
        <v>4.4699294078215415</v>
      </c>
      <c r="O120" s="34">
        <v>34.462000000000003</v>
      </c>
      <c r="P120" s="34">
        <v>0.34093404172587038</v>
      </c>
      <c r="Q120" s="34">
        <v>34.802934041725877</v>
      </c>
      <c r="R120" s="34">
        <v>34.585250842466536</v>
      </c>
      <c r="S120" s="34">
        <v>6.0000000000000001E-3</v>
      </c>
      <c r="T120" s="34">
        <v>5.9358256930973896E-5</v>
      </c>
      <c r="U120" s="34">
        <v>6.0593582569309738E-3</v>
      </c>
      <c r="V120" s="34">
        <v>6.0214585646450923E-3</v>
      </c>
      <c r="W120" s="34">
        <v>250.92600000000007</v>
      </c>
      <c r="X120" s="34">
        <v>2.4824216631102596</v>
      </c>
      <c r="Y120" s="34">
        <v>253.40842166311035</v>
      </c>
      <c r="Z120" s="34">
        <v>251.82341863202251</v>
      </c>
      <c r="AB120" s="34">
        <v>62.448999999999998</v>
      </c>
      <c r="AC120" s="34">
        <v>0.61781063118039803</v>
      </c>
      <c r="AD120" s="34">
        <v>63.066810631180395</v>
      </c>
      <c r="AE120" s="34">
        <v>62.672344317253554</v>
      </c>
      <c r="AF120" s="34">
        <v>1.1849999999999998</v>
      </c>
      <c r="AG120" s="34">
        <v>1.1723255743867343E-2</v>
      </c>
      <c r="AH120" s="34">
        <v>1.1967232557438672</v>
      </c>
      <c r="AI120" s="34">
        <v>1.1892380665174056</v>
      </c>
      <c r="AJ120" s="34">
        <v>4.7369999999999983</v>
      </c>
      <c r="AK120" s="34">
        <v>4.6863343847003872E-2</v>
      </c>
      <c r="AL120" s="34">
        <v>4.7838633438470026</v>
      </c>
      <c r="AM120" s="34">
        <v>4.7539415367872992</v>
      </c>
      <c r="AN120" s="34">
        <v>0</v>
      </c>
      <c r="AO120" s="34">
        <v>0</v>
      </c>
      <c r="AP120" s="34">
        <v>0</v>
      </c>
      <c r="AQ120" s="34">
        <v>0</v>
      </c>
      <c r="AR120" s="34">
        <v>68.370999999999995</v>
      </c>
      <c r="AS120" s="34">
        <v>0.67639723077126923</v>
      </c>
      <c r="AT120" s="34">
        <v>69.047397230771267</v>
      </c>
      <c r="AU120" s="34">
        <v>68.61552392055826</v>
      </c>
    </row>
    <row r="121" spans="1:47" x14ac:dyDescent="0.25">
      <c r="A121" s="18">
        <v>45966</v>
      </c>
      <c r="B121" s="2">
        <v>12</v>
      </c>
      <c r="C121" s="2" t="s">
        <v>178</v>
      </c>
      <c r="D121" s="9">
        <v>27.792462</v>
      </c>
      <c r="E121">
        <v>6.6789379999999997E-3</v>
      </c>
      <c r="G121" s="34">
        <v>203.16999999999996</v>
      </c>
      <c r="H121" s="34">
        <v>1.8212666152842485</v>
      </c>
      <c r="I121" s="34">
        <v>204.99126661528422</v>
      </c>
      <c r="J121" s="34">
        <v>203.62214265501927</v>
      </c>
      <c r="K121" s="34">
        <v>4.0089999999999995</v>
      </c>
      <c r="L121" s="34">
        <v>3.5937677121004839E-2</v>
      </c>
      <c r="M121" s="34">
        <v>4.0449376771210046</v>
      </c>
      <c r="N121" s="34">
        <v>4.0179217891616492</v>
      </c>
      <c r="O121" s="34">
        <v>31.669</v>
      </c>
      <c r="P121" s="34">
        <v>0.28388882433152968</v>
      </c>
      <c r="Q121" s="34">
        <v>31.952888824331531</v>
      </c>
      <c r="R121" s="34">
        <v>31.73947746095293</v>
      </c>
      <c r="S121" s="34">
        <v>6.0000000000000001E-3</v>
      </c>
      <c r="T121" s="34">
        <v>5.3785498310309073E-5</v>
      </c>
      <c r="U121" s="34">
        <v>6.0537854983103096E-3</v>
      </c>
      <c r="V121" s="34">
        <v>6.0133526403017964E-3</v>
      </c>
      <c r="W121" s="34">
        <v>238.85399999999996</v>
      </c>
      <c r="X121" s="34">
        <v>2.1411469022350933</v>
      </c>
      <c r="Y121" s="34">
        <v>240.99514690223506</v>
      </c>
      <c r="Z121" s="34">
        <v>239.38555525777417</v>
      </c>
      <c r="AB121" s="34">
        <v>60.205999999999989</v>
      </c>
      <c r="AC121" s="34">
        <v>0.53970161854507792</v>
      </c>
      <c r="AD121" s="34">
        <v>60.74570161854507</v>
      </c>
      <c r="AE121" s="34">
        <v>60.339984843668311</v>
      </c>
      <c r="AF121" s="34">
        <v>1.0430000000000001</v>
      </c>
      <c r="AG121" s="34">
        <v>9.3497124562753955E-3</v>
      </c>
      <c r="AH121" s="34">
        <v>1.0523497124562755</v>
      </c>
      <c r="AI121" s="34">
        <v>1.0453211339724622</v>
      </c>
      <c r="AJ121" s="34">
        <v>4.254999999999999</v>
      </c>
      <c r="AK121" s="34">
        <v>3.8142882551727507E-2</v>
      </c>
      <c r="AL121" s="34">
        <v>4.2931428825517264</v>
      </c>
      <c r="AM121" s="34">
        <v>4.2644692474140227</v>
      </c>
      <c r="AN121" s="34">
        <v>0</v>
      </c>
      <c r="AO121" s="34">
        <v>0</v>
      </c>
      <c r="AP121" s="34">
        <v>0</v>
      </c>
      <c r="AQ121" s="34">
        <v>0</v>
      </c>
      <c r="AR121" s="34">
        <v>65.503999999999991</v>
      </c>
      <c r="AS121" s="34">
        <v>0.58719421355308077</v>
      </c>
      <c r="AT121" s="34">
        <v>66.091194213553067</v>
      </c>
      <c r="AU121" s="34">
        <v>65.649775225054796</v>
      </c>
    </row>
    <row r="122" spans="1:47" x14ac:dyDescent="0.25">
      <c r="A122" s="18">
        <v>45966</v>
      </c>
      <c r="B122" s="2">
        <v>13</v>
      </c>
      <c r="C122" s="2" t="s">
        <v>178</v>
      </c>
      <c r="D122" s="9">
        <v>31.104935999999999</v>
      </c>
      <c r="E122">
        <v>6.8003129999999997E-3</v>
      </c>
      <c r="G122" s="34">
        <v>200.34</v>
      </c>
      <c r="H122" s="34">
        <v>2.2682889763420193</v>
      </c>
      <c r="I122" s="34">
        <v>202.60828897634201</v>
      </c>
      <c r="J122" s="34">
        <v>201.23048919490844</v>
      </c>
      <c r="K122" s="34">
        <v>4.0330000000000004</v>
      </c>
      <c r="L122" s="34">
        <v>4.5662421092080276E-2</v>
      </c>
      <c r="M122" s="34">
        <v>4.0786624210920808</v>
      </c>
      <c r="N122" s="34">
        <v>4.0509262400073167</v>
      </c>
      <c r="O122" s="34">
        <v>30.247999999999998</v>
      </c>
      <c r="P122" s="34">
        <v>0.34247381928917536</v>
      </c>
      <c r="Q122" s="34">
        <v>30.590473819289173</v>
      </c>
      <c r="R122" s="34">
        <v>30.382449022499703</v>
      </c>
      <c r="S122" s="34">
        <v>6.0000000000000001E-3</v>
      </c>
      <c r="T122" s="34">
        <v>6.7933182879365651E-5</v>
      </c>
      <c r="U122" s="34">
        <v>6.0679331828793655E-3</v>
      </c>
      <c r="V122" s="34">
        <v>6.0266693379727003E-3</v>
      </c>
      <c r="W122" s="34">
        <v>234.62699999999998</v>
      </c>
      <c r="X122" s="34">
        <v>2.6564931499061544</v>
      </c>
      <c r="Y122" s="34">
        <v>237.28349314990615</v>
      </c>
      <c r="Z122" s="34">
        <v>235.66989112675347</v>
      </c>
      <c r="AB122" s="34">
        <v>59.246999999999986</v>
      </c>
      <c r="AC122" s="34">
        <v>0.67080621434229593</v>
      </c>
      <c r="AD122" s="34">
        <v>59.917806214342285</v>
      </c>
      <c r="AE122" s="34">
        <v>59.510346377811416</v>
      </c>
      <c r="AF122" s="34">
        <v>1.0489999999999999</v>
      </c>
      <c r="AG122" s="34">
        <v>1.1876984806742426E-2</v>
      </c>
      <c r="AH122" s="34">
        <v>1.0608769848067423</v>
      </c>
      <c r="AI122" s="34">
        <v>1.0536626892555603</v>
      </c>
      <c r="AJ122" s="34">
        <v>4.0230000000000006</v>
      </c>
      <c r="AK122" s="34">
        <v>4.5549199120614677E-2</v>
      </c>
      <c r="AL122" s="34">
        <v>4.0685491991206151</v>
      </c>
      <c r="AM122" s="34">
        <v>4.0408817911106958</v>
      </c>
      <c r="AN122" s="34">
        <v>0</v>
      </c>
      <c r="AO122" s="34">
        <v>0</v>
      </c>
      <c r="AP122" s="34">
        <v>0</v>
      </c>
      <c r="AQ122" s="34">
        <v>0</v>
      </c>
      <c r="AR122" s="34">
        <v>64.318999999999988</v>
      </c>
      <c r="AS122" s="34">
        <v>0.72823239826965303</v>
      </c>
      <c r="AT122" s="34">
        <v>65.047232398269642</v>
      </c>
      <c r="AU122" s="34">
        <v>64.604890858177669</v>
      </c>
    </row>
    <row r="123" spans="1:47" x14ac:dyDescent="0.25">
      <c r="A123" s="18">
        <v>45966</v>
      </c>
      <c r="B123" s="2">
        <v>14</v>
      </c>
      <c r="C123" s="2" t="s">
        <v>178</v>
      </c>
      <c r="D123" s="9">
        <v>30.268618</v>
      </c>
      <c r="E123">
        <v>6.6573609999999997E-3</v>
      </c>
      <c r="G123" s="34">
        <v>208.53799999999995</v>
      </c>
      <c r="H123" s="34">
        <v>2.2496518030117989</v>
      </c>
      <c r="I123" s="34">
        <v>210.78765180301176</v>
      </c>
      <c r="J123" s="34">
        <v>209.38436231061681</v>
      </c>
      <c r="K123" s="34">
        <v>4.1870000000000012</v>
      </c>
      <c r="L123" s="34">
        <v>4.5168228808228746E-2</v>
      </c>
      <c r="M123" s="34">
        <v>4.2321682288082298</v>
      </c>
      <c r="N123" s="34">
        <v>4.2039931570963232</v>
      </c>
      <c r="O123" s="34">
        <v>29.697000000000003</v>
      </c>
      <c r="P123" s="34">
        <v>0.32036324120324072</v>
      </c>
      <c r="Q123" s="34">
        <v>30.017363241203242</v>
      </c>
      <c r="R123" s="34">
        <v>29.81752681783842</v>
      </c>
      <c r="S123" s="34">
        <v>6.0000000000000001E-3</v>
      </c>
      <c r="T123" s="34">
        <v>6.472638472638461E-5</v>
      </c>
      <c r="U123" s="34">
        <v>6.0647263847263847E-3</v>
      </c>
      <c r="V123" s="34">
        <v>6.0243513118170364E-3</v>
      </c>
      <c r="W123" s="34">
        <v>242.42799999999997</v>
      </c>
      <c r="X123" s="34">
        <v>2.6152479994079947</v>
      </c>
      <c r="Y123" s="34">
        <v>245.04324799940795</v>
      </c>
      <c r="Z123" s="34">
        <v>243.41190663686339</v>
      </c>
      <c r="AB123" s="34">
        <v>60.823000000000008</v>
      </c>
      <c r="AC123" s="34">
        <v>0.65614214970214868</v>
      </c>
      <c r="AD123" s="34">
        <v>61.479142149702156</v>
      </c>
      <c r="AE123" s="34">
        <v>61.069853306441274</v>
      </c>
      <c r="AF123" s="34">
        <v>1.0320000000000003</v>
      </c>
      <c r="AG123" s="34">
        <v>1.1132938172938157E-2</v>
      </c>
      <c r="AH123" s="34">
        <v>1.0431329381729384</v>
      </c>
      <c r="AI123" s="34">
        <v>1.0361884256325304</v>
      </c>
      <c r="AJ123" s="34">
        <v>3.9340000000000002</v>
      </c>
      <c r="AK123" s="34">
        <v>4.2438932918932845E-2</v>
      </c>
      <c r="AL123" s="34">
        <v>3.9764389329189331</v>
      </c>
      <c r="AM123" s="34">
        <v>3.949966343448037</v>
      </c>
      <c r="AN123" s="34">
        <v>0</v>
      </c>
      <c r="AO123" s="34">
        <v>0</v>
      </c>
      <c r="AP123" s="34">
        <v>0</v>
      </c>
      <c r="AQ123" s="34">
        <v>0</v>
      </c>
      <c r="AR123" s="34">
        <v>65.789000000000016</v>
      </c>
      <c r="AS123" s="34">
        <v>0.70971402079401968</v>
      </c>
      <c r="AT123" s="34">
        <v>66.498714020794026</v>
      </c>
      <c r="AU123" s="34">
        <v>66.056008075521845</v>
      </c>
    </row>
    <row r="124" spans="1:47" x14ac:dyDescent="0.25">
      <c r="A124" s="18">
        <v>45966</v>
      </c>
      <c r="B124" s="2">
        <v>15</v>
      </c>
      <c r="C124" s="2" t="s">
        <v>178</v>
      </c>
      <c r="D124" s="9">
        <v>32.318471000000002</v>
      </c>
      <c r="E124">
        <v>6.7266080000000002E-3</v>
      </c>
      <c r="G124" s="34">
        <v>221.51400000000004</v>
      </c>
      <c r="H124" s="34">
        <v>2.3137844630811375</v>
      </c>
      <c r="I124" s="34">
        <v>223.82778446308117</v>
      </c>
      <c r="J124" s="34">
        <v>222.32218269748952</v>
      </c>
      <c r="K124" s="34">
        <v>4.4350000000000005</v>
      </c>
      <c r="L124" s="34">
        <v>4.632499116879675E-2</v>
      </c>
      <c r="M124" s="34">
        <v>4.4813249911687976</v>
      </c>
      <c r="N124" s="34">
        <v>4.4511808746326018</v>
      </c>
      <c r="O124" s="34">
        <v>30.201000000000001</v>
      </c>
      <c r="P124" s="34">
        <v>0.31545908867842853</v>
      </c>
      <c r="Q124" s="34">
        <v>30.516459088678427</v>
      </c>
      <c r="R124" s="34">
        <v>30.31118683084085</v>
      </c>
      <c r="S124" s="34">
        <v>6.0000000000000001E-3</v>
      </c>
      <c r="T124" s="34">
        <v>6.2671915899161333E-5</v>
      </c>
      <c r="U124" s="34">
        <v>6.0626719158991616E-3</v>
      </c>
      <c r="V124" s="34">
        <v>6.0218906984882987E-3</v>
      </c>
      <c r="W124" s="34">
        <v>256.15600000000001</v>
      </c>
      <c r="X124" s="34">
        <v>2.675631214844262</v>
      </c>
      <c r="Y124" s="34">
        <v>258.83163121484432</v>
      </c>
      <c r="Z124" s="34">
        <v>257.09057229366147</v>
      </c>
      <c r="AB124" s="34">
        <v>64.662000000000006</v>
      </c>
      <c r="AC124" s="34">
        <v>0.67541523764526179</v>
      </c>
      <c r="AD124" s="34">
        <v>65.337415237645274</v>
      </c>
      <c r="AE124" s="34">
        <v>64.897916057608413</v>
      </c>
      <c r="AF124" s="34">
        <v>1.1140000000000003</v>
      </c>
      <c r="AG124" s="34">
        <v>1.1636085718610958E-2</v>
      </c>
      <c r="AH124" s="34">
        <v>1.1256360857186112</v>
      </c>
      <c r="AI124" s="34">
        <v>1.1180643730193276</v>
      </c>
      <c r="AJ124" s="34">
        <v>4.1049999999999986</v>
      </c>
      <c r="AK124" s="34">
        <v>4.2878035794342864E-2</v>
      </c>
      <c r="AL124" s="34">
        <v>4.1478780357943412</v>
      </c>
      <c r="AM124" s="34">
        <v>4.1199768862157429</v>
      </c>
      <c r="AN124" s="34">
        <v>0</v>
      </c>
      <c r="AO124" s="34">
        <v>0</v>
      </c>
      <c r="AP124" s="34">
        <v>0</v>
      </c>
      <c r="AQ124" s="34">
        <v>0</v>
      </c>
      <c r="AR124" s="34">
        <v>69.881000000000014</v>
      </c>
      <c r="AS124" s="34">
        <v>0.72992935915821566</v>
      </c>
      <c r="AT124" s="34">
        <v>70.61092935915822</v>
      </c>
      <c r="AU124" s="34">
        <v>70.135957316843474</v>
      </c>
    </row>
    <row r="125" spans="1:47" x14ac:dyDescent="0.25">
      <c r="A125" s="18">
        <v>45966</v>
      </c>
      <c r="B125" s="2">
        <v>16</v>
      </c>
      <c r="C125" s="2" t="s">
        <v>178</v>
      </c>
      <c r="D125" s="9">
        <v>31.572182999999999</v>
      </c>
      <c r="E125">
        <v>7.3207690000000004E-3</v>
      </c>
      <c r="G125" s="34">
        <v>232.524</v>
      </c>
      <c r="H125" s="34">
        <v>1.702097318475511</v>
      </c>
      <c r="I125" s="34">
        <v>234.22609731847552</v>
      </c>
      <c r="J125" s="34">
        <v>232.51138216623545</v>
      </c>
      <c r="K125" s="34">
        <v>4.6999999999999993</v>
      </c>
      <c r="L125" s="34">
        <v>3.440443737779713E-2</v>
      </c>
      <c r="M125" s="34">
        <v>4.7344044373777967</v>
      </c>
      <c r="N125" s="34">
        <v>4.6997449561391793</v>
      </c>
      <c r="O125" s="34">
        <v>31.340999999999998</v>
      </c>
      <c r="P125" s="34">
        <v>0.22941903656543403</v>
      </c>
      <c r="Q125" s="34">
        <v>31.570419036565433</v>
      </c>
      <c r="R125" s="34">
        <v>31.339299291565535</v>
      </c>
      <c r="S125" s="34">
        <v>6.0000000000000001E-3</v>
      </c>
      <c r="T125" s="34">
        <v>4.3920558354634642E-5</v>
      </c>
      <c r="U125" s="34">
        <v>6.0439205583546346E-3</v>
      </c>
      <c r="V125" s="34">
        <v>5.9996744120925692E-3</v>
      </c>
      <c r="W125" s="34">
        <v>268.57099999999997</v>
      </c>
      <c r="X125" s="34">
        <v>1.965964712977097</v>
      </c>
      <c r="Y125" s="34">
        <v>270.53696471297712</v>
      </c>
      <c r="Z125" s="34">
        <v>268.55642608835223</v>
      </c>
      <c r="AB125" s="34">
        <v>68.3</v>
      </c>
      <c r="AC125" s="34">
        <v>0.49996235593692434</v>
      </c>
      <c r="AD125" s="34">
        <v>68.799962355936927</v>
      </c>
      <c r="AE125" s="34">
        <v>68.296293724320421</v>
      </c>
      <c r="AF125" s="34">
        <v>1.1470000000000002</v>
      </c>
      <c r="AG125" s="34">
        <v>8.3961467387943245E-3</v>
      </c>
      <c r="AH125" s="34">
        <v>1.1553961467387945</v>
      </c>
      <c r="AI125" s="34">
        <v>1.1469377584450298</v>
      </c>
      <c r="AJ125" s="34">
        <v>4.1959999999999988</v>
      </c>
      <c r="AK125" s="34">
        <v>3.071511047600782E-2</v>
      </c>
      <c r="AL125" s="34">
        <v>4.2267151104760066</v>
      </c>
      <c r="AM125" s="34">
        <v>4.195772305523402</v>
      </c>
      <c r="AN125" s="34">
        <v>0</v>
      </c>
      <c r="AO125" s="34">
        <v>0</v>
      </c>
      <c r="AP125" s="34">
        <v>0</v>
      </c>
      <c r="AQ125" s="34">
        <v>0</v>
      </c>
      <c r="AR125" s="34">
        <v>73.643000000000001</v>
      </c>
      <c r="AS125" s="34">
        <v>0.53907361315172653</v>
      </c>
      <c r="AT125" s="34">
        <v>74.182073613151729</v>
      </c>
      <c r="AU125" s="34">
        <v>73.639003788288861</v>
      </c>
    </row>
    <row r="126" spans="1:47" x14ac:dyDescent="0.25">
      <c r="A126" s="18">
        <v>45966</v>
      </c>
      <c r="B126" s="2">
        <v>17</v>
      </c>
      <c r="C126" s="2" t="s">
        <v>178</v>
      </c>
      <c r="D126" s="9">
        <v>48.272531000000001</v>
      </c>
      <c r="E126">
        <v>7.4491740000000002E-3</v>
      </c>
      <c r="G126" s="34">
        <v>263.34300000000007</v>
      </c>
      <c r="H126" s="34">
        <v>3.0587927732859641</v>
      </c>
      <c r="I126" s="34">
        <v>266.40179277328605</v>
      </c>
      <c r="J126" s="34">
        <v>264.4173194650059</v>
      </c>
      <c r="K126" s="34">
        <v>5.3740000000000006</v>
      </c>
      <c r="L126" s="34">
        <v>6.2420312533990913E-2</v>
      </c>
      <c r="M126" s="34">
        <v>5.4364203125339916</v>
      </c>
      <c r="N126" s="34">
        <v>5.3959234716887918</v>
      </c>
      <c r="O126" s="34">
        <v>34.946999999999996</v>
      </c>
      <c r="P126" s="34">
        <v>0.40591787534897283</v>
      </c>
      <c r="Q126" s="34">
        <v>35.352917875348972</v>
      </c>
      <c r="R126" s="34">
        <v>35.089567838687785</v>
      </c>
      <c r="S126" s="34">
        <v>2.7000000000000003E-2</v>
      </c>
      <c r="T126" s="34">
        <v>3.1361154417896436E-4</v>
      </c>
      <c r="U126" s="34">
        <v>2.7313611544178967E-2</v>
      </c>
      <c r="V126" s="34">
        <v>2.7110147699217969E-2</v>
      </c>
      <c r="W126" s="34">
        <v>303.69100000000009</v>
      </c>
      <c r="X126" s="34">
        <v>3.5274445727131072</v>
      </c>
      <c r="Y126" s="34">
        <v>307.21844457271317</v>
      </c>
      <c r="Z126" s="34">
        <v>304.92992092308168</v>
      </c>
      <c r="AB126" s="34">
        <v>77.547000000000025</v>
      </c>
      <c r="AC126" s="34">
        <v>0.90072720060911693</v>
      </c>
      <c r="AD126" s="34">
        <v>78.447727200609137</v>
      </c>
      <c r="AE126" s="34">
        <v>77.863356430787263</v>
      </c>
      <c r="AF126" s="34">
        <v>1.2730000000000001</v>
      </c>
      <c r="AG126" s="34">
        <v>1.4786203545919321E-2</v>
      </c>
      <c r="AH126" s="34">
        <v>1.2877862035459195</v>
      </c>
      <c r="AI126" s="34">
        <v>1.2781932600409065</v>
      </c>
      <c r="AJ126" s="34">
        <v>4.6890000000000001</v>
      </c>
      <c r="AK126" s="34">
        <v>5.446387150574681E-2</v>
      </c>
      <c r="AL126" s="34">
        <v>4.7434638715057469</v>
      </c>
      <c r="AM126" s="34">
        <v>4.7081289837641869</v>
      </c>
      <c r="AN126" s="34">
        <v>0</v>
      </c>
      <c r="AO126" s="34">
        <v>0</v>
      </c>
      <c r="AP126" s="34">
        <v>0</v>
      </c>
      <c r="AQ126" s="34">
        <v>0</v>
      </c>
      <c r="AR126" s="34">
        <v>83.509000000000015</v>
      </c>
      <c r="AS126" s="34">
        <v>0.96997727566078307</v>
      </c>
      <c r="AT126" s="34">
        <v>84.47897727566081</v>
      </c>
      <c r="AU126" s="34">
        <v>83.849678674592354</v>
      </c>
    </row>
    <row r="127" spans="1:47" x14ac:dyDescent="0.25">
      <c r="A127" s="18">
        <v>45966</v>
      </c>
      <c r="B127" s="2">
        <v>18</v>
      </c>
      <c r="C127" s="2" t="s">
        <v>178</v>
      </c>
      <c r="D127" s="9">
        <v>94.727917000000005</v>
      </c>
      <c r="E127">
        <v>7.2036330000000001E-3</v>
      </c>
      <c r="G127" s="34">
        <v>294.68200000000002</v>
      </c>
      <c r="H127" s="34">
        <v>3.5409748780594317</v>
      </c>
      <c r="I127" s="34">
        <v>298.22297487805946</v>
      </c>
      <c r="J127" s="34">
        <v>296.07468601486971</v>
      </c>
      <c r="K127" s="34">
        <v>6.1199999999999992</v>
      </c>
      <c r="L127" s="34">
        <v>7.3539497674522766E-2</v>
      </c>
      <c r="M127" s="34">
        <v>6.1935394976745224</v>
      </c>
      <c r="N127" s="34">
        <v>6.1489235121622707</v>
      </c>
      <c r="O127" s="34">
        <v>39.096999999999994</v>
      </c>
      <c r="P127" s="34">
        <v>0.46979963081385889</v>
      </c>
      <c r="Q127" s="34">
        <v>39.566799630813854</v>
      </c>
      <c r="R127" s="34">
        <v>39.281774927288936</v>
      </c>
      <c r="S127" s="34">
        <v>0.6090000000000001</v>
      </c>
      <c r="T127" s="34">
        <v>7.3179009940824149E-3</v>
      </c>
      <c r="U127" s="34">
        <v>0.61631790099408246</v>
      </c>
      <c r="V127" s="34">
        <v>0.61187817302399072</v>
      </c>
      <c r="W127" s="34">
        <v>340.50799999999998</v>
      </c>
      <c r="X127" s="34">
        <v>4.0916319075418954</v>
      </c>
      <c r="Y127" s="34">
        <v>344.59963190754195</v>
      </c>
      <c r="Z127" s="34">
        <v>342.11726262734493</v>
      </c>
      <c r="AB127" s="34">
        <v>86.433999999999997</v>
      </c>
      <c r="AC127" s="34">
        <v>1.0386132258169447</v>
      </c>
      <c r="AD127" s="34">
        <v>87.472613225816943</v>
      </c>
      <c r="AE127" s="34">
        <v>86.842492622587201</v>
      </c>
      <c r="AF127" s="34">
        <v>1.4760000000000004</v>
      </c>
      <c r="AG127" s="34">
        <v>1.7735996497973142E-2</v>
      </c>
      <c r="AH127" s="34">
        <v>1.4937359964979735</v>
      </c>
      <c r="AI127" s="34">
        <v>1.4829756705803128</v>
      </c>
      <c r="AJ127" s="34">
        <v>5.195999999999998</v>
      </c>
      <c r="AK127" s="34">
        <v>6.2436475476604601E-2</v>
      </c>
      <c r="AL127" s="34">
        <v>5.2584364754766026</v>
      </c>
      <c r="AM127" s="34">
        <v>5.2205566289534557</v>
      </c>
      <c r="AN127" s="34">
        <v>3.9009999999999998</v>
      </c>
      <c r="AO127" s="34">
        <v>4.6875421638613288E-2</v>
      </c>
      <c r="AP127" s="34">
        <v>3.9478754216386132</v>
      </c>
      <c r="AQ127" s="34">
        <v>3.9194363759714084</v>
      </c>
      <c r="AR127" s="34">
        <v>97.006999999999991</v>
      </c>
      <c r="AS127" s="34">
        <v>1.1656611194301358</v>
      </c>
      <c r="AT127" s="34">
        <v>98.172661119430131</v>
      </c>
      <c r="AU127" s="34">
        <v>97.465461298092393</v>
      </c>
    </row>
    <row r="128" spans="1:47" x14ac:dyDescent="0.25">
      <c r="A128" s="18">
        <v>45966</v>
      </c>
      <c r="B128" s="2">
        <v>19</v>
      </c>
      <c r="C128" s="2" t="s">
        <v>178</v>
      </c>
      <c r="D128" s="9">
        <v>74.577457999999993</v>
      </c>
      <c r="E128">
        <v>7.3420450000000002E-3</v>
      </c>
      <c r="G128" s="34">
        <v>305.27299999999997</v>
      </c>
      <c r="H128" s="34">
        <v>3.6480438780566473</v>
      </c>
      <c r="I128" s="34">
        <v>308.92104387805659</v>
      </c>
      <c r="J128" s="34">
        <v>306.65293167245693</v>
      </c>
      <c r="K128" s="34">
        <v>6.4119999999999981</v>
      </c>
      <c r="L128" s="34">
        <v>7.6624062220043102E-2</v>
      </c>
      <c r="M128" s="34">
        <v>6.4886240622200413</v>
      </c>
      <c r="N128" s="34">
        <v>6.4409842923671388</v>
      </c>
      <c r="O128" s="34">
        <v>40.972000000000001</v>
      </c>
      <c r="P128" s="34">
        <v>0.48961963151584637</v>
      </c>
      <c r="Q128" s="34">
        <v>41.461619631515845</v>
      </c>
      <c r="R128" s="34">
        <v>41.157206554408369</v>
      </c>
      <c r="S128" s="34">
        <v>0.66300000000000003</v>
      </c>
      <c r="T128" s="34">
        <v>7.9229184734698373E-3</v>
      </c>
      <c r="U128" s="34">
        <v>0.67092291847346985</v>
      </c>
      <c r="V128" s="34">
        <v>0.66599697221450627</v>
      </c>
      <c r="W128" s="34">
        <v>353.31999999999994</v>
      </c>
      <c r="X128" s="34">
        <v>4.222210490266006</v>
      </c>
      <c r="Y128" s="34">
        <v>357.54221049026592</v>
      </c>
      <c r="Z128" s="34">
        <v>354.91711949144695</v>
      </c>
      <c r="AB128" s="34">
        <v>88.35899999999998</v>
      </c>
      <c r="AC128" s="34">
        <v>1.0558991755615703</v>
      </c>
      <c r="AD128" s="34">
        <v>89.414899175561544</v>
      </c>
      <c r="AE128" s="34">
        <v>88.758410962144112</v>
      </c>
      <c r="AF128" s="34">
        <v>1.5569999999999999</v>
      </c>
      <c r="AG128" s="34">
        <v>1.8606310804211965E-2</v>
      </c>
      <c r="AH128" s="34">
        <v>1.575606310804212</v>
      </c>
      <c r="AI128" s="34">
        <v>1.5640381383680035</v>
      </c>
      <c r="AJ128" s="34">
        <v>5.4159999999999995</v>
      </c>
      <c r="AK128" s="34">
        <v>6.4721759354921013E-2</v>
      </c>
      <c r="AL128" s="34">
        <v>5.4807217593549202</v>
      </c>
      <c r="AM128" s="34">
        <v>5.4404820535652574</v>
      </c>
      <c r="AN128" s="34">
        <v>4.226</v>
      </c>
      <c r="AO128" s="34">
        <v>5.0501136453821309E-2</v>
      </c>
      <c r="AP128" s="34">
        <v>4.2765011364538212</v>
      </c>
      <c r="AQ128" s="34">
        <v>4.2451028726674265</v>
      </c>
      <c r="AR128" s="34">
        <v>99.557999999999979</v>
      </c>
      <c r="AS128" s="34">
        <v>1.1897283821745246</v>
      </c>
      <c r="AT128" s="34">
        <v>100.7477283821745</v>
      </c>
      <c r="AU128" s="34">
        <v>100.00803402674481</v>
      </c>
    </row>
    <row r="129" spans="1:47" x14ac:dyDescent="0.25">
      <c r="A129" s="18">
        <v>45966</v>
      </c>
      <c r="B129" s="2">
        <v>20</v>
      </c>
      <c r="C129" s="2" t="s">
        <v>178</v>
      </c>
      <c r="D129" s="9">
        <v>36.612718999999998</v>
      </c>
      <c r="E129">
        <v>7.2552149999999998E-3</v>
      </c>
      <c r="G129" s="34">
        <v>305.22800000000001</v>
      </c>
      <c r="H129" s="34">
        <v>2.0619141435629351</v>
      </c>
      <c r="I129" s="34">
        <v>307.28991414356295</v>
      </c>
      <c r="J129" s="34">
        <v>305.06045974911984</v>
      </c>
      <c r="K129" s="34">
        <v>6.3849999999999998</v>
      </c>
      <c r="L129" s="34">
        <v>4.3132746034601474E-2</v>
      </c>
      <c r="M129" s="34">
        <v>6.4281327460346009</v>
      </c>
      <c r="N129" s="34">
        <v>6.3814952609135789</v>
      </c>
      <c r="O129" s="34">
        <v>41.86</v>
      </c>
      <c r="P129" s="34">
        <v>0.28277787768338569</v>
      </c>
      <c r="Q129" s="34">
        <v>42.142777877683386</v>
      </c>
      <c r="R129" s="34">
        <v>41.837022963483548</v>
      </c>
      <c r="S129" s="34">
        <v>1.2430000000000001</v>
      </c>
      <c r="T129" s="34">
        <v>8.3968681787015883E-3</v>
      </c>
      <c r="U129" s="34">
        <v>1.2513968681787018</v>
      </c>
      <c r="V129" s="34">
        <v>1.2423177148497386</v>
      </c>
      <c r="W129" s="34">
        <v>354.71600000000001</v>
      </c>
      <c r="X129" s="34">
        <v>2.3962216354596242</v>
      </c>
      <c r="Y129" s="34">
        <v>357.1122216354596</v>
      </c>
      <c r="Z129" s="34">
        <v>354.52129568836671</v>
      </c>
      <c r="AB129" s="34">
        <v>87.828999999999979</v>
      </c>
      <c r="AC129" s="34">
        <v>0.59331338315943805</v>
      </c>
      <c r="AD129" s="34">
        <v>88.42231338315942</v>
      </c>
      <c r="AE129" s="34">
        <v>87.780790488767224</v>
      </c>
      <c r="AF129" s="34">
        <v>1.5650000000000004</v>
      </c>
      <c r="AG129" s="34">
        <v>1.0572082622419942E-2</v>
      </c>
      <c r="AH129" s="34">
        <v>1.5755720826224204</v>
      </c>
      <c r="AI129" s="34">
        <v>1.5641409684149969</v>
      </c>
      <c r="AJ129" s="34">
        <v>5.4879999999999978</v>
      </c>
      <c r="AK129" s="34">
        <v>3.7073220084243193E-2</v>
      </c>
      <c r="AL129" s="34">
        <v>5.5250732200842414</v>
      </c>
      <c r="AM129" s="34">
        <v>5.4849876259817876</v>
      </c>
      <c r="AN129" s="34">
        <v>8.1320000000000014</v>
      </c>
      <c r="AO129" s="34">
        <v>5.4934297690427451E-2</v>
      </c>
      <c r="AP129" s="34">
        <v>8.1869342976904296</v>
      </c>
      <c r="AQ129" s="34">
        <v>8.1275363291698106</v>
      </c>
      <c r="AR129" s="34">
        <v>103.01399999999998</v>
      </c>
      <c r="AS129" s="34">
        <v>0.69589298355652862</v>
      </c>
      <c r="AT129" s="34">
        <v>103.7098929835565</v>
      </c>
      <c r="AU129" s="34">
        <v>102.95745541233383</v>
      </c>
    </row>
    <row r="130" spans="1:47" x14ac:dyDescent="0.25">
      <c r="A130" s="18">
        <v>45966</v>
      </c>
      <c r="B130" s="2">
        <v>21</v>
      </c>
      <c r="C130" s="2" t="s">
        <v>178</v>
      </c>
      <c r="D130" s="9">
        <v>42.702105000000003</v>
      </c>
      <c r="E130">
        <v>7.2735480000000003E-3</v>
      </c>
      <c r="G130" s="34">
        <v>300.85900000000009</v>
      </c>
      <c r="H130" s="34">
        <v>2.6804431507505666</v>
      </c>
      <c r="I130" s="34">
        <v>303.53944315075069</v>
      </c>
      <c r="J130" s="34">
        <v>301.33163444110045</v>
      </c>
      <c r="K130" s="34">
        <v>6.4789999999999992</v>
      </c>
      <c r="L130" s="34">
        <v>5.7723356036259221E-2</v>
      </c>
      <c r="M130" s="34">
        <v>6.5367233560362585</v>
      </c>
      <c r="N130" s="34">
        <v>6.489178184943408</v>
      </c>
      <c r="O130" s="34">
        <v>41.986000000000011</v>
      </c>
      <c r="P130" s="34">
        <v>0.37406587845938888</v>
      </c>
      <c r="Q130" s="34">
        <v>42.360065878459402</v>
      </c>
      <c r="R130" s="34">
        <v>42.051957906009264</v>
      </c>
      <c r="S130" s="34">
        <v>1.2430000000000001</v>
      </c>
      <c r="T130" s="34">
        <v>1.1074260156362127E-2</v>
      </c>
      <c r="U130" s="34">
        <v>1.2540742601563621</v>
      </c>
      <c r="V130" s="34">
        <v>1.2449526908295503</v>
      </c>
      <c r="W130" s="34">
        <v>350.56700000000006</v>
      </c>
      <c r="X130" s="34">
        <v>3.1233066454025771</v>
      </c>
      <c r="Y130" s="34">
        <v>353.6903066454027</v>
      </c>
      <c r="Z130" s="34">
        <v>351.11772322288266</v>
      </c>
      <c r="AB130" s="34">
        <v>86.499000000000024</v>
      </c>
      <c r="AC130" s="34">
        <v>0.7706455585399582</v>
      </c>
      <c r="AD130" s="34">
        <v>87.269645558539978</v>
      </c>
      <c r="AE130" s="34">
        <v>86.634885602626952</v>
      </c>
      <c r="AF130" s="34">
        <v>1.54</v>
      </c>
      <c r="AG130" s="34">
        <v>1.3720322317616794E-2</v>
      </c>
      <c r="AH130" s="34">
        <v>1.5537203223176168</v>
      </c>
      <c r="AI130" s="34">
        <v>1.542419262974664</v>
      </c>
      <c r="AJ130" s="34">
        <v>5.4739999999999993</v>
      </c>
      <c r="AK130" s="34">
        <v>4.8769509328983329E-2</v>
      </c>
      <c r="AL130" s="34">
        <v>5.5227695093289828</v>
      </c>
      <c r="AM130" s="34">
        <v>5.4825993802099422</v>
      </c>
      <c r="AN130" s="34">
        <v>8.1320000000000014</v>
      </c>
      <c r="AO130" s="34">
        <v>7.2450429277181677E-2</v>
      </c>
      <c r="AP130" s="34">
        <v>8.2044504292771823</v>
      </c>
      <c r="AQ130" s="34">
        <v>8.1447749652662136</v>
      </c>
      <c r="AR130" s="34">
        <v>101.64500000000004</v>
      </c>
      <c r="AS130" s="34">
        <v>0.90558581946374006</v>
      </c>
      <c r="AT130" s="34">
        <v>102.55058581946376</v>
      </c>
      <c r="AU130" s="34">
        <v>101.80467921107777</v>
      </c>
    </row>
    <row r="131" spans="1:47" x14ac:dyDescent="0.25">
      <c r="A131" s="18">
        <v>45966</v>
      </c>
      <c r="B131" s="2">
        <v>22</v>
      </c>
      <c r="C131" s="2" t="s">
        <v>178</v>
      </c>
      <c r="D131" s="9">
        <v>48.708545000000001</v>
      </c>
      <c r="E131">
        <v>7.5326029999999997E-3</v>
      </c>
      <c r="G131" s="34">
        <v>287.55700000000002</v>
      </c>
      <c r="H131" s="34">
        <v>2.6486179965358292</v>
      </c>
      <c r="I131" s="34">
        <v>290.20561799653586</v>
      </c>
      <c r="J131" s="34">
        <v>288.01961428779828</v>
      </c>
      <c r="K131" s="34">
        <v>6.2260000000000009</v>
      </c>
      <c r="L131" s="34">
        <v>5.7346180570920113E-2</v>
      </c>
      <c r="M131" s="34">
        <v>6.2833461805709208</v>
      </c>
      <c r="N131" s="34">
        <v>6.2360162282811133</v>
      </c>
      <c r="O131" s="34">
        <v>41.168000000000006</v>
      </c>
      <c r="P131" s="34">
        <v>0.3791884936947702</v>
      </c>
      <c r="Q131" s="34">
        <v>41.547188493694776</v>
      </c>
      <c r="R131" s="34">
        <v>41.234230017005601</v>
      </c>
      <c r="S131" s="34">
        <v>1.2429999999999999</v>
      </c>
      <c r="T131" s="34">
        <v>1.1448972446137757E-2</v>
      </c>
      <c r="U131" s="34">
        <v>1.2544489724461376</v>
      </c>
      <c r="V131" s="34">
        <v>1.244999706352943</v>
      </c>
      <c r="W131" s="34">
        <v>336.19400000000002</v>
      </c>
      <c r="X131" s="34">
        <v>3.0966016432476575</v>
      </c>
      <c r="Y131" s="34">
        <v>339.29060164324767</v>
      </c>
      <c r="Z131" s="34">
        <v>336.73486023943792</v>
      </c>
      <c r="AB131" s="34">
        <v>82.73</v>
      </c>
      <c r="AC131" s="34">
        <v>0.76200602612146162</v>
      </c>
      <c r="AD131" s="34">
        <v>83.492006026121459</v>
      </c>
      <c r="AE131" s="34">
        <v>82.863093891053083</v>
      </c>
      <c r="AF131" s="34">
        <v>1.5030000000000001</v>
      </c>
      <c r="AG131" s="34">
        <v>1.3843769578877759E-2</v>
      </c>
      <c r="AH131" s="34">
        <v>1.5168437695788779</v>
      </c>
      <c r="AI131" s="34">
        <v>1.5054179876496168</v>
      </c>
      <c r="AJ131" s="34">
        <v>5.3639999999999981</v>
      </c>
      <c r="AK131" s="34">
        <v>4.9406507000066713E-2</v>
      </c>
      <c r="AL131" s="34">
        <v>5.4134065070000652</v>
      </c>
      <c r="AM131" s="34">
        <v>5.3726294649052164</v>
      </c>
      <c r="AN131" s="34">
        <v>8.1320000000000014</v>
      </c>
      <c r="AO131" s="34">
        <v>7.4901885705544874E-2</v>
      </c>
      <c r="AP131" s="34">
        <v>8.2069018857055465</v>
      </c>
      <c r="AQ131" s="34">
        <v>8.1450825519405754</v>
      </c>
      <c r="AR131" s="34">
        <v>97.729000000000013</v>
      </c>
      <c r="AS131" s="34">
        <v>0.90015818840595097</v>
      </c>
      <c r="AT131" s="34">
        <v>98.629158188405953</v>
      </c>
      <c r="AU131" s="34">
        <v>97.886223895548497</v>
      </c>
    </row>
    <row r="132" spans="1:47" x14ac:dyDescent="0.25">
      <c r="A132" s="18">
        <v>45966</v>
      </c>
      <c r="B132" s="2">
        <v>23</v>
      </c>
      <c r="C132" s="2" t="s">
        <v>178</v>
      </c>
      <c r="D132" s="9">
        <v>46.787317999999999</v>
      </c>
      <c r="E132">
        <v>7.5763990000000002E-3</v>
      </c>
      <c r="G132" s="34">
        <v>265.35399999999998</v>
      </c>
      <c r="H132" s="34">
        <v>2.4581557240174177</v>
      </c>
      <c r="I132" s="34">
        <v>267.81215572401743</v>
      </c>
      <c r="J132" s="34">
        <v>265.78310397520215</v>
      </c>
      <c r="K132" s="34">
        <v>5.7959999999999976</v>
      </c>
      <c r="L132" s="34">
        <v>5.3692315082512217E-2</v>
      </c>
      <c r="M132" s="34">
        <v>5.8496923150825095</v>
      </c>
      <c r="N132" s="34">
        <v>5.8053727120762106</v>
      </c>
      <c r="O132" s="34">
        <v>39.184000000000005</v>
      </c>
      <c r="P132" s="34">
        <v>0.36298821155851618</v>
      </c>
      <c r="Q132" s="34">
        <v>39.546988211558521</v>
      </c>
      <c r="R132" s="34">
        <v>39.247364449619461</v>
      </c>
      <c r="S132" s="34">
        <v>1.2430000000000001</v>
      </c>
      <c r="T132" s="34">
        <v>1.1514759773561546E-2</v>
      </c>
      <c r="U132" s="34">
        <v>1.2545147597735617</v>
      </c>
      <c r="V132" s="34">
        <v>1.2450100554021282</v>
      </c>
      <c r="W132" s="34">
        <v>311.577</v>
      </c>
      <c r="X132" s="34">
        <v>2.8863510104320076</v>
      </c>
      <c r="Y132" s="34">
        <v>314.46335101043201</v>
      </c>
      <c r="Z132" s="34">
        <v>312.08085119229997</v>
      </c>
      <c r="AB132" s="34">
        <v>76.54800000000003</v>
      </c>
      <c r="AC132" s="34">
        <v>0.70911651741479442</v>
      </c>
      <c r="AD132" s="34">
        <v>77.257116517414829</v>
      </c>
      <c r="AE132" s="34">
        <v>76.671785777089411</v>
      </c>
      <c r="AF132" s="34">
        <v>1.4269999999999992</v>
      </c>
      <c r="AG132" s="34">
        <v>1.3219277712688909E-2</v>
      </c>
      <c r="AH132" s="34">
        <v>1.4402192777126881</v>
      </c>
      <c r="AI132" s="34">
        <v>1.429307601817245</v>
      </c>
      <c r="AJ132" s="34">
        <v>5.0179999999999971</v>
      </c>
      <c r="AK132" s="34">
        <v>4.6485168579027999E-2</v>
      </c>
      <c r="AL132" s="34">
        <v>5.0644851685790249</v>
      </c>
      <c r="AM132" s="34">
        <v>5.0261146082122883</v>
      </c>
      <c r="AN132" s="34">
        <v>8.1319999999999997</v>
      </c>
      <c r="AO132" s="34">
        <v>7.5332281961868447E-2</v>
      </c>
      <c r="AP132" s="34">
        <v>8.2073322819618681</v>
      </c>
      <c r="AQ132" s="34">
        <v>8.1451502578681456</v>
      </c>
      <c r="AR132" s="34">
        <v>91.125000000000028</v>
      </c>
      <c r="AS132" s="34">
        <v>0.84415324566837979</v>
      </c>
      <c r="AT132" s="34">
        <v>91.969153245668409</v>
      </c>
      <c r="AU132" s="34">
        <v>91.272358244987089</v>
      </c>
    </row>
    <row r="133" spans="1:47" x14ac:dyDescent="0.25">
      <c r="A133" s="18">
        <v>45966</v>
      </c>
      <c r="B133" s="2">
        <v>24</v>
      </c>
      <c r="C133" s="2" t="s">
        <v>23</v>
      </c>
      <c r="D133" s="9">
        <v>30.337603000000001</v>
      </c>
      <c r="E133">
        <v>7.247397E-3</v>
      </c>
      <c r="G133" s="34">
        <v>244.22900000000004</v>
      </c>
      <c r="H133" s="34">
        <v>2.5260490150461425</v>
      </c>
      <c r="I133" s="34">
        <v>246.75504901504618</v>
      </c>
      <c r="J133" s="34">
        <v>244.96671721307968</v>
      </c>
      <c r="K133" s="34">
        <v>5.4779999999999998</v>
      </c>
      <c r="L133" s="34">
        <v>5.665869534094136E-2</v>
      </c>
      <c r="M133" s="34">
        <v>5.5346586953409407</v>
      </c>
      <c r="N133" s="34">
        <v>5.4945468265163031</v>
      </c>
      <c r="O133" s="34">
        <v>36.86</v>
      </c>
      <c r="P133" s="34">
        <v>0.38124123955222683</v>
      </c>
      <c r="Q133" s="34">
        <v>37.241241239552224</v>
      </c>
      <c r="R133" s="34">
        <v>36.97133917951642</v>
      </c>
      <c r="S133" s="34">
        <v>1.2430000000000001</v>
      </c>
      <c r="T133" s="34">
        <v>1.2856290308285893E-2</v>
      </c>
      <c r="U133" s="34">
        <v>1.2558562903082859</v>
      </c>
      <c r="V133" s="34">
        <v>1.2467546011974746</v>
      </c>
      <c r="W133" s="34">
        <v>287.81000000000006</v>
      </c>
      <c r="X133" s="34">
        <v>2.9768052402475966</v>
      </c>
      <c r="Y133" s="34">
        <v>290.78680524024759</v>
      </c>
      <c r="Z133" s="34">
        <v>288.67935782030992</v>
      </c>
      <c r="AB133" s="34">
        <v>70.097000000000008</v>
      </c>
      <c r="AC133" s="34">
        <v>0.72500996117451022</v>
      </c>
      <c r="AD133" s="34">
        <v>70.822009961174516</v>
      </c>
      <c r="AE133" s="34">
        <v>70.308734738647928</v>
      </c>
      <c r="AF133" s="34">
        <v>1.4090000000000003</v>
      </c>
      <c r="AG133" s="34">
        <v>1.4573220470132601E-2</v>
      </c>
      <c r="AH133" s="34">
        <v>1.4235732204701328</v>
      </c>
      <c r="AI133" s="34">
        <v>1.4132560201828173</v>
      </c>
      <c r="AJ133" s="34">
        <v>4.8559999999999981</v>
      </c>
      <c r="AK133" s="34">
        <v>5.0225378710407297E-2</v>
      </c>
      <c r="AL133" s="34">
        <v>4.9062253787104053</v>
      </c>
      <c r="AM133" s="34">
        <v>4.8706680156194153</v>
      </c>
      <c r="AN133" s="34">
        <v>8.1319999999999997</v>
      </c>
      <c r="AO133" s="34">
        <v>8.4108892024924262E-2</v>
      </c>
      <c r="AP133" s="34">
        <v>8.2161088920249234</v>
      </c>
      <c r="AQ133" s="34">
        <v>8.1565634890891889</v>
      </c>
      <c r="AR133" s="34">
        <v>84.494000000000014</v>
      </c>
      <c r="AS133" s="34">
        <v>0.87391745237997442</v>
      </c>
      <c r="AT133" s="34">
        <v>85.36791745237997</v>
      </c>
      <c r="AU133" s="34">
        <v>84.749222263539352</v>
      </c>
    </row>
    <row r="134" spans="1:47" x14ac:dyDescent="0.25">
      <c r="A134" s="18">
        <v>45967</v>
      </c>
      <c r="B134" s="2">
        <v>1</v>
      </c>
      <c r="C134" s="2" t="s">
        <v>23</v>
      </c>
      <c r="D134" s="9">
        <v>40.681645000000003</v>
      </c>
      <c r="E134">
        <v>7.1895709999999996E-3</v>
      </c>
      <c r="G134" s="34">
        <v>226.62700000000004</v>
      </c>
      <c r="H134" s="34">
        <v>2.7318116510830501</v>
      </c>
      <c r="I134" s="34">
        <v>229.3588116510831</v>
      </c>
      <c r="J134" s="34">
        <v>227.70982019024203</v>
      </c>
      <c r="K134" s="34">
        <v>5.1040000000000001</v>
      </c>
      <c r="L134" s="34">
        <v>6.1524737419318472E-2</v>
      </c>
      <c r="M134" s="34">
        <v>5.1655247374193189</v>
      </c>
      <c r="N134" s="34">
        <v>5.1283868305673863</v>
      </c>
      <c r="O134" s="34">
        <v>35.005000000000003</v>
      </c>
      <c r="P134" s="34">
        <v>0.42195796108214012</v>
      </c>
      <c r="Q134" s="34">
        <v>35.426957961082145</v>
      </c>
      <c r="R134" s="34">
        <v>35.17225333150693</v>
      </c>
      <c r="S134" s="34">
        <v>1.2430000000000001</v>
      </c>
      <c r="T134" s="34">
        <v>1.498339510427368E-2</v>
      </c>
      <c r="U134" s="34">
        <v>1.2579833951042738</v>
      </c>
      <c r="V134" s="34">
        <v>1.2489390341683506</v>
      </c>
      <c r="W134" s="34">
        <v>267.97900000000004</v>
      </c>
      <c r="X134" s="34">
        <v>3.2302777446887823</v>
      </c>
      <c r="Y134" s="34">
        <v>271.20927774468885</v>
      </c>
      <c r="Z134" s="34">
        <v>269.25939938648469</v>
      </c>
      <c r="AB134" s="34">
        <v>65.003999999999976</v>
      </c>
      <c r="AC134" s="34">
        <v>0.78357249827691544</v>
      </c>
      <c r="AD134" s="34">
        <v>65.787572498276887</v>
      </c>
      <c r="AE134" s="34">
        <v>65.314588074882877</v>
      </c>
      <c r="AF134" s="34">
        <v>1.3740000000000001</v>
      </c>
      <c r="AG134" s="34">
        <v>1.6562497886783618E-2</v>
      </c>
      <c r="AH134" s="34">
        <v>1.3905624978867837</v>
      </c>
      <c r="AI134" s="34">
        <v>1.3805649500782893</v>
      </c>
      <c r="AJ134" s="34">
        <v>4.7139999999999986</v>
      </c>
      <c r="AK134" s="34">
        <v>5.6823591730930094E-2</v>
      </c>
      <c r="AL134" s="34">
        <v>4.7708235917309283</v>
      </c>
      <c r="AM134" s="34">
        <v>4.7365234167897041</v>
      </c>
      <c r="AN134" s="34">
        <v>8.1290000000000013</v>
      </c>
      <c r="AO134" s="34">
        <v>9.7988752053612835E-2</v>
      </c>
      <c r="AP134" s="34">
        <v>8.2269887520536145</v>
      </c>
      <c r="AQ134" s="34">
        <v>8.1678402323045241</v>
      </c>
      <c r="AR134" s="34">
        <v>79.220999999999975</v>
      </c>
      <c r="AS134" s="34">
        <v>0.95494733994824199</v>
      </c>
      <c r="AT134" s="34">
        <v>80.175947339948223</v>
      </c>
      <c r="AU134" s="34">
        <v>79.599516674055408</v>
      </c>
    </row>
    <row r="135" spans="1:47" x14ac:dyDescent="0.25">
      <c r="A135" s="18">
        <v>45967</v>
      </c>
      <c r="B135" s="2">
        <v>2</v>
      </c>
      <c r="C135" s="2" t="s">
        <v>23</v>
      </c>
      <c r="D135" s="9">
        <v>54.118183000000002</v>
      </c>
      <c r="E135">
        <v>7.494166E-3</v>
      </c>
      <c r="G135" s="34">
        <v>215.53900000000004</v>
      </c>
      <c r="H135" s="34">
        <v>2.2347311217379229</v>
      </c>
      <c r="I135" s="34">
        <v>217.77373112173797</v>
      </c>
      <c r="J135" s="34">
        <v>216.14169863027232</v>
      </c>
      <c r="K135" s="34">
        <v>4.9030000000000005</v>
      </c>
      <c r="L135" s="34">
        <v>5.0834821957423185E-2</v>
      </c>
      <c r="M135" s="34">
        <v>4.9538348219574235</v>
      </c>
      <c r="N135" s="34">
        <v>4.9167099614650942</v>
      </c>
      <c r="O135" s="34">
        <v>33.942999999999998</v>
      </c>
      <c r="P135" s="34">
        <v>0.35192460976969503</v>
      </c>
      <c r="Q135" s="34">
        <v>34.294924609769694</v>
      </c>
      <c r="R135" s="34">
        <v>34.037912751786592</v>
      </c>
      <c r="S135" s="34">
        <v>1.2429999999999999</v>
      </c>
      <c r="T135" s="34">
        <v>1.2887555311661636E-2</v>
      </c>
      <c r="U135" s="34">
        <v>1.2558875553116615</v>
      </c>
      <c r="V135" s="34">
        <v>1.2464757254948218</v>
      </c>
      <c r="W135" s="34">
        <v>255.62800000000004</v>
      </c>
      <c r="X135" s="34">
        <v>2.6503781087767027</v>
      </c>
      <c r="Y135" s="34">
        <v>258.27837810877679</v>
      </c>
      <c r="Z135" s="34">
        <v>256.34279706901884</v>
      </c>
      <c r="AB135" s="34">
        <v>61.923000000000002</v>
      </c>
      <c r="AC135" s="34">
        <v>0.64202420560259332</v>
      </c>
      <c r="AD135" s="34">
        <v>62.565024205602597</v>
      </c>
      <c r="AE135" s="34">
        <v>62.096151528411795</v>
      </c>
      <c r="AF135" s="34">
        <v>1.3200000000000003</v>
      </c>
      <c r="AG135" s="34">
        <v>1.3685899446012362E-2</v>
      </c>
      <c r="AH135" s="34">
        <v>1.3336858994460126</v>
      </c>
      <c r="AI135" s="34">
        <v>1.3236910359237049</v>
      </c>
      <c r="AJ135" s="34">
        <v>4.5769999999999991</v>
      </c>
      <c r="AK135" s="34">
        <v>4.7454819518483751E-2</v>
      </c>
      <c r="AL135" s="34">
        <v>4.6244548195184825</v>
      </c>
      <c r="AM135" s="34">
        <v>4.5897983874415109</v>
      </c>
      <c r="AN135" s="34">
        <v>8.1290000000000013</v>
      </c>
      <c r="AO135" s="34">
        <v>8.4282330755026114E-2</v>
      </c>
      <c r="AP135" s="34">
        <v>8.2132823307550282</v>
      </c>
      <c r="AQ135" s="34">
        <v>8.1517306295634828</v>
      </c>
      <c r="AR135" s="34">
        <v>75.949000000000012</v>
      </c>
      <c r="AS135" s="34">
        <v>0.78744725532211557</v>
      </c>
      <c r="AT135" s="34">
        <v>76.736447255322105</v>
      </c>
      <c r="AU135" s="34">
        <v>76.161371581340489</v>
      </c>
    </row>
    <row r="136" spans="1:47" x14ac:dyDescent="0.25">
      <c r="A136" s="18">
        <v>45967</v>
      </c>
      <c r="B136" s="2">
        <v>3</v>
      </c>
      <c r="C136" s="2" t="s">
        <v>23</v>
      </c>
      <c r="D136" s="9">
        <v>31.631474999999998</v>
      </c>
      <c r="E136">
        <v>7.5092969999999998E-3</v>
      </c>
      <c r="G136" s="34">
        <v>209.80699999999999</v>
      </c>
      <c r="H136" s="34">
        <v>2.7459538852315126</v>
      </c>
      <c r="I136" s="34">
        <v>212.55295388523149</v>
      </c>
      <c r="J136" s="34">
        <v>210.95683062627998</v>
      </c>
      <c r="K136" s="34">
        <v>4.9380000000000006</v>
      </c>
      <c r="L136" s="34">
        <v>6.4628540922243835E-2</v>
      </c>
      <c r="M136" s="34">
        <v>5.0026285409222444</v>
      </c>
      <c r="N136" s="34">
        <v>4.9650623174277824</v>
      </c>
      <c r="O136" s="34">
        <v>34.333999999999996</v>
      </c>
      <c r="P136" s="34">
        <v>0.44936337060030762</v>
      </c>
      <c r="Q136" s="34">
        <v>34.783363370600306</v>
      </c>
      <c r="R136" s="34">
        <v>34.522164764391547</v>
      </c>
      <c r="S136" s="34">
        <v>1.2430000000000001</v>
      </c>
      <c r="T136" s="34">
        <v>1.6268383225263076E-2</v>
      </c>
      <c r="U136" s="34">
        <v>1.2592683832252631</v>
      </c>
      <c r="V136" s="34">
        <v>1.2498121629329149</v>
      </c>
      <c r="W136" s="34">
        <v>250.32199999999997</v>
      </c>
      <c r="X136" s="34">
        <v>3.2762141799793274</v>
      </c>
      <c r="Y136" s="34">
        <v>253.59821417997932</v>
      </c>
      <c r="Z136" s="34">
        <v>251.69386987103223</v>
      </c>
      <c r="AB136" s="34">
        <v>60.376999999999974</v>
      </c>
      <c r="AC136" s="34">
        <v>0.79021413836822874</v>
      </c>
      <c r="AD136" s="34">
        <v>61.167214138368202</v>
      </c>
      <c r="AE136" s="34">
        <v>60.707891360740597</v>
      </c>
      <c r="AF136" s="34">
        <v>1.1930000000000001</v>
      </c>
      <c r="AG136" s="34">
        <v>1.5613983256427072E-2</v>
      </c>
      <c r="AH136" s="34">
        <v>1.2086139832564271</v>
      </c>
      <c r="AI136" s="34">
        <v>1.1995381418978015</v>
      </c>
      <c r="AJ136" s="34">
        <v>4.6199999999999983</v>
      </c>
      <c r="AK136" s="34">
        <v>6.0466557120446802E-2</v>
      </c>
      <c r="AL136" s="34">
        <v>4.6804665571204449</v>
      </c>
      <c r="AM136" s="34">
        <v>4.6453195436444599</v>
      </c>
      <c r="AN136" s="34">
        <v>8.1290000000000013</v>
      </c>
      <c r="AO136" s="34">
        <v>0.10639234693335765</v>
      </c>
      <c r="AP136" s="34">
        <v>8.2353923469333594</v>
      </c>
      <c r="AQ136" s="34">
        <v>8.1735503398887097</v>
      </c>
      <c r="AR136" s="34">
        <v>74.318999999999974</v>
      </c>
      <c r="AS136" s="34">
        <v>0.97268702567846022</v>
      </c>
      <c r="AT136" s="34">
        <v>75.291687025678442</v>
      </c>
      <c r="AU136" s="34">
        <v>74.726299386171561</v>
      </c>
    </row>
    <row r="137" spans="1:47" x14ac:dyDescent="0.25">
      <c r="A137" s="18">
        <v>45967</v>
      </c>
      <c r="B137" s="2">
        <v>4</v>
      </c>
      <c r="C137" s="2" t="s">
        <v>23</v>
      </c>
      <c r="D137" s="9">
        <v>34.466645999999997</v>
      </c>
      <c r="E137">
        <v>7.4991609999999998E-3</v>
      </c>
      <c r="G137" s="34">
        <v>208.82599999999999</v>
      </c>
      <c r="H137" s="34">
        <v>2.9448894053550192</v>
      </c>
      <c r="I137" s="34">
        <v>211.77088940535501</v>
      </c>
      <c r="J137" s="34">
        <v>210.18278541059104</v>
      </c>
      <c r="K137" s="34">
        <v>5.0259999999999998</v>
      </c>
      <c r="L137" s="34">
        <v>7.0877257388037532E-2</v>
      </c>
      <c r="M137" s="34">
        <v>5.0968772573880372</v>
      </c>
      <c r="N137" s="34">
        <v>5.058654954237646</v>
      </c>
      <c r="O137" s="34">
        <v>35.538000000000004</v>
      </c>
      <c r="P137" s="34">
        <v>0.50116115659691163</v>
      </c>
      <c r="Q137" s="34">
        <v>36.039161156596919</v>
      </c>
      <c r="R137" s="34">
        <v>35.768897684778651</v>
      </c>
      <c r="S137" s="34">
        <v>1.2409999999999999</v>
      </c>
      <c r="T137" s="34">
        <v>1.7500731480014839E-2</v>
      </c>
      <c r="U137" s="34">
        <v>1.2585007314800147</v>
      </c>
      <c r="V137" s="34">
        <v>1.2490630318760283</v>
      </c>
      <c r="W137" s="34">
        <v>250.63100000000003</v>
      </c>
      <c r="X137" s="34">
        <v>3.5344285508199831</v>
      </c>
      <c r="Y137" s="34">
        <v>254.16542855081997</v>
      </c>
      <c r="Z137" s="34">
        <v>252.25940108148339</v>
      </c>
      <c r="AB137" s="34">
        <v>60.242000000000004</v>
      </c>
      <c r="AC137" s="34">
        <v>0.84953994022486223</v>
      </c>
      <c r="AD137" s="34">
        <v>61.09153994022487</v>
      </c>
      <c r="AE137" s="34">
        <v>60.633404646475192</v>
      </c>
      <c r="AF137" s="34">
        <v>1.2070000000000003</v>
      </c>
      <c r="AG137" s="34">
        <v>1.7021259384671972E-2</v>
      </c>
      <c r="AH137" s="34">
        <v>1.2240212593846722</v>
      </c>
      <c r="AI137" s="34">
        <v>1.2148421268931238</v>
      </c>
      <c r="AJ137" s="34">
        <v>4.758</v>
      </c>
      <c r="AK137" s="34">
        <v>6.7097889107099601E-2</v>
      </c>
      <c r="AL137" s="34">
        <v>4.8250978891070995</v>
      </c>
      <c r="AM137" s="34">
        <v>4.7889137031959255</v>
      </c>
      <c r="AN137" s="34">
        <v>8.1290000000000013</v>
      </c>
      <c r="AO137" s="34">
        <v>0.11463613714830027</v>
      </c>
      <c r="AP137" s="34">
        <v>8.243636137148302</v>
      </c>
      <c r="AQ137" s="34">
        <v>8.1818157825304088</v>
      </c>
      <c r="AR137" s="34">
        <v>74.336000000000013</v>
      </c>
      <c r="AS137" s="34">
        <v>1.0482952258649341</v>
      </c>
      <c r="AT137" s="34">
        <v>75.384295225864946</v>
      </c>
      <c r="AU137" s="34">
        <v>74.818976259094654</v>
      </c>
    </row>
    <row r="138" spans="1:47" x14ac:dyDescent="0.25">
      <c r="A138" s="18">
        <v>45967</v>
      </c>
      <c r="B138" s="2">
        <v>5</v>
      </c>
      <c r="C138" s="2" t="s">
        <v>23</v>
      </c>
      <c r="D138" s="9">
        <v>45.390016000000003</v>
      </c>
      <c r="E138">
        <v>7.1938119999999999E-3</v>
      </c>
      <c r="G138" s="34">
        <v>214.00900000000001</v>
      </c>
      <c r="H138" s="34">
        <v>2.8958742223134037</v>
      </c>
      <c r="I138" s="34">
        <v>216.90487422231342</v>
      </c>
      <c r="J138" s="34">
        <v>215.34450133527446</v>
      </c>
      <c r="K138" s="34">
        <v>5.3289999999999997</v>
      </c>
      <c r="L138" s="34">
        <v>7.210964833585562E-2</v>
      </c>
      <c r="M138" s="34">
        <v>5.4011096483358552</v>
      </c>
      <c r="N138" s="34">
        <v>5.3622550809343412</v>
      </c>
      <c r="O138" s="34">
        <v>37.688000000000002</v>
      </c>
      <c r="P138" s="34">
        <v>0.50997718642929757</v>
      </c>
      <c r="Q138" s="34">
        <v>38.197977186429299</v>
      </c>
      <c r="R138" s="34">
        <v>37.923188119769833</v>
      </c>
      <c r="S138" s="34">
        <v>1.2430000000000001</v>
      </c>
      <c r="T138" s="34">
        <v>1.6819720938537914E-2</v>
      </c>
      <c r="U138" s="34">
        <v>1.259819720938538</v>
      </c>
      <c r="V138" s="34">
        <v>1.2507568147122137</v>
      </c>
      <c r="W138" s="34">
        <v>258.26900000000001</v>
      </c>
      <c r="X138" s="34">
        <v>3.4947807780170947</v>
      </c>
      <c r="Y138" s="34">
        <v>261.76378077801712</v>
      </c>
      <c r="Z138" s="34">
        <v>259.88070135069086</v>
      </c>
      <c r="AB138" s="34">
        <v>61.981999999999999</v>
      </c>
      <c r="AC138" s="34">
        <v>0.83871274594727019</v>
      </c>
      <c r="AD138" s="34">
        <v>62.820712745947269</v>
      </c>
      <c r="AE138" s="34">
        <v>62.368792348746922</v>
      </c>
      <c r="AF138" s="34">
        <v>1.2150000000000003</v>
      </c>
      <c r="AG138" s="34">
        <v>1.6440837441933684E-2</v>
      </c>
      <c r="AH138" s="34">
        <v>1.2314408374419339</v>
      </c>
      <c r="AI138" s="34">
        <v>1.2225820835682539</v>
      </c>
      <c r="AJ138" s="34">
        <v>5.0839999999999996</v>
      </c>
      <c r="AK138" s="34">
        <v>6.8794417740568575E-2</v>
      </c>
      <c r="AL138" s="34">
        <v>5.1527944177405685</v>
      </c>
      <c r="AM138" s="34">
        <v>5.1157261834246937</v>
      </c>
      <c r="AN138" s="34">
        <v>8.1290000000000013</v>
      </c>
      <c r="AO138" s="34">
        <v>0.10999799799627893</v>
      </c>
      <c r="AP138" s="34">
        <v>8.2389979979962806</v>
      </c>
      <c r="AQ138" s="34">
        <v>8.179728195330318</v>
      </c>
      <c r="AR138" s="34">
        <v>76.410000000000011</v>
      </c>
      <c r="AS138" s="34">
        <v>1.0339459991260513</v>
      </c>
      <c r="AT138" s="34">
        <v>77.443945999126043</v>
      </c>
      <c r="AU138" s="34">
        <v>76.886828811070188</v>
      </c>
    </row>
    <row r="139" spans="1:47" x14ac:dyDescent="0.25">
      <c r="A139" s="18">
        <v>45967</v>
      </c>
      <c r="B139" s="2">
        <v>6</v>
      </c>
      <c r="C139" s="2" t="s">
        <v>23</v>
      </c>
      <c r="D139" s="9">
        <v>40.178894</v>
      </c>
      <c r="E139">
        <v>7.1426570000000002E-3</v>
      </c>
      <c r="G139" s="34">
        <v>229.041</v>
      </c>
      <c r="H139" s="34">
        <v>2.528054979937993</v>
      </c>
      <c r="I139" s="34">
        <v>231.56905497993799</v>
      </c>
      <c r="J139" s="34">
        <v>229.91503664840215</v>
      </c>
      <c r="K139" s="34">
        <v>5.9109999999999996</v>
      </c>
      <c r="L139" s="34">
        <v>6.5243048128559841E-2</v>
      </c>
      <c r="M139" s="34">
        <v>5.9762430481285591</v>
      </c>
      <c r="N139" s="34">
        <v>5.9335567938871421</v>
      </c>
      <c r="O139" s="34">
        <v>41.757000000000005</v>
      </c>
      <c r="P139" s="34">
        <v>0.46089561169079241</v>
      </c>
      <c r="Q139" s="34">
        <v>42.2178956116908</v>
      </c>
      <c r="R139" s="34">
        <v>41.916347664074685</v>
      </c>
      <c r="S139" s="34">
        <v>1.2430000000000001</v>
      </c>
      <c r="T139" s="34">
        <v>1.3719693592251715E-2</v>
      </c>
      <c r="U139" s="34">
        <v>1.2567196935922518</v>
      </c>
      <c r="V139" s="34">
        <v>1.2477433758757772</v>
      </c>
      <c r="W139" s="34">
        <v>277.952</v>
      </c>
      <c r="X139" s="34">
        <v>3.0679133333495971</v>
      </c>
      <c r="Y139" s="34">
        <v>281.01991333334956</v>
      </c>
      <c r="Z139" s="34">
        <v>279.01268448223971</v>
      </c>
      <c r="AB139" s="34">
        <v>66.77600000000001</v>
      </c>
      <c r="AC139" s="34">
        <v>0.73704445640885008</v>
      </c>
      <c r="AD139" s="34">
        <v>67.513044456408863</v>
      </c>
      <c r="AE139" s="34">
        <v>67.030821936830975</v>
      </c>
      <c r="AF139" s="34">
        <v>1.3180000000000001</v>
      </c>
      <c r="AG139" s="34">
        <v>1.4547510985187258E-2</v>
      </c>
      <c r="AH139" s="34">
        <v>1.3325475109851874</v>
      </c>
      <c r="AI139" s="34">
        <v>1.3230295811780164</v>
      </c>
      <c r="AJ139" s="34">
        <v>5.6369999999999987</v>
      </c>
      <c r="AK139" s="34">
        <v>6.2218755253035322E-2</v>
      </c>
      <c r="AL139" s="34">
        <v>5.6992187552530336</v>
      </c>
      <c r="AM139" s="34">
        <v>5.6585111905162941</v>
      </c>
      <c r="AN139" s="34">
        <v>8.1290000000000013</v>
      </c>
      <c r="AO139" s="34">
        <v>8.9724367828973611E-2</v>
      </c>
      <c r="AP139" s="34">
        <v>8.2187243678289743</v>
      </c>
      <c r="AQ139" s="34">
        <v>8.160020838692029</v>
      </c>
      <c r="AR139" s="34">
        <v>81.860000000000014</v>
      </c>
      <c r="AS139" s="34">
        <v>0.9035350904760463</v>
      </c>
      <c r="AT139" s="34">
        <v>82.763535090476054</v>
      </c>
      <c r="AU139" s="34">
        <v>82.172383547217322</v>
      </c>
    </row>
    <row r="140" spans="1:47" x14ac:dyDescent="0.25">
      <c r="A140" s="18">
        <v>45967</v>
      </c>
      <c r="B140" s="2">
        <v>7</v>
      </c>
      <c r="C140" s="2" t="s">
        <v>23</v>
      </c>
      <c r="D140" s="9">
        <v>67.947962000000004</v>
      </c>
      <c r="E140">
        <v>6.8985219999999998E-3</v>
      </c>
      <c r="G140" s="34">
        <v>253.94500000000005</v>
      </c>
      <c r="H140" s="34">
        <v>2.4019996757695883</v>
      </c>
      <c r="I140" s="34">
        <v>256.34699967576967</v>
      </c>
      <c r="J140" s="34">
        <v>254.57858425887238</v>
      </c>
      <c r="K140" s="34">
        <v>6.593</v>
      </c>
      <c r="L140" s="34">
        <v>6.2361471430226592E-2</v>
      </c>
      <c r="M140" s="34">
        <v>6.6553614714302265</v>
      </c>
      <c r="N140" s="34">
        <v>6.6094493139016128</v>
      </c>
      <c r="O140" s="34">
        <v>47.555000000000007</v>
      </c>
      <c r="P140" s="34">
        <v>0.44981037067562962</v>
      </c>
      <c r="Q140" s="34">
        <v>48.004810370675635</v>
      </c>
      <c r="R140" s="34">
        <v>47.673648130227704</v>
      </c>
      <c r="S140" s="34">
        <v>1.2430000000000001</v>
      </c>
      <c r="T140" s="34">
        <v>1.1757213557981445E-2</v>
      </c>
      <c r="U140" s="34">
        <v>1.2547572135579816</v>
      </c>
      <c r="V140" s="34">
        <v>1.2461012433155934</v>
      </c>
      <c r="W140" s="34">
        <v>309.33600000000007</v>
      </c>
      <c r="X140" s="34">
        <v>2.9259287314334257</v>
      </c>
      <c r="Y140" s="34">
        <v>312.2619287314335</v>
      </c>
      <c r="Z140" s="34">
        <v>310.10778294631729</v>
      </c>
      <c r="AB140" s="34">
        <v>73.87</v>
      </c>
      <c r="AC140" s="34">
        <v>0.69871710822855138</v>
      </c>
      <c r="AD140" s="34">
        <v>74.568717108228554</v>
      </c>
      <c r="AE140" s="34">
        <v>74.054303172745662</v>
      </c>
      <c r="AF140" s="34">
        <v>1.4980000000000002</v>
      </c>
      <c r="AG140" s="34">
        <v>1.4169192204228643E-2</v>
      </c>
      <c r="AH140" s="34">
        <v>1.5121691922042289</v>
      </c>
      <c r="AI140" s="34">
        <v>1.5017374597640858</v>
      </c>
      <c r="AJ140" s="34">
        <v>6.3859999999999992</v>
      </c>
      <c r="AK140" s="34">
        <v>6.0403512293861213E-2</v>
      </c>
      <c r="AL140" s="34">
        <v>6.4464035122938608</v>
      </c>
      <c r="AM140" s="34">
        <v>6.401932855843425</v>
      </c>
      <c r="AN140" s="34">
        <v>8.1290000000000013</v>
      </c>
      <c r="AO140" s="34">
        <v>7.6890095746445022E-2</v>
      </c>
      <c r="AP140" s="34">
        <v>8.2058900957464456</v>
      </c>
      <c r="AQ140" s="34">
        <v>8.1492815823913567</v>
      </c>
      <c r="AR140" s="34">
        <v>89.88300000000001</v>
      </c>
      <c r="AS140" s="34">
        <v>0.85017990847308622</v>
      </c>
      <c r="AT140" s="34">
        <v>90.733179908473076</v>
      </c>
      <c r="AU140" s="34">
        <v>90.107255070744529</v>
      </c>
    </row>
    <row r="141" spans="1:47" x14ac:dyDescent="0.25">
      <c r="A141" s="18">
        <v>45967</v>
      </c>
      <c r="B141" s="2">
        <v>8</v>
      </c>
      <c r="C141" s="2" t="s">
        <v>178</v>
      </c>
      <c r="D141" s="9">
        <v>82.768159999999995</v>
      </c>
      <c r="E141">
        <v>6.6859800000000002E-3</v>
      </c>
      <c r="G141" s="34">
        <v>264.31200000000001</v>
      </c>
      <c r="H141" s="34">
        <v>2.6158725155279168</v>
      </c>
      <c r="I141" s="34">
        <v>266.92787251552795</v>
      </c>
      <c r="J141" s="34">
        <v>265.14319809844659</v>
      </c>
      <c r="K141" s="34">
        <v>6.9539999999999988</v>
      </c>
      <c r="L141" s="34">
        <v>6.8823123706003256E-2</v>
      </c>
      <c r="M141" s="34">
        <v>7.0228231237060017</v>
      </c>
      <c r="N141" s="34">
        <v>6.9758686687573661</v>
      </c>
      <c r="O141" s="34">
        <v>50.821000000000012</v>
      </c>
      <c r="P141" s="34">
        <v>0.50297094763629457</v>
      </c>
      <c r="Q141" s="34">
        <v>51.323970947636305</v>
      </c>
      <c r="R141" s="34">
        <v>50.980819904359826</v>
      </c>
      <c r="S141" s="34">
        <v>0.193</v>
      </c>
      <c r="T141" s="34">
        <v>1.9101039510006656E-3</v>
      </c>
      <c r="U141" s="34">
        <v>0.19491010395100067</v>
      </c>
      <c r="V141" s="34">
        <v>0.19360693889418637</v>
      </c>
      <c r="W141" s="34">
        <v>322.28000000000003</v>
      </c>
      <c r="X141" s="34">
        <v>3.1895766908212155</v>
      </c>
      <c r="Y141" s="34">
        <v>325.46957669082127</v>
      </c>
      <c r="Z141" s="34">
        <v>323.29349361045792</v>
      </c>
      <c r="AB141" s="34">
        <v>76.712000000000046</v>
      </c>
      <c r="AC141" s="34">
        <v>0.75921188750861734</v>
      </c>
      <c r="AD141" s="34">
        <v>77.471211887508659</v>
      </c>
      <c r="AE141" s="34">
        <v>76.953240914253016</v>
      </c>
      <c r="AF141" s="34">
        <v>1.6</v>
      </c>
      <c r="AG141" s="34">
        <v>1.5835058661145415E-2</v>
      </c>
      <c r="AH141" s="34">
        <v>1.6158350586611454</v>
      </c>
      <c r="AI141" s="34">
        <v>1.6050316177756383</v>
      </c>
      <c r="AJ141" s="34">
        <v>6.993999999999998</v>
      </c>
      <c r="AK141" s="34">
        <v>6.921900017253188E-2</v>
      </c>
      <c r="AL141" s="34">
        <v>7.0632190001725297</v>
      </c>
      <c r="AM141" s="34">
        <v>7.0159944592017567</v>
      </c>
      <c r="AN141" s="34">
        <v>1.1919999999999999</v>
      </c>
      <c r="AO141" s="34">
        <v>1.1797118702553334E-2</v>
      </c>
      <c r="AP141" s="34">
        <v>1.2037971187025533</v>
      </c>
      <c r="AQ141" s="34">
        <v>1.1957485552428504</v>
      </c>
      <c r="AR141" s="34">
        <v>86.498000000000033</v>
      </c>
      <c r="AS141" s="34">
        <v>0.85606306504484797</v>
      </c>
      <c r="AT141" s="34">
        <v>87.354063065044883</v>
      </c>
      <c r="AU141" s="34">
        <v>86.77001554647326</v>
      </c>
    </row>
    <row r="142" spans="1:47" x14ac:dyDescent="0.25">
      <c r="A142" s="18">
        <v>45967</v>
      </c>
      <c r="B142" s="2">
        <v>9</v>
      </c>
      <c r="C142" s="2" t="s">
        <v>178</v>
      </c>
      <c r="D142" s="9">
        <v>26.232717000000001</v>
      </c>
      <c r="E142">
        <v>6.4876500000000002E-3</v>
      </c>
      <c r="G142" s="34">
        <v>250.517</v>
      </c>
      <c r="H142" s="34">
        <v>2.7709162869847397</v>
      </c>
      <c r="I142" s="34">
        <v>253.28791628698474</v>
      </c>
      <c r="J142" s="34">
        <v>251.64467293688548</v>
      </c>
      <c r="K142" s="34">
        <v>6.2740000000000009</v>
      </c>
      <c r="L142" s="34">
        <v>6.9395405439719698E-2</v>
      </c>
      <c r="M142" s="34">
        <v>6.343395405439721</v>
      </c>
      <c r="N142" s="34">
        <v>6.3022416762376201</v>
      </c>
      <c r="O142" s="34">
        <v>46.733000000000004</v>
      </c>
      <c r="P142" s="34">
        <v>0.51690396595703225</v>
      </c>
      <c r="Q142" s="34">
        <v>47.249903965957039</v>
      </c>
      <c r="R142" s="34">
        <v>46.943363126492301</v>
      </c>
      <c r="S142" s="34">
        <v>6.0000000000000001E-3</v>
      </c>
      <c r="T142" s="34">
        <v>6.6364748587554687E-5</v>
      </c>
      <c r="U142" s="34">
        <v>6.0663647485875551E-3</v>
      </c>
      <c r="V142" s="34">
        <v>6.0270082973263809E-3</v>
      </c>
      <c r="W142" s="34">
        <v>303.52999999999997</v>
      </c>
      <c r="X142" s="34">
        <v>3.3572820231300793</v>
      </c>
      <c r="Y142" s="34">
        <v>306.88728202313007</v>
      </c>
      <c r="Z142" s="34">
        <v>304.89630474791272</v>
      </c>
      <c r="AB142" s="34">
        <v>73.236999999999995</v>
      </c>
      <c r="AC142" s="34">
        <v>0.81005918205112371</v>
      </c>
      <c r="AD142" s="34">
        <v>74.047059182051115</v>
      </c>
      <c r="AE142" s="34">
        <v>73.566667778548677</v>
      </c>
      <c r="AF142" s="34">
        <v>1.5450000000000002</v>
      </c>
      <c r="AG142" s="34">
        <v>1.7088922761295335E-2</v>
      </c>
      <c r="AH142" s="34">
        <v>1.5620889227612955</v>
      </c>
      <c r="AI142" s="34">
        <v>1.5519546365615433</v>
      </c>
      <c r="AJ142" s="34">
        <v>6.291999999999998</v>
      </c>
      <c r="AK142" s="34">
        <v>6.9594499685482328E-2</v>
      </c>
      <c r="AL142" s="34">
        <v>6.3615944996854807</v>
      </c>
      <c r="AM142" s="34">
        <v>6.3203227011295962</v>
      </c>
      <c r="AN142" s="34">
        <v>0</v>
      </c>
      <c r="AO142" s="34">
        <v>0</v>
      </c>
      <c r="AP142" s="34">
        <v>0</v>
      </c>
      <c r="AQ142" s="34">
        <v>0</v>
      </c>
      <c r="AR142" s="34">
        <v>81.073999999999998</v>
      </c>
      <c r="AS142" s="34">
        <v>0.89674260449790144</v>
      </c>
      <c r="AT142" s="34">
        <v>81.970742604497886</v>
      </c>
      <c r="AU142" s="34">
        <v>81.438945116239822</v>
      </c>
    </row>
    <row r="143" spans="1:47" x14ac:dyDescent="0.25">
      <c r="A143" s="18">
        <v>45967</v>
      </c>
      <c r="B143" s="2">
        <v>10</v>
      </c>
      <c r="C143" s="2" t="s">
        <v>178</v>
      </c>
      <c r="D143" s="9">
        <v>24.910522</v>
      </c>
      <c r="E143">
        <v>6.4111660000000003E-3</v>
      </c>
      <c r="G143" s="34">
        <v>233.52300000000008</v>
      </c>
      <c r="H143" s="34">
        <v>2.3663160637042417</v>
      </c>
      <c r="I143" s="34">
        <v>235.88931606370431</v>
      </c>
      <c r="J143" s="34">
        <v>234.37699050079343</v>
      </c>
      <c r="K143" s="34">
        <v>5.5760000000000005</v>
      </c>
      <c r="L143" s="34">
        <v>5.6502264750002563E-2</v>
      </c>
      <c r="M143" s="34">
        <v>5.6325022647500029</v>
      </c>
      <c r="N143" s="34">
        <v>5.5963913577353148</v>
      </c>
      <c r="O143" s="34">
        <v>41.52</v>
      </c>
      <c r="P143" s="34">
        <v>0.42072705029054996</v>
      </c>
      <c r="Q143" s="34">
        <v>41.940727050290555</v>
      </c>
      <c r="R143" s="34">
        <v>41.67183808701045</v>
      </c>
      <c r="S143" s="34">
        <v>6.0000000000000001E-3</v>
      </c>
      <c r="T143" s="34">
        <v>6.0798706689385826E-5</v>
      </c>
      <c r="U143" s="34">
        <v>6.0607987066893859E-3</v>
      </c>
      <c r="V143" s="34">
        <v>6.0219419200882151E-3</v>
      </c>
      <c r="W143" s="34">
        <v>280.62500000000006</v>
      </c>
      <c r="X143" s="34">
        <v>2.8436061774514831</v>
      </c>
      <c r="Y143" s="34">
        <v>283.46860617745159</v>
      </c>
      <c r="Z143" s="34">
        <v>281.65124188745926</v>
      </c>
      <c r="AB143" s="34">
        <v>68.524999999999991</v>
      </c>
      <c r="AC143" s="34">
        <v>0.69437189598169391</v>
      </c>
      <c r="AD143" s="34">
        <v>69.219371895981681</v>
      </c>
      <c r="AE143" s="34">
        <v>68.775595012340801</v>
      </c>
      <c r="AF143" s="34">
        <v>1.3840000000000003</v>
      </c>
      <c r="AG143" s="34">
        <v>1.4024235009685001E-2</v>
      </c>
      <c r="AH143" s="34">
        <v>1.3980242350096854</v>
      </c>
      <c r="AI143" s="34">
        <v>1.3890612695670153</v>
      </c>
      <c r="AJ143" s="34">
        <v>5.713000000000001</v>
      </c>
      <c r="AK143" s="34">
        <v>5.7890501886076876E-2</v>
      </c>
      <c r="AL143" s="34">
        <v>5.7708905018860781</v>
      </c>
      <c r="AM143" s="34">
        <v>5.7338923649106635</v>
      </c>
      <c r="AN143" s="34">
        <v>0</v>
      </c>
      <c r="AO143" s="34">
        <v>0</v>
      </c>
      <c r="AP143" s="34">
        <v>0</v>
      </c>
      <c r="AQ143" s="34">
        <v>0</v>
      </c>
      <c r="AR143" s="34">
        <v>75.621999999999986</v>
      </c>
      <c r="AS143" s="34">
        <v>0.7662866328774558</v>
      </c>
      <c r="AT143" s="34">
        <v>76.388286632877438</v>
      </c>
      <c r="AU143" s="34">
        <v>75.898548646818469</v>
      </c>
    </row>
    <row r="144" spans="1:47" x14ac:dyDescent="0.25">
      <c r="A144" s="18">
        <v>45967</v>
      </c>
      <c r="B144" s="2">
        <v>11</v>
      </c>
      <c r="C144" s="2" t="s">
        <v>178</v>
      </c>
      <c r="D144" s="9">
        <v>37.088594000000001</v>
      </c>
      <c r="E144">
        <v>6.3975250000000003E-3</v>
      </c>
      <c r="G144" s="34">
        <v>220.673</v>
      </c>
      <c r="H144" s="34">
        <v>2.0841630606891002</v>
      </c>
      <c r="I144" s="34">
        <v>222.75716306068909</v>
      </c>
      <c r="J144" s="34">
        <v>221.33206854107925</v>
      </c>
      <c r="K144" s="34">
        <v>4.9990000000000006</v>
      </c>
      <c r="L144" s="34">
        <v>4.7213438619064463E-2</v>
      </c>
      <c r="M144" s="34">
        <v>5.0462134386190654</v>
      </c>
      <c r="N144" s="34">
        <v>5.0139301619901637</v>
      </c>
      <c r="O144" s="34">
        <v>37.771000000000001</v>
      </c>
      <c r="P144" s="34">
        <v>0.35673110423698412</v>
      </c>
      <c r="Q144" s="34">
        <v>38.127731104236986</v>
      </c>
      <c r="R144" s="34">
        <v>37.883807991304352</v>
      </c>
      <c r="S144" s="34">
        <v>6.0000000000000001E-3</v>
      </c>
      <c r="T144" s="34">
        <v>5.666745983484432E-5</v>
      </c>
      <c r="U144" s="34">
        <v>6.0566674598348446E-3</v>
      </c>
      <c r="V144" s="34">
        <v>6.0179197783438642E-3</v>
      </c>
      <c r="W144" s="34">
        <v>263.44899999999996</v>
      </c>
      <c r="X144" s="34">
        <v>2.4881642710049836</v>
      </c>
      <c r="Y144" s="34">
        <v>265.93716427100503</v>
      </c>
      <c r="Z144" s="34">
        <v>264.23582461415214</v>
      </c>
      <c r="AB144" s="34">
        <v>65.242000000000019</v>
      </c>
      <c r="AC144" s="34">
        <v>0.61618306909081899</v>
      </c>
      <c r="AD144" s="34">
        <v>65.858183069090842</v>
      </c>
      <c r="AE144" s="34">
        <v>65.436853696451749</v>
      </c>
      <c r="AF144" s="34">
        <v>1.25</v>
      </c>
      <c r="AG144" s="34">
        <v>1.18057207989259E-2</v>
      </c>
      <c r="AH144" s="34">
        <v>1.2618057207989259</v>
      </c>
      <c r="AI144" s="34">
        <v>1.2537332871549718</v>
      </c>
      <c r="AJ144" s="34">
        <v>5.0790000000000006</v>
      </c>
      <c r="AK144" s="34">
        <v>4.7969004750195728E-2</v>
      </c>
      <c r="AL144" s="34">
        <v>5.1269690047501966</v>
      </c>
      <c r="AM144" s="34">
        <v>5.094169092368082</v>
      </c>
      <c r="AN144" s="34">
        <v>0</v>
      </c>
      <c r="AO144" s="34">
        <v>0</v>
      </c>
      <c r="AP144" s="34">
        <v>0</v>
      </c>
      <c r="AQ144" s="34">
        <v>0</v>
      </c>
      <c r="AR144" s="34">
        <v>71.571000000000026</v>
      </c>
      <c r="AS144" s="34">
        <v>0.67595779463994066</v>
      </c>
      <c r="AT144" s="34">
        <v>72.246957794639968</v>
      </c>
      <c r="AU144" s="34">
        <v>71.784756075974798</v>
      </c>
    </row>
    <row r="145" spans="1:47" x14ac:dyDescent="0.25">
      <c r="A145" s="18">
        <v>45967</v>
      </c>
      <c r="B145" s="2">
        <v>12</v>
      </c>
      <c r="C145" s="2" t="s">
        <v>178</v>
      </c>
      <c r="D145" s="9">
        <v>32.195306000000002</v>
      </c>
      <c r="E145">
        <v>6.2599559999999997E-3</v>
      </c>
      <c r="G145" s="34">
        <v>214.25599999999997</v>
      </c>
      <c r="H145" s="34">
        <v>1.840702063002186</v>
      </c>
      <c r="I145" s="34">
        <v>216.09670206300217</v>
      </c>
      <c r="J145" s="34">
        <v>214.74394621634266</v>
      </c>
      <c r="K145" s="34">
        <v>4.5919999999999996</v>
      </c>
      <c r="L145" s="34">
        <v>3.9450488543172832E-2</v>
      </c>
      <c r="M145" s="34">
        <v>4.6314504885431722</v>
      </c>
      <c r="N145" s="34">
        <v>4.6024578122687139</v>
      </c>
      <c r="O145" s="34">
        <v>35.313999999999993</v>
      </c>
      <c r="P145" s="34">
        <v>0.30338731542108127</v>
      </c>
      <c r="Q145" s="34">
        <v>35.617387315421077</v>
      </c>
      <c r="R145" s="34">
        <v>35.394424037991584</v>
      </c>
      <c r="S145" s="34">
        <v>6.0000000000000001E-3</v>
      </c>
      <c r="T145" s="34">
        <v>5.1546805587769382E-5</v>
      </c>
      <c r="U145" s="34">
        <v>6.0515468055877698E-3</v>
      </c>
      <c r="V145" s="34">
        <v>6.0136643888528503E-3</v>
      </c>
      <c r="W145" s="34">
        <v>254.16799999999998</v>
      </c>
      <c r="X145" s="34">
        <v>2.183591413772028</v>
      </c>
      <c r="Y145" s="34">
        <v>256.35159141377198</v>
      </c>
      <c r="Z145" s="34">
        <v>254.7468417309918</v>
      </c>
      <c r="AB145" s="34">
        <v>63.436000000000014</v>
      </c>
      <c r="AC145" s="34">
        <v>0.54498719321095657</v>
      </c>
      <c r="AD145" s="34">
        <v>63.980987193210971</v>
      </c>
      <c r="AE145" s="34">
        <v>63.580469028544911</v>
      </c>
      <c r="AF145" s="34">
        <v>1.1859999999999999</v>
      </c>
      <c r="AG145" s="34">
        <v>1.0189085237849079E-2</v>
      </c>
      <c r="AH145" s="34">
        <v>1.1961890852378489</v>
      </c>
      <c r="AI145" s="34">
        <v>1.1887009941965798</v>
      </c>
      <c r="AJ145" s="34">
        <v>4.8250000000000002</v>
      </c>
      <c r="AK145" s="34">
        <v>4.1452222826831212E-2</v>
      </c>
      <c r="AL145" s="34">
        <v>4.8664522228268314</v>
      </c>
      <c r="AM145" s="34">
        <v>4.8359884460358336</v>
      </c>
      <c r="AN145" s="34">
        <v>0</v>
      </c>
      <c r="AO145" s="34">
        <v>0</v>
      </c>
      <c r="AP145" s="34">
        <v>0</v>
      </c>
      <c r="AQ145" s="34">
        <v>0</v>
      </c>
      <c r="AR145" s="34">
        <v>69.447000000000017</v>
      </c>
      <c r="AS145" s="34">
        <v>0.59662850127563694</v>
      </c>
      <c r="AT145" s="34">
        <v>70.043628501275663</v>
      </c>
      <c r="AU145" s="34">
        <v>69.605158468777319</v>
      </c>
    </row>
    <row r="146" spans="1:47" x14ac:dyDescent="0.25">
      <c r="A146" s="18">
        <v>45967</v>
      </c>
      <c r="B146" s="2">
        <v>13</v>
      </c>
      <c r="C146" s="2" t="s">
        <v>178</v>
      </c>
      <c r="D146" s="9">
        <v>29.785142</v>
      </c>
      <c r="E146">
        <v>6.4355819999999996E-3</v>
      </c>
      <c r="G146" s="34">
        <v>211.77300000000002</v>
      </c>
      <c r="H146" s="34">
        <v>2.4174576440224689</v>
      </c>
      <c r="I146" s="34">
        <v>214.1904576440225</v>
      </c>
      <c r="J146" s="34">
        <v>212.81201739023686</v>
      </c>
      <c r="K146" s="34">
        <v>4.4030000000000005</v>
      </c>
      <c r="L146" s="34">
        <v>5.0261676448985139E-2</v>
      </c>
      <c r="M146" s="34">
        <v>4.4532616764489852</v>
      </c>
      <c r="N146" s="34">
        <v>4.4246023457627404</v>
      </c>
      <c r="O146" s="34">
        <v>33.988</v>
      </c>
      <c r="P146" s="34">
        <v>0.38798406975882505</v>
      </c>
      <c r="Q146" s="34">
        <v>34.375984069758822</v>
      </c>
      <c r="R146" s="34">
        <v>34.154754605447195</v>
      </c>
      <c r="S146" s="34">
        <v>6.0000000000000001E-3</v>
      </c>
      <c r="T146" s="34">
        <v>6.8491950645902972E-5</v>
      </c>
      <c r="U146" s="34">
        <v>6.0684919506459028E-3</v>
      </c>
      <c r="V146" s="34">
        <v>6.0294376730811805E-3</v>
      </c>
      <c r="W146" s="34">
        <v>250.17000000000002</v>
      </c>
      <c r="X146" s="34">
        <v>2.855771882180925</v>
      </c>
      <c r="Y146" s="34">
        <v>253.02577188218098</v>
      </c>
      <c r="Z146" s="34">
        <v>251.39740377911988</v>
      </c>
      <c r="AB146" s="34">
        <v>62.701000000000008</v>
      </c>
      <c r="AC146" s="34">
        <v>0.7157522995747938</v>
      </c>
      <c r="AD146" s="34">
        <v>63.416752299574803</v>
      </c>
      <c r="AE146" s="34">
        <v>63.008628589977199</v>
      </c>
      <c r="AF146" s="34">
        <v>1.1660000000000001</v>
      </c>
      <c r="AG146" s="34">
        <v>1.331026907552048E-2</v>
      </c>
      <c r="AH146" s="34">
        <v>1.1793102690755206</v>
      </c>
      <c r="AI146" s="34">
        <v>1.171720721135443</v>
      </c>
      <c r="AJ146" s="34">
        <v>4.5960000000000001</v>
      </c>
      <c r="AK146" s="34">
        <v>5.2464834194761681E-2</v>
      </c>
      <c r="AL146" s="34">
        <v>4.6484648341947619</v>
      </c>
      <c r="AM146" s="34">
        <v>4.6185492575801845</v>
      </c>
      <c r="AN146" s="34">
        <v>0</v>
      </c>
      <c r="AO146" s="34">
        <v>0</v>
      </c>
      <c r="AP146" s="34">
        <v>0</v>
      </c>
      <c r="AQ146" s="34">
        <v>0</v>
      </c>
      <c r="AR146" s="34">
        <v>68.463000000000008</v>
      </c>
      <c r="AS146" s="34">
        <v>0.78152740284507594</v>
      </c>
      <c r="AT146" s="34">
        <v>69.24452740284508</v>
      </c>
      <c r="AU146" s="34">
        <v>68.79889856869282</v>
      </c>
    </row>
    <row r="147" spans="1:47" x14ac:dyDescent="0.25">
      <c r="A147" s="18">
        <v>45967</v>
      </c>
      <c r="B147" s="2">
        <v>14</v>
      </c>
      <c r="C147" s="2" t="s">
        <v>178</v>
      </c>
      <c r="D147" s="9">
        <v>28.771380000000001</v>
      </c>
      <c r="E147">
        <v>6.5250179999999996E-3</v>
      </c>
      <c r="G147" s="34">
        <v>209.55200000000002</v>
      </c>
      <c r="H147" s="34">
        <v>2.0431958062059117</v>
      </c>
      <c r="I147" s="34">
        <v>211.59519580620594</v>
      </c>
      <c r="J147" s="34">
        <v>210.2145333448569</v>
      </c>
      <c r="K147" s="34">
        <v>4.2450000000000001</v>
      </c>
      <c r="L147" s="34">
        <v>4.1390042554325872E-2</v>
      </c>
      <c r="M147" s="34">
        <v>4.2863900425543262</v>
      </c>
      <c r="N147" s="34">
        <v>4.2584212703716382</v>
      </c>
      <c r="O147" s="34">
        <v>32.552</v>
      </c>
      <c r="P147" s="34">
        <v>0.31739191171458558</v>
      </c>
      <c r="Q147" s="34">
        <v>32.869391911714587</v>
      </c>
      <c r="R147" s="34">
        <v>32.654918537841596</v>
      </c>
      <c r="S147" s="34">
        <v>6.0000000000000001E-3</v>
      </c>
      <c r="T147" s="34">
        <v>5.8501826931909363E-5</v>
      </c>
      <c r="U147" s="34">
        <v>6.0585018269319092E-3</v>
      </c>
      <c r="V147" s="34">
        <v>6.0189699934581455E-3</v>
      </c>
      <c r="W147" s="34">
        <v>246.35500000000002</v>
      </c>
      <c r="X147" s="34">
        <v>2.4020362623017553</v>
      </c>
      <c r="Y147" s="34">
        <v>248.7570362623018</v>
      </c>
      <c r="Z147" s="34">
        <v>247.13389212306359</v>
      </c>
      <c r="AB147" s="34">
        <v>61.778000000000006</v>
      </c>
      <c r="AC147" s="34">
        <v>0.60235431069991607</v>
      </c>
      <c r="AD147" s="34">
        <v>62.380354310699921</v>
      </c>
      <c r="AE147" s="34">
        <v>61.973321375976226</v>
      </c>
      <c r="AF147" s="34">
        <v>1.1260000000000001</v>
      </c>
      <c r="AG147" s="34">
        <v>1.0978842854221658E-2</v>
      </c>
      <c r="AH147" s="34">
        <v>1.1369788428542218</v>
      </c>
      <c r="AI147" s="34">
        <v>1.1295600354389788</v>
      </c>
      <c r="AJ147" s="34">
        <v>4.3159999999999989</v>
      </c>
      <c r="AK147" s="34">
        <v>4.2082314173020122E-2</v>
      </c>
      <c r="AL147" s="34">
        <v>4.3580823141730187</v>
      </c>
      <c r="AM147" s="34">
        <v>4.3296457486275575</v>
      </c>
      <c r="AN147" s="34">
        <v>0</v>
      </c>
      <c r="AO147" s="34">
        <v>0</v>
      </c>
      <c r="AP147" s="34">
        <v>0</v>
      </c>
      <c r="AQ147" s="34">
        <v>0</v>
      </c>
      <c r="AR147" s="34">
        <v>67.22</v>
      </c>
      <c r="AS147" s="34">
        <v>0.65541546772715786</v>
      </c>
      <c r="AT147" s="34">
        <v>67.875415467727166</v>
      </c>
      <c r="AU147" s="34">
        <v>67.432527160042767</v>
      </c>
    </row>
    <row r="148" spans="1:47" x14ac:dyDescent="0.25">
      <c r="A148" s="18">
        <v>45967</v>
      </c>
      <c r="B148" s="2">
        <v>15</v>
      </c>
      <c r="C148" s="2" t="s">
        <v>178</v>
      </c>
      <c r="D148" s="9">
        <v>26.901503999999999</v>
      </c>
      <c r="E148">
        <v>6.423252E-3</v>
      </c>
      <c r="G148" s="34">
        <v>213.55</v>
      </c>
      <c r="H148" s="34">
        <v>2.9265080901082992</v>
      </c>
      <c r="I148" s="34">
        <v>216.4765080901083</v>
      </c>
      <c r="J148" s="34">
        <v>215.08602492656547</v>
      </c>
      <c r="K148" s="34">
        <v>4.3670000000000009</v>
      </c>
      <c r="L148" s="34">
        <v>5.9845754294090121E-2</v>
      </c>
      <c r="M148" s="34">
        <v>4.4268457542940913</v>
      </c>
      <c r="N148" s="34">
        <v>4.3984110084491297</v>
      </c>
      <c r="O148" s="34">
        <v>31.953000000000003</v>
      </c>
      <c r="P148" s="34">
        <v>0.43788673848387027</v>
      </c>
      <c r="Q148" s="34">
        <v>32.390886738483871</v>
      </c>
      <c r="R148" s="34">
        <v>32.182831910459129</v>
      </c>
      <c r="S148" s="34">
        <v>6.0000000000000001E-3</v>
      </c>
      <c r="T148" s="34">
        <v>8.2224530745257779E-5</v>
      </c>
      <c r="U148" s="34">
        <v>6.0822245307452583E-3</v>
      </c>
      <c r="V148" s="34">
        <v>6.0431568698636993E-3</v>
      </c>
      <c r="W148" s="34">
        <v>249.876</v>
      </c>
      <c r="X148" s="34">
        <v>3.4243228074170049</v>
      </c>
      <c r="Y148" s="34">
        <v>253.30032280741699</v>
      </c>
      <c r="Z148" s="34">
        <v>251.67331100234358</v>
      </c>
      <c r="AB148" s="34">
        <v>62.965000000000003</v>
      </c>
      <c r="AC148" s="34">
        <v>0.86287792972919264</v>
      </c>
      <c r="AD148" s="34">
        <v>63.827877929729198</v>
      </c>
      <c r="AE148" s="34">
        <v>63.417895385161309</v>
      </c>
      <c r="AF148" s="34">
        <v>1.1140000000000001</v>
      </c>
      <c r="AG148" s="34">
        <v>1.5266354541702861E-2</v>
      </c>
      <c r="AH148" s="34">
        <v>1.129266354541703</v>
      </c>
      <c r="AI148" s="34">
        <v>1.1220127921713603</v>
      </c>
      <c r="AJ148" s="34">
        <v>4.2399999999999993</v>
      </c>
      <c r="AK148" s="34">
        <v>5.8105335059982145E-2</v>
      </c>
      <c r="AL148" s="34">
        <v>4.2981053350599812</v>
      </c>
      <c r="AM148" s="34">
        <v>4.2704975213703467</v>
      </c>
      <c r="AN148" s="34">
        <v>0</v>
      </c>
      <c r="AO148" s="34">
        <v>0</v>
      </c>
      <c r="AP148" s="34">
        <v>0</v>
      </c>
      <c r="AQ148" s="34">
        <v>0</v>
      </c>
      <c r="AR148" s="34">
        <v>68.319000000000003</v>
      </c>
      <c r="AS148" s="34">
        <v>0.93624961933087769</v>
      </c>
      <c r="AT148" s="34">
        <v>69.255249619330883</v>
      </c>
      <c r="AU148" s="34">
        <v>68.810405698703008</v>
      </c>
    </row>
    <row r="149" spans="1:47" x14ac:dyDescent="0.25">
      <c r="A149" s="18">
        <v>45967</v>
      </c>
      <c r="B149" s="2">
        <v>16</v>
      </c>
      <c r="C149" s="2" t="s">
        <v>178</v>
      </c>
      <c r="D149" s="9">
        <v>31.00694</v>
      </c>
      <c r="E149">
        <v>6.7438410000000004E-3</v>
      </c>
      <c r="G149" s="34">
        <v>227.76200000000006</v>
      </c>
      <c r="H149" s="34">
        <v>2.2438169978295308</v>
      </c>
      <c r="I149" s="34">
        <v>230.00581699782958</v>
      </c>
      <c r="J149" s="34">
        <v>228.45469433892112</v>
      </c>
      <c r="K149" s="34">
        <v>4.705000000000001</v>
      </c>
      <c r="L149" s="34">
        <v>4.6351713520200656E-2</v>
      </c>
      <c r="M149" s="34">
        <v>4.7513517135202017</v>
      </c>
      <c r="N149" s="34">
        <v>4.7193093530291437</v>
      </c>
      <c r="O149" s="34">
        <v>33.039000000000009</v>
      </c>
      <c r="P149" s="34">
        <v>0.32548655961613382</v>
      </c>
      <c r="Q149" s="34">
        <v>33.36448655961614</v>
      </c>
      <c r="R149" s="34">
        <v>33.13948176721145</v>
      </c>
      <c r="S149" s="34">
        <v>6.0000000000000001E-3</v>
      </c>
      <c r="T149" s="34">
        <v>5.9109517772838235E-5</v>
      </c>
      <c r="U149" s="34">
        <v>6.0591095177728385E-3</v>
      </c>
      <c r="V149" s="34">
        <v>6.0182478465833919E-3</v>
      </c>
      <c r="W149" s="34">
        <v>265.51200000000006</v>
      </c>
      <c r="X149" s="34">
        <v>2.615714380483638</v>
      </c>
      <c r="Y149" s="34">
        <v>268.12771438048367</v>
      </c>
      <c r="Z149" s="34">
        <v>266.31950370700832</v>
      </c>
      <c r="AB149" s="34">
        <v>67.049000000000021</v>
      </c>
      <c r="AC149" s="34">
        <v>0.66053900952517197</v>
      </c>
      <c r="AD149" s="34">
        <v>67.709539009525187</v>
      </c>
      <c r="AE149" s="34">
        <v>67.252916644261646</v>
      </c>
      <c r="AF149" s="34">
        <v>1.1880000000000002</v>
      </c>
      <c r="AG149" s="34">
        <v>1.1703684519021972E-2</v>
      </c>
      <c r="AH149" s="34">
        <v>1.1997036845190221</v>
      </c>
      <c r="AI149" s="34">
        <v>1.1916130736235115</v>
      </c>
      <c r="AJ149" s="34">
        <v>4.5139999999999985</v>
      </c>
      <c r="AK149" s="34">
        <v>4.4470060537765282E-2</v>
      </c>
      <c r="AL149" s="34">
        <v>4.5584700605377639</v>
      </c>
      <c r="AM149" s="34">
        <v>4.5277284632462367</v>
      </c>
      <c r="AN149" s="34">
        <v>0</v>
      </c>
      <c r="AO149" s="34">
        <v>0</v>
      </c>
      <c r="AP149" s="34">
        <v>0</v>
      </c>
      <c r="AQ149" s="34">
        <v>0</v>
      </c>
      <c r="AR149" s="34">
        <v>72.751000000000019</v>
      </c>
      <c r="AS149" s="34">
        <v>0.71671275458195915</v>
      </c>
      <c r="AT149" s="34">
        <v>73.467712754581967</v>
      </c>
      <c r="AU149" s="34">
        <v>72.972258181131394</v>
      </c>
    </row>
    <row r="150" spans="1:47" x14ac:dyDescent="0.25">
      <c r="A150" s="18">
        <v>45967</v>
      </c>
      <c r="B150" s="2">
        <v>17</v>
      </c>
      <c r="C150" s="2" t="s">
        <v>178</v>
      </c>
      <c r="D150" s="9">
        <v>56.305106000000002</v>
      </c>
      <c r="E150">
        <v>7.1825129999999997E-3</v>
      </c>
      <c r="G150" s="34">
        <v>258.07400000000007</v>
      </c>
      <c r="H150" s="34">
        <v>3.1754363100126661</v>
      </c>
      <c r="I150" s="34">
        <v>261.24943631001275</v>
      </c>
      <c r="J150" s="34">
        <v>259.37300883747344</v>
      </c>
      <c r="K150" s="34">
        <v>5.53</v>
      </c>
      <c r="L150" s="34">
        <v>6.8043130243147468E-2</v>
      </c>
      <c r="M150" s="34">
        <v>5.5980431302431475</v>
      </c>
      <c r="N150" s="34">
        <v>5.5578351126856154</v>
      </c>
      <c r="O150" s="34">
        <v>37.198999999999998</v>
      </c>
      <c r="P150" s="34">
        <v>0.45771001842944703</v>
      </c>
      <c r="Q150" s="34">
        <v>37.656710018429443</v>
      </c>
      <c r="R150" s="34">
        <v>37.386240209184848</v>
      </c>
      <c r="S150" s="34">
        <v>1.9000000000000003E-2</v>
      </c>
      <c r="T150" s="34">
        <v>2.3378290680285747E-4</v>
      </c>
      <c r="U150" s="34">
        <v>1.923378290680286E-2</v>
      </c>
      <c r="V150" s="34">
        <v>1.9095636011035571E-2</v>
      </c>
      <c r="W150" s="34">
        <v>300.82200000000006</v>
      </c>
      <c r="X150" s="34">
        <v>3.7014232415920634</v>
      </c>
      <c r="Y150" s="34">
        <v>304.52342324159213</v>
      </c>
      <c r="Z150" s="34">
        <v>302.33617979535495</v>
      </c>
      <c r="AB150" s="34">
        <v>75.804999999999993</v>
      </c>
      <c r="AC150" s="34">
        <v>0.93273227632582145</v>
      </c>
      <c r="AD150" s="34">
        <v>76.737732276325815</v>
      </c>
      <c r="AE150" s="34">
        <v>76.186562516660587</v>
      </c>
      <c r="AF150" s="34">
        <v>1.325</v>
      </c>
      <c r="AG150" s="34">
        <v>1.6303281658620321E-2</v>
      </c>
      <c r="AH150" s="34">
        <v>1.3413032816586203</v>
      </c>
      <c r="AI150" s="34">
        <v>1.3316693534011648</v>
      </c>
      <c r="AJ150" s="34">
        <v>4.972999999999999</v>
      </c>
      <c r="AK150" s="34">
        <v>6.1189599764768947E-2</v>
      </c>
      <c r="AL150" s="34">
        <v>5.0341895997647681</v>
      </c>
      <c r="AM150" s="34">
        <v>4.9980314675199935</v>
      </c>
      <c r="AN150" s="34">
        <v>0</v>
      </c>
      <c r="AO150" s="34">
        <v>0</v>
      </c>
      <c r="AP150" s="34">
        <v>0</v>
      </c>
      <c r="AQ150" s="34">
        <v>0</v>
      </c>
      <c r="AR150" s="34">
        <v>82.102999999999994</v>
      </c>
      <c r="AS150" s="34">
        <v>1.0102251577492107</v>
      </c>
      <c r="AT150" s="34">
        <v>83.113225157749213</v>
      </c>
      <c r="AU150" s="34">
        <v>82.516263337581748</v>
      </c>
    </row>
    <row r="151" spans="1:47" x14ac:dyDescent="0.25">
      <c r="A151" s="18">
        <v>45967</v>
      </c>
      <c r="B151" s="2">
        <v>18</v>
      </c>
      <c r="C151" s="2" t="s">
        <v>178</v>
      </c>
      <c r="D151" s="9">
        <v>67.899431000000007</v>
      </c>
      <c r="E151">
        <v>7.3148680000000004E-3</v>
      </c>
      <c r="G151" s="34">
        <v>297.33299999999997</v>
      </c>
      <c r="H151" s="34">
        <v>3.7419758344686751</v>
      </c>
      <c r="I151" s="34">
        <v>301.07497583446866</v>
      </c>
      <c r="J151" s="34">
        <v>298.87265212813634</v>
      </c>
      <c r="K151" s="34">
        <v>6.5500000000000007</v>
      </c>
      <c r="L151" s="34">
        <v>8.2432631816077684E-2</v>
      </c>
      <c r="M151" s="34">
        <v>6.6324326318160782</v>
      </c>
      <c r="N151" s="34">
        <v>6.5839172625954507</v>
      </c>
      <c r="O151" s="34">
        <v>43.039000000000001</v>
      </c>
      <c r="P151" s="34">
        <v>0.54165160927208655</v>
      </c>
      <c r="Q151" s="34">
        <v>43.580651609272088</v>
      </c>
      <c r="R151" s="34">
        <v>43.261864895396272</v>
      </c>
      <c r="S151" s="34">
        <v>0.60899999999999999</v>
      </c>
      <c r="T151" s="34">
        <v>7.6643469887009621E-3</v>
      </c>
      <c r="U151" s="34">
        <v>0.61666434698870098</v>
      </c>
      <c r="V151" s="34">
        <v>0.61215352869017237</v>
      </c>
      <c r="W151" s="34">
        <v>347.53099999999995</v>
      </c>
      <c r="X151" s="34">
        <v>4.3737244225455401</v>
      </c>
      <c r="Y151" s="34">
        <v>351.90472442254554</v>
      </c>
      <c r="Z151" s="34">
        <v>349.33058781481822</v>
      </c>
      <c r="AB151" s="34">
        <v>87.465999999999994</v>
      </c>
      <c r="AC151" s="34">
        <v>1.1007713854084045</v>
      </c>
      <c r="AD151" s="34">
        <v>88.566771385408401</v>
      </c>
      <c r="AE151" s="34">
        <v>87.918917143537954</v>
      </c>
      <c r="AF151" s="34">
        <v>1.5659999999999994</v>
      </c>
      <c r="AG151" s="34">
        <v>1.9708320828088179E-2</v>
      </c>
      <c r="AH151" s="34">
        <v>1.5857083208280875</v>
      </c>
      <c r="AI151" s="34">
        <v>1.5741090737747283</v>
      </c>
      <c r="AJ151" s="34">
        <v>5.754999999999999</v>
      </c>
      <c r="AK151" s="34">
        <v>7.2427449786492668E-2</v>
      </c>
      <c r="AL151" s="34">
        <v>5.8274274497864917</v>
      </c>
      <c r="AM151" s="34">
        <v>5.784800587211727</v>
      </c>
      <c r="AN151" s="34">
        <v>3.9</v>
      </c>
      <c r="AO151" s="34">
        <v>4.9082025050794342E-2</v>
      </c>
      <c r="AP151" s="34">
        <v>3.9490820250507941</v>
      </c>
      <c r="AQ151" s="34">
        <v>3.9201950113163746</v>
      </c>
      <c r="AR151" s="34">
        <v>98.686999999999998</v>
      </c>
      <c r="AS151" s="34">
        <v>1.2419891810737798</v>
      </c>
      <c r="AT151" s="34">
        <v>99.928989181073788</v>
      </c>
      <c r="AU151" s="34">
        <v>99.198021815840789</v>
      </c>
    </row>
    <row r="152" spans="1:47" x14ac:dyDescent="0.25">
      <c r="A152" s="18">
        <v>45967</v>
      </c>
      <c r="B152" s="2">
        <v>19</v>
      </c>
      <c r="C152" s="2" t="s">
        <v>178</v>
      </c>
      <c r="D152" s="9">
        <v>47.995936</v>
      </c>
      <c r="E152">
        <v>7.3994910000000002E-3</v>
      </c>
      <c r="G152" s="34">
        <v>317.36399999999998</v>
      </c>
      <c r="H152" s="34">
        <v>3.3122906400567826</v>
      </c>
      <c r="I152" s="34">
        <v>320.67629064005678</v>
      </c>
      <c r="J152" s="34">
        <v>318.30344931355228</v>
      </c>
      <c r="K152" s="34">
        <v>6.9310000000000009</v>
      </c>
      <c r="L152" s="34">
        <v>7.2338029600816617E-2</v>
      </c>
      <c r="M152" s="34">
        <v>7.0033380296008172</v>
      </c>
      <c r="N152" s="34">
        <v>6.9515168928808277</v>
      </c>
      <c r="O152" s="34">
        <v>47.148999999999994</v>
      </c>
      <c r="P152" s="34">
        <v>0.49208855253915762</v>
      </c>
      <c r="Q152" s="34">
        <v>47.641088552539152</v>
      </c>
      <c r="R152" s="34">
        <v>47.288568746564437</v>
      </c>
      <c r="S152" s="34">
        <v>0.66200000000000003</v>
      </c>
      <c r="T152" s="34">
        <v>6.9092159278229121E-3</v>
      </c>
      <c r="U152" s="34">
        <v>0.66890921592782293</v>
      </c>
      <c r="V152" s="34">
        <v>0.66395962820474796</v>
      </c>
      <c r="W152" s="34">
        <v>372.10599999999994</v>
      </c>
      <c r="X152" s="34">
        <v>3.8836264381245802</v>
      </c>
      <c r="Y152" s="34">
        <v>375.98962643812456</v>
      </c>
      <c r="Z152" s="34">
        <v>373.2074945812023</v>
      </c>
      <c r="AB152" s="34">
        <v>92.357000000000028</v>
      </c>
      <c r="AC152" s="34">
        <v>0.96391911698782606</v>
      </c>
      <c r="AD152" s="34">
        <v>93.320919116987852</v>
      </c>
      <c r="AE152" s="34">
        <v>92.63039181586997</v>
      </c>
      <c r="AF152" s="34">
        <v>1.6720000000000002</v>
      </c>
      <c r="AG152" s="34">
        <v>1.7450466814682642E-2</v>
      </c>
      <c r="AH152" s="34">
        <v>1.6894504668146828</v>
      </c>
      <c r="AI152" s="34">
        <v>1.6769493932905417</v>
      </c>
      <c r="AJ152" s="34">
        <v>6.299999999999998</v>
      </c>
      <c r="AK152" s="34">
        <v>6.5752357017045807E-2</v>
      </c>
      <c r="AL152" s="34">
        <v>6.365752357017044</v>
      </c>
      <c r="AM152" s="34">
        <v>6.3186490297430673</v>
      </c>
      <c r="AN152" s="34">
        <v>4.2249999999999996</v>
      </c>
      <c r="AO152" s="34">
        <v>4.409582672968549E-2</v>
      </c>
      <c r="AP152" s="34">
        <v>4.2690958267296848</v>
      </c>
      <c r="AQ152" s="34">
        <v>4.237506690581661</v>
      </c>
      <c r="AR152" s="34">
        <v>104.55400000000002</v>
      </c>
      <c r="AS152" s="34">
        <v>1.09121776754924</v>
      </c>
      <c r="AT152" s="34">
        <v>105.64521776754925</v>
      </c>
      <c r="AU152" s="34">
        <v>104.86349692948525</v>
      </c>
    </row>
    <row r="153" spans="1:47" x14ac:dyDescent="0.25">
      <c r="A153" s="18">
        <v>45967</v>
      </c>
      <c r="B153" s="2">
        <v>20</v>
      </c>
      <c r="C153" s="2" t="s">
        <v>178</v>
      </c>
      <c r="D153" s="9">
        <v>36.688347</v>
      </c>
      <c r="E153">
        <v>8.0482379999999992E-3</v>
      </c>
      <c r="G153" s="34">
        <v>321.34699999999998</v>
      </c>
      <c r="H153" s="34">
        <v>2.9832812832093611</v>
      </c>
      <c r="I153" s="34">
        <v>324.33028128320933</v>
      </c>
      <c r="J153" s="34">
        <v>321.71999398883514</v>
      </c>
      <c r="K153" s="34">
        <v>7.2219999999999986</v>
      </c>
      <c r="L153" s="34">
        <v>6.7046704737676099E-2</v>
      </c>
      <c r="M153" s="34">
        <v>7.2890467047376744</v>
      </c>
      <c r="N153" s="34">
        <v>7.2303827220648298</v>
      </c>
      <c r="O153" s="34">
        <v>48.896999999999991</v>
      </c>
      <c r="P153" s="34">
        <v>0.45394388279675274</v>
      </c>
      <c r="Q153" s="34">
        <v>49.350943882796741</v>
      </c>
      <c r="R153" s="34">
        <v>48.953755740903347</v>
      </c>
      <c r="S153" s="34">
        <v>1.2430000000000001</v>
      </c>
      <c r="T153" s="34">
        <v>1.1539608694119553E-2</v>
      </c>
      <c r="U153" s="34">
        <v>1.2545396086941196</v>
      </c>
      <c r="V153" s="34">
        <v>1.2444427753429226</v>
      </c>
      <c r="W153" s="34">
        <v>378.70899999999995</v>
      </c>
      <c r="X153" s="34">
        <v>3.5158114794379096</v>
      </c>
      <c r="Y153" s="34">
        <v>382.2248114794379</v>
      </c>
      <c r="Z153" s="34">
        <v>379.14857522714624</v>
      </c>
      <c r="AB153" s="34">
        <v>93.073000000000008</v>
      </c>
      <c r="AC153" s="34">
        <v>0.86405953337714347</v>
      </c>
      <c r="AD153" s="34">
        <v>93.937059533377152</v>
      </c>
      <c r="AE153" s="34">
        <v>93.181031721232358</v>
      </c>
      <c r="AF153" s="34">
        <v>1.7049999999999998</v>
      </c>
      <c r="AG153" s="34">
        <v>1.5828666792818854E-2</v>
      </c>
      <c r="AH153" s="34">
        <v>1.7208286667928188</v>
      </c>
      <c r="AI153" s="34">
        <v>1.7069790281252475</v>
      </c>
      <c r="AJ153" s="34">
        <v>6.6279999999999983</v>
      </c>
      <c r="AK153" s="34">
        <v>6.1532201467919864E-2</v>
      </c>
      <c r="AL153" s="34">
        <v>6.6895322014679186</v>
      </c>
      <c r="AM153" s="34">
        <v>6.6356932542018408</v>
      </c>
      <c r="AN153" s="34">
        <v>8.1290000000000013</v>
      </c>
      <c r="AO153" s="34">
        <v>7.5466998450923459E-2</v>
      </c>
      <c r="AP153" s="34">
        <v>8.2044669984509255</v>
      </c>
      <c r="AQ153" s="34">
        <v>8.1384354953842468</v>
      </c>
      <c r="AR153" s="34">
        <v>109.53500000000001</v>
      </c>
      <c r="AS153" s="34">
        <v>1.0168874000888055</v>
      </c>
      <c r="AT153" s="34">
        <v>110.5518874000888</v>
      </c>
      <c r="AU153" s="34">
        <v>109.66213949894369</v>
      </c>
    </row>
    <row r="154" spans="1:47" x14ac:dyDescent="0.25">
      <c r="A154" s="18">
        <v>45967</v>
      </c>
      <c r="B154" s="2">
        <v>21</v>
      </c>
      <c r="C154" s="2" t="s">
        <v>178</v>
      </c>
      <c r="D154" s="9">
        <v>45.433774999999997</v>
      </c>
      <c r="E154">
        <v>8.0005639999999999E-3</v>
      </c>
      <c r="G154" s="34">
        <v>321.18700000000001</v>
      </c>
      <c r="H154" s="34">
        <v>2.3898553316117783</v>
      </c>
      <c r="I154" s="34">
        <v>323.5768553316118</v>
      </c>
      <c r="J154" s="34">
        <v>320.98805799161249</v>
      </c>
      <c r="K154" s="34">
        <v>7.3670000000000009</v>
      </c>
      <c r="L154" s="34">
        <v>5.4815619025626726E-2</v>
      </c>
      <c r="M154" s="34">
        <v>7.4218156190256277</v>
      </c>
      <c r="N154" s="34">
        <v>7.3624369081694132</v>
      </c>
      <c r="O154" s="34">
        <v>49.956000000000003</v>
      </c>
      <c r="P154" s="34">
        <v>0.37170748799296982</v>
      </c>
      <c r="Q154" s="34">
        <v>50.327707487992974</v>
      </c>
      <c r="R154" s="34">
        <v>49.925057443262006</v>
      </c>
      <c r="S154" s="34">
        <v>1.2430000000000001</v>
      </c>
      <c r="T154" s="34">
        <v>9.2487870841392716E-3</v>
      </c>
      <c r="U154" s="34">
        <v>1.2522487870841394</v>
      </c>
      <c r="V154" s="34">
        <v>1.2422300905191503</v>
      </c>
      <c r="W154" s="34">
        <v>379.75300000000004</v>
      </c>
      <c r="X154" s="34">
        <v>2.8256272257145141</v>
      </c>
      <c r="Y154" s="34">
        <v>382.57862722571451</v>
      </c>
      <c r="Z154" s="34">
        <v>379.51778243356307</v>
      </c>
      <c r="AB154" s="34">
        <v>92.788000000000011</v>
      </c>
      <c r="AC154" s="34">
        <v>0.69040744647072794</v>
      </c>
      <c r="AD154" s="34">
        <v>93.47840744647074</v>
      </c>
      <c r="AE154" s="34">
        <v>92.730527465077174</v>
      </c>
      <c r="AF154" s="34">
        <v>1.7519999999999998</v>
      </c>
      <c r="AG154" s="34">
        <v>1.3036102149164926E-2</v>
      </c>
      <c r="AH154" s="34">
        <v>1.7650361021491647</v>
      </c>
      <c r="AI154" s="34">
        <v>1.7509148178516096</v>
      </c>
      <c r="AJ154" s="34">
        <v>6.6220000000000008</v>
      </c>
      <c r="AK154" s="34">
        <v>4.9272299333202145E-2</v>
      </c>
      <c r="AL154" s="34">
        <v>6.6712722993332028</v>
      </c>
      <c r="AM154" s="34">
        <v>6.6178983583409599</v>
      </c>
      <c r="AN154" s="34">
        <v>8.1290000000000013</v>
      </c>
      <c r="AO154" s="34">
        <v>6.0485430576804625E-2</v>
      </c>
      <c r="AP154" s="34">
        <v>8.1894854305768057</v>
      </c>
      <c r="AQ154" s="34">
        <v>8.1239649282624082</v>
      </c>
      <c r="AR154" s="34">
        <v>109.29100000000001</v>
      </c>
      <c r="AS154" s="34">
        <v>0.81320127852989965</v>
      </c>
      <c r="AT154" s="34">
        <v>110.10420127852991</v>
      </c>
      <c r="AU154" s="34">
        <v>109.22330556953216</v>
      </c>
    </row>
    <row r="155" spans="1:47" x14ac:dyDescent="0.25">
      <c r="A155" s="18">
        <v>45967</v>
      </c>
      <c r="B155" s="2">
        <v>22</v>
      </c>
      <c r="C155" s="2" t="s">
        <v>178</v>
      </c>
      <c r="D155" s="9">
        <v>58.256531000000003</v>
      </c>
      <c r="E155">
        <v>8.8493189999999996E-3</v>
      </c>
      <c r="G155" s="34">
        <v>310.75599999999997</v>
      </c>
      <c r="H155" s="34">
        <v>2.4796900615149049</v>
      </c>
      <c r="I155" s="34">
        <v>313.2356900615149</v>
      </c>
      <c r="J155" s="34">
        <v>310.46376751797544</v>
      </c>
      <c r="K155" s="34">
        <v>7.283999999999998</v>
      </c>
      <c r="L155" s="34">
        <v>5.8122972390153578E-2</v>
      </c>
      <c r="M155" s="34">
        <v>7.3421229723901513</v>
      </c>
      <c r="N155" s="34">
        <v>7.2771501840702433</v>
      </c>
      <c r="O155" s="34">
        <v>50.027999999999992</v>
      </c>
      <c r="P155" s="34">
        <v>0.39920044793171383</v>
      </c>
      <c r="Q155" s="34">
        <v>50.427200447931703</v>
      </c>
      <c r="R155" s="34">
        <v>49.980954064891016</v>
      </c>
      <c r="S155" s="34">
        <v>1.2430000000000001</v>
      </c>
      <c r="T155" s="34">
        <v>9.9185687370896385E-3</v>
      </c>
      <c r="U155" s="34">
        <v>1.2529185687370898</v>
      </c>
      <c r="V155" s="34">
        <v>1.2418310926413119</v>
      </c>
      <c r="W155" s="34">
        <v>369.31099999999998</v>
      </c>
      <c r="X155" s="34">
        <v>2.9469320505738623</v>
      </c>
      <c r="Y155" s="34">
        <v>372.2579320505738</v>
      </c>
      <c r="Z155" s="34">
        <v>368.96370285957801</v>
      </c>
      <c r="AB155" s="34">
        <v>89.587000000000018</v>
      </c>
      <c r="AC155" s="34">
        <v>0.71486308724831005</v>
      </c>
      <c r="AD155" s="34">
        <v>90.301863087248321</v>
      </c>
      <c r="AE155" s="34">
        <v>89.502753094494935</v>
      </c>
      <c r="AF155" s="34">
        <v>1.7350000000000003</v>
      </c>
      <c r="AG155" s="34">
        <v>1.3844502621762287E-2</v>
      </c>
      <c r="AH155" s="34">
        <v>1.7488445026217625</v>
      </c>
      <c r="AI155" s="34">
        <v>1.7333684197366663</v>
      </c>
      <c r="AJ155" s="34">
        <v>6.5899999999999972</v>
      </c>
      <c r="AK155" s="34">
        <v>5.2585171341448661E-2</v>
      </c>
      <c r="AL155" s="34">
        <v>6.6425851713414454</v>
      </c>
      <c r="AM155" s="34">
        <v>6.5838028161755755</v>
      </c>
      <c r="AN155" s="34">
        <v>8.1290000000000013</v>
      </c>
      <c r="AO155" s="34">
        <v>6.4865684041674726E-2</v>
      </c>
      <c r="AP155" s="34">
        <v>8.1938656840416755</v>
      </c>
      <c r="AQ155" s="34">
        <v>8.1213555527604377</v>
      </c>
      <c r="AR155" s="34">
        <v>106.04100000000003</v>
      </c>
      <c r="AS155" s="34">
        <v>0.84615844525319572</v>
      </c>
      <c r="AT155" s="34">
        <v>106.88715844525322</v>
      </c>
      <c r="AU155" s="34">
        <v>105.94127988316761</v>
      </c>
    </row>
    <row r="156" spans="1:47" x14ac:dyDescent="0.25">
      <c r="A156" s="18">
        <v>45967</v>
      </c>
      <c r="B156" s="2">
        <v>23</v>
      </c>
      <c r="C156" s="2" t="s">
        <v>178</v>
      </c>
      <c r="D156" s="9">
        <v>36.290382000000001</v>
      </c>
      <c r="E156">
        <v>9.5733080000000009E-3</v>
      </c>
      <c r="G156" s="34">
        <v>289.44499999999999</v>
      </c>
      <c r="H156" s="34">
        <v>3.1916482131668893</v>
      </c>
      <c r="I156" s="34">
        <v>292.63664821316689</v>
      </c>
      <c r="J156" s="34">
        <v>289.83514744773458</v>
      </c>
      <c r="K156" s="34">
        <v>6.8709999999999996</v>
      </c>
      <c r="L156" s="34">
        <v>7.5765049915077806E-2</v>
      </c>
      <c r="M156" s="34">
        <v>6.9467650499150775</v>
      </c>
      <c r="N156" s="34">
        <v>6.8802615284886048</v>
      </c>
      <c r="O156" s="34">
        <v>48.786999999999992</v>
      </c>
      <c r="P156" s="34">
        <v>0.53796383207784904</v>
      </c>
      <c r="Q156" s="34">
        <v>49.324963832077842</v>
      </c>
      <c r="R156" s="34">
        <v>48.852760761224502</v>
      </c>
      <c r="S156" s="34">
        <v>1.2430000000000001</v>
      </c>
      <c r="T156" s="34">
        <v>1.3706295596629564E-2</v>
      </c>
      <c r="U156" s="34">
        <v>1.2567062955966297</v>
      </c>
      <c r="V156" s="34">
        <v>1.2446754591633442</v>
      </c>
      <c r="W156" s="34">
        <v>346.34599999999995</v>
      </c>
      <c r="X156" s="34">
        <v>3.8190833907564454</v>
      </c>
      <c r="Y156" s="34">
        <v>350.16508339075648</v>
      </c>
      <c r="Z156" s="34">
        <v>346.81284519661102</v>
      </c>
      <c r="AB156" s="34">
        <v>83.366999999999933</v>
      </c>
      <c r="AC156" s="34">
        <v>0.91927010861159764</v>
      </c>
      <c r="AD156" s="34">
        <v>84.286270108611532</v>
      </c>
      <c r="AE156" s="34">
        <v>83.479371684690605</v>
      </c>
      <c r="AF156" s="34">
        <v>1.7249999999999992</v>
      </c>
      <c r="AG156" s="34">
        <v>1.9021206680761051E-2</v>
      </c>
      <c r="AH156" s="34">
        <v>1.7440212066807603</v>
      </c>
      <c r="AI156" s="34">
        <v>1.7273251545106738</v>
      </c>
      <c r="AJ156" s="34">
        <v>6.3760000000000012</v>
      </c>
      <c r="AK156" s="34">
        <v>7.0306790606685515E-2</v>
      </c>
      <c r="AL156" s="34">
        <v>6.4463067906066867</v>
      </c>
      <c r="AM156" s="34">
        <v>6.3845943102377172</v>
      </c>
      <c r="AN156" s="34">
        <v>8.1290000000000013</v>
      </c>
      <c r="AO156" s="34">
        <v>8.9636747308931397E-2</v>
      </c>
      <c r="AP156" s="34">
        <v>8.218636747308933</v>
      </c>
      <c r="AQ156" s="34">
        <v>8.1399572063868266</v>
      </c>
      <c r="AR156" s="34">
        <v>99.596999999999937</v>
      </c>
      <c r="AS156" s="34">
        <v>1.0982348532079755</v>
      </c>
      <c r="AT156" s="34">
        <v>100.69523485320791</v>
      </c>
      <c r="AU156" s="34">
        <v>99.731248355825826</v>
      </c>
    </row>
    <row r="157" spans="1:47" x14ac:dyDescent="0.25">
      <c r="A157" s="18">
        <v>45967</v>
      </c>
      <c r="B157" s="2">
        <v>24</v>
      </c>
      <c r="C157" s="2" t="s">
        <v>23</v>
      </c>
      <c r="D157" s="9">
        <v>36.643928000000002</v>
      </c>
      <c r="E157">
        <v>9.2485359999999999E-3</v>
      </c>
      <c r="G157" s="34">
        <v>268.01199999999994</v>
      </c>
      <c r="H157" s="34">
        <v>2.5960859313154425</v>
      </c>
      <c r="I157" s="34">
        <v>270.60808593131537</v>
      </c>
      <c r="J157" s="34">
        <v>268.10535730668852</v>
      </c>
      <c r="K157" s="34">
        <v>6.5139999999999993</v>
      </c>
      <c r="L157" s="34">
        <v>6.3097561887485609E-2</v>
      </c>
      <c r="M157" s="34">
        <v>6.5770975618874852</v>
      </c>
      <c r="N157" s="34">
        <v>6.516269038310857</v>
      </c>
      <c r="O157" s="34">
        <v>46.484000000000009</v>
      </c>
      <c r="P157" s="34">
        <v>0.45026513152868936</v>
      </c>
      <c r="Q157" s="34">
        <v>46.934265131528697</v>
      </c>
      <c r="R157" s="34">
        <v>46.500191890826208</v>
      </c>
      <c r="S157" s="34">
        <v>1.2430000000000001</v>
      </c>
      <c r="T157" s="34">
        <v>1.2040262423417967E-2</v>
      </c>
      <c r="U157" s="34">
        <v>1.255040262423418</v>
      </c>
      <c r="V157" s="34">
        <v>1.2434329773749457</v>
      </c>
      <c r="W157" s="34">
        <v>322.25299999999999</v>
      </c>
      <c r="X157" s="34">
        <v>3.121488887155035</v>
      </c>
      <c r="Y157" s="34">
        <v>325.374488887155</v>
      </c>
      <c r="Z157" s="34">
        <v>322.36525121320051</v>
      </c>
      <c r="AB157" s="34">
        <v>76.623999999999995</v>
      </c>
      <c r="AC157" s="34">
        <v>0.74221485754785055</v>
      </c>
      <c r="AD157" s="34">
        <v>77.366214857547845</v>
      </c>
      <c r="AE157" s="34">
        <v>76.650690634254076</v>
      </c>
      <c r="AF157" s="34">
        <v>1.5960000000000001</v>
      </c>
      <c r="AG157" s="34">
        <v>1.5459580714219689E-2</v>
      </c>
      <c r="AH157" s="34">
        <v>1.6114595807142198</v>
      </c>
      <c r="AI157" s="34">
        <v>1.5965559387694395</v>
      </c>
      <c r="AJ157" s="34">
        <v>6.2329999999999988</v>
      </c>
      <c r="AK157" s="34">
        <v>6.0375668290558467E-2</v>
      </c>
      <c r="AL157" s="34">
        <v>6.2933756682905573</v>
      </c>
      <c r="AM157" s="34">
        <v>6.2351711568608481</v>
      </c>
      <c r="AN157" s="34">
        <v>8.1290000000000013</v>
      </c>
      <c r="AO157" s="34">
        <v>7.874118522925555E-2</v>
      </c>
      <c r="AP157" s="34">
        <v>8.2077411852292563</v>
      </c>
      <c r="AQ157" s="34">
        <v>8.1318315953989817</v>
      </c>
      <c r="AR157" s="34">
        <v>92.582000000000008</v>
      </c>
      <c r="AS157" s="34">
        <v>0.89679129178188433</v>
      </c>
      <c r="AT157" s="34">
        <v>93.478791291781874</v>
      </c>
      <c r="AU157" s="34">
        <v>92.614249325283339</v>
      </c>
    </row>
    <row r="158" spans="1:47" x14ac:dyDescent="0.25">
      <c r="A158" s="18">
        <v>45968</v>
      </c>
      <c r="B158" s="2">
        <v>1</v>
      </c>
      <c r="C158" s="2" t="s">
        <v>23</v>
      </c>
      <c r="D158" s="9">
        <v>46.478200999999999</v>
      </c>
      <c r="E158">
        <v>9.0953240000000001E-3</v>
      </c>
      <c r="G158" s="34">
        <v>249.51600000000002</v>
      </c>
      <c r="H158" s="34">
        <v>2.4833420783372104</v>
      </c>
      <c r="I158" s="34">
        <v>251.99934207833724</v>
      </c>
      <c r="J158" s="34">
        <v>249.70732641434793</v>
      </c>
      <c r="K158" s="34">
        <v>6.2589999999999995</v>
      </c>
      <c r="L158" s="34">
        <v>6.2293552591066691E-2</v>
      </c>
      <c r="M158" s="34">
        <v>6.3212935525910661</v>
      </c>
      <c r="N158" s="34">
        <v>6.2637993396311389</v>
      </c>
      <c r="O158" s="34">
        <v>44.91</v>
      </c>
      <c r="P158" s="34">
        <v>0.44697291050723842</v>
      </c>
      <c r="Q158" s="34">
        <v>45.356972910507238</v>
      </c>
      <c r="R158" s="34">
        <v>44.944436546226953</v>
      </c>
      <c r="S158" s="34">
        <v>1.2410000000000001</v>
      </c>
      <c r="T158" s="34">
        <v>1.2351222042740658E-2</v>
      </c>
      <c r="U158" s="34">
        <v>1.2533512220427407</v>
      </c>
      <c r="V158" s="34">
        <v>1.241951586592466</v>
      </c>
      <c r="W158" s="34">
        <v>301.92599999999999</v>
      </c>
      <c r="X158" s="34">
        <v>3.0049597634782566</v>
      </c>
      <c r="Y158" s="34">
        <v>304.93095976347826</v>
      </c>
      <c r="Z158" s="34">
        <v>302.15751388679848</v>
      </c>
      <c r="AB158" s="34">
        <v>71.157000000000011</v>
      </c>
      <c r="AC158" s="34">
        <v>0.7081997638157107</v>
      </c>
      <c r="AD158" s="34">
        <v>71.865199763815724</v>
      </c>
      <c r="AE158" s="34">
        <v>71.2115624876391</v>
      </c>
      <c r="AF158" s="34">
        <v>1.5630000000000002</v>
      </c>
      <c r="AG158" s="34">
        <v>1.5555971033685454E-2</v>
      </c>
      <c r="AH158" s="34">
        <v>1.5785559710336856</v>
      </c>
      <c r="AI158" s="34">
        <v>1.5641984930249997</v>
      </c>
      <c r="AJ158" s="34">
        <v>6.0269999999999975</v>
      </c>
      <c r="AK158" s="34">
        <v>5.9984540895727557E-2</v>
      </c>
      <c r="AL158" s="34">
        <v>6.0869845408957248</v>
      </c>
      <c r="AM158" s="34">
        <v>6.031621444313287</v>
      </c>
      <c r="AN158" s="34">
        <v>8.1290000000000013</v>
      </c>
      <c r="AO158" s="34">
        <v>8.0904983066429348E-2</v>
      </c>
      <c r="AP158" s="34">
        <v>8.2099049830664299</v>
      </c>
      <c r="AQ158" s="34">
        <v>8.1352332372362266</v>
      </c>
      <c r="AR158" s="34">
        <v>86.876000000000019</v>
      </c>
      <c r="AS158" s="34">
        <v>0.86464525881155307</v>
      </c>
      <c r="AT158" s="34">
        <v>87.740645258811554</v>
      </c>
      <c r="AU158" s="34">
        <v>86.942615662213612</v>
      </c>
    </row>
    <row r="159" spans="1:47" x14ac:dyDescent="0.25">
      <c r="A159" s="18">
        <v>45968</v>
      </c>
      <c r="B159" s="2">
        <v>2</v>
      </c>
      <c r="C159" s="2" t="s">
        <v>23</v>
      </c>
      <c r="D159" s="9">
        <v>36.610492999999998</v>
      </c>
      <c r="E159">
        <v>9.0043870000000008E-3</v>
      </c>
      <c r="G159" s="34">
        <v>236.32800000000003</v>
      </c>
      <c r="H159" s="34">
        <v>2.4177924818229495</v>
      </c>
      <c r="I159" s="34">
        <v>238.74579248182297</v>
      </c>
      <c r="J159" s="34">
        <v>236.59603297169497</v>
      </c>
      <c r="K159" s="34">
        <v>6.0029999999999983</v>
      </c>
      <c r="L159" s="34">
        <v>6.1414679040922619E-2</v>
      </c>
      <c r="M159" s="34">
        <v>6.0644146790409206</v>
      </c>
      <c r="N159" s="34">
        <v>6.0098083423423558</v>
      </c>
      <c r="O159" s="34">
        <v>43.808</v>
      </c>
      <c r="P159" s="34">
        <v>0.44818495076207548</v>
      </c>
      <c r="Q159" s="34">
        <v>44.256184950762076</v>
      </c>
      <c r="R159" s="34">
        <v>43.857685134321841</v>
      </c>
      <c r="S159" s="34">
        <v>1.2410000000000001</v>
      </c>
      <c r="T159" s="34">
        <v>1.2696254654303681E-2</v>
      </c>
      <c r="U159" s="34">
        <v>1.2536962546543038</v>
      </c>
      <c r="V159" s="34">
        <v>1.242407488396946</v>
      </c>
      <c r="W159" s="34">
        <v>287.38</v>
      </c>
      <c r="X159" s="34">
        <v>2.9400883662802513</v>
      </c>
      <c r="Y159" s="34">
        <v>290.32008836628029</v>
      </c>
      <c r="Z159" s="34">
        <v>287.70593393675614</v>
      </c>
      <c r="AB159" s="34">
        <v>67.643000000000029</v>
      </c>
      <c r="AC159" s="34">
        <v>0.69203283930786808</v>
      </c>
      <c r="AD159" s="34">
        <v>68.3350328393079</v>
      </c>
      <c r="AE159" s="34">
        <v>67.719717757965071</v>
      </c>
      <c r="AF159" s="34">
        <v>1.4640000000000002</v>
      </c>
      <c r="AG159" s="34">
        <v>1.4977692839565343E-2</v>
      </c>
      <c r="AH159" s="34">
        <v>1.4789776928395655</v>
      </c>
      <c r="AI159" s="34">
        <v>1.4656604053288709</v>
      </c>
      <c r="AJ159" s="34">
        <v>5.863999999999999</v>
      </c>
      <c r="AK159" s="34">
        <v>5.9992616674324553E-2</v>
      </c>
      <c r="AL159" s="34">
        <v>5.9239926166743233</v>
      </c>
      <c r="AM159" s="34">
        <v>5.8706506945686456</v>
      </c>
      <c r="AN159" s="34">
        <v>8.1290000000000013</v>
      </c>
      <c r="AO159" s="34">
        <v>8.3165071784717673E-2</v>
      </c>
      <c r="AP159" s="34">
        <v>8.2121650717847192</v>
      </c>
      <c r="AQ159" s="34">
        <v>8.1382195593704871</v>
      </c>
      <c r="AR159" s="34">
        <v>83.100000000000037</v>
      </c>
      <c r="AS159" s="34">
        <v>0.85016822060647557</v>
      </c>
      <c r="AT159" s="34">
        <v>83.950168220606514</v>
      </c>
      <c r="AU159" s="34">
        <v>83.194248417233084</v>
      </c>
    </row>
    <row r="160" spans="1:47" x14ac:dyDescent="0.25">
      <c r="A160" s="18">
        <v>45968</v>
      </c>
      <c r="B160" s="2">
        <v>3</v>
      </c>
      <c r="C160" s="2" t="s">
        <v>23</v>
      </c>
      <c r="D160" s="9">
        <v>35.176183000000002</v>
      </c>
      <c r="E160">
        <v>9.1147529999999997E-3</v>
      </c>
      <c r="G160" s="34">
        <v>228.34800000000001</v>
      </c>
      <c r="H160" s="34">
        <v>2.8044614297144324</v>
      </c>
      <c r="I160" s="34">
        <v>231.15246142971444</v>
      </c>
      <c r="J160" s="34">
        <v>229.04556383844056</v>
      </c>
      <c r="K160" s="34">
        <v>5.8729999999999993</v>
      </c>
      <c r="L160" s="34">
        <v>7.2129390126967868E-2</v>
      </c>
      <c r="M160" s="34">
        <v>5.9451293901269668</v>
      </c>
      <c r="N160" s="34">
        <v>5.8909410041829187</v>
      </c>
      <c r="O160" s="34">
        <v>43.050999999999995</v>
      </c>
      <c r="P160" s="34">
        <v>0.52873188734140875</v>
      </c>
      <c r="Q160" s="34">
        <v>43.579731887341403</v>
      </c>
      <c r="R160" s="34">
        <v>43.18251339538206</v>
      </c>
      <c r="S160" s="34">
        <v>1.2410000000000001</v>
      </c>
      <c r="T160" s="34">
        <v>1.5241371215318772E-2</v>
      </c>
      <c r="U160" s="34">
        <v>1.2562413712153189</v>
      </c>
      <c r="V160" s="34">
        <v>1.2447910414083099</v>
      </c>
      <c r="W160" s="34">
        <v>278.51299999999998</v>
      </c>
      <c r="X160" s="34">
        <v>3.4205640783981281</v>
      </c>
      <c r="Y160" s="34">
        <v>281.93356407839809</v>
      </c>
      <c r="Z160" s="34">
        <v>279.36380927941383</v>
      </c>
      <c r="AB160" s="34">
        <v>65.335000000000022</v>
      </c>
      <c r="AC160" s="34">
        <v>0.80241336692413545</v>
      </c>
      <c r="AD160" s="34">
        <v>66.137413366924164</v>
      </c>
      <c r="AE160" s="34">
        <v>65.534587180025753</v>
      </c>
      <c r="AF160" s="34">
        <v>1.3680000000000003</v>
      </c>
      <c r="AG160" s="34">
        <v>1.6801124756290153E-2</v>
      </c>
      <c r="AH160" s="34">
        <v>1.3848011247562906</v>
      </c>
      <c r="AI160" s="34">
        <v>1.3721790045500148</v>
      </c>
      <c r="AJ160" s="34">
        <v>5.7379999999999978</v>
      </c>
      <c r="AK160" s="34">
        <v>7.0471384394439202E-2</v>
      </c>
      <c r="AL160" s="34">
        <v>5.8084713843944371</v>
      </c>
      <c r="AM160" s="34">
        <v>5.7555286024181136</v>
      </c>
      <c r="AN160" s="34">
        <v>8.1290000000000013</v>
      </c>
      <c r="AO160" s="34">
        <v>9.9836508146113043E-2</v>
      </c>
      <c r="AP160" s="34">
        <v>8.2288365081461148</v>
      </c>
      <c r="AQ160" s="34">
        <v>8.1538326958969805</v>
      </c>
      <c r="AR160" s="34">
        <v>80.570000000000022</v>
      </c>
      <c r="AS160" s="34">
        <v>0.98952238422097782</v>
      </c>
      <c r="AT160" s="34">
        <v>81.559522384221012</v>
      </c>
      <c r="AU160" s="34">
        <v>80.816127482890863</v>
      </c>
    </row>
    <row r="161" spans="1:47" x14ac:dyDescent="0.25">
      <c r="A161" s="18">
        <v>45968</v>
      </c>
      <c r="B161" s="2">
        <v>4</v>
      </c>
      <c r="C161" s="2" t="s">
        <v>23</v>
      </c>
      <c r="D161" s="9">
        <v>32.800141000000004</v>
      </c>
      <c r="E161">
        <v>9.2045319999999996E-3</v>
      </c>
      <c r="G161" s="34">
        <v>225.63900000000007</v>
      </c>
      <c r="H161" s="34">
        <v>2.6350328482996219</v>
      </c>
      <c r="I161" s="34">
        <v>228.2740328482997</v>
      </c>
      <c r="J161" s="34">
        <v>226.17287720817845</v>
      </c>
      <c r="K161" s="34">
        <v>5.9439999999999991</v>
      </c>
      <c r="L161" s="34">
        <v>6.9414574831004147E-2</v>
      </c>
      <c r="M161" s="34">
        <v>6.0134145748310033</v>
      </c>
      <c r="N161" s="34">
        <v>5.9580639079477047</v>
      </c>
      <c r="O161" s="34">
        <v>43.416999999999987</v>
      </c>
      <c r="P161" s="34">
        <v>0.50702769102249445</v>
      </c>
      <c r="Q161" s="34">
        <v>43.924027691022481</v>
      </c>
      <c r="R161" s="34">
        <v>43.519727572571576</v>
      </c>
      <c r="S161" s="34">
        <v>1.2409999999999999</v>
      </c>
      <c r="T161" s="34">
        <v>1.4492511333323714E-2</v>
      </c>
      <c r="U161" s="34">
        <v>1.2554925113333235</v>
      </c>
      <c r="V161" s="34">
        <v>1.2439362903369955</v>
      </c>
      <c r="W161" s="34">
        <v>276.24100000000004</v>
      </c>
      <c r="X161" s="34">
        <v>3.2259676254864447</v>
      </c>
      <c r="Y161" s="34">
        <v>279.46696762548652</v>
      </c>
      <c r="Z161" s="34">
        <v>276.89460497903474</v>
      </c>
      <c r="AB161" s="34">
        <v>64.863</v>
      </c>
      <c r="AC161" s="34">
        <v>0.75747603756114124</v>
      </c>
      <c r="AD161" s="34">
        <v>65.620476037561147</v>
      </c>
      <c r="AE161" s="34">
        <v>65.016470266018175</v>
      </c>
      <c r="AF161" s="34">
        <v>1.3660000000000003</v>
      </c>
      <c r="AG161" s="34">
        <v>1.5952272748847866E-2</v>
      </c>
      <c r="AH161" s="34">
        <v>1.3819522727488482</v>
      </c>
      <c r="AI161" s="34">
        <v>1.3692320488318588</v>
      </c>
      <c r="AJ161" s="34">
        <v>5.85</v>
      </c>
      <c r="AK161" s="34">
        <v>6.8316834246530012E-2</v>
      </c>
      <c r="AL161" s="34">
        <v>5.9183168342465295</v>
      </c>
      <c r="AM161" s="34">
        <v>5.8638414975595685</v>
      </c>
      <c r="AN161" s="34">
        <v>8.1290000000000013</v>
      </c>
      <c r="AO161" s="34">
        <v>9.4931204374366251E-2</v>
      </c>
      <c r="AP161" s="34">
        <v>8.2239312043743684</v>
      </c>
      <c r="AQ161" s="34">
        <v>8.1482337664379063</v>
      </c>
      <c r="AR161" s="34">
        <v>80.207999999999998</v>
      </c>
      <c r="AS161" s="34">
        <v>0.93667634893088536</v>
      </c>
      <c r="AT161" s="34">
        <v>81.144676348930886</v>
      </c>
      <c r="AU161" s="34">
        <v>80.39777757884751</v>
      </c>
    </row>
    <row r="162" spans="1:47" x14ac:dyDescent="0.25">
      <c r="A162" s="18">
        <v>45968</v>
      </c>
      <c r="B162" s="2">
        <v>5</v>
      </c>
      <c r="C162" s="2" t="s">
        <v>23</v>
      </c>
      <c r="D162" s="9">
        <v>39.726177999999997</v>
      </c>
      <c r="E162">
        <v>8.8192749999999997E-3</v>
      </c>
      <c r="G162" s="34">
        <v>228.58200000000005</v>
      </c>
      <c r="H162" s="34">
        <v>2.7237074548855902</v>
      </c>
      <c r="I162" s="34">
        <v>231.30570745488563</v>
      </c>
      <c r="J162" s="34">
        <v>229.26575881177143</v>
      </c>
      <c r="K162" s="34">
        <v>6.1319999999999988</v>
      </c>
      <c r="L162" s="34">
        <v>7.3066882402632011E-2</v>
      </c>
      <c r="M162" s="34">
        <v>6.2050668824026305</v>
      </c>
      <c r="N162" s="34">
        <v>6.1503426911733285</v>
      </c>
      <c r="O162" s="34">
        <v>44.863</v>
      </c>
      <c r="P162" s="34">
        <v>0.53457265903934781</v>
      </c>
      <c r="Q162" s="34">
        <v>45.397572659039348</v>
      </c>
      <c r="R162" s="34">
        <v>44.997198981426799</v>
      </c>
      <c r="S162" s="34">
        <v>1.2410000000000001</v>
      </c>
      <c r="T162" s="34">
        <v>1.4787345248151722E-2</v>
      </c>
      <c r="U162" s="34">
        <v>1.2557873452481518</v>
      </c>
      <c r="V162" s="34">
        <v>1.2447122113088884</v>
      </c>
      <c r="W162" s="34">
        <v>280.81800000000004</v>
      </c>
      <c r="X162" s="34">
        <v>3.3461343415757216</v>
      </c>
      <c r="Y162" s="34">
        <v>284.16413434157579</v>
      </c>
      <c r="Z162" s="34">
        <v>281.65801269568044</v>
      </c>
      <c r="AB162" s="34">
        <v>65.951999999999998</v>
      </c>
      <c r="AC162" s="34">
        <v>0.78586220290580355</v>
      </c>
      <c r="AD162" s="34">
        <v>66.737862202905802</v>
      </c>
      <c r="AE162" s="34">
        <v>66.149282643226272</v>
      </c>
      <c r="AF162" s="34">
        <v>1.3180000000000003</v>
      </c>
      <c r="AG162" s="34">
        <v>1.5704851762340027E-2</v>
      </c>
      <c r="AH162" s="34">
        <v>1.3337048517623402</v>
      </c>
      <c r="AI162" s="34">
        <v>1.321942541905814</v>
      </c>
      <c r="AJ162" s="34">
        <v>6.0329999999999995</v>
      </c>
      <c r="AK162" s="34">
        <v>7.1887231170104204E-2</v>
      </c>
      <c r="AL162" s="34">
        <v>6.1048872311701032</v>
      </c>
      <c r="AM162" s="34">
        <v>6.0510465518344256</v>
      </c>
      <c r="AN162" s="34">
        <v>8.1290000000000013</v>
      </c>
      <c r="AO162" s="34">
        <v>9.6862473426450726E-2</v>
      </c>
      <c r="AP162" s="34">
        <v>8.2258624734264529</v>
      </c>
      <c r="AQ162" s="34">
        <v>8.1533163301611253</v>
      </c>
      <c r="AR162" s="34">
        <v>81.432000000000002</v>
      </c>
      <c r="AS162" s="34">
        <v>0.97031675926469851</v>
      </c>
      <c r="AT162" s="34">
        <v>82.402316759264693</v>
      </c>
      <c r="AU162" s="34">
        <v>81.675588067127649</v>
      </c>
    </row>
    <row r="163" spans="1:47" x14ac:dyDescent="0.25">
      <c r="A163" s="18">
        <v>45968</v>
      </c>
      <c r="B163" s="2">
        <v>6</v>
      </c>
      <c r="C163" s="2" t="s">
        <v>23</v>
      </c>
      <c r="D163" s="9">
        <v>40.514443</v>
      </c>
      <c r="E163">
        <v>8.6158309999999991E-3</v>
      </c>
      <c r="G163" s="34">
        <v>240.49800000000002</v>
      </c>
      <c r="H163" s="34">
        <v>2.8531905886497531</v>
      </c>
      <c r="I163" s="34">
        <v>243.35119058864979</v>
      </c>
      <c r="J163" s="34">
        <v>241.25451785688921</v>
      </c>
      <c r="K163" s="34">
        <v>6.5030000000000001</v>
      </c>
      <c r="L163" s="34">
        <v>7.7149491463502154E-2</v>
      </c>
      <c r="M163" s="34">
        <v>6.5801494914635024</v>
      </c>
      <c r="N163" s="34">
        <v>6.5234560354903168</v>
      </c>
      <c r="O163" s="34">
        <v>48.038000000000004</v>
      </c>
      <c r="P163" s="34">
        <v>0.56990731522738991</v>
      </c>
      <c r="Q163" s="34">
        <v>48.607907315227393</v>
      </c>
      <c r="R163" s="34">
        <v>48.189109800535732</v>
      </c>
      <c r="S163" s="34">
        <v>1.2410000000000001</v>
      </c>
      <c r="T163" s="34">
        <v>1.4722823144119049E-2</v>
      </c>
      <c r="U163" s="34">
        <v>1.2557228231441191</v>
      </c>
      <c r="V163" s="34">
        <v>1.2449037275170665</v>
      </c>
      <c r="W163" s="34">
        <v>296.28000000000003</v>
      </c>
      <c r="X163" s="34">
        <v>3.5149702184847644</v>
      </c>
      <c r="Y163" s="34">
        <v>299.79497021848482</v>
      </c>
      <c r="Z163" s="34">
        <v>297.21198742043231</v>
      </c>
      <c r="AB163" s="34">
        <v>69.921000000000021</v>
      </c>
      <c r="AC163" s="34">
        <v>0.82952015879125562</v>
      </c>
      <c r="AD163" s="34">
        <v>70.750520158791275</v>
      </c>
      <c r="AE163" s="34">
        <v>70.140945633941044</v>
      </c>
      <c r="AF163" s="34">
        <v>1.4400000000000002</v>
      </c>
      <c r="AG163" s="34">
        <v>1.7083694865053532E-2</v>
      </c>
      <c r="AH163" s="34">
        <v>1.4570836948650536</v>
      </c>
      <c r="AI163" s="34">
        <v>1.4445297079972408</v>
      </c>
      <c r="AJ163" s="34">
        <v>6.3699999999999992</v>
      </c>
      <c r="AK163" s="34">
        <v>7.5571622423882615E-2</v>
      </c>
      <c r="AL163" s="34">
        <v>6.4455716224238815</v>
      </c>
      <c r="AM163" s="34">
        <v>6.3900376666266814</v>
      </c>
      <c r="AN163" s="34">
        <v>8.1290000000000013</v>
      </c>
      <c r="AO163" s="34">
        <v>9.6439830248625111E-2</v>
      </c>
      <c r="AP163" s="34">
        <v>8.2254398302486269</v>
      </c>
      <c r="AQ163" s="34">
        <v>8.1545708307705365</v>
      </c>
      <c r="AR163" s="34">
        <v>85.860000000000028</v>
      </c>
      <c r="AS163" s="34">
        <v>1.0186153063288168</v>
      </c>
      <c r="AT163" s="34">
        <v>86.87861530632884</v>
      </c>
      <c r="AU163" s="34">
        <v>86.130083839335512</v>
      </c>
    </row>
    <row r="164" spans="1:47" x14ac:dyDescent="0.25">
      <c r="A164" s="18">
        <v>45968</v>
      </c>
      <c r="B164" s="2">
        <v>7</v>
      </c>
      <c r="C164" s="2" t="s">
        <v>23</v>
      </c>
      <c r="D164" s="9">
        <v>58.344994</v>
      </c>
      <c r="E164">
        <v>8.1829399999999997E-3</v>
      </c>
      <c r="G164" s="34">
        <v>261.16700000000003</v>
      </c>
      <c r="H164" s="34">
        <v>2.4420779235094225</v>
      </c>
      <c r="I164" s="34">
        <v>263.60907792350946</v>
      </c>
      <c r="J164" s="34">
        <v>261.45198065540609</v>
      </c>
      <c r="K164" s="34">
        <v>7.0269999999999992</v>
      </c>
      <c r="L164" s="34">
        <v>6.5706929162186303E-2</v>
      </c>
      <c r="M164" s="34">
        <v>7.0927069291621851</v>
      </c>
      <c r="N164" s="34">
        <v>7.0346677339232668</v>
      </c>
      <c r="O164" s="34">
        <v>52.091000000000001</v>
      </c>
      <c r="P164" s="34">
        <v>0.48708405393303639</v>
      </c>
      <c r="Q164" s="34">
        <v>52.57808405393304</v>
      </c>
      <c r="R164" s="34">
        <v>52.147840746804754</v>
      </c>
      <c r="S164" s="34">
        <v>1.2410000000000001</v>
      </c>
      <c r="T164" s="34">
        <v>1.1604141040312111E-2</v>
      </c>
      <c r="U164" s="34">
        <v>1.2526041410403121</v>
      </c>
      <c r="V164" s="34">
        <v>1.2423541565104277</v>
      </c>
      <c r="W164" s="34">
        <v>321.52600000000001</v>
      </c>
      <c r="X164" s="34">
        <v>3.0064730476449575</v>
      </c>
      <c r="Y164" s="34">
        <v>324.532473047645</v>
      </c>
      <c r="Z164" s="34">
        <v>321.87684329264454</v>
      </c>
      <c r="AB164" s="34">
        <v>75.917000000000002</v>
      </c>
      <c r="AC164" s="34">
        <v>0.70987234114212294</v>
      </c>
      <c r="AD164" s="34">
        <v>76.626872341142118</v>
      </c>
      <c r="AE164" s="34">
        <v>75.999839242386898</v>
      </c>
      <c r="AF164" s="34">
        <v>1.5550000000000002</v>
      </c>
      <c r="AG164" s="34">
        <v>1.4540241190721462E-2</v>
      </c>
      <c r="AH164" s="34">
        <v>1.5695402411907216</v>
      </c>
      <c r="AI164" s="34">
        <v>1.5566967875694724</v>
      </c>
      <c r="AJ164" s="34">
        <v>7.0239999999999982</v>
      </c>
      <c r="AK164" s="34">
        <v>6.5678877249921233E-2</v>
      </c>
      <c r="AL164" s="34">
        <v>7.0896788772499191</v>
      </c>
      <c r="AM164" s="34">
        <v>7.0316644603781162</v>
      </c>
      <c r="AN164" s="34">
        <v>8.1290000000000013</v>
      </c>
      <c r="AO164" s="34">
        <v>7.6011331600884094E-2</v>
      </c>
      <c r="AP164" s="34">
        <v>8.2050113316008861</v>
      </c>
      <c r="AQ164" s="34">
        <v>8.1378702161750756</v>
      </c>
      <c r="AR164" s="34">
        <v>92.625000000000014</v>
      </c>
      <c r="AS164" s="34">
        <v>0.86610279118364986</v>
      </c>
      <c r="AT164" s="34">
        <v>93.49110279118365</v>
      </c>
      <c r="AU164" s="34">
        <v>92.72607070650956</v>
      </c>
    </row>
    <row r="165" spans="1:47" x14ac:dyDescent="0.25">
      <c r="A165" s="18">
        <v>45968</v>
      </c>
      <c r="B165" s="2">
        <v>8</v>
      </c>
      <c r="C165" s="2" t="s">
        <v>178</v>
      </c>
      <c r="D165" s="9">
        <v>51.879384000000002</v>
      </c>
      <c r="E165">
        <v>8.0666479999999992E-3</v>
      </c>
      <c r="G165" s="34">
        <v>273.38499999999999</v>
      </c>
      <c r="H165" s="34">
        <v>2.3359733046695146</v>
      </c>
      <c r="I165" s="34">
        <v>275.72097330466949</v>
      </c>
      <c r="J165" s="34">
        <v>273.49682926680333</v>
      </c>
      <c r="K165" s="34">
        <v>7.3070000000000004</v>
      </c>
      <c r="L165" s="34">
        <v>6.2435601577336519E-2</v>
      </c>
      <c r="M165" s="34">
        <v>7.3694356015773366</v>
      </c>
      <c r="N165" s="34">
        <v>7.3099889586207443</v>
      </c>
      <c r="O165" s="34">
        <v>54.413000000000004</v>
      </c>
      <c r="P165" s="34">
        <v>0.46493887896915453</v>
      </c>
      <c r="Q165" s="34">
        <v>54.877938878969161</v>
      </c>
      <c r="R165" s="34">
        <v>54.435257863067001</v>
      </c>
      <c r="S165" s="34">
        <v>0.186</v>
      </c>
      <c r="T165" s="34">
        <v>1.5893009297091273E-3</v>
      </c>
      <c r="U165" s="34">
        <v>0.18758930092970913</v>
      </c>
      <c r="V165" s="34">
        <v>0.1860760840705431</v>
      </c>
      <c r="W165" s="34">
        <v>335.291</v>
      </c>
      <c r="X165" s="34">
        <v>2.8649370861457149</v>
      </c>
      <c r="Y165" s="34">
        <v>338.15593708614568</v>
      </c>
      <c r="Z165" s="34">
        <v>335.42815217256162</v>
      </c>
      <c r="AB165" s="34">
        <v>79.234000000000023</v>
      </c>
      <c r="AC165" s="34">
        <v>0.6770251067987797</v>
      </c>
      <c r="AD165" s="34">
        <v>79.911025106798803</v>
      </c>
      <c r="AE165" s="34">
        <v>79.26641099594309</v>
      </c>
      <c r="AF165" s="34">
        <v>1.6320000000000001</v>
      </c>
      <c r="AG165" s="34">
        <v>1.3944833963899441E-2</v>
      </c>
      <c r="AH165" s="34">
        <v>1.6459448339638996</v>
      </c>
      <c r="AI165" s="34">
        <v>1.6326675763608944</v>
      </c>
      <c r="AJ165" s="34">
        <v>7.286999999999999</v>
      </c>
      <c r="AK165" s="34">
        <v>6.2264709004249512E-2</v>
      </c>
      <c r="AL165" s="34">
        <v>7.3492647090042489</v>
      </c>
      <c r="AM165" s="34">
        <v>7.2899807775378891</v>
      </c>
      <c r="AN165" s="34">
        <v>1.1920000000000002</v>
      </c>
      <c r="AO165" s="34">
        <v>1.0185197355985375E-2</v>
      </c>
      <c r="AP165" s="34">
        <v>1.2021851973559856</v>
      </c>
      <c r="AQ165" s="34">
        <v>1.1924875925381044</v>
      </c>
      <c r="AR165" s="34">
        <v>89.345000000000027</v>
      </c>
      <c r="AS165" s="34">
        <v>0.763419847122914</v>
      </c>
      <c r="AT165" s="34">
        <v>90.108419847122931</v>
      </c>
      <c r="AU165" s="34">
        <v>89.38154694237997</v>
      </c>
    </row>
    <row r="166" spans="1:47" x14ac:dyDescent="0.25">
      <c r="A166" s="18">
        <v>45968</v>
      </c>
      <c r="B166" s="2">
        <v>9</v>
      </c>
      <c r="C166" s="2" t="s">
        <v>178</v>
      </c>
      <c r="D166" s="9">
        <v>44.157007</v>
      </c>
      <c r="E166">
        <v>6.8432550000000003E-3</v>
      </c>
      <c r="G166" s="34">
        <v>268.51700000000005</v>
      </c>
      <c r="H166" s="34">
        <v>2.69952056184077</v>
      </c>
      <c r="I166" s="34">
        <v>271.21652056184081</v>
      </c>
      <c r="J166" s="34">
        <v>269.3605167514234</v>
      </c>
      <c r="K166" s="34">
        <v>6.9030000000000005</v>
      </c>
      <c r="L166" s="34">
        <v>6.9398922371346441E-2</v>
      </c>
      <c r="M166" s="34">
        <v>6.9723989223713465</v>
      </c>
      <c r="N166" s="34">
        <v>6.9246850185838342</v>
      </c>
      <c r="O166" s="34">
        <v>51.884000000000007</v>
      </c>
      <c r="P166" s="34">
        <v>0.52161287676589008</v>
      </c>
      <c r="Q166" s="34">
        <v>52.4056128767659</v>
      </c>
      <c r="R166" s="34">
        <v>52.046987904418906</v>
      </c>
      <c r="S166" s="34">
        <v>2E-3</v>
      </c>
      <c r="T166" s="34">
        <v>2.0106887547833243E-5</v>
      </c>
      <c r="U166" s="34">
        <v>2.0201068875478332E-3</v>
      </c>
      <c r="V166" s="34">
        <v>2.0062827809890871E-3</v>
      </c>
      <c r="W166" s="34">
        <v>327.3060000000001</v>
      </c>
      <c r="X166" s="34">
        <v>3.2905524678655542</v>
      </c>
      <c r="Y166" s="34">
        <v>330.59655246786559</v>
      </c>
      <c r="Z166" s="34">
        <v>328.33419595720716</v>
      </c>
      <c r="AB166" s="34">
        <v>78.352000000000004</v>
      </c>
      <c r="AC166" s="34">
        <v>0.78770742657391524</v>
      </c>
      <c r="AD166" s="34">
        <v>79.139707426573921</v>
      </c>
      <c r="AE166" s="34">
        <v>78.598134228028471</v>
      </c>
      <c r="AF166" s="34">
        <v>1.6470000000000002</v>
      </c>
      <c r="AG166" s="34">
        <v>1.6558021895640679E-2</v>
      </c>
      <c r="AH166" s="34">
        <v>1.6635580218956409</v>
      </c>
      <c r="AI166" s="34">
        <v>1.6521738701445134</v>
      </c>
      <c r="AJ166" s="34">
        <v>7.0269999999999992</v>
      </c>
      <c r="AK166" s="34">
        <v>7.0645549399312099E-2</v>
      </c>
      <c r="AL166" s="34">
        <v>7.0976455493993109</v>
      </c>
      <c r="AM166" s="34">
        <v>7.0490745510051562</v>
      </c>
      <c r="AN166" s="34">
        <v>0</v>
      </c>
      <c r="AO166" s="34">
        <v>0</v>
      </c>
      <c r="AP166" s="34">
        <v>0</v>
      </c>
      <c r="AQ166" s="34">
        <v>0</v>
      </c>
      <c r="AR166" s="34">
        <v>87.02600000000001</v>
      </c>
      <c r="AS166" s="34">
        <v>0.87491099786886806</v>
      </c>
      <c r="AT166" s="34">
        <v>87.900910997868877</v>
      </c>
      <c r="AU166" s="34">
        <v>87.299382649178142</v>
      </c>
    </row>
    <row r="167" spans="1:47" x14ac:dyDescent="0.25">
      <c r="A167" s="18">
        <v>45968</v>
      </c>
      <c r="B167" s="2">
        <v>10</v>
      </c>
      <c r="C167" s="2" t="s">
        <v>178</v>
      </c>
      <c r="D167" s="9">
        <v>86.698555999999996</v>
      </c>
      <c r="E167">
        <v>6.44576E-3</v>
      </c>
      <c r="G167" s="34">
        <v>266.58400000000006</v>
      </c>
      <c r="H167" s="34">
        <v>2.15875634233308</v>
      </c>
      <c r="I167" s="34">
        <v>268.74275634233317</v>
      </c>
      <c r="J167" s="34">
        <v>267.01050503321204</v>
      </c>
      <c r="K167" s="34">
        <v>6.7409999999999997</v>
      </c>
      <c r="L167" s="34">
        <v>5.4587584039804661E-2</v>
      </c>
      <c r="M167" s="34">
        <v>6.7955875840398043</v>
      </c>
      <c r="N167" s="34">
        <v>6.7517848574141039</v>
      </c>
      <c r="O167" s="34">
        <v>48.679000000000002</v>
      </c>
      <c r="P167" s="34">
        <v>0.39419507543000321</v>
      </c>
      <c r="Q167" s="34">
        <v>49.073195075430007</v>
      </c>
      <c r="R167" s="34">
        <v>48.756881037540602</v>
      </c>
      <c r="S167" s="34">
        <v>8.0000000000000002E-3</v>
      </c>
      <c r="T167" s="34">
        <v>6.4782772929600549E-5</v>
      </c>
      <c r="U167" s="34">
        <v>8.0647827729296E-3</v>
      </c>
      <c r="V167" s="34">
        <v>8.0127991187231608E-3</v>
      </c>
      <c r="W167" s="34">
        <v>322.012</v>
      </c>
      <c r="X167" s="34">
        <v>2.6076037845758173</v>
      </c>
      <c r="Y167" s="34">
        <v>324.61960378457593</v>
      </c>
      <c r="Z167" s="34">
        <v>322.52718372728549</v>
      </c>
      <c r="AB167" s="34">
        <v>77.972999999999999</v>
      </c>
      <c r="AC167" s="34">
        <v>0.631413394204968</v>
      </c>
      <c r="AD167" s="34">
        <v>78.604413394204968</v>
      </c>
      <c r="AE167" s="34">
        <v>78.09774821052514</v>
      </c>
      <c r="AF167" s="34">
        <v>1.6</v>
      </c>
      <c r="AG167" s="34">
        <v>1.2956554585920113E-2</v>
      </c>
      <c r="AH167" s="34">
        <v>1.6129565545859201</v>
      </c>
      <c r="AI167" s="34">
        <v>1.6025598237446324</v>
      </c>
      <c r="AJ167" s="34">
        <v>6.5989999999999993</v>
      </c>
      <c r="AK167" s="34">
        <v>5.3437689820304259E-2</v>
      </c>
      <c r="AL167" s="34">
        <v>6.6524376898203039</v>
      </c>
      <c r="AM167" s="34">
        <v>6.6095576730567682</v>
      </c>
      <c r="AN167" s="34">
        <v>0</v>
      </c>
      <c r="AO167" s="34">
        <v>0</v>
      </c>
      <c r="AP167" s="34">
        <v>0</v>
      </c>
      <c r="AQ167" s="34">
        <v>0</v>
      </c>
      <c r="AR167" s="34">
        <v>86.171999999999997</v>
      </c>
      <c r="AS167" s="34">
        <v>0.69780763861119244</v>
      </c>
      <c r="AT167" s="34">
        <v>86.869807638611192</v>
      </c>
      <c r="AU167" s="34">
        <v>86.309865707326537</v>
      </c>
    </row>
    <row r="168" spans="1:47" x14ac:dyDescent="0.25">
      <c r="A168" s="18">
        <v>45968</v>
      </c>
      <c r="B168" s="2">
        <v>11</v>
      </c>
      <c r="C168" s="2" t="s">
        <v>178</v>
      </c>
      <c r="D168" s="9">
        <v>80.450231000000002</v>
      </c>
      <c r="E168">
        <v>6.4877900000000002E-3</v>
      </c>
      <c r="G168" s="34">
        <v>252.86199999999999</v>
      </c>
      <c r="H168" s="34">
        <v>2.3360569922666934</v>
      </c>
      <c r="I168" s="34">
        <v>255.19805699226669</v>
      </c>
      <c r="J168" s="34">
        <v>253.54238559009283</v>
      </c>
      <c r="K168" s="34">
        <v>5.9679999999999991</v>
      </c>
      <c r="L168" s="34">
        <v>5.5135165148767408E-2</v>
      </c>
      <c r="M168" s="34">
        <v>6.0231351651487666</v>
      </c>
      <c r="N168" s="34">
        <v>5.9840583290556664</v>
      </c>
      <c r="O168" s="34">
        <v>43.851000000000006</v>
      </c>
      <c r="P168" s="34">
        <v>0.40511597301250002</v>
      </c>
      <c r="Q168" s="34">
        <v>44.256115973012506</v>
      </c>
      <c r="R168" s="34">
        <v>43.968991586363956</v>
      </c>
      <c r="S168" s="34">
        <v>1E-3</v>
      </c>
      <c r="T168" s="34">
        <v>9.2384660101822068E-6</v>
      </c>
      <c r="U168" s="34">
        <v>1.0092384660101822E-3</v>
      </c>
      <c r="V168" s="34">
        <v>1.0026907387827861E-3</v>
      </c>
      <c r="W168" s="34">
        <v>302.68199999999996</v>
      </c>
      <c r="X168" s="34">
        <v>2.7963173688939706</v>
      </c>
      <c r="Y168" s="34">
        <v>305.47831736889395</v>
      </c>
      <c r="Z168" s="34">
        <v>303.49643819625123</v>
      </c>
      <c r="AB168" s="34">
        <v>73.727000000000018</v>
      </c>
      <c r="AC168" s="34">
        <v>0.68112438353270377</v>
      </c>
      <c r="AD168" s="34">
        <v>74.408124383532723</v>
      </c>
      <c r="AE168" s="34">
        <v>73.925380098238477</v>
      </c>
      <c r="AF168" s="34">
        <v>1.5110000000000001</v>
      </c>
      <c r="AG168" s="34">
        <v>1.3959322141385315E-2</v>
      </c>
      <c r="AH168" s="34">
        <v>1.5249593221413855</v>
      </c>
      <c r="AI168" s="34">
        <v>1.51506570630079</v>
      </c>
      <c r="AJ168" s="34">
        <v>5.8979999999999997</v>
      </c>
      <c r="AK168" s="34">
        <v>5.4488472528054659E-2</v>
      </c>
      <c r="AL168" s="34">
        <v>5.9524884725280547</v>
      </c>
      <c r="AM168" s="34">
        <v>5.9138699773408723</v>
      </c>
      <c r="AN168" s="34">
        <v>0</v>
      </c>
      <c r="AO168" s="34">
        <v>0</v>
      </c>
      <c r="AP168" s="34">
        <v>0</v>
      </c>
      <c r="AQ168" s="34">
        <v>0</v>
      </c>
      <c r="AR168" s="34">
        <v>81.13600000000001</v>
      </c>
      <c r="AS168" s="34">
        <v>0.74957217820214372</v>
      </c>
      <c r="AT168" s="34">
        <v>81.885572178202167</v>
      </c>
      <c r="AU168" s="34">
        <v>81.354315781880132</v>
      </c>
    </row>
    <row r="169" spans="1:47" x14ac:dyDescent="0.25">
      <c r="A169" s="18">
        <v>45968</v>
      </c>
      <c r="B169" s="2">
        <v>12</v>
      </c>
      <c r="C169" s="2" t="s">
        <v>178</v>
      </c>
      <c r="D169" s="9">
        <v>45.667033000000004</v>
      </c>
      <c r="E169">
        <v>6.4429250000000004E-3</v>
      </c>
      <c r="G169" s="34">
        <v>240.98900000000003</v>
      </c>
      <c r="H169" s="34">
        <v>2.3442757964417527</v>
      </c>
      <c r="I169" s="34">
        <v>243.3332757964418</v>
      </c>
      <c r="J169" s="34">
        <v>241.76549775048102</v>
      </c>
      <c r="K169" s="34">
        <v>5.5350000000000001</v>
      </c>
      <c r="L169" s="34">
        <v>5.3842982597982064E-2</v>
      </c>
      <c r="M169" s="34">
        <v>5.5888429825979822</v>
      </c>
      <c r="N169" s="34">
        <v>5.5528344864243273</v>
      </c>
      <c r="O169" s="34">
        <v>39.802</v>
      </c>
      <c r="P169" s="34">
        <v>0.38718308823213771</v>
      </c>
      <c r="Q169" s="34">
        <v>40.189183088232134</v>
      </c>
      <c r="R169" s="34">
        <v>39.930247195783387</v>
      </c>
      <c r="S169" s="34">
        <v>2E-3</v>
      </c>
      <c r="T169" s="34">
        <v>1.945545893332685E-5</v>
      </c>
      <c r="U169" s="34">
        <v>2.019455458933327E-3</v>
      </c>
      <c r="V169" s="34">
        <v>2.0064442588705791E-3</v>
      </c>
      <c r="W169" s="34">
        <v>286.32800000000003</v>
      </c>
      <c r="X169" s="34">
        <v>2.7853213227308058</v>
      </c>
      <c r="Y169" s="34">
        <v>289.11332132273083</v>
      </c>
      <c r="Z169" s="34">
        <v>287.25058587694764</v>
      </c>
      <c r="AB169" s="34">
        <v>70.324999999999989</v>
      </c>
      <c r="AC169" s="34">
        <v>0.68410257474310532</v>
      </c>
      <c r="AD169" s="34">
        <v>71.009102574743096</v>
      </c>
      <c r="AE169" s="34">
        <v>70.551596252536726</v>
      </c>
      <c r="AF169" s="34">
        <v>1.3880000000000003</v>
      </c>
      <c r="AG169" s="34">
        <v>1.3502088499728839E-2</v>
      </c>
      <c r="AH169" s="34">
        <v>1.4015020884997291</v>
      </c>
      <c r="AI169" s="34">
        <v>1.392472315656182</v>
      </c>
      <c r="AJ169" s="34">
        <v>5.4020000000000001</v>
      </c>
      <c r="AK169" s="34">
        <v>5.2549194578915825E-2</v>
      </c>
      <c r="AL169" s="34">
        <v>5.4545491945789157</v>
      </c>
      <c r="AM169" s="34">
        <v>5.4194059432094335</v>
      </c>
      <c r="AN169" s="34">
        <v>0</v>
      </c>
      <c r="AO169" s="34">
        <v>0</v>
      </c>
      <c r="AP169" s="34">
        <v>0</v>
      </c>
      <c r="AQ169" s="34">
        <v>0</v>
      </c>
      <c r="AR169" s="34">
        <v>77.114999999999995</v>
      </c>
      <c r="AS169" s="34">
        <v>0.75015385782175004</v>
      </c>
      <c r="AT169" s="34">
        <v>77.865153857821738</v>
      </c>
      <c r="AU169" s="34">
        <v>77.36347451140233</v>
      </c>
    </row>
    <row r="170" spans="1:47" x14ac:dyDescent="0.25">
      <c r="A170" s="18">
        <v>45968</v>
      </c>
      <c r="B170" s="2">
        <v>13</v>
      </c>
      <c r="C170" s="2" t="s">
        <v>178</v>
      </c>
      <c r="D170" s="9">
        <v>70.273346000000004</v>
      </c>
      <c r="E170">
        <v>6.623426E-3</v>
      </c>
      <c r="G170" s="34">
        <v>248.709</v>
      </c>
      <c r="H170" s="34">
        <v>2.3489555098982122</v>
      </c>
      <c r="I170" s="34">
        <v>251.05795550989822</v>
      </c>
      <c r="J170" s="34">
        <v>249.39509171986711</v>
      </c>
      <c r="K170" s="34">
        <v>5.5269999999999992</v>
      </c>
      <c r="L170" s="34">
        <v>5.2200270610261057E-2</v>
      </c>
      <c r="M170" s="34">
        <v>5.5792002706102606</v>
      </c>
      <c r="N170" s="34">
        <v>5.5422468504786933</v>
      </c>
      <c r="O170" s="34">
        <v>38.568000000000005</v>
      </c>
      <c r="P170" s="34">
        <v>0.36425909840719178</v>
      </c>
      <c r="Q170" s="34">
        <v>38.932259098407194</v>
      </c>
      <c r="R170" s="34">
        <v>38.674394161256068</v>
      </c>
      <c r="S170" s="34">
        <v>2E-3</v>
      </c>
      <c r="T170" s="34">
        <v>1.8889187845218406E-5</v>
      </c>
      <c r="U170" s="34">
        <v>2.0188891878452184E-3</v>
      </c>
      <c r="V170" s="34">
        <v>2.0055172247073253E-3</v>
      </c>
      <c r="W170" s="34">
        <v>292.80599999999998</v>
      </c>
      <c r="X170" s="34">
        <v>2.7654337681035104</v>
      </c>
      <c r="Y170" s="34">
        <v>295.57143376810353</v>
      </c>
      <c r="Z170" s="34">
        <v>293.61373824882656</v>
      </c>
      <c r="AB170" s="34">
        <v>72.403999999999996</v>
      </c>
      <c r="AC170" s="34">
        <v>0.68382637837259674</v>
      </c>
      <c r="AD170" s="34">
        <v>73.087826378372597</v>
      </c>
      <c r="AE170" s="34">
        <v>72.603734568854605</v>
      </c>
      <c r="AF170" s="34">
        <v>1.4440000000000002</v>
      </c>
      <c r="AG170" s="34">
        <v>1.3637993624247691E-2</v>
      </c>
      <c r="AH170" s="34">
        <v>1.4576379936242478</v>
      </c>
      <c r="AI170" s="34">
        <v>1.4479834362386892</v>
      </c>
      <c r="AJ170" s="34">
        <v>5.1289999999999978</v>
      </c>
      <c r="AK170" s="34">
        <v>4.8441322229062583E-2</v>
      </c>
      <c r="AL170" s="34">
        <v>5.1774413222290603</v>
      </c>
      <c r="AM170" s="34">
        <v>5.1431489227619336</v>
      </c>
      <c r="AN170" s="34">
        <v>0</v>
      </c>
      <c r="AO170" s="34">
        <v>0</v>
      </c>
      <c r="AP170" s="34">
        <v>0</v>
      </c>
      <c r="AQ170" s="34">
        <v>0</v>
      </c>
      <c r="AR170" s="34">
        <v>78.977000000000004</v>
      </c>
      <c r="AS170" s="34">
        <v>0.74590569422590702</v>
      </c>
      <c r="AT170" s="34">
        <v>79.722905694225901</v>
      </c>
      <c r="AU170" s="34">
        <v>79.19486692785523</v>
      </c>
    </row>
    <row r="171" spans="1:47" x14ac:dyDescent="0.25">
      <c r="A171" s="18">
        <v>45968</v>
      </c>
      <c r="B171" s="2">
        <v>14</v>
      </c>
      <c r="C171" s="2" t="s">
        <v>178</v>
      </c>
      <c r="D171" s="9">
        <v>38.144795999999999</v>
      </c>
      <c r="E171">
        <v>6.7319909999999997E-3</v>
      </c>
      <c r="G171" s="34">
        <v>253.02100000000002</v>
      </c>
      <c r="H171" s="34">
        <v>2.1041578144027517</v>
      </c>
      <c r="I171" s="34">
        <v>255.12515781440277</v>
      </c>
      <c r="J171" s="34">
        <v>253.40765754812264</v>
      </c>
      <c r="K171" s="34">
        <v>5.5540000000000003</v>
      </c>
      <c r="L171" s="34">
        <v>4.6187836192224697E-2</v>
      </c>
      <c r="M171" s="34">
        <v>5.6001878361922248</v>
      </c>
      <c r="N171" s="34">
        <v>5.562487422080669</v>
      </c>
      <c r="O171" s="34">
        <v>38.241</v>
      </c>
      <c r="P171" s="34">
        <v>0.31801747278121434</v>
      </c>
      <c r="Q171" s="34">
        <v>38.559017472781214</v>
      </c>
      <c r="R171" s="34">
        <v>38.29943851418561</v>
      </c>
      <c r="S171" s="34">
        <v>8.0000000000000002E-3</v>
      </c>
      <c r="T171" s="34">
        <v>6.6529112268238664E-5</v>
      </c>
      <c r="U171" s="34">
        <v>8.0665291122682392E-3</v>
      </c>
      <c r="V171" s="34">
        <v>8.0122253108832111E-3</v>
      </c>
      <c r="W171" s="34">
        <v>296.82399999999996</v>
      </c>
      <c r="X171" s="34">
        <v>2.4684296524884588</v>
      </c>
      <c r="Y171" s="34">
        <v>299.29242965248847</v>
      </c>
      <c r="Z171" s="34">
        <v>297.27759570969982</v>
      </c>
      <c r="AB171" s="34">
        <v>73.681000000000012</v>
      </c>
      <c r="AC171" s="34">
        <v>0.61274144012951171</v>
      </c>
      <c r="AD171" s="34">
        <v>74.293741440129523</v>
      </c>
      <c r="AE171" s="34">
        <v>73.793596641398238</v>
      </c>
      <c r="AF171" s="34">
        <v>1.3940000000000001</v>
      </c>
      <c r="AG171" s="34">
        <v>1.1592697812740589E-2</v>
      </c>
      <c r="AH171" s="34">
        <v>1.4055926978127407</v>
      </c>
      <c r="AI171" s="34">
        <v>1.3961302604213996</v>
      </c>
      <c r="AJ171" s="34">
        <v>5.0549999999999988</v>
      </c>
      <c r="AK171" s="34">
        <v>4.2038082814493297E-2</v>
      </c>
      <c r="AL171" s="34">
        <v>5.0970380828144926</v>
      </c>
      <c r="AM171" s="34">
        <v>5.0627248683143282</v>
      </c>
      <c r="AN171" s="34">
        <v>0</v>
      </c>
      <c r="AO171" s="34">
        <v>0</v>
      </c>
      <c r="AP171" s="34">
        <v>0</v>
      </c>
      <c r="AQ171" s="34">
        <v>0</v>
      </c>
      <c r="AR171" s="34">
        <v>80.13000000000001</v>
      </c>
      <c r="AS171" s="34">
        <v>0.66637222075674563</v>
      </c>
      <c r="AT171" s="34">
        <v>80.796372220756751</v>
      </c>
      <c r="AU171" s="34">
        <v>80.252451770133973</v>
      </c>
    </row>
    <row r="172" spans="1:47" x14ac:dyDescent="0.25">
      <c r="A172" s="18">
        <v>45968</v>
      </c>
      <c r="B172" s="2">
        <v>15</v>
      </c>
      <c r="C172" s="2" t="s">
        <v>178</v>
      </c>
      <c r="D172" s="9">
        <v>40.353620999999997</v>
      </c>
      <c r="E172">
        <v>7.0389010000000002E-3</v>
      </c>
      <c r="G172" s="34">
        <v>255.23999999999995</v>
      </c>
      <c r="H172" s="34">
        <v>2.0576818579808589</v>
      </c>
      <c r="I172" s="34">
        <v>257.29768185798082</v>
      </c>
      <c r="J172" s="34">
        <v>255.48658894785299</v>
      </c>
      <c r="K172" s="34">
        <v>5.5320000000000009</v>
      </c>
      <c r="L172" s="34">
        <v>4.4597618078475607E-2</v>
      </c>
      <c r="M172" s="34">
        <v>5.5765976180784769</v>
      </c>
      <c r="N172" s="34">
        <v>5.5373444995279861</v>
      </c>
      <c r="O172" s="34">
        <v>38.175000000000011</v>
      </c>
      <c r="P172" s="34">
        <v>0.30775742410444801</v>
      </c>
      <c r="Q172" s="34">
        <v>38.482757424104456</v>
      </c>
      <c r="R172" s="34">
        <v>38.211881104389171</v>
      </c>
      <c r="S172" s="34">
        <v>1.9000000000000003E-2</v>
      </c>
      <c r="T172" s="34">
        <v>1.5317330865709266E-4</v>
      </c>
      <c r="U172" s="34">
        <v>1.9153173308657095E-2</v>
      </c>
      <c r="V172" s="34">
        <v>1.9018356017901614E-2</v>
      </c>
      <c r="W172" s="34">
        <v>298.96599999999995</v>
      </c>
      <c r="X172" s="34">
        <v>2.4101900734724397</v>
      </c>
      <c r="Y172" s="34">
        <v>301.37619007347246</v>
      </c>
      <c r="Z172" s="34">
        <v>299.25483290778806</v>
      </c>
      <c r="AB172" s="34">
        <v>74.456999999999994</v>
      </c>
      <c r="AC172" s="34">
        <v>0.60025394961479717</v>
      </c>
      <c r="AD172" s="34">
        <v>75.05725394961479</v>
      </c>
      <c r="AE172" s="34">
        <v>74.52893336973159</v>
      </c>
      <c r="AF172" s="34">
        <v>1.3900000000000001</v>
      </c>
      <c r="AG172" s="34">
        <v>1.1205836791229409E-2</v>
      </c>
      <c r="AH172" s="34">
        <v>1.4012058367912295</v>
      </c>
      <c r="AI172" s="34">
        <v>1.3913428876254337</v>
      </c>
      <c r="AJ172" s="34">
        <v>5.1119999999999983</v>
      </c>
      <c r="AK172" s="34">
        <v>4.1211681781845123E-2</v>
      </c>
      <c r="AL172" s="34">
        <v>5.1532116817818432</v>
      </c>
      <c r="AM172" s="34">
        <v>5.116938734921737</v>
      </c>
      <c r="AN172" s="34">
        <v>0</v>
      </c>
      <c r="AO172" s="34">
        <v>0</v>
      </c>
      <c r="AP172" s="34">
        <v>0</v>
      </c>
      <c r="AQ172" s="34">
        <v>0</v>
      </c>
      <c r="AR172" s="34">
        <v>80.958999999999989</v>
      </c>
      <c r="AS172" s="34">
        <v>0.6526714681878717</v>
      </c>
      <c r="AT172" s="34">
        <v>81.611671468187865</v>
      </c>
      <c r="AU172" s="34">
        <v>81.037214992278749</v>
      </c>
    </row>
    <row r="173" spans="1:47" x14ac:dyDescent="0.25">
      <c r="A173" s="18">
        <v>45968</v>
      </c>
      <c r="B173" s="2">
        <v>16</v>
      </c>
      <c r="C173" s="2" t="s">
        <v>178</v>
      </c>
      <c r="D173" s="9">
        <v>52.692931000000002</v>
      </c>
      <c r="E173">
        <v>7.6183459999999998E-3</v>
      </c>
      <c r="G173" s="34">
        <v>267.34800000000001</v>
      </c>
      <c r="H173" s="34">
        <v>2.6178799467942437</v>
      </c>
      <c r="I173" s="34">
        <v>269.96587994679425</v>
      </c>
      <c r="J173" s="34">
        <v>267.90918646516508</v>
      </c>
      <c r="K173" s="34">
        <v>5.8559999999999999</v>
      </c>
      <c r="L173" s="34">
        <v>5.734213447801028E-2</v>
      </c>
      <c r="M173" s="34">
        <v>5.9133421344780102</v>
      </c>
      <c r="N173" s="34">
        <v>5.8682922480811781</v>
      </c>
      <c r="O173" s="34">
        <v>38.953000000000003</v>
      </c>
      <c r="P173" s="34">
        <v>0.38142898980907353</v>
      </c>
      <c r="Q173" s="34">
        <v>39.334428989809076</v>
      </c>
      <c r="R173" s="34">
        <v>39.034765700052283</v>
      </c>
      <c r="S173" s="34">
        <v>2.0999999999999998E-2</v>
      </c>
      <c r="T173" s="34">
        <v>2.0563265437811059E-4</v>
      </c>
      <c r="U173" s="34">
        <v>2.1205632654378109E-2</v>
      </c>
      <c r="V173" s="34">
        <v>2.1044080807668158E-2</v>
      </c>
      <c r="W173" s="34">
        <v>312.17800000000005</v>
      </c>
      <c r="X173" s="34">
        <v>3.0568567037357055</v>
      </c>
      <c r="Y173" s="34">
        <v>315.23485670373566</v>
      </c>
      <c r="Z173" s="34">
        <v>312.83328849410617</v>
      </c>
      <c r="AB173" s="34">
        <v>78.177000000000049</v>
      </c>
      <c r="AC173" s="34">
        <v>0.7655116200627412</v>
      </c>
      <c r="AD173" s="34">
        <v>78.942511620062788</v>
      </c>
      <c r="AE173" s="34">
        <v>78.341100252432128</v>
      </c>
      <c r="AF173" s="34">
        <v>1.4529999999999998</v>
      </c>
      <c r="AG173" s="34">
        <v>1.4227821276733081E-2</v>
      </c>
      <c r="AH173" s="34">
        <v>1.4672278212767329</v>
      </c>
      <c r="AI173" s="34">
        <v>1.4560499720734206</v>
      </c>
      <c r="AJ173" s="34">
        <v>5.2639999999999985</v>
      </c>
      <c r="AK173" s="34">
        <v>5.1545252030779712E-2</v>
      </c>
      <c r="AL173" s="34">
        <v>5.3155452520307778</v>
      </c>
      <c r="AM173" s="34">
        <v>5.2750495891221503</v>
      </c>
      <c r="AN173" s="34">
        <v>0</v>
      </c>
      <c r="AO173" s="34">
        <v>0</v>
      </c>
      <c r="AP173" s="34">
        <v>0</v>
      </c>
      <c r="AQ173" s="34">
        <v>0</v>
      </c>
      <c r="AR173" s="34">
        <v>84.894000000000048</v>
      </c>
      <c r="AS173" s="34">
        <v>0.83128469337025401</v>
      </c>
      <c r="AT173" s="34">
        <v>85.725284693370298</v>
      </c>
      <c r="AU173" s="34">
        <v>85.072199813627691</v>
      </c>
    </row>
    <row r="174" spans="1:47" x14ac:dyDescent="0.25">
      <c r="A174" s="18">
        <v>45968</v>
      </c>
      <c r="B174" s="2">
        <v>17</v>
      </c>
      <c r="C174" s="2" t="s">
        <v>178</v>
      </c>
      <c r="D174" s="9">
        <v>43.551423</v>
      </c>
      <c r="E174">
        <v>7.7583749999999996E-3</v>
      </c>
      <c r="G174" s="34">
        <v>287.13900000000001</v>
      </c>
      <c r="H174" s="34">
        <v>3.6808832118702397</v>
      </c>
      <c r="I174" s="34">
        <v>290.81988321187026</v>
      </c>
      <c r="J174" s="34">
        <v>288.56359350045636</v>
      </c>
      <c r="K174" s="34">
        <v>6.2320000000000002</v>
      </c>
      <c r="L174" s="34">
        <v>7.9889057830442173E-2</v>
      </c>
      <c r="M174" s="34">
        <v>6.3118890578304425</v>
      </c>
      <c r="N174" s="34">
        <v>6.2629190555613974</v>
      </c>
      <c r="O174" s="34">
        <v>41.179000000000002</v>
      </c>
      <c r="P174" s="34">
        <v>0.52788053793321221</v>
      </c>
      <c r="Q174" s="34">
        <v>41.706880537933216</v>
      </c>
      <c r="R174" s="34">
        <v>41.383302918639728</v>
      </c>
      <c r="S174" s="34">
        <v>2.7000000000000003E-2</v>
      </c>
      <c r="T174" s="34">
        <v>3.4611754836680661E-4</v>
      </c>
      <c r="U174" s="34">
        <v>2.734611754836681E-2</v>
      </c>
      <c r="V174" s="34">
        <v>2.71339561136325E-2</v>
      </c>
      <c r="W174" s="34">
        <v>334.57700000000006</v>
      </c>
      <c r="X174" s="34">
        <v>4.2889989251822609</v>
      </c>
      <c r="Y174" s="34">
        <v>338.86599892518228</v>
      </c>
      <c r="Z174" s="34">
        <v>336.23694943077112</v>
      </c>
      <c r="AB174" s="34">
        <v>84.046000000000006</v>
      </c>
      <c r="AC174" s="34">
        <v>1.0773998322235787</v>
      </c>
      <c r="AD174" s="34">
        <v>85.123399832223583</v>
      </c>
      <c r="AE174" s="34">
        <v>84.462980575050253</v>
      </c>
      <c r="AF174" s="34">
        <v>1.5129999999999992</v>
      </c>
      <c r="AG174" s="34">
        <v>1.9395401876999188E-2</v>
      </c>
      <c r="AH174" s="34">
        <v>1.5323954018769985</v>
      </c>
      <c r="AI174" s="34">
        <v>1.5205065037009611</v>
      </c>
      <c r="AJ174" s="34">
        <v>5.6439999999999984</v>
      </c>
      <c r="AK174" s="34">
        <v>7.235138677712058E-2</v>
      </c>
      <c r="AL174" s="34">
        <v>5.7163513867771192</v>
      </c>
      <c r="AM174" s="34">
        <v>5.6720017890867327</v>
      </c>
      <c r="AN174" s="34">
        <v>0</v>
      </c>
      <c r="AO174" s="34">
        <v>0</v>
      </c>
      <c r="AP174" s="34">
        <v>0</v>
      </c>
      <c r="AQ174" s="34">
        <v>0</v>
      </c>
      <c r="AR174" s="34">
        <v>91.203000000000003</v>
      </c>
      <c r="AS174" s="34">
        <v>1.1691466208776986</v>
      </c>
      <c r="AT174" s="34">
        <v>92.3721466208777</v>
      </c>
      <c r="AU174" s="34">
        <v>91.655488867837946</v>
      </c>
    </row>
    <row r="175" spans="1:47" x14ac:dyDescent="0.25">
      <c r="A175" s="18">
        <v>45968</v>
      </c>
      <c r="B175" s="2">
        <v>18</v>
      </c>
      <c r="C175" s="2" t="s">
        <v>178</v>
      </c>
      <c r="D175" s="9">
        <v>175.244079</v>
      </c>
      <c r="E175">
        <v>7.4902129999999999E-3</v>
      </c>
      <c r="G175" s="34">
        <v>304.31899999999996</v>
      </c>
      <c r="H175" s="34">
        <v>2.8159503645925894</v>
      </c>
      <c r="I175" s="34">
        <v>307.13495036459256</v>
      </c>
      <c r="J175" s="34">
        <v>304.83444416661735</v>
      </c>
      <c r="K175" s="34">
        <v>6.6079999999999997</v>
      </c>
      <c r="L175" s="34">
        <v>6.1145705687873038E-2</v>
      </c>
      <c r="M175" s="34">
        <v>6.6691457056878729</v>
      </c>
      <c r="N175" s="34">
        <v>6.6191923838242355</v>
      </c>
      <c r="O175" s="34">
        <v>43.246000000000002</v>
      </c>
      <c r="P175" s="34">
        <v>0.4001675526903386</v>
      </c>
      <c r="Q175" s="34">
        <v>43.646167552690343</v>
      </c>
      <c r="R175" s="34">
        <v>43.319248461087007</v>
      </c>
      <c r="S175" s="34">
        <v>0.60699999999999998</v>
      </c>
      <c r="T175" s="34">
        <v>5.6167438487498382E-3</v>
      </c>
      <c r="U175" s="34">
        <v>0.61261674384874987</v>
      </c>
      <c r="V175" s="34">
        <v>0.60802811394995626</v>
      </c>
      <c r="W175" s="34">
        <v>354.78</v>
      </c>
      <c r="X175" s="34">
        <v>3.2828803668195512</v>
      </c>
      <c r="Y175" s="34">
        <v>358.06288036681951</v>
      </c>
      <c r="Z175" s="34">
        <v>355.38091312547851</v>
      </c>
      <c r="AB175" s="34">
        <v>89.13300000000001</v>
      </c>
      <c r="AC175" s="34">
        <v>0.82477303042935657</v>
      </c>
      <c r="AD175" s="34">
        <v>89.957773030429365</v>
      </c>
      <c r="AE175" s="34">
        <v>89.283970149425798</v>
      </c>
      <c r="AF175" s="34">
        <v>1.6240000000000001</v>
      </c>
      <c r="AG175" s="34">
        <v>1.502733444871456E-2</v>
      </c>
      <c r="AH175" s="34">
        <v>1.6390273344487147</v>
      </c>
      <c r="AI175" s="34">
        <v>1.6267506706008716</v>
      </c>
      <c r="AJ175" s="34">
        <v>5.8699999999999992</v>
      </c>
      <c r="AK175" s="34">
        <v>5.431678153568624E-2</v>
      </c>
      <c r="AL175" s="34">
        <v>5.9243167815356852</v>
      </c>
      <c r="AM175" s="34">
        <v>5.8799423869625089</v>
      </c>
      <c r="AN175" s="34">
        <v>3.9000000000000004</v>
      </c>
      <c r="AO175" s="34">
        <v>3.6087810560336692E-2</v>
      </c>
      <c r="AP175" s="34">
        <v>3.9360878105603372</v>
      </c>
      <c r="AQ175" s="34">
        <v>3.9066056744725368</v>
      </c>
      <c r="AR175" s="34">
        <v>100.52700000000002</v>
      </c>
      <c r="AS175" s="34">
        <v>0.930204956974094</v>
      </c>
      <c r="AT175" s="34">
        <v>101.4572049569741</v>
      </c>
      <c r="AU175" s="34">
        <v>100.69726888146171</v>
      </c>
    </row>
    <row r="176" spans="1:47" x14ac:dyDescent="0.25">
      <c r="A176" s="18">
        <v>45968</v>
      </c>
      <c r="B176" s="2">
        <v>19</v>
      </c>
      <c r="C176" s="2" t="s">
        <v>178</v>
      </c>
      <c r="D176" s="9">
        <v>43.572960000000002</v>
      </c>
      <c r="E176">
        <v>7.4464580000000004E-3</v>
      </c>
      <c r="G176" s="34">
        <v>304.66599999999994</v>
      </c>
      <c r="H176" s="34">
        <v>3.614752812040833</v>
      </c>
      <c r="I176" s="34">
        <v>308.28075281204076</v>
      </c>
      <c r="J176" s="34">
        <v>305.98515313401754</v>
      </c>
      <c r="K176" s="34">
        <v>6.5479999999999983</v>
      </c>
      <c r="L176" s="34">
        <v>7.7689671355659545E-2</v>
      </c>
      <c r="M176" s="34">
        <v>6.6256896713556577</v>
      </c>
      <c r="N176" s="34">
        <v>6.5763517514968743</v>
      </c>
      <c r="O176" s="34">
        <v>42.832000000000008</v>
      </c>
      <c r="P176" s="34">
        <v>0.50818631696786976</v>
      </c>
      <c r="Q176" s="34">
        <v>43.34018631696788</v>
      </c>
      <c r="R176" s="34">
        <v>43.017455439846408</v>
      </c>
      <c r="S176" s="34">
        <v>0.66</v>
      </c>
      <c r="T176" s="34">
        <v>7.8306632704238429E-3</v>
      </c>
      <c r="U176" s="34">
        <v>0.66783066327042384</v>
      </c>
      <c r="V176" s="34">
        <v>0.66285769028526853</v>
      </c>
      <c r="W176" s="34">
        <v>354.70599999999996</v>
      </c>
      <c r="X176" s="34">
        <v>4.2084594636347861</v>
      </c>
      <c r="Y176" s="34">
        <v>358.91445946363473</v>
      </c>
      <c r="Z176" s="34">
        <v>356.24181801564606</v>
      </c>
      <c r="AB176" s="34">
        <v>88.647000000000006</v>
      </c>
      <c r="AC176" s="34">
        <v>1.0517648589897914</v>
      </c>
      <c r="AD176" s="34">
        <v>89.69876485898979</v>
      </c>
      <c r="AE176" s="34">
        <v>89.030826773815448</v>
      </c>
      <c r="AF176" s="34">
        <v>1.5920000000000001</v>
      </c>
      <c r="AG176" s="34">
        <v>1.8888508979567814E-2</v>
      </c>
      <c r="AH176" s="34">
        <v>1.6108885089795679</v>
      </c>
      <c r="AI176" s="34">
        <v>1.5988930953547689</v>
      </c>
      <c r="AJ176" s="34">
        <v>5.7119999999999989</v>
      </c>
      <c r="AK176" s="34">
        <v>6.777083121312269E-2</v>
      </c>
      <c r="AL176" s="34">
        <v>5.7797708312131215</v>
      </c>
      <c r="AM176" s="34">
        <v>5.7367320104688684</v>
      </c>
      <c r="AN176" s="34">
        <v>4.2249999999999996</v>
      </c>
      <c r="AO176" s="34">
        <v>5.0128109572031412E-2</v>
      </c>
      <c r="AP176" s="34">
        <v>4.275128109572031</v>
      </c>
      <c r="AQ176" s="34">
        <v>4.2432935476594835</v>
      </c>
      <c r="AR176" s="34">
        <v>100.176</v>
      </c>
      <c r="AS176" s="34">
        <v>1.1885523087545133</v>
      </c>
      <c r="AT176" s="34">
        <v>101.36455230875453</v>
      </c>
      <c r="AU176" s="34">
        <v>100.60974542729858</v>
      </c>
    </row>
    <row r="177" spans="1:47" x14ac:dyDescent="0.25">
      <c r="A177" s="18">
        <v>45968</v>
      </c>
      <c r="B177" s="2">
        <v>20</v>
      </c>
      <c r="C177" s="2" t="s">
        <v>178</v>
      </c>
      <c r="D177" s="9">
        <v>38.268714000000003</v>
      </c>
      <c r="E177">
        <v>6.9477860000000001E-3</v>
      </c>
      <c r="G177" s="34">
        <v>297.21499999999992</v>
      </c>
      <c r="H177" s="34">
        <v>2.4837494759785521</v>
      </c>
      <c r="I177" s="34">
        <v>299.69874947597845</v>
      </c>
      <c r="J177" s="34">
        <v>297.61650670015172</v>
      </c>
      <c r="K177" s="34">
        <v>6.2990000000000004</v>
      </c>
      <c r="L177" s="34">
        <v>5.2639126387258067E-2</v>
      </c>
      <c r="M177" s="34">
        <v>6.3516391263872585</v>
      </c>
      <c r="N177" s="34">
        <v>6.3075092969878925</v>
      </c>
      <c r="O177" s="34">
        <v>41.105999999999995</v>
      </c>
      <c r="P177" s="34">
        <v>0.34351229231221303</v>
      </c>
      <c r="Q177" s="34">
        <v>41.449512292312207</v>
      </c>
      <c r="R177" s="34">
        <v>41.161529951100853</v>
      </c>
      <c r="S177" s="34">
        <v>1.2410000000000001</v>
      </c>
      <c r="T177" s="34">
        <v>1.0370718502395184E-2</v>
      </c>
      <c r="U177" s="34">
        <v>1.2513707185023952</v>
      </c>
      <c r="V177" s="34">
        <v>1.2426764625435742</v>
      </c>
      <c r="W177" s="34">
        <v>345.86099999999988</v>
      </c>
      <c r="X177" s="34">
        <v>2.8902716131804187</v>
      </c>
      <c r="Y177" s="34">
        <v>348.75127161318034</v>
      </c>
      <c r="Z177" s="34">
        <v>346.32822241078406</v>
      </c>
      <c r="AB177" s="34">
        <v>86.343000000000018</v>
      </c>
      <c r="AC177" s="34">
        <v>0.72154629142007054</v>
      </c>
      <c r="AD177" s="34">
        <v>87.064546291420086</v>
      </c>
      <c r="AE177" s="34">
        <v>86.459640455600208</v>
      </c>
      <c r="AF177" s="34">
        <v>1.5940000000000003</v>
      </c>
      <c r="AG177" s="34">
        <v>1.3320648906380277E-2</v>
      </c>
      <c r="AH177" s="34">
        <v>1.6073206489063805</v>
      </c>
      <c r="AI177" s="34">
        <v>1.5961533290043979</v>
      </c>
      <c r="AJ177" s="34">
        <v>5.4659999999999975</v>
      </c>
      <c r="AK177" s="34">
        <v>4.5677959173321549E-2</v>
      </c>
      <c r="AL177" s="34">
        <v>5.5116779591733192</v>
      </c>
      <c r="AM177" s="34">
        <v>5.4733840002120662</v>
      </c>
      <c r="AN177" s="34">
        <v>8.1290000000000013</v>
      </c>
      <c r="AO177" s="34">
        <v>6.7931966725197787E-2</v>
      </c>
      <c r="AP177" s="34">
        <v>8.1969319667251987</v>
      </c>
      <c r="AQ177" s="34">
        <v>8.1399814375638329</v>
      </c>
      <c r="AR177" s="34">
        <v>101.53200000000001</v>
      </c>
      <c r="AS177" s="34">
        <v>0.84847686622497009</v>
      </c>
      <c r="AT177" s="34">
        <v>102.380476866225</v>
      </c>
      <c r="AU177" s="34">
        <v>101.6691592223805</v>
      </c>
    </row>
    <row r="178" spans="1:47" x14ac:dyDescent="0.25">
      <c r="A178" s="18">
        <v>45968</v>
      </c>
      <c r="B178" s="2">
        <v>21</v>
      </c>
      <c r="C178" s="2" t="s">
        <v>178</v>
      </c>
      <c r="D178" s="9">
        <v>55.931241999999997</v>
      </c>
      <c r="E178">
        <v>7.1312540000000001E-3</v>
      </c>
      <c r="G178" s="34">
        <v>289.05300000000005</v>
      </c>
      <c r="H178" s="34">
        <v>2.276566275405973</v>
      </c>
      <c r="I178" s="34">
        <v>291.32956627540602</v>
      </c>
      <c r="J178" s="34">
        <v>289.25202114058624</v>
      </c>
      <c r="K178" s="34">
        <v>6.0260000000000007</v>
      </c>
      <c r="L178" s="34">
        <v>4.7460460107995393E-2</v>
      </c>
      <c r="M178" s="34">
        <v>6.073460460107996</v>
      </c>
      <c r="N178" s="34">
        <v>6.030149070908009</v>
      </c>
      <c r="O178" s="34">
        <v>39.471999999999994</v>
      </c>
      <c r="P178" s="34">
        <v>0.31087940281825316</v>
      </c>
      <c r="Q178" s="34">
        <v>39.782879402818246</v>
      </c>
      <c r="R178" s="34">
        <v>39.499177584945379</v>
      </c>
      <c r="S178" s="34">
        <v>1.2410000000000001</v>
      </c>
      <c r="T178" s="34">
        <v>9.774050944909107E-3</v>
      </c>
      <c r="U178" s="34">
        <v>1.2507740509449092</v>
      </c>
      <c r="V178" s="34">
        <v>1.241854463491012</v>
      </c>
      <c r="W178" s="34">
        <v>335.79200000000003</v>
      </c>
      <c r="X178" s="34">
        <v>2.6446801892771306</v>
      </c>
      <c r="Y178" s="34">
        <v>338.43668018927718</v>
      </c>
      <c r="Z178" s="34">
        <v>336.0232022599306</v>
      </c>
      <c r="AB178" s="34">
        <v>83.692000000000036</v>
      </c>
      <c r="AC178" s="34">
        <v>0.65915380473918872</v>
      </c>
      <c r="AD178" s="34">
        <v>84.351153804739226</v>
      </c>
      <c r="AE178" s="34">
        <v>83.749624301764555</v>
      </c>
      <c r="AF178" s="34">
        <v>1.5079999999999991</v>
      </c>
      <c r="AG178" s="34">
        <v>1.1876928948366578E-2</v>
      </c>
      <c r="AH178" s="34">
        <v>1.5198769289483658</v>
      </c>
      <c r="AI178" s="34">
        <v>1.5090383005192949</v>
      </c>
      <c r="AJ178" s="34">
        <v>5.2639999999999993</v>
      </c>
      <c r="AK178" s="34">
        <v>4.1458988053184147E-2</v>
      </c>
      <c r="AL178" s="34">
        <v>5.3054589880531831</v>
      </c>
      <c r="AM178" s="34">
        <v>5.2676244124227924</v>
      </c>
      <c r="AN178" s="34">
        <v>8.1290000000000013</v>
      </c>
      <c r="AO178" s="34">
        <v>6.4023577865564979E-2</v>
      </c>
      <c r="AP178" s="34">
        <v>8.1930235778655671</v>
      </c>
      <c r="AQ178" s="34">
        <v>8.1345970457038188</v>
      </c>
      <c r="AR178" s="34">
        <v>98.593000000000032</v>
      </c>
      <c r="AS178" s="34">
        <v>0.77651329960630444</v>
      </c>
      <c r="AT178" s="34">
        <v>99.369513299606353</v>
      </c>
      <c r="AU178" s="34">
        <v>98.660884060410453</v>
      </c>
    </row>
    <row r="179" spans="1:47" x14ac:dyDescent="0.25">
      <c r="A179" s="18">
        <v>45968</v>
      </c>
      <c r="B179" s="2">
        <v>22</v>
      </c>
      <c r="C179" s="2" t="s">
        <v>178</v>
      </c>
      <c r="D179" s="9">
        <v>36.973578000000003</v>
      </c>
      <c r="E179">
        <v>7.8967169999999993E-3</v>
      </c>
      <c r="G179" s="34">
        <v>277.81600000000003</v>
      </c>
      <c r="H179" s="34">
        <v>2.5784778761061813</v>
      </c>
      <c r="I179" s="34">
        <v>280.39447787610624</v>
      </c>
      <c r="J179" s="34">
        <v>278.18028203595583</v>
      </c>
      <c r="K179" s="34">
        <v>5.7810000000000006</v>
      </c>
      <c r="L179" s="34">
        <v>5.3654867256636887E-2</v>
      </c>
      <c r="M179" s="34">
        <v>5.8346548672566376</v>
      </c>
      <c r="N179" s="34">
        <v>5.7885802489772393</v>
      </c>
      <c r="O179" s="34">
        <v>37.877999999999993</v>
      </c>
      <c r="P179" s="34">
        <v>0.35155493200949517</v>
      </c>
      <c r="Q179" s="34">
        <v>38.229554932009485</v>
      </c>
      <c r="R179" s="34">
        <v>37.927666955675448</v>
      </c>
      <c r="S179" s="34">
        <v>1.2410000000000001</v>
      </c>
      <c r="T179" s="34">
        <v>1.1518022879343778E-2</v>
      </c>
      <c r="U179" s="34">
        <v>1.2525180228793438</v>
      </c>
      <c r="V179" s="34">
        <v>1.242627242515266</v>
      </c>
      <c r="W179" s="34">
        <v>322.71600000000001</v>
      </c>
      <c r="X179" s="34">
        <v>2.9952056982516573</v>
      </c>
      <c r="Y179" s="34">
        <v>325.71120569825172</v>
      </c>
      <c r="Z179" s="34">
        <v>323.13915648312377</v>
      </c>
      <c r="AB179" s="34">
        <v>80.403000000000034</v>
      </c>
      <c r="AC179" s="34">
        <v>0.74623980142455926</v>
      </c>
      <c r="AD179" s="34">
        <v>81.149239801424599</v>
      </c>
      <c r="AE179" s="34">
        <v>80.508427219947606</v>
      </c>
      <c r="AF179" s="34">
        <v>1.4940000000000002</v>
      </c>
      <c r="AG179" s="34">
        <v>1.3866177422836103E-2</v>
      </c>
      <c r="AH179" s="34">
        <v>1.5078661774228364</v>
      </c>
      <c r="AI179" s="34">
        <v>1.4959589849458563</v>
      </c>
      <c r="AJ179" s="34">
        <v>4.980999999999999</v>
      </c>
      <c r="AK179" s="34">
        <v>4.6229872652708573E-2</v>
      </c>
      <c r="AL179" s="34">
        <v>5.0272298726527076</v>
      </c>
      <c r="AM179" s="34">
        <v>4.9875312610544231</v>
      </c>
      <c r="AN179" s="34">
        <v>8.129999999999999</v>
      </c>
      <c r="AO179" s="34">
        <v>7.5456507662421346E-2</v>
      </c>
      <c r="AP179" s="34">
        <v>8.2054565076624204</v>
      </c>
      <c r="AQ179" s="34">
        <v>8.140660339765601</v>
      </c>
      <c r="AR179" s="34">
        <v>95.008000000000024</v>
      </c>
      <c r="AS179" s="34">
        <v>0.88179235916252541</v>
      </c>
      <c r="AT179" s="34">
        <v>95.88979235916257</v>
      </c>
      <c r="AU179" s="34">
        <v>95.132577805713495</v>
      </c>
    </row>
    <row r="180" spans="1:47" x14ac:dyDescent="0.25">
      <c r="A180" s="18">
        <v>45968</v>
      </c>
      <c r="B180" s="2">
        <v>23</v>
      </c>
      <c r="C180" s="2" t="s">
        <v>178</v>
      </c>
      <c r="D180" s="9">
        <v>27.364174999999999</v>
      </c>
      <c r="E180">
        <v>8.0067090000000007E-3</v>
      </c>
      <c r="G180" s="34">
        <v>262.84400000000011</v>
      </c>
      <c r="H180" s="34">
        <v>3.2304986331991725</v>
      </c>
      <c r="I180" s="34">
        <v>266.07449863319925</v>
      </c>
      <c r="J180" s="34">
        <v>263.94411755032235</v>
      </c>
      <c r="K180" s="34">
        <v>5.5549999999999997</v>
      </c>
      <c r="L180" s="34">
        <v>6.8274032914661914E-2</v>
      </c>
      <c r="M180" s="34">
        <v>5.6232740329146615</v>
      </c>
      <c r="N180" s="34">
        <v>5.5782501141058578</v>
      </c>
      <c r="O180" s="34">
        <v>36.35</v>
      </c>
      <c r="P180" s="34">
        <v>0.44676167352798574</v>
      </c>
      <c r="Q180" s="34">
        <v>36.796761673527989</v>
      </c>
      <c r="R180" s="34">
        <v>36.502140710665699</v>
      </c>
      <c r="S180" s="34">
        <v>1.2410000000000001</v>
      </c>
      <c r="T180" s="34">
        <v>1.5252578730350217E-2</v>
      </c>
      <c r="U180" s="34">
        <v>1.2562525787303502</v>
      </c>
      <c r="V180" s="34">
        <v>1.2461941299019568</v>
      </c>
      <c r="W180" s="34">
        <v>305.99000000000012</v>
      </c>
      <c r="X180" s="34">
        <v>3.7607869183721703</v>
      </c>
      <c r="Y180" s="34">
        <v>309.75078691837228</v>
      </c>
      <c r="Z180" s="34">
        <v>307.27070250499582</v>
      </c>
      <c r="AB180" s="34">
        <v>75.91</v>
      </c>
      <c r="AC180" s="34">
        <v>0.93297602854221173</v>
      </c>
      <c r="AD180" s="34">
        <v>76.842976028542211</v>
      </c>
      <c r="AE180" s="34">
        <v>76.227716680787694</v>
      </c>
      <c r="AF180" s="34">
        <v>1.4280000000000004</v>
      </c>
      <c r="AG180" s="34">
        <v>1.7550912511635867E-2</v>
      </c>
      <c r="AH180" s="34">
        <v>1.4455509125116361</v>
      </c>
      <c r="AI180" s="34">
        <v>1.433976807010471</v>
      </c>
      <c r="AJ180" s="34">
        <v>4.8519999999999976</v>
      </c>
      <c r="AK180" s="34">
        <v>5.963377276362547E-2</v>
      </c>
      <c r="AL180" s="34">
        <v>4.911633772763623</v>
      </c>
      <c r="AM180" s="34">
        <v>4.872307750430533</v>
      </c>
      <c r="AN180" s="34">
        <v>8.129999999999999</v>
      </c>
      <c r="AO180" s="34">
        <v>9.99222119885151E-2</v>
      </c>
      <c r="AP180" s="34">
        <v>8.229922211988514</v>
      </c>
      <c r="AQ180" s="34">
        <v>8.1640276197444859</v>
      </c>
      <c r="AR180" s="34">
        <v>90.32</v>
      </c>
      <c r="AS180" s="34">
        <v>1.1100829258059881</v>
      </c>
      <c r="AT180" s="34">
        <v>91.430082925805976</v>
      </c>
      <c r="AU180" s="34">
        <v>90.698028857973185</v>
      </c>
    </row>
    <row r="181" spans="1:47" x14ac:dyDescent="0.25">
      <c r="A181" s="18">
        <v>45968</v>
      </c>
      <c r="B181" s="2">
        <v>24</v>
      </c>
      <c r="C181" s="2" t="s">
        <v>23</v>
      </c>
      <c r="D181" s="9">
        <v>32.873772000000002</v>
      </c>
      <c r="E181">
        <v>7.8502940000000007E-3</v>
      </c>
      <c r="G181" s="34">
        <v>244.60400000000004</v>
      </c>
      <c r="H181" s="34">
        <v>2.9909476537892834</v>
      </c>
      <c r="I181" s="34">
        <v>247.59494765378932</v>
      </c>
      <c r="J181" s="34">
        <v>245.65125452179245</v>
      </c>
      <c r="K181" s="34">
        <v>5.1039999999999992</v>
      </c>
      <c r="L181" s="34">
        <v>6.2410250138756916E-2</v>
      </c>
      <c r="M181" s="34">
        <v>5.1664102501387559</v>
      </c>
      <c r="N181" s="34">
        <v>5.1258524107505528</v>
      </c>
      <c r="O181" s="34">
        <v>34.043999999999997</v>
      </c>
      <c r="P181" s="34">
        <v>0.41628028129385591</v>
      </c>
      <c r="Q181" s="34">
        <v>34.460280281293855</v>
      </c>
      <c r="R181" s="34">
        <v>34.189756949763293</v>
      </c>
      <c r="S181" s="34">
        <v>1.2410000000000001</v>
      </c>
      <c r="T181" s="34">
        <v>1.5174592559207946E-2</v>
      </c>
      <c r="U181" s="34">
        <v>1.256174592559208</v>
      </c>
      <c r="V181" s="34">
        <v>1.246313252692288</v>
      </c>
      <c r="W181" s="34">
        <v>284.99299999999999</v>
      </c>
      <c r="X181" s="34">
        <v>3.4848127777811042</v>
      </c>
      <c r="Y181" s="34">
        <v>288.47781277778114</v>
      </c>
      <c r="Z181" s="34">
        <v>286.2131771349986</v>
      </c>
      <c r="AB181" s="34">
        <v>69.843000000000004</v>
      </c>
      <c r="AC181" s="34">
        <v>0.85402019992970224</v>
      </c>
      <c r="AD181" s="34">
        <v>70.69702019992971</v>
      </c>
      <c r="AE181" s="34">
        <v>70.142027806436317</v>
      </c>
      <c r="AF181" s="34">
        <v>1.3080000000000003</v>
      </c>
      <c r="AG181" s="34">
        <v>1.5993849369414982E-2</v>
      </c>
      <c r="AH181" s="34">
        <v>1.3239938493694152</v>
      </c>
      <c r="AI181" s="34">
        <v>1.3136001083976736</v>
      </c>
      <c r="AJ181" s="34">
        <v>4.5649999999999995</v>
      </c>
      <c r="AK181" s="34">
        <v>5.5819512516345086E-2</v>
      </c>
      <c r="AL181" s="34">
        <v>4.6208195125163449</v>
      </c>
      <c r="AM181" s="34">
        <v>4.584544720822155</v>
      </c>
      <c r="AN181" s="34">
        <v>8.129999999999999</v>
      </c>
      <c r="AO181" s="34">
        <v>9.9411311447510531E-2</v>
      </c>
      <c r="AP181" s="34">
        <v>8.2294113114475103</v>
      </c>
      <c r="AQ181" s="34">
        <v>8.1648080132057217</v>
      </c>
      <c r="AR181" s="34">
        <v>83.846000000000004</v>
      </c>
      <c r="AS181" s="34">
        <v>1.0252448732629729</v>
      </c>
      <c r="AT181" s="34">
        <v>84.871244873262981</v>
      </c>
      <c r="AU181" s="34">
        <v>84.204980648861863</v>
      </c>
    </row>
    <row r="182" spans="1:47" x14ac:dyDescent="0.25">
      <c r="A182" s="18">
        <v>45969</v>
      </c>
      <c r="B182" s="2">
        <v>1</v>
      </c>
      <c r="C182" s="2" t="s">
        <v>23</v>
      </c>
      <c r="D182" s="9">
        <v>107.325675</v>
      </c>
      <c r="E182">
        <v>7.5438010000000002E-3</v>
      </c>
      <c r="G182" s="34">
        <v>225.94500000000005</v>
      </c>
      <c r="H182" s="34">
        <v>2.5754784856004442</v>
      </c>
      <c r="I182" s="34">
        <v>228.52047848560051</v>
      </c>
      <c r="J182" s="34">
        <v>226.79656547148036</v>
      </c>
      <c r="K182" s="34">
        <v>4.7089999999999996</v>
      </c>
      <c r="L182" s="34">
        <v>5.3676461920788197E-2</v>
      </c>
      <c r="M182" s="34">
        <v>4.7626764619207878</v>
      </c>
      <c r="N182" s="34">
        <v>4.7267477784646736</v>
      </c>
      <c r="O182" s="34">
        <v>31.722000000000001</v>
      </c>
      <c r="P182" s="34">
        <v>0.36158945106206059</v>
      </c>
      <c r="Q182" s="34">
        <v>32.083589451062061</v>
      </c>
      <c r="R182" s="34">
        <v>31.841557236877549</v>
      </c>
      <c r="S182" s="34">
        <v>1.2410000000000001</v>
      </c>
      <c r="T182" s="34">
        <v>1.4145782383456819E-2</v>
      </c>
      <c r="U182" s="34">
        <v>1.2551457823834569</v>
      </c>
      <c r="V182" s="34">
        <v>1.2456772123751667</v>
      </c>
      <c r="W182" s="34">
        <v>263.61700000000002</v>
      </c>
      <c r="X182" s="34">
        <v>3.0048901809667496</v>
      </c>
      <c r="Y182" s="34">
        <v>266.62189018096683</v>
      </c>
      <c r="Z182" s="34">
        <v>264.61054769919775</v>
      </c>
      <c r="AB182" s="34">
        <v>64.256</v>
      </c>
      <c r="AC182" s="34">
        <v>0.7324346436997593</v>
      </c>
      <c r="AD182" s="34">
        <v>64.988434643699762</v>
      </c>
      <c r="AE182" s="34">
        <v>64.498174825446185</v>
      </c>
      <c r="AF182" s="34">
        <v>1.2880000000000003</v>
      </c>
      <c r="AG182" s="34">
        <v>1.4681521119977748E-2</v>
      </c>
      <c r="AH182" s="34">
        <v>1.302681521119978</v>
      </c>
      <c r="AI182" s="34">
        <v>1.2928543509582717</v>
      </c>
      <c r="AJ182" s="34">
        <v>4.3129999999999979</v>
      </c>
      <c r="AK182" s="34">
        <v>4.9162578098186326E-2</v>
      </c>
      <c r="AL182" s="34">
        <v>4.3621625780981841</v>
      </c>
      <c r="AM182" s="34">
        <v>4.329255291679365</v>
      </c>
      <c r="AN182" s="34">
        <v>8.129999999999999</v>
      </c>
      <c r="AO182" s="34">
        <v>9.2671402721598642E-2</v>
      </c>
      <c r="AP182" s="34">
        <v>8.2226714027215984</v>
      </c>
      <c r="AQ182" s="34">
        <v>8.1606412059710767</v>
      </c>
      <c r="AR182" s="34">
        <v>77.986999999999995</v>
      </c>
      <c r="AS182" s="34">
        <v>0.88895014563952213</v>
      </c>
      <c r="AT182" s="34">
        <v>78.875950145639521</v>
      </c>
      <c r="AU182" s="34">
        <v>78.280925674054885</v>
      </c>
    </row>
    <row r="183" spans="1:47" x14ac:dyDescent="0.25">
      <c r="A183" s="18">
        <v>45969</v>
      </c>
      <c r="B183" s="2">
        <v>2</v>
      </c>
      <c r="C183" s="2" t="s">
        <v>23</v>
      </c>
      <c r="D183" s="9">
        <v>25.702622999999999</v>
      </c>
      <c r="E183">
        <v>8.2857959999999998E-3</v>
      </c>
      <c r="G183" s="34">
        <v>211.90500000000003</v>
      </c>
      <c r="H183" s="34">
        <v>2.6118704660965992</v>
      </c>
      <c r="I183" s="34">
        <v>214.51687046609663</v>
      </c>
      <c r="J183" s="34">
        <v>212.73942743885613</v>
      </c>
      <c r="K183" s="34">
        <v>4.4409999999999989</v>
      </c>
      <c r="L183" s="34">
        <v>5.4738287156673948E-2</v>
      </c>
      <c r="M183" s="34">
        <v>4.4957382871566729</v>
      </c>
      <c r="N183" s="34">
        <v>4.4584875168399032</v>
      </c>
      <c r="O183" s="34">
        <v>30.023999999999994</v>
      </c>
      <c r="P183" s="34">
        <v>0.3700658260734021</v>
      </c>
      <c r="Q183" s="34">
        <v>30.394065826073398</v>
      </c>
      <c r="R183" s="34">
        <v>30.14222679702798</v>
      </c>
      <c r="S183" s="34">
        <v>1.2409999999999999</v>
      </c>
      <c r="T183" s="34">
        <v>1.5296152749703305E-2</v>
      </c>
      <c r="U183" s="34">
        <v>1.2562961527497032</v>
      </c>
      <c r="V183" s="34">
        <v>1.2458867391124342</v>
      </c>
      <c r="W183" s="34">
        <v>247.61100000000005</v>
      </c>
      <c r="X183" s="34">
        <v>3.0519707320763785</v>
      </c>
      <c r="Y183" s="34">
        <v>250.66297073207642</v>
      </c>
      <c r="Z183" s="34">
        <v>248.58602849183643</v>
      </c>
      <c r="AB183" s="34">
        <v>60.446000000000012</v>
      </c>
      <c r="AC183" s="34">
        <v>0.74503726761367151</v>
      </c>
      <c r="AD183" s="34">
        <v>61.19103726761368</v>
      </c>
      <c r="AE183" s="34">
        <v>60.684020815785836</v>
      </c>
      <c r="AF183" s="34">
        <v>1.1280000000000003</v>
      </c>
      <c r="AG183" s="34">
        <v>1.390335237845716E-2</v>
      </c>
      <c r="AH183" s="34">
        <v>1.1419033523784574</v>
      </c>
      <c r="AI183" s="34">
        <v>1.1324417741489334</v>
      </c>
      <c r="AJ183" s="34">
        <v>4.0729999999999986</v>
      </c>
      <c r="AK183" s="34">
        <v>5.020244169987232E-2</v>
      </c>
      <c r="AL183" s="34">
        <v>4.1232024416998714</v>
      </c>
      <c r="AM183" s="34">
        <v>4.0890384274012446</v>
      </c>
      <c r="AN183" s="34">
        <v>8.129999999999999</v>
      </c>
      <c r="AO183" s="34">
        <v>0.10020767272770981</v>
      </c>
      <c r="AP183" s="34">
        <v>8.2302076727277083</v>
      </c>
      <c r="AQ183" s="34">
        <v>8.1620138509138513</v>
      </c>
      <c r="AR183" s="34">
        <v>73.777000000000001</v>
      </c>
      <c r="AS183" s="34">
        <v>0.90935073441971082</v>
      </c>
      <c r="AT183" s="34">
        <v>74.686350734419705</v>
      </c>
      <c r="AU183" s="34">
        <v>74.067514868249873</v>
      </c>
    </row>
    <row r="184" spans="1:47" x14ac:dyDescent="0.25">
      <c r="A184" s="18">
        <v>45969</v>
      </c>
      <c r="B184" s="2">
        <v>3</v>
      </c>
      <c r="C184" s="2" t="s">
        <v>23</v>
      </c>
      <c r="D184" s="9">
        <v>28.671713</v>
      </c>
      <c r="E184">
        <v>7.9220990000000002E-3</v>
      </c>
      <c r="G184" s="34">
        <v>203.27900000000002</v>
      </c>
      <c r="H184" s="34">
        <v>3.0542279021323218</v>
      </c>
      <c r="I184" s="34">
        <v>206.33322790213234</v>
      </c>
      <c r="J184" s="34">
        <v>204.69863564370209</v>
      </c>
      <c r="K184" s="34">
        <v>4.3179999999999996</v>
      </c>
      <c r="L184" s="34">
        <v>6.4877120024239399E-2</v>
      </c>
      <c r="M184" s="34">
        <v>4.3828771200242391</v>
      </c>
      <c r="N184" s="34">
        <v>4.3481555335745723</v>
      </c>
      <c r="O184" s="34">
        <v>29.262999999999998</v>
      </c>
      <c r="P184" s="34">
        <v>0.43967095027080078</v>
      </c>
      <c r="Q184" s="34">
        <v>29.7026709502708</v>
      </c>
      <c r="R184" s="34">
        <v>29.467363450438331</v>
      </c>
      <c r="S184" s="34">
        <v>1.2409999999999999</v>
      </c>
      <c r="T184" s="34">
        <v>1.8645786463659358E-2</v>
      </c>
      <c r="U184" s="34">
        <v>1.2596457864636592</v>
      </c>
      <c r="V184" s="34">
        <v>1.2496667478383614</v>
      </c>
      <c r="W184" s="34">
        <v>238.10100000000006</v>
      </c>
      <c r="X184" s="34">
        <v>3.5774217588910213</v>
      </c>
      <c r="Y184" s="34">
        <v>241.67842175889103</v>
      </c>
      <c r="Z184" s="34">
        <v>239.76382137555339</v>
      </c>
      <c r="AB184" s="34">
        <v>58.201999999999998</v>
      </c>
      <c r="AC184" s="34">
        <v>0.8744738628186155</v>
      </c>
      <c r="AD184" s="34">
        <v>59.076473862818617</v>
      </c>
      <c r="AE184" s="34">
        <v>58.608464188306456</v>
      </c>
      <c r="AF184" s="34">
        <v>1.1020000000000001</v>
      </c>
      <c r="AG184" s="34">
        <v>1.6557338181267218E-2</v>
      </c>
      <c r="AH184" s="34">
        <v>1.1185573381812672</v>
      </c>
      <c r="AI184" s="34">
        <v>1.1096960162110188</v>
      </c>
      <c r="AJ184" s="34">
        <v>3.9789999999999983</v>
      </c>
      <c r="AK184" s="34">
        <v>5.9783710184448467E-2</v>
      </c>
      <c r="AL184" s="34">
        <v>4.0387837101844468</v>
      </c>
      <c r="AM184" s="34">
        <v>4.0067880657927786</v>
      </c>
      <c r="AN184" s="34">
        <v>8.129999999999999</v>
      </c>
      <c r="AO184" s="34">
        <v>0.12215168730825991</v>
      </c>
      <c r="AP184" s="34">
        <v>8.2521516873082597</v>
      </c>
      <c r="AQ184" s="34">
        <v>8.1867773246783866</v>
      </c>
      <c r="AR184" s="34">
        <v>71.412999999999997</v>
      </c>
      <c r="AS184" s="34">
        <v>1.0729665984925911</v>
      </c>
      <c r="AT184" s="34">
        <v>72.485966598492595</v>
      </c>
      <c r="AU184" s="34">
        <v>71.911725594988638</v>
      </c>
    </row>
    <row r="185" spans="1:47" x14ac:dyDescent="0.25">
      <c r="A185" s="18">
        <v>45969</v>
      </c>
      <c r="B185" s="2">
        <v>4</v>
      </c>
      <c r="C185" s="2" t="s">
        <v>23</v>
      </c>
      <c r="D185" s="9">
        <v>46.815235999999999</v>
      </c>
      <c r="E185">
        <v>7.654503E-3</v>
      </c>
      <c r="G185" s="34">
        <v>199.03500000000003</v>
      </c>
      <c r="H185" s="34">
        <v>3.3868860360588617</v>
      </c>
      <c r="I185" s="34">
        <v>202.42188603605888</v>
      </c>
      <c r="J185" s="34">
        <v>200.8724471021302</v>
      </c>
      <c r="K185" s="34">
        <v>4.363999999999999</v>
      </c>
      <c r="L185" s="34">
        <v>7.4260158571913815E-2</v>
      </c>
      <c r="M185" s="34">
        <v>4.4382601585719126</v>
      </c>
      <c r="N185" s="34">
        <v>4.4042874828733432</v>
      </c>
      <c r="O185" s="34">
        <v>29.425999999999998</v>
      </c>
      <c r="P185" s="34">
        <v>0.5007285577766124</v>
      </c>
      <c r="Q185" s="34">
        <v>29.92672855777661</v>
      </c>
      <c r="R185" s="34">
        <v>29.697654324250923</v>
      </c>
      <c r="S185" s="34">
        <v>1.2410000000000001</v>
      </c>
      <c r="T185" s="34">
        <v>2.1117519887200981E-2</v>
      </c>
      <c r="U185" s="34">
        <v>1.262117519887201</v>
      </c>
      <c r="V185" s="34">
        <v>1.2524566375448718</v>
      </c>
      <c r="W185" s="34">
        <v>234.06600000000003</v>
      </c>
      <c r="X185" s="34">
        <v>3.9829922722945894</v>
      </c>
      <c r="Y185" s="34">
        <v>238.04899227229461</v>
      </c>
      <c r="Z185" s="34">
        <v>236.22684554679932</v>
      </c>
      <c r="AB185" s="34">
        <v>57.111000000000018</v>
      </c>
      <c r="AC185" s="34">
        <v>0.97183132818528239</v>
      </c>
      <c r="AD185" s="34">
        <v>58.0828313281853</v>
      </c>
      <c r="AE185" s="34">
        <v>57.638236121535208</v>
      </c>
      <c r="AF185" s="34">
        <v>1.0750000000000004</v>
      </c>
      <c r="AG185" s="34">
        <v>1.8292775083594729E-2</v>
      </c>
      <c r="AH185" s="34">
        <v>1.0932927750835952</v>
      </c>
      <c r="AI185" s="34">
        <v>1.0849241622568395</v>
      </c>
      <c r="AJ185" s="34">
        <v>4.0009999999999986</v>
      </c>
      <c r="AK185" s="34">
        <v>6.8083156380895321E-2</v>
      </c>
      <c r="AL185" s="34">
        <v>4.069083156380894</v>
      </c>
      <c r="AM185" s="34">
        <v>4.0379363471531269</v>
      </c>
      <c r="AN185" s="34">
        <v>8.1290000000000013</v>
      </c>
      <c r="AO185" s="34">
        <v>0.13832741270189911</v>
      </c>
      <c r="AP185" s="34">
        <v>8.267327412701901</v>
      </c>
      <c r="AQ185" s="34">
        <v>8.2040451302193915</v>
      </c>
      <c r="AR185" s="34">
        <v>70.316000000000017</v>
      </c>
      <c r="AS185" s="34">
        <v>1.1965346723516717</v>
      </c>
      <c r="AT185" s="34">
        <v>71.512534672351691</v>
      </c>
      <c r="AU185" s="34">
        <v>70.965141761164574</v>
      </c>
    </row>
    <row r="186" spans="1:47" x14ac:dyDescent="0.25">
      <c r="A186" s="18">
        <v>45969</v>
      </c>
      <c r="B186" s="2">
        <v>5</v>
      </c>
      <c r="C186" s="2" t="s">
        <v>23</v>
      </c>
      <c r="D186" s="9">
        <v>27.978836999999999</v>
      </c>
      <c r="E186">
        <v>7.431043E-3</v>
      </c>
      <c r="G186" s="34">
        <v>199.16800000000001</v>
      </c>
      <c r="H186" s="34">
        <v>3.1129112601951254</v>
      </c>
      <c r="I186" s="34">
        <v>202.28091126019513</v>
      </c>
      <c r="J186" s="34">
        <v>200.77775311054143</v>
      </c>
      <c r="K186" s="34">
        <v>4.4859999999999989</v>
      </c>
      <c r="L186" s="34">
        <v>7.0114274949968525E-2</v>
      </c>
      <c r="M186" s="34">
        <v>4.5561142749499677</v>
      </c>
      <c r="N186" s="34">
        <v>4.5222575938599006</v>
      </c>
      <c r="O186" s="34">
        <v>30.384999999999998</v>
      </c>
      <c r="P186" s="34">
        <v>0.47490464653472891</v>
      </c>
      <c r="Q186" s="34">
        <v>30.859904646534726</v>
      </c>
      <c r="R186" s="34">
        <v>30.630583368130427</v>
      </c>
      <c r="S186" s="34">
        <v>1.2410000000000001</v>
      </c>
      <c r="T186" s="34">
        <v>1.9396302989948943E-2</v>
      </c>
      <c r="U186" s="34">
        <v>1.260396302989949</v>
      </c>
      <c r="V186" s="34">
        <v>1.2510302438653897</v>
      </c>
      <c r="W186" s="34">
        <v>235.28</v>
      </c>
      <c r="X186" s="34">
        <v>3.6773264846697717</v>
      </c>
      <c r="Y186" s="34">
        <v>238.95732648466978</v>
      </c>
      <c r="Z186" s="34">
        <v>237.18162431639715</v>
      </c>
      <c r="AB186" s="34">
        <v>57.468999999999994</v>
      </c>
      <c r="AC186" s="34">
        <v>0.89821606489071359</v>
      </c>
      <c r="AD186" s="34">
        <v>58.367216064890705</v>
      </c>
      <c r="AE186" s="34">
        <v>57.933486772522215</v>
      </c>
      <c r="AF186" s="34">
        <v>1.0920000000000001</v>
      </c>
      <c r="AG186" s="34">
        <v>1.706749626512832E-2</v>
      </c>
      <c r="AH186" s="34">
        <v>1.1090674962651283</v>
      </c>
      <c r="AI186" s="34">
        <v>1.1008259680104799</v>
      </c>
      <c r="AJ186" s="34">
        <v>4.0779999999999976</v>
      </c>
      <c r="AK186" s="34">
        <v>6.3737408213546926E-2</v>
      </c>
      <c r="AL186" s="34">
        <v>4.1417374082135447</v>
      </c>
      <c r="AM186" s="34">
        <v>4.1109599794384017</v>
      </c>
      <c r="AN186" s="34">
        <v>8.1290000000000013</v>
      </c>
      <c r="AO186" s="34">
        <v>0.12705281789306605</v>
      </c>
      <c r="AP186" s="34">
        <v>8.2560528178930674</v>
      </c>
      <c r="AQ186" s="34">
        <v>8.1947017343930337</v>
      </c>
      <c r="AR186" s="34">
        <v>70.767999999999986</v>
      </c>
      <c r="AS186" s="34">
        <v>1.1060737872624549</v>
      </c>
      <c r="AT186" s="34">
        <v>71.874073787262446</v>
      </c>
      <c r="AU186" s="34">
        <v>71.339974454364139</v>
      </c>
    </row>
    <row r="187" spans="1:47" x14ac:dyDescent="0.25">
      <c r="A187" s="18">
        <v>45969</v>
      </c>
      <c r="B187" s="2">
        <v>6</v>
      </c>
      <c r="C187" s="2" t="s">
        <v>23</v>
      </c>
      <c r="D187" s="9">
        <v>30.194299999999998</v>
      </c>
      <c r="E187">
        <v>7.2559119999999998E-3</v>
      </c>
      <c r="G187" s="34">
        <v>205.31599999999997</v>
      </c>
      <c r="H187" s="34">
        <v>3.0271294759624521</v>
      </c>
      <c r="I187" s="34">
        <v>208.34312947596243</v>
      </c>
      <c r="J187" s="34">
        <v>206.83141006268025</v>
      </c>
      <c r="K187" s="34">
        <v>4.7879999999999985</v>
      </c>
      <c r="L187" s="34">
        <v>7.0593114666700207E-2</v>
      </c>
      <c r="M187" s="34">
        <v>4.8585931146666983</v>
      </c>
      <c r="N187" s="34">
        <v>4.8233395905828713</v>
      </c>
      <c r="O187" s="34">
        <v>32.674999999999997</v>
      </c>
      <c r="P187" s="34">
        <v>0.48175230194954666</v>
      </c>
      <c r="Q187" s="34">
        <v>33.156752301949545</v>
      </c>
      <c r="R187" s="34">
        <v>32.916169825040804</v>
      </c>
      <c r="S187" s="34">
        <v>1.2410000000000001</v>
      </c>
      <c r="T187" s="34">
        <v>1.8297004031197783E-2</v>
      </c>
      <c r="U187" s="34">
        <v>1.2592970040311979</v>
      </c>
      <c r="V187" s="34">
        <v>1.2501596557880839</v>
      </c>
      <c r="W187" s="34">
        <v>244.02</v>
      </c>
      <c r="X187" s="34">
        <v>3.5977718966098968</v>
      </c>
      <c r="Y187" s="34">
        <v>247.61777189660987</v>
      </c>
      <c r="Z187" s="34">
        <v>245.821079134092</v>
      </c>
      <c r="AB187" s="34">
        <v>59.696000000000012</v>
      </c>
      <c r="AC187" s="34">
        <v>0.88014339455792334</v>
      </c>
      <c r="AD187" s="34">
        <v>60.576143394557938</v>
      </c>
      <c r="AE187" s="34">
        <v>60.136608228787644</v>
      </c>
      <c r="AF187" s="34">
        <v>1.1190000000000002</v>
      </c>
      <c r="AG187" s="34">
        <v>1.6498265520475681E-2</v>
      </c>
      <c r="AH187" s="34">
        <v>1.1354982655204759</v>
      </c>
      <c r="AI187" s="34">
        <v>1.1272591900297069</v>
      </c>
      <c r="AJ187" s="34">
        <v>4.4109999999999987</v>
      </c>
      <c r="AK187" s="34">
        <v>6.503471779340321E-2</v>
      </c>
      <c r="AL187" s="34">
        <v>4.4760347177934019</v>
      </c>
      <c r="AM187" s="34">
        <v>4.4435570037721481</v>
      </c>
      <c r="AN187" s="34">
        <v>8.1290000000000013</v>
      </c>
      <c r="AO187" s="34">
        <v>0.11985201109557356</v>
      </c>
      <c r="AP187" s="34">
        <v>8.2488520110955754</v>
      </c>
      <c r="AQ187" s="34">
        <v>8.1889990668020438</v>
      </c>
      <c r="AR187" s="34">
        <v>73.355000000000018</v>
      </c>
      <c r="AS187" s="34">
        <v>1.0815283889673759</v>
      </c>
      <c r="AT187" s="34">
        <v>74.436528388967389</v>
      </c>
      <c r="AU187" s="34">
        <v>73.896423489391537</v>
      </c>
    </row>
    <row r="188" spans="1:47" x14ac:dyDescent="0.25">
      <c r="A188" s="18">
        <v>45969</v>
      </c>
      <c r="B188" s="2">
        <v>7</v>
      </c>
      <c r="C188" s="2" t="s">
        <v>23</v>
      </c>
      <c r="D188" s="9">
        <v>40.692324999999997</v>
      </c>
      <c r="E188">
        <v>7.1398160000000002E-3</v>
      </c>
      <c r="G188" s="34">
        <v>217.929</v>
      </c>
      <c r="H188" s="34">
        <v>3.0680210066719167</v>
      </c>
      <c r="I188" s="34">
        <v>220.99702100667193</v>
      </c>
      <c r="J188" s="34">
        <v>219.41914294013614</v>
      </c>
      <c r="K188" s="34">
        <v>5.2489999999999997</v>
      </c>
      <c r="L188" s="34">
        <v>7.3895820492090966E-2</v>
      </c>
      <c r="M188" s="34">
        <v>5.3228958204920902</v>
      </c>
      <c r="N188" s="34">
        <v>5.2848913237466073</v>
      </c>
      <c r="O188" s="34">
        <v>35.414999999999992</v>
      </c>
      <c r="P188" s="34">
        <v>0.49857505862590984</v>
      </c>
      <c r="Q188" s="34">
        <v>35.913575058625902</v>
      </c>
      <c r="R188" s="34">
        <v>35.657158740805123</v>
      </c>
      <c r="S188" s="34">
        <v>1.2409999999999999</v>
      </c>
      <c r="T188" s="34">
        <v>1.7470892213885481E-2</v>
      </c>
      <c r="U188" s="34">
        <v>1.2584708922138854</v>
      </c>
      <c r="V188" s="34">
        <v>1.2494856416021225</v>
      </c>
      <c r="W188" s="34">
        <v>259.83399999999995</v>
      </c>
      <c r="X188" s="34">
        <v>3.6579627780038027</v>
      </c>
      <c r="Y188" s="34">
        <v>263.49196277800382</v>
      </c>
      <c r="Z188" s="34">
        <v>261.61067864629001</v>
      </c>
      <c r="AB188" s="34">
        <v>63.768000000000029</v>
      </c>
      <c r="AC188" s="34">
        <v>0.89773074512091044</v>
      </c>
      <c r="AD188" s="34">
        <v>64.665730745120939</v>
      </c>
      <c r="AE188" s="34">
        <v>64.204029326095238</v>
      </c>
      <c r="AF188" s="34">
        <v>1.2300000000000004</v>
      </c>
      <c r="AG188" s="34">
        <v>1.7316033378790611E-2</v>
      </c>
      <c r="AH188" s="34">
        <v>1.2473160333787909</v>
      </c>
      <c r="AI188" s="34">
        <v>1.2384104264066165</v>
      </c>
      <c r="AJ188" s="34">
        <v>4.732999999999997</v>
      </c>
      <c r="AK188" s="34">
        <v>6.6631533318549499E-2</v>
      </c>
      <c r="AL188" s="34">
        <v>4.7996315333185464</v>
      </c>
      <c r="AM188" s="34">
        <v>4.7653630473028539</v>
      </c>
      <c r="AN188" s="34">
        <v>8.1290000000000013</v>
      </c>
      <c r="AO188" s="34">
        <v>0.11444067913511288</v>
      </c>
      <c r="AP188" s="34">
        <v>8.243440679135114</v>
      </c>
      <c r="AQ188" s="34">
        <v>8.1845840294791739</v>
      </c>
      <c r="AR188" s="34">
        <v>77.860000000000028</v>
      </c>
      <c r="AS188" s="34">
        <v>1.0961189909533635</v>
      </c>
      <c r="AT188" s="34">
        <v>78.956118990953399</v>
      </c>
      <c r="AU188" s="34">
        <v>78.392386829283879</v>
      </c>
    </row>
    <row r="189" spans="1:47" x14ac:dyDescent="0.25">
      <c r="A189" s="18">
        <v>45969</v>
      </c>
      <c r="B189" s="2">
        <v>8</v>
      </c>
      <c r="C189" s="2" t="s">
        <v>23</v>
      </c>
      <c r="D189" s="9">
        <v>57.752944999999997</v>
      </c>
      <c r="E189">
        <v>7.07013E-3</v>
      </c>
      <c r="G189" s="34">
        <v>236.53300000000002</v>
      </c>
      <c r="H189" s="34">
        <v>3.2379686961210918</v>
      </c>
      <c r="I189" s="34">
        <v>239.77096869612112</v>
      </c>
      <c r="J189" s="34">
        <v>238.0757567772136</v>
      </c>
      <c r="K189" s="34">
        <v>5.6479999999999997</v>
      </c>
      <c r="L189" s="34">
        <v>7.7317106685713718E-2</v>
      </c>
      <c r="M189" s="34">
        <v>5.7253171066857131</v>
      </c>
      <c r="N189" s="34">
        <v>5.6848383704502217</v>
      </c>
      <c r="O189" s="34">
        <v>38.706000000000003</v>
      </c>
      <c r="P189" s="34">
        <v>0.52985763657528961</v>
      </c>
      <c r="Q189" s="34">
        <v>39.23585763657529</v>
      </c>
      <c r="R189" s="34">
        <v>38.958455022423209</v>
      </c>
      <c r="S189" s="34">
        <v>0.193</v>
      </c>
      <c r="T189" s="34">
        <v>2.6420328594799489E-3</v>
      </c>
      <c r="U189" s="34">
        <v>0.19564203285947995</v>
      </c>
      <c r="V189" s="34">
        <v>0.19425881825369914</v>
      </c>
      <c r="W189" s="34">
        <v>281.08</v>
      </c>
      <c r="X189" s="34">
        <v>3.8477854722415752</v>
      </c>
      <c r="Y189" s="34">
        <v>284.92778547224162</v>
      </c>
      <c r="Z189" s="34">
        <v>282.9133089883407</v>
      </c>
      <c r="AB189" s="34">
        <v>69.408000000000015</v>
      </c>
      <c r="AC189" s="34">
        <v>0.950146200574012</v>
      </c>
      <c r="AD189" s="34">
        <v>70.358146200574026</v>
      </c>
      <c r="AE189" s="34">
        <v>69.860704960376964</v>
      </c>
      <c r="AF189" s="34">
        <v>1.3200000000000003</v>
      </c>
      <c r="AG189" s="34">
        <v>1.8069862044111571E-2</v>
      </c>
      <c r="AH189" s="34">
        <v>1.3380698620441118</v>
      </c>
      <c r="AI189" s="34">
        <v>1.3286095341703779</v>
      </c>
      <c r="AJ189" s="34">
        <v>5.3019999999999987</v>
      </c>
      <c r="AK189" s="34">
        <v>7.2580612543848094E-2</v>
      </c>
      <c r="AL189" s="34">
        <v>5.3745806125438467</v>
      </c>
      <c r="AM189" s="34">
        <v>5.3365816289176822</v>
      </c>
      <c r="AN189" s="34">
        <v>1.1910000000000001</v>
      </c>
      <c r="AO189" s="34">
        <v>1.6303943707982479E-2</v>
      </c>
      <c r="AP189" s="34">
        <v>1.2073039437079824</v>
      </c>
      <c r="AQ189" s="34">
        <v>1.1987681478764542</v>
      </c>
      <c r="AR189" s="34">
        <v>77.221000000000004</v>
      </c>
      <c r="AS189" s="34">
        <v>1.0571006188699541</v>
      </c>
      <c r="AT189" s="34">
        <v>78.278100618869971</v>
      </c>
      <c r="AU189" s="34">
        <v>77.724664271341481</v>
      </c>
    </row>
    <row r="190" spans="1:47" x14ac:dyDescent="0.25">
      <c r="A190" s="18">
        <v>45969</v>
      </c>
      <c r="B190" s="2">
        <v>9</v>
      </c>
      <c r="C190" s="2" t="s">
        <v>23</v>
      </c>
      <c r="D190" s="9">
        <v>26.971927999999998</v>
      </c>
      <c r="E190">
        <v>6.8362620000000001E-3</v>
      </c>
      <c r="G190" s="34">
        <v>247.56700000000001</v>
      </c>
      <c r="H190" s="34">
        <v>3.2961543396044219</v>
      </c>
      <c r="I190" s="34">
        <v>250.86315433960442</v>
      </c>
      <c r="J190" s="34">
        <v>249.14818809039247</v>
      </c>
      <c r="K190" s="34">
        <v>5.7739999999999991</v>
      </c>
      <c r="L190" s="34">
        <v>7.6876139214337655E-2</v>
      </c>
      <c r="M190" s="34">
        <v>5.8508761392143365</v>
      </c>
      <c r="N190" s="34">
        <v>5.810878016997119</v>
      </c>
      <c r="O190" s="34">
        <v>40.173999999999992</v>
      </c>
      <c r="P190" s="34">
        <v>0.53488431188029106</v>
      </c>
      <c r="Q190" s="34">
        <v>40.708884311880283</v>
      </c>
      <c r="R190" s="34">
        <v>40.430587712996584</v>
      </c>
      <c r="S190" s="34">
        <v>6.0000000000000001E-3</v>
      </c>
      <c r="T190" s="34">
        <v>7.988514639522446E-5</v>
      </c>
      <c r="U190" s="34">
        <v>6.0798851463952242E-3</v>
      </c>
      <c r="V190" s="34">
        <v>6.0383214586045581E-3</v>
      </c>
      <c r="W190" s="34">
        <v>293.52099999999996</v>
      </c>
      <c r="X190" s="34">
        <v>3.9079946758454462</v>
      </c>
      <c r="Y190" s="34">
        <v>297.42899467584544</v>
      </c>
      <c r="Z190" s="34">
        <v>295.39569214184479</v>
      </c>
      <c r="AB190" s="34">
        <v>72.509</v>
      </c>
      <c r="AC190" s="34">
        <v>0.96539867999522155</v>
      </c>
      <c r="AD190" s="34">
        <v>73.474398679995218</v>
      </c>
      <c r="AE190" s="34">
        <v>72.972108440326323</v>
      </c>
      <c r="AF190" s="34">
        <v>1.3280000000000003</v>
      </c>
      <c r="AG190" s="34">
        <v>1.7681245735476352E-2</v>
      </c>
      <c r="AH190" s="34">
        <v>1.3456812457354765</v>
      </c>
      <c r="AI190" s="34">
        <v>1.3364818161711425</v>
      </c>
      <c r="AJ190" s="34">
        <v>5.4609999999999985</v>
      </c>
      <c r="AK190" s="34">
        <v>7.2708797410720102E-2</v>
      </c>
      <c r="AL190" s="34">
        <v>5.5337087974107186</v>
      </c>
      <c r="AM190" s="34">
        <v>5.4958789142399143</v>
      </c>
      <c r="AN190" s="34">
        <v>0</v>
      </c>
      <c r="AO190" s="34">
        <v>0</v>
      </c>
      <c r="AP190" s="34">
        <v>0</v>
      </c>
      <c r="AQ190" s="34">
        <v>0</v>
      </c>
      <c r="AR190" s="34">
        <v>79.298000000000002</v>
      </c>
      <c r="AS190" s="34">
        <v>1.055788723141418</v>
      </c>
      <c r="AT190" s="34">
        <v>80.35378872314142</v>
      </c>
      <c r="AU190" s="34">
        <v>79.804469170737377</v>
      </c>
    </row>
    <row r="191" spans="1:47" x14ac:dyDescent="0.25">
      <c r="A191" s="18">
        <v>45969</v>
      </c>
      <c r="B191" s="2">
        <v>10</v>
      </c>
      <c r="C191" s="2" t="s">
        <v>23</v>
      </c>
      <c r="D191" s="9">
        <v>29.500350000000001</v>
      </c>
      <c r="E191">
        <v>6.4887679999999998E-3</v>
      </c>
      <c r="G191" s="34">
        <v>261.17599999999993</v>
      </c>
      <c r="H191" s="34">
        <v>3.3441712564649255</v>
      </c>
      <c r="I191" s="34">
        <v>264.52017125646483</v>
      </c>
      <c r="J191" s="34">
        <v>262.80376123386139</v>
      </c>
      <c r="K191" s="34">
        <v>5.8949999999999996</v>
      </c>
      <c r="L191" s="34">
        <v>7.5481244665898631E-2</v>
      </c>
      <c r="M191" s="34">
        <v>5.9704812446658986</v>
      </c>
      <c r="N191" s="34">
        <v>5.9317401770209104</v>
      </c>
      <c r="O191" s="34">
        <v>40.963000000000001</v>
      </c>
      <c r="P191" s="34">
        <v>0.52450181938069651</v>
      </c>
      <c r="Q191" s="34">
        <v>41.487501819380697</v>
      </c>
      <c r="R191" s="34">
        <v>41.218299045175158</v>
      </c>
      <c r="S191" s="34">
        <v>6.0000000000000001E-3</v>
      </c>
      <c r="T191" s="34">
        <v>7.6825694316436278E-5</v>
      </c>
      <c r="U191" s="34">
        <v>6.0768256943164361E-3</v>
      </c>
      <c r="V191" s="34">
        <v>6.037394582209578E-3</v>
      </c>
      <c r="W191" s="34">
        <v>308.03999999999991</v>
      </c>
      <c r="X191" s="34">
        <v>3.944231146205837</v>
      </c>
      <c r="Y191" s="34">
        <v>311.98423114620573</v>
      </c>
      <c r="Z191" s="34">
        <v>309.9598378506397</v>
      </c>
      <c r="AB191" s="34">
        <v>75.793000000000006</v>
      </c>
      <c r="AC191" s="34">
        <v>0.97047497488760914</v>
      </c>
      <c r="AD191" s="34">
        <v>76.763474974887615</v>
      </c>
      <c r="AE191" s="34">
        <v>76.265374594901772</v>
      </c>
      <c r="AF191" s="34">
        <v>1.4390000000000003</v>
      </c>
      <c r="AG191" s="34">
        <v>1.8425362353558634E-2</v>
      </c>
      <c r="AH191" s="34">
        <v>1.4574253623535589</v>
      </c>
      <c r="AI191" s="34">
        <v>1.4479684672999307</v>
      </c>
      <c r="AJ191" s="34">
        <v>5.597999999999999</v>
      </c>
      <c r="AK191" s="34">
        <v>7.1678372797235018E-2</v>
      </c>
      <c r="AL191" s="34">
        <v>5.6696783727972342</v>
      </c>
      <c r="AM191" s="34">
        <v>5.6328891452015357</v>
      </c>
      <c r="AN191" s="34">
        <v>0</v>
      </c>
      <c r="AO191" s="34">
        <v>0</v>
      </c>
      <c r="AP191" s="34">
        <v>0</v>
      </c>
      <c r="AQ191" s="34">
        <v>0</v>
      </c>
      <c r="AR191" s="34">
        <v>82.830000000000013</v>
      </c>
      <c r="AS191" s="34">
        <v>1.0605787100384028</v>
      </c>
      <c r="AT191" s="34">
        <v>83.890578710038412</v>
      </c>
      <c r="AU191" s="34">
        <v>83.346232207403233</v>
      </c>
    </row>
    <row r="192" spans="1:47" x14ac:dyDescent="0.25">
      <c r="A192" s="18">
        <v>45969</v>
      </c>
      <c r="B192" s="2">
        <v>11</v>
      </c>
      <c r="C192" s="2" t="s">
        <v>23</v>
      </c>
      <c r="D192" s="9">
        <v>33.437649</v>
      </c>
      <c r="E192">
        <v>6.5656869999999997E-3</v>
      </c>
      <c r="G192" s="34">
        <v>266.94799999999998</v>
      </c>
      <c r="H192" s="34">
        <v>2.2675205281472355</v>
      </c>
      <c r="I192" s="34">
        <v>269.21552052814724</v>
      </c>
      <c r="J192" s="34">
        <v>267.44793568481731</v>
      </c>
      <c r="K192" s="34">
        <v>5.9559999999999986</v>
      </c>
      <c r="L192" s="34">
        <v>5.059169675609082E-2</v>
      </c>
      <c r="M192" s="34">
        <v>6.0065916967560895</v>
      </c>
      <c r="N192" s="34">
        <v>5.9671542957383901</v>
      </c>
      <c r="O192" s="34">
        <v>41.550000000000004</v>
      </c>
      <c r="P192" s="34">
        <v>0.35293569513357526</v>
      </c>
      <c r="Q192" s="34">
        <v>41.902935695133579</v>
      </c>
      <c r="R192" s="34">
        <v>41.627814134978202</v>
      </c>
      <c r="S192" s="34">
        <v>6.0000000000000001E-3</v>
      </c>
      <c r="T192" s="34">
        <v>5.0965443340588488E-5</v>
      </c>
      <c r="U192" s="34">
        <v>6.0509654433405884E-3</v>
      </c>
      <c r="V192" s="34">
        <v>6.0112366981917974E-3</v>
      </c>
      <c r="W192" s="34">
        <v>314.45999999999998</v>
      </c>
      <c r="X192" s="34">
        <v>2.6710988854802422</v>
      </c>
      <c r="Y192" s="34">
        <v>317.13109888548024</v>
      </c>
      <c r="Z192" s="34">
        <v>315.04891535223214</v>
      </c>
      <c r="AB192" s="34">
        <v>77.370999999999995</v>
      </c>
      <c r="AC192" s="34">
        <v>0.65720788611744518</v>
      </c>
      <c r="AD192" s="34">
        <v>78.028207886117443</v>
      </c>
      <c r="AE192" s="34">
        <v>77.515899095966262</v>
      </c>
      <c r="AF192" s="34">
        <v>1.4600000000000004</v>
      </c>
      <c r="AG192" s="34">
        <v>1.2401591212876534E-2</v>
      </c>
      <c r="AH192" s="34">
        <v>1.4724015912128769</v>
      </c>
      <c r="AI192" s="34">
        <v>1.4627342632266711</v>
      </c>
      <c r="AJ192" s="34">
        <v>5.6319999999999988</v>
      </c>
      <c r="AK192" s="34">
        <v>4.7839562815699045E-2</v>
      </c>
      <c r="AL192" s="34">
        <v>5.6798395628156975</v>
      </c>
      <c r="AM192" s="34">
        <v>5.6425475140360328</v>
      </c>
      <c r="AN192" s="34">
        <v>0</v>
      </c>
      <c r="AO192" s="34">
        <v>0</v>
      </c>
      <c r="AP192" s="34">
        <v>0</v>
      </c>
      <c r="AQ192" s="34">
        <v>0</v>
      </c>
      <c r="AR192" s="34">
        <v>84.462999999999994</v>
      </c>
      <c r="AS192" s="34">
        <v>0.71744904014602073</v>
      </c>
      <c r="AT192" s="34">
        <v>85.180449040146016</v>
      </c>
      <c r="AU192" s="34">
        <v>84.621180873228965</v>
      </c>
    </row>
    <row r="193" spans="1:47" x14ac:dyDescent="0.25">
      <c r="A193" s="18">
        <v>45969</v>
      </c>
      <c r="B193" s="2">
        <v>12</v>
      </c>
      <c r="C193" s="2" t="s">
        <v>23</v>
      </c>
      <c r="D193" s="9">
        <v>67.948272000000003</v>
      </c>
      <c r="E193">
        <v>6.5764040000000001E-3</v>
      </c>
      <c r="G193" s="34">
        <v>261.30200000000002</v>
      </c>
      <c r="H193" s="34">
        <v>3.1090580873271962</v>
      </c>
      <c r="I193" s="34">
        <v>264.41105808732721</v>
      </c>
      <c r="J193" s="34">
        <v>262.67218414727745</v>
      </c>
      <c r="K193" s="34">
        <v>5.6560000000000006</v>
      </c>
      <c r="L193" s="34">
        <v>6.7296968802085799E-2</v>
      </c>
      <c r="M193" s="34">
        <v>5.723296968802086</v>
      </c>
      <c r="N193" s="34">
        <v>5.6856582557232676</v>
      </c>
      <c r="O193" s="34">
        <v>39.763999999999996</v>
      </c>
      <c r="P193" s="34">
        <v>0.47312529481013771</v>
      </c>
      <c r="Q193" s="34">
        <v>40.237125294810134</v>
      </c>
      <c r="R193" s="34">
        <v>39.972509703072845</v>
      </c>
      <c r="S193" s="34">
        <v>6.0000000000000001E-3</v>
      </c>
      <c r="T193" s="34">
        <v>7.1389995193160319E-5</v>
      </c>
      <c r="U193" s="34">
        <v>6.0713899951931605E-3</v>
      </c>
      <c r="V193" s="34">
        <v>6.0314620817432116E-3</v>
      </c>
      <c r="W193" s="34">
        <v>306.72800000000001</v>
      </c>
      <c r="X193" s="34">
        <v>3.649551740934613</v>
      </c>
      <c r="Y193" s="34">
        <v>310.37755174093462</v>
      </c>
      <c r="Z193" s="34">
        <v>308.33638356815527</v>
      </c>
      <c r="AB193" s="34">
        <v>75.431000000000012</v>
      </c>
      <c r="AC193" s="34">
        <v>0.89750312123587939</v>
      </c>
      <c r="AD193" s="34">
        <v>76.328503121235897</v>
      </c>
      <c r="AE193" s="34">
        <v>75.82653604799539</v>
      </c>
      <c r="AF193" s="34">
        <v>1.4690000000000003</v>
      </c>
      <c r="AG193" s="34">
        <v>1.7478650489792087E-2</v>
      </c>
      <c r="AH193" s="34">
        <v>1.4864786504897924</v>
      </c>
      <c r="AI193" s="34">
        <v>1.4767029663467968</v>
      </c>
      <c r="AJ193" s="34">
        <v>5.3850000000000007</v>
      </c>
      <c r="AK193" s="34">
        <v>6.4072520685861376E-2</v>
      </c>
      <c r="AL193" s="34">
        <v>5.4490725206858617</v>
      </c>
      <c r="AM193" s="34">
        <v>5.4132372183645332</v>
      </c>
      <c r="AN193" s="34">
        <v>0</v>
      </c>
      <c r="AO193" s="34">
        <v>0</v>
      </c>
      <c r="AP193" s="34">
        <v>0</v>
      </c>
      <c r="AQ193" s="34">
        <v>0</v>
      </c>
      <c r="AR193" s="34">
        <v>82.285000000000011</v>
      </c>
      <c r="AS193" s="34">
        <v>0.97905429241153286</v>
      </c>
      <c r="AT193" s="34">
        <v>83.264054292411544</v>
      </c>
      <c r="AU193" s="34">
        <v>82.716476232706711</v>
      </c>
    </row>
    <row r="194" spans="1:47" x14ac:dyDescent="0.25">
      <c r="A194" s="18">
        <v>45969</v>
      </c>
      <c r="B194" s="2">
        <v>13</v>
      </c>
      <c r="C194" s="2" t="s">
        <v>23</v>
      </c>
      <c r="D194" s="9">
        <v>26.904247000000002</v>
      </c>
      <c r="E194">
        <v>6.675299E-3</v>
      </c>
      <c r="G194" s="34">
        <v>249.57100000000003</v>
      </c>
      <c r="H194" s="34">
        <v>2.6671542530601617</v>
      </c>
      <c r="I194" s="34">
        <v>252.2381542530602</v>
      </c>
      <c r="J194" s="34">
        <v>250.55438915421291</v>
      </c>
      <c r="K194" s="34">
        <v>5.246999999999999</v>
      </c>
      <c r="L194" s="34">
        <v>5.6074457231836496E-2</v>
      </c>
      <c r="M194" s="34">
        <v>5.3030744572318351</v>
      </c>
      <c r="N194" s="34">
        <v>5.2676748496105503</v>
      </c>
      <c r="O194" s="34">
        <v>37.085999999999999</v>
      </c>
      <c r="P194" s="34">
        <v>0.39633644385360939</v>
      </c>
      <c r="Q194" s="34">
        <v>37.482336443853605</v>
      </c>
      <c r="R194" s="34">
        <v>37.232130640872285</v>
      </c>
      <c r="S194" s="34">
        <v>6.0000000000000001E-3</v>
      </c>
      <c r="T194" s="34">
        <v>6.4121734970653529E-5</v>
      </c>
      <c r="U194" s="34">
        <v>6.0641217349706534E-3</v>
      </c>
      <c r="V194" s="34">
        <v>6.0236419092173253E-3</v>
      </c>
      <c r="W194" s="34">
        <v>291.90999999999997</v>
      </c>
      <c r="X194" s="34">
        <v>3.1196292758805781</v>
      </c>
      <c r="Y194" s="34">
        <v>295.02962927588067</v>
      </c>
      <c r="Z194" s="34">
        <v>293.06021828660499</v>
      </c>
      <c r="AB194" s="34">
        <v>72.432999999999993</v>
      </c>
      <c r="AC194" s="34">
        <v>0.77408827152155768</v>
      </c>
      <c r="AD194" s="34">
        <v>73.207088271521556</v>
      </c>
      <c r="AE194" s="34">
        <v>72.718409068389761</v>
      </c>
      <c r="AF194" s="34">
        <v>1.3800000000000003</v>
      </c>
      <c r="AG194" s="34">
        <v>1.4747999043250313E-2</v>
      </c>
      <c r="AH194" s="34">
        <v>1.3947479990432508</v>
      </c>
      <c r="AI194" s="34">
        <v>1.3854376391199854</v>
      </c>
      <c r="AJ194" s="34">
        <v>4.9879999999999995</v>
      </c>
      <c r="AK194" s="34">
        <v>5.330653567226995E-2</v>
      </c>
      <c r="AL194" s="34">
        <v>5.0413065356722697</v>
      </c>
      <c r="AM194" s="34">
        <v>5.0076543071960034</v>
      </c>
      <c r="AN194" s="34">
        <v>0</v>
      </c>
      <c r="AO194" s="34">
        <v>0</v>
      </c>
      <c r="AP194" s="34">
        <v>0</v>
      </c>
      <c r="AQ194" s="34">
        <v>0</v>
      </c>
      <c r="AR194" s="34">
        <v>78.800999999999988</v>
      </c>
      <c r="AS194" s="34">
        <v>0.84214280623707793</v>
      </c>
      <c r="AT194" s="34">
        <v>79.64314280623708</v>
      </c>
      <c r="AU194" s="34">
        <v>79.111501014705752</v>
      </c>
    </row>
    <row r="195" spans="1:47" x14ac:dyDescent="0.25">
      <c r="A195" s="18">
        <v>45969</v>
      </c>
      <c r="B195" s="2">
        <v>14</v>
      </c>
      <c r="C195" s="2" t="s">
        <v>23</v>
      </c>
      <c r="D195" s="9">
        <v>32.185032</v>
      </c>
      <c r="E195">
        <v>6.8170590000000003E-3</v>
      </c>
      <c r="G195" s="34">
        <v>247.82299999999998</v>
      </c>
      <c r="H195" s="34">
        <v>3.2093257940034294</v>
      </c>
      <c r="I195" s="34">
        <v>251.03232579400341</v>
      </c>
      <c r="J195" s="34">
        <v>249.32102361815848</v>
      </c>
      <c r="K195" s="34">
        <v>4.9450000000000003</v>
      </c>
      <c r="L195" s="34">
        <v>6.4038108050289769E-2</v>
      </c>
      <c r="M195" s="34">
        <v>5.0090381080502899</v>
      </c>
      <c r="N195" s="34">
        <v>4.9748911997344631</v>
      </c>
      <c r="O195" s="34">
        <v>35.040000000000006</v>
      </c>
      <c r="P195" s="34">
        <v>0.45377053712480359</v>
      </c>
      <c r="Q195" s="34">
        <v>35.49377053712481</v>
      </c>
      <c r="R195" s="34">
        <v>35.251807409240769</v>
      </c>
      <c r="S195" s="34">
        <v>6.0000000000000001E-3</v>
      </c>
      <c r="T195" s="34">
        <v>7.7700434439178687E-5</v>
      </c>
      <c r="U195" s="34">
        <v>6.0777004344391792E-3</v>
      </c>
      <c r="V195" s="34">
        <v>6.0362683919932816E-3</v>
      </c>
      <c r="W195" s="34">
        <v>287.81399999999996</v>
      </c>
      <c r="X195" s="34">
        <v>3.7272121396129618</v>
      </c>
      <c r="Y195" s="34">
        <v>291.54121213961298</v>
      </c>
      <c r="Z195" s="34">
        <v>289.5537584955257</v>
      </c>
      <c r="AB195" s="34">
        <v>71.453999999999979</v>
      </c>
      <c r="AC195" s="34">
        <v>0.92533447373617872</v>
      </c>
      <c r="AD195" s="34">
        <v>72.379334473736165</v>
      </c>
      <c r="AE195" s="34">
        <v>71.885920280247973</v>
      </c>
      <c r="AF195" s="34">
        <v>1.3369999999999997</v>
      </c>
      <c r="AG195" s="34">
        <v>1.7314246807530312E-2</v>
      </c>
      <c r="AH195" s="34">
        <v>1.35431424680753</v>
      </c>
      <c r="AI195" s="34">
        <v>1.3450818066825025</v>
      </c>
      <c r="AJ195" s="34">
        <v>4.6650000000000009</v>
      </c>
      <c r="AK195" s="34">
        <v>6.041208777646144E-2</v>
      </c>
      <c r="AL195" s="34">
        <v>4.725412087776462</v>
      </c>
      <c r="AM195" s="34">
        <v>4.6931986747747771</v>
      </c>
      <c r="AN195" s="34">
        <v>0</v>
      </c>
      <c r="AO195" s="34">
        <v>0</v>
      </c>
      <c r="AP195" s="34">
        <v>0</v>
      </c>
      <c r="AQ195" s="34">
        <v>0</v>
      </c>
      <c r="AR195" s="34">
        <v>77.455999999999989</v>
      </c>
      <c r="AS195" s="34">
        <v>1.0030608083201704</v>
      </c>
      <c r="AT195" s="34">
        <v>78.45906080832016</v>
      </c>
      <c r="AU195" s="34">
        <v>77.924200761705251</v>
      </c>
    </row>
    <row r="196" spans="1:47" x14ac:dyDescent="0.25">
      <c r="A196" s="18">
        <v>45969</v>
      </c>
      <c r="B196" s="2">
        <v>15</v>
      </c>
      <c r="C196" s="2" t="s">
        <v>23</v>
      </c>
      <c r="D196" s="9">
        <v>98.248362999999998</v>
      </c>
      <c r="E196">
        <v>7.0572430000000004E-3</v>
      </c>
      <c r="G196" s="34">
        <v>253.30100000000004</v>
      </c>
      <c r="H196" s="34">
        <v>3.077088241312266</v>
      </c>
      <c r="I196" s="34">
        <v>256.3780882413123</v>
      </c>
      <c r="J196" s="34">
        <v>254.56876577271791</v>
      </c>
      <c r="K196" s="34">
        <v>5.0650000000000004</v>
      </c>
      <c r="L196" s="34">
        <v>6.1529373915802245E-2</v>
      </c>
      <c r="M196" s="34">
        <v>5.1265293739158029</v>
      </c>
      <c r="N196" s="34">
        <v>5.0903502103774416</v>
      </c>
      <c r="O196" s="34">
        <v>34.465999999999994</v>
      </c>
      <c r="P196" s="34">
        <v>0.41869129346140965</v>
      </c>
      <c r="Q196" s="34">
        <v>34.884691293461401</v>
      </c>
      <c r="R196" s="34">
        <v>34.638501550023463</v>
      </c>
      <c r="S196" s="34">
        <v>6.0000000000000001E-3</v>
      </c>
      <c r="T196" s="34">
        <v>7.2887708488610751E-5</v>
      </c>
      <c r="U196" s="34">
        <v>6.0728877084886106E-3</v>
      </c>
      <c r="V196" s="34">
        <v>6.030029864218093E-3</v>
      </c>
      <c r="W196" s="34">
        <v>292.83800000000002</v>
      </c>
      <c r="X196" s="34">
        <v>3.5573817963979666</v>
      </c>
      <c r="Y196" s="34">
        <v>296.395381796398</v>
      </c>
      <c r="Z196" s="34">
        <v>294.30364756298309</v>
      </c>
      <c r="AB196" s="34">
        <v>72.779000000000011</v>
      </c>
      <c r="AC196" s="34">
        <v>0.8841157560154338</v>
      </c>
      <c r="AD196" s="34">
        <v>73.663115756015443</v>
      </c>
      <c r="AE196" s="34">
        <v>73.143257247988117</v>
      </c>
      <c r="AF196" s="34">
        <v>1.31</v>
      </c>
      <c r="AG196" s="34">
        <v>1.5913816353346683E-2</v>
      </c>
      <c r="AH196" s="34">
        <v>1.3259138163533468</v>
      </c>
      <c r="AI196" s="34">
        <v>1.3165565203542839</v>
      </c>
      <c r="AJ196" s="34">
        <v>4.5649999999999995</v>
      </c>
      <c r="AK196" s="34">
        <v>5.5455398208418001E-2</v>
      </c>
      <c r="AL196" s="34">
        <v>4.6204553982084171</v>
      </c>
      <c r="AM196" s="34">
        <v>4.587847721692599</v>
      </c>
      <c r="AN196" s="34">
        <v>0</v>
      </c>
      <c r="AO196" s="34">
        <v>0</v>
      </c>
      <c r="AP196" s="34">
        <v>0</v>
      </c>
      <c r="AQ196" s="34">
        <v>0</v>
      </c>
      <c r="AR196" s="34">
        <v>78.654000000000011</v>
      </c>
      <c r="AS196" s="34">
        <v>0.9554849705771985</v>
      </c>
      <c r="AT196" s="34">
        <v>79.609484970577213</v>
      </c>
      <c r="AU196" s="34">
        <v>79.047661490034997</v>
      </c>
    </row>
    <row r="197" spans="1:47" x14ac:dyDescent="0.25">
      <c r="A197" s="18">
        <v>45969</v>
      </c>
      <c r="B197" s="2">
        <v>16</v>
      </c>
      <c r="C197" s="2" t="s">
        <v>23</v>
      </c>
      <c r="D197" s="9">
        <v>29.776313999999999</v>
      </c>
      <c r="E197">
        <v>7.5579169999999999E-3</v>
      </c>
      <c r="G197" s="34">
        <v>261.13200000000006</v>
      </c>
      <c r="H197" s="34">
        <v>3.2582803507133482</v>
      </c>
      <c r="I197" s="34">
        <v>264.3902803507134</v>
      </c>
      <c r="J197" s="34">
        <v>262.39204055621599</v>
      </c>
      <c r="K197" s="34">
        <v>5.3469999999999995</v>
      </c>
      <c r="L197" s="34">
        <v>6.6717311686289943E-2</v>
      </c>
      <c r="M197" s="34">
        <v>5.4137173116862893</v>
      </c>
      <c r="N197" s="34">
        <v>5.3728008855831018</v>
      </c>
      <c r="O197" s="34">
        <v>34.959999999999994</v>
      </c>
      <c r="P197" s="34">
        <v>0.4362141792692531</v>
      </c>
      <c r="Q197" s="34">
        <v>35.396214179269244</v>
      </c>
      <c r="R197" s="34">
        <v>35.128692530388108</v>
      </c>
      <c r="S197" s="34">
        <v>6.0000000000000001E-3</v>
      </c>
      <c r="T197" s="34">
        <v>7.4865133741862673E-5</v>
      </c>
      <c r="U197" s="34">
        <v>6.0748651337418627E-3</v>
      </c>
      <c r="V197" s="34">
        <v>6.0289518072748479E-3</v>
      </c>
      <c r="W197" s="34">
        <v>301.44499999999999</v>
      </c>
      <c r="X197" s="34">
        <v>3.761286706802633</v>
      </c>
      <c r="Y197" s="34">
        <v>305.2062867068027</v>
      </c>
      <c r="Z197" s="34">
        <v>302.89956292399444</v>
      </c>
      <c r="AB197" s="34">
        <v>75.158000000000001</v>
      </c>
      <c r="AC197" s="34">
        <v>0.93778562029515244</v>
      </c>
      <c r="AD197" s="34">
        <v>76.09578562029516</v>
      </c>
      <c r="AE197" s="34">
        <v>75.520659988527171</v>
      </c>
      <c r="AF197" s="34">
        <v>1.3390000000000004</v>
      </c>
      <c r="AG197" s="34">
        <v>1.6707402346725693E-2</v>
      </c>
      <c r="AH197" s="34">
        <v>1.3557074023467262</v>
      </c>
      <c r="AI197" s="34">
        <v>1.3454610783235039</v>
      </c>
      <c r="AJ197" s="34">
        <v>4.6489999999999991</v>
      </c>
      <c r="AK197" s="34">
        <v>5.8008001127653253E-2</v>
      </c>
      <c r="AL197" s="34">
        <v>4.7070080011276527</v>
      </c>
      <c r="AM197" s="34">
        <v>4.6714328253367938</v>
      </c>
      <c r="AN197" s="34">
        <v>0</v>
      </c>
      <c r="AO197" s="34">
        <v>0</v>
      </c>
      <c r="AP197" s="34">
        <v>0</v>
      </c>
      <c r="AQ197" s="34">
        <v>0</v>
      </c>
      <c r="AR197" s="34">
        <v>81.146000000000001</v>
      </c>
      <c r="AS197" s="34">
        <v>1.0125010237695315</v>
      </c>
      <c r="AT197" s="34">
        <v>82.158501023769531</v>
      </c>
      <c r="AU197" s="34">
        <v>81.537553892187475</v>
      </c>
    </row>
    <row r="198" spans="1:47" x14ac:dyDescent="0.25">
      <c r="A198" s="18">
        <v>45969</v>
      </c>
      <c r="B198" s="2">
        <v>17</v>
      </c>
      <c r="C198" s="2" t="s">
        <v>23</v>
      </c>
      <c r="D198" s="9">
        <v>41.622959999999999</v>
      </c>
      <c r="E198">
        <v>7.7715199999999996E-3</v>
      </c>
      <c r="G198" s="34">
        <v>275.84799999999996</v>
      </c>
      <c r="H198" s="34">
        <v>3.9658205107565703</v>
      </c>
      <c r="I198" s="34">
        <v>279.8138205107565</v>
      </c>
      <c r="J198" s="34">
        <v>277.63924180838075</v>
      </c>
      <c r="K198" s="34">
        <v>5.6559999999999988</v>
      </c>
      <c r="L198" s="34">
        <v>8.1315365015657753E-2</v>
      </c>
      <c r="M198" s="34">
        <v>5.7373153650156565</v>
      </c>
      <c r="N198" s="34">
        <v>5.6927277039101298</v>
      </c>
      <c r="O198" s="34">
        <v>36.790999999999997</v>
      </c>
      <c r="P198" s="34">
        <v>0.52893804708116421</v>
      </c>
      <c r="Q198" s="34">
        <v>37.319938047081159</v>
      </c>
      <c r="R198" s="34">
        <v>37.029905402149502</v>
      </c>
      <c r="S198" s="34">
        <v>2.1000000000000001E-2</v>
      </c>
      <c r="T198" s="34">
        <v>3.0191348396902643E-4</v>
      </c>
      <c r="U198" s="34">
        <v>2.1301913483969027E-2</v>
      </c>
      <c r="V198" s="34">
        <v>2.1136365237290091E-2</v>
      </c>
      <c r="W198" s="34">
        <v>318.31599999999997</v>
      </c>
      <c r="X198" s="34">
        <v>4.5763758363373608</v>
      </c>
      <c r="Y198" s="34">
        <v>322.89237583633729</v>
      </c>
      <c r="Z198" s="34">
        <v>320.38301127967765</v>
      </c>
      <c r="AB198" s="34">
        <v>79.709999999999994</v>
      </c>
      <c r="AC198" s="34">
        <v>1.1459773241510043</v>
      </c>
      <c r="AD198" s="34">
        <v>80.855977324150999</v>
      </c>
      <c r="AE198" s="34">
        <v>80.227603479256814</v>
      </c>
      <c r="AF198" s="34">
        <v>1.4059999999999997</v>
      </c>
      <c r="AG198" s="34">
        <v>2.0213826593354807E-2</v>
      </c>
      <c r="AH198" s="34">
        <v>1.4262138265933546</v>
      </c>
      <c r="AI198" s="34">
        <v>1.4151299773157078</v>
      </c>
      <c r="AJ198" s="34">
        <v>4.9729999999999981</v>
      </c>
      <c r="AK198" s="34">
        <v>7.1495988370379418E-2</v>
      </c>
      <c r="AL198" s="34">
        <v>5.0444959883703779</v>
      </c>
      <c r="AM198" s="34">
        <v>5.0052925869068376</v>
      </c>
      <c r="AN198" s="34">
        <v>0</v>
      </c>
      <c r="AO198" s="34">
        <v>0</v>
      </c>
      <c r="AP198" s="34">
        <v>0</v>
      </c>
      <c r="AQ198" s="34">
        <v>0</v>
      </c>
      <c r="AR198" s="34">
        <v>86.088999999999999</v>
      </c>
      <c r="AS198" s="34">
        <v>1.2376871391147386</v>
      </c>
      <c r="AT198" s="34">
        <v>87.326687139114725</v>
      </c>
      <c r="AU198" s="34">
        <v>86.648026043479362</v>
      </c>
    </row>
    <row r="199" spans="1:47" x14ac:dyDescent="0.25">
      <c r="A199" s="18">
        <v>45969</v>
      </c>
      <c r="B199" s="2">
        <v>18</v>
      </c>
      <c r="C199" s="2" t="s">
        <v>23</v>
      </c>
      <c r="D199" s="9">
        <v>60.338498000000001</v>
      </c>
      <c r="E199">
        <v>8.065404E-3</v>
      </c>
      <c r="G199" s="34">
        <v>296.21299999999997</v>
      </c>
      <c r="H199" s="34">
        <v>4.6949686832511199</v>
      </c>
      <c r="I199" s="34">
        <v>300.90796868325111</v>
      </c>
      <c r="J199" s="34">
        <v>298.48102434900136</v>
      </c>
      <c r="K199" s="34">
        <v>6.2819999999999983</v>
      </c>
      <c r="L199" s="34">
        <v>9.9569543768111224E-2</v>
      </c>
      <c r="M199" s="34">
        <v>6.3815695437681095</v>
      </c>
      <c r="N199" s="34">
        <v>6.3300996072435236</v>
      </c>
      <c r="O199" s="34">
        <v>39.528999999999996</v>
      </c>
      <c r="P199" s="34">
        <v>0.6265336669229018</v>
      </c>
      <c r="Q199" s="34">
        <v>40.155533666922899</v>
      </c>
      <c r="R199" s="34">
        <v>39.831663065063566</v>
      </c>
      <c r="S199" s="34">
        <v>0.60899999999999999</v>
      </c>
      <c r="T199" s="34">
        <v>9.6526348543106884E-3</v>
      </c>
      <c r="U199" s="34">
        <v>0.61865263485431066</v>
      </c>
      <c r="V199" s="34">
        <v>0.61366295141854621</v>
      </c>
      <c r="W199" s="34">
        <v>342.63299999999992</v>
      </c>
      <c r="X199" s="34">
        <v>5.4307245287964436</v>
      </c>
      <c r="Y199" s="34">
        <v>348.06372452879646</v>
      </c>
      <c r="Z199" s="34">
        <v>345.25644997272695</v>
      </c>
      <c r="AB199" s="34">
        <v>86.269999999999982</v>
      </c>
      <c r="AC199" s="34">
        <v>1.3673773544850296</v>
      </c>
      <c r="AD199" s="34">
        <v>87.637377354485011</v>
      </c>
      <c r="AE199" s="34">
        <v>86.930546500620636</v>
      </c>
      <c r="AF199" s="34">
        <v>1.6089999999999991</v>
      </c>
      <c r="AG199" s="34">
        <v>2.550260998454169E-2</v>
      </c>
      <c r="AH199" s="34">
        <v>1.6345026099845408</v>
      </c>
      <c r="AI199" s="34">
        <v>1.6213196860959611</v>
      </c>
      <c r="AJ199" s="34">
        <v>5.3229999999999977</v>
      </c>
      <c r="AK199" s="34">
        <v>8.4369417618219672E-2</v>
      </c>
      <c r="AL199" s="34">
        <v>5.4073694176182174</v>
      </c>
      <c r="AM199" s="34">
        <v>5.3637567986878816</v>
      </c>
      <c r="AN199" s="34">
        <v>3.899</v>
      </c>
      <c r="AO199" s="34">
        <v>6.179905303277073E-2</v>
      </c>
      <c r="AP199" s="34">
        <v>3.9607990530327708</v>
      </c>
      <c r="AQ199" s="34">
        <v>3.9288536085072443</v>
      </c>
      <c r="AR199" s="34">
        <v>97.100999999999971</v>
      </c>
      <c r="AS199" s="34">
        <v>1.5390484351205618</v>
      </c>
      <c r="AT199" s="34">
        <v>98.640048435120534</v>
      </c>
      <c r="AU199" s="34">
        <v>97.844476593911722</v>
      </c>
    </row>
    <row r="200" spans="1:47" x14ac:dyDescent="0.25">
      <c r="A200" s="18">
        <v>45969</v>
      </c>
      <c r="B200" s="2">
        <v>19</v>
      </c>
      <c r="C200" s="2" t="s">
        <v>23</v>
      </c>
      <c r="D200" s="9">
        <v>50.753289000000002</v>
      </c>
      <c r="E200">
        <v>8.0076450000000007E-3</v>
      </c>
      <c r="G200" s="34">
        <v>301.05599999999993</v>
      </c>
      <c r="H200" s="34">
        <v>3.6365987545068648</v>
      </c>
      <c r="I200" s="34">
        <v>304.69259875450678</v>
      </c>
      <c r="J200" s="34">
        <v>302.25272858955327</v>
      </c>
      <c r="K200" s="34">
        <v>6.4340000000000002</v>
      </c>
      <c r="L200" s="34">
        <v>7.7719349179213082E-2</v>
      </c>
      <c r="M200" s="34">
        <v>6.5117193491792129</v>
      </c>
      <c r="N200" s="34">
        <v>6.4595758122913551</v>
      </c>
      <c r="O200" s="34">
        <v>40.585999999999999</v>
      </c>
      <c r="P200" s="34">
        <v>0.4902576166906345</v>
      </c>
      <c r="Q200" s="34">
        <v>41.076257616690633</v>
      </c>
      <c r="R200" s="34">
        <v>40.74733352776763</v>
      </c>
      <c r="S200" s="34">
        <v>0.66200000000000003</v>
      </c>
      <c r="T200" s="34">
        <v>7.9966131732420072E-3</v>
      </c>
      <c r="U200" s="34">
        <v>0.66999661317324199</v>
      </c>
      <c r="V200" s="34">
        <v>0.66463151814374843</v>
      </c>
      <c r="W200" s="34">
        <v>348.73799999999994</v>
      </c>
      <c r="X200" s="34">
        <v>4.2125723335499545</v>
      </c>
      <c r="Y200" s="34">
        <v>352.95057233354981</v>
      </c>
      <c r="Z200" s="34">
        <v>350.12426944775598</v>
      </c>
      <c r="AB200" s="34">
        <v>87.261999999999986</v>
      </c>
      <c r="AC200" s="34">
        <v>1.0540792427846584</v>
      </c>
      <c r="AD200" s="34">
        <v>88.316079242784639</v>
      </c>
      <c r="AE200" s="34">
        <v>87.608875432416554</v>
      </c>
      <c r="AF200" s="34">
        <v>1.6739999999999999</v>
      </c>
      <c r="AG200" s="34">
        <v>2.0221042978862715E-2</v>
      </c>
      <c r="AH200" s="34">
        <v>1.6942210429788627</v>
      </c>
      <c r="AI200" s="34">
        <v>1.6806543223151582</v>
      </c>
      <c r="AJ200" s="34">
        <v>5.3969999999999985</v>
      </c>
      <c r="AK200" s="34">
        <v>6.5192932471279594E-2</v>
      </c>
      <c r="AL200" s="34">
        <v>5.4621929324712779</v>
      </c>
      <c r="AM200" s="34">
        <v>5.4184536305465389</v>
      </c>
      <c r="AN200" s="34">
        <v>4.226</v>
      </c>
      <c r="AO200" s="34">
        <v>5.104786596694972E-2</v>
      </c>
      <c r="AP200" s="34">
        <v>4.2770478659669493</v>
      </c>
      <c r="AQ200" s="34">
        <v>4.2427987850082785</v>
      </c>
      <c r="AR200" s="34">
        <v>98.558999999999997</v>
      </c>
      <c r="AS200" s="34">
        <v>1.1905410842017505</v>
      </c>
      <c r="AT200" s="34">
        <v>99.749541084201738</v>
      </c>
      <c r="AU200" s="34">
        <v>98.95078217028653</v>
      </c>
    </row>
    <row r="201" spans="1:47" x14ac:dyDescent="0.25">
      <c r="A201" s="18">
        <v>45969</v>
      </c>
      <c r="B201" s="2">
        <v>20</v>
      </c>
      <c r="C201" s="2" t="s">
        <v>23</v>
      </c>
      <c r="D201" s="9">
        <v>47.356150999999997</v>
      </c>
      <c r="E201">
        <v>8.0166009999999999E-3</v>
      </c>
      <c r="G201" s="34">
        <v>296.601</v>
      </c>
      <c r="H201" s="34">
        <v>3.402981317513309</v>
      </c>
      <c r="I201" s="34">
        <v>300.00398131751331</v>
      </c>
      <c r="J201" s="34">
        <v>297.59896910087934</v>
      </c>
      <c r="K201" s="34">
        <v>6.3259999999999996</v>
      </c>
      <c r="L201" s="34">
        <v>7.2579862558080355E-2</v>
      </c>
      <c r="M201" s="34">
        <v>6.3985798625580799</v>
      </c>
      <c r="N201" s="34">
        <v>6.3472850008333168</v>
      </c>
      <c r="O201" s="34">
        <v>40.017000000000003</v>
      </c>
      <c r="P201" s="34">
        <v>0.459125570658663</v>
      </c>
      <c r="Q201" s="34">
        <v>40.476125570658667</v>
      </c>
      <c r="R201" s="34">
        <v>40.151644621932796</v>
      </c>
      <c r="S201" s="34">
        <v>1.2430000000000001</v>
      </c>
      <c r="T201" s="34">
        <v>1.4261266070138143E-2</v>
      </c>
      <c r="U201" s="34">
        <v>1.2572612660701383</v>
      </c>
      <c r="V201" s="34">
        <v>1.2471823041472991</v>
      </c>
      <c r="W201" s="34">
        <v>344.18700000000001</v>
      </c>
      <c r="X201" s="34">
        <v>3.9489480168001907</v>
      </c>
      <c r="Y201" s="34">
        <v>348.13594801680023</v>
      </c>
      <c r="Z201" s="34">
        <v>345.34508102779279</v>
      </c>
      <c r="AB201" s="34">
        <v>86.344999999999999</v>
      </c>
      <c r="AC201" s="34">
        <v>0.99065890492846165</v>
      </c>
      <c r="AD201" s="34">
        <v>87.335658904928465</v>
      </c>
      <c r="AE201" s="34">
        <v>86.63552377441556</v>
      </c>
      <c r="AF201" s="34">
        <v>1.605</v>
      </c>
      <c r="AG201" s="34">
        <v>1.8414587323066545E-2</v>
      </c>
      <c r="AH201" s="34">
        <v>1.6234145873230665</v>
      </c>
      <c r="AI201" s="34">
        <v>1.6104003203189179</v>
      </c>
      <c r="AJ201" s="34">
        <v>5.3159999999999989</v>
      </c>
      <c r="AK201" s="34">
        <v>6.09918667971475E-2</v>
      </c>
      <c r="AL201" s="34">
        <v>5.3769918667971464</v>
      </c>
      <c r="AM201" s="34">
        <v>5.3338866684207886</v>
      </c>
      <c r="AN201" s="34">
        <v>8.1290000000000013</v>
      </c>
      <c r="AO201" s="34">
        <v>9.3266155980814947E-2</v>
      </c>
      <c r="AP201" s="34">
        <v>8.222266155980817</v>
      </c>
      <c r="AQ201" s="34">
        <v>8.1563515288925146</v>
      </c>
      <c r="AR201" s="34">
        <v>101.39500000000001</v>
      </c>
      <c r="AS201" s="34">
        <v>1.1633315150294905</v>
      </c>
      <c r="AT201" s="34">
        <v>102.55833151502949</v>
      </c>
      <c r="AU201" s="34">
        <v>101.73616229204778</v>
      </c>
    </row>
    <row r="202" spans="1:47" x14ac:dyDescent="0.25">
      <c r="A202" s="18">
        <v>45969</v>
      </c>
      <c r="B202" s="2">
        <v>21</v>
      </c>
      <c r="C202" s="2" t="s">
        <v>23</v>
      </c>
      <c r="D202" s="9">
        <v>36.719081000000003</v>
      </c>
      <c r="E202">
        <v>8.2377319999999993E-3</v>
      </c>
      <c r="G202" s="34">
        <v>291.49700000000001</v>
      </c>
      <c r="H202" s="34">
        <v>3.3063055962012045</v>
      </c>
      <c r="I202" s="34">
        <v>294.8033055962012</v>
      </c>
      <c r="J202" s="34">
        <v>292.37479497198558</v>
      </c>
      <c r="K202" s="34">
        <v>6.2439999999999989</v>
      </c>
      <c r="L202" s="34">
        <v>7.0822588715082194E-2</v>
      </c>
      <c r="M202" s="34">
        <v>6.3148225887150815</v>
      </c>
      <c r="N202" s="34">
        <v>6.2628027726017006</v>
      </c>
      <c r="O202" s="34">
        <v>39.594000000000001</v>
      </c>
      <c r="P202" s="34">
        <v>0.44909506367472218</v>
      </c>
      <c r="Q202" s="34">
        <v>40.043095063674727</v>
      </c>
      <c r="R202" s="34">
        <v>39.713230778089653</v>
      </c>
      <c r="S202" s="34">
        <v>1.2430000000000001</v>
      </c>
      <c r="T202" s="34">
        <v>1.4098731225632159E-2</v>
      </c>
      <c r="U202" s="34">
        <v>1.2570987312256323</v>
      </c>
      <c r="V202" s="34">
        <v>1.2467430887802555</v>
      </c>
      <c r="W202" s="34">
        <v>338.57799999999997</v>
      </c>
      <c r="X202" s="34">
        <v>3.840321979816641</v>
      </c>
      <c r="Y202" s="34">
        <v>342.41832197981665</v>
      </c>
      <c r="Z202" s="34">
        <v>339.59757161145717</v>
      </c>
      <c r="AB202" s="34">
        <v>84.619000000000028</v>
      </c>
      <c r="AC202" s="34">
        <v>0.9597912611277295</v>
      </c>
      <c r="AD202" s="34">
        <v>85.578791261127762</v>
      </c>
      <c r="AE202" s="34">
        <v>84.87381611383465</v>
      </c>
      <c r="AF202" s="34">
        <v>1.5879999999999992</v>
      </c>
      <c r="AG202" s="34">
        <v>1.8011894759697385E-2</v>
      </c>
      <c r="AH202" s="34">
        <v>1.6060118947596966</v>
      </c>
      <c r="AI202" s="34">
        <v>1.5927819991818541</v>
      </c>
      <c r="AJ202" s="34">
        <v>5.2459999999999978</v>
      </c>
      <c r="AK202" s="34">
        <v>5.9502770723786215E-2</v>
      </c>
      <c r="AL202" s="34">
        <v>5.3055027707237841</v>
      </c>
      <c r="AM202" s="34">
        <v>5.2617974607733045</v>
      </c>
      <c r="AN202" s="34">
        <v>8.129999999999999</v>
      </c>
      <c r="AO202" s="34">
        <v>9.2214549367972187E-2</v>
      </c>
      <c r="AP202" s="34">
        <v>8.2222145493679708</v>
      </c>
      <c r="AQ202" s="34">
        <v>8.1544821494637763</v>
      </c>
      <c r="AR202" s="34">
        <v>99.583000000000013</v>
      </c>
      <c r="AS202" s="34">
        <v>1.1295204759791853</v>
      </c>
      <c r="AT202" s="34">
        <v>100.71252047597923</v>
      </c>
      <c r="AU202" s="34">
        <v>99.882877723253586</v>
      </c>
    </row>
    <row r="203" spans="1:47" x14ac:dyDescent="0.25">
      <c r="A203" s="18">
        <v>45969</v>
      </c>
      <c r="B203" s="2">
        <v>22</v>
      </c>
      <c r="C203" s="2" t="s">
        <v>23</v>
      </c>
      <c r="D203" s="9">
        <v>36.415461000000001</v>
      </c>
      <c r="E203">
        <v>8.7227079999999992E-3</v>
      </c>
      <c r="G203" s="34">
        <v>283.572</v>
      </c>
      <c r="H203" s="34">
        <v>3.4032032859203132</v>
      </c>
      <c r="I203" s="34">
        <v>286.97520328592032</v>
      </c>
      <c r="J203" s="34">
        <v>284.47200238441661</v>
      </c>
      <c r="K203" s="34">
        <v>6.1889999999999992</v>
      </c>
      <c r="L203" s="34">
        <v>7.4275404964385824E-2</v>
      </c>
      <c r="M203" s="34">
        <v>6.2632754049643848</v>
      </c>
      <c r="N203" s="34">
        <v>6.2086426824832985</v>
      </c>
      <c r="O203" s="34">
        <v>38.830999999999996</v>
      </c>
      <c r="P203" s="34">
        <v>0.4660184601990735</v>
      </c>
      <c r="Q203" s="34">
        <v>39.29701846019907</v>
      </c>
      <c r="R203" s="34">
        <v>38.954242042900148</v>
      </c>
      <c r="S203" s="34">
        <v>1.2430000000000001</v>
      </c>
      <c r="T203" s="34">
        <v>1.4917487214530878E-2</v>
      </c>
      <c r="U203" s="34">
        <v>1.2579174872145309</v>
      </c>
      <c r="V203" s="34">
        <v>1.2469450402854649</v>
      </c>
      <c r="W203" s="34">
        <v>329.83500000000004</v>
      </c>
      <c r="X203" s="34">
        <v>3.9584146382983034</v>
      </c>
      <c r="Y203" s="34">
        <v>333.79341463829826</v>
      </c>
      <c r="Z203" s="34">
        <v>330.88183215008553</v>
      </c>
      <c r="AB203" s="34">
        <v>81.941000000000003</v>
      </c>
      <c r="AC203" s="34">
        <v>0.98339004010126663</v>
      </c>
      <c r="AD203" s="34">
        <v>82.924390040101272</v>
      </c>
      <c r="AE203" s="34">
        <v>82.20106479970336</v>
      </c>
      <c r="AF203" s="34">
        <v>1.5480000000000003</v>
      </c>
      <c r="AG203" s="34">
        <v>1.8577852138450361E-2</v>
      </c>
      <c r="AH203" s="34">
        <v>1.5665778521384506</v>
      </c>
      <c r="AI203" s="34">
        <v>1.5529130509749798</v>
      </c>
      <c r="AJ203" s="34">
        <v>5.2939999999999987</v>
      </c>
      <c r="AK203" s="34">
        <v>6.3534334122064717E-2</v>
      </c>
      <c r="AL203" s="34">
        <v>5.3575343341220636</v>
      </c>
      <c r="AM203" s="34">
        <v>5.3108021265255427</v>
      </c>
      <c r="AN203" s="34">
        <v>8.129999999999999</v>
      </c>
      <c r="AO203" s="34">
        <v>9.7569727316279969E-2</v>
      </c>
      <c r="AP203" s="34">
        <v>8.2275697273162791</v>
      </c>
      <c r="AQ203" s="34">
        <v>8.1558030390352592</v>
      </c>
      <c r="AR203" s="34">
        <v>96.912999999999997</v>
      </c>
      <c r="AS203" s="34">
        <v>1.1630719536780616</v>
      </c>
      <c r="AT203" s="34">
        <v>98.076071953678067</v>
      </c>
      <c r="AU203" s="34">
        <v>97.220583016239146</v>
      </c>
    </row>
    <row r="204" spans="1:47" x14ac:dyDescent="0.25">
      <c r="A204" s="18">
        <v>45969</v>
      </c>
      <c r="B204" s="2">
        <v>23</v>
      </c>
      <c r="C204" s="2" t="s">
        <v>23</v>
      </c>
      <c r="D204" s="9">
        <v>31.356238999999999</v>
      </c>
      <c r="E204">
        <v>9.5739669999999992E-3</v>
      </c>
      <c r="G204" s="34">
        <v>269.53100000000006</v>
      </c>
      <c r="H204" s="34">
        <v>3.8843106619156997</v>
      </c>
      <c r="I204" s="34">
        <v>273.41531066191578</v>
      </c>
      <c r="J204" s="34">
        <v>270.79764150034384</v>
      </c>
      <c r="K204" s="34">
        <v>5.9250000000000007</v>
      </c>
      <c r="L204" s="34">
        <v>8.5387360533113132E-2</v>
      </c>
      <c r="M204" s="34">
        <v>6.0103873605331142</v>
      </c>
      <c r="N204" s="34">
        <v>5.9528441102861533</v>
      </c>
      <c r="O204" s="34">
        <v>38.215000000000003</v>
      </c>
      <c r="P204" s="34">
        <v>0.5507304612274968</v>
      </c>
      <c r="Q204" s="34">
        <v>38.765730461227498</v>
      </c>
      <c r="R204" s="34">
        <v>38.394588637060814</v>
      </c>
      <c r="S204" s="34">
        <v>1.2430000000000001</v>
      </c>
      <c r="T204" s="34">
        <v>1.7913331500870825E-2</v>
      </c>
      <c r="U204" s="34">
        <v>1.2609133315008709</v>
      </c>
      <c r="V204" s="34">
        <v>1.2488413888752214</v>
      </c>
      <c r="W204" s="34">
        <v>314.91400000000004</v>
      </c>
      <c r="X204" s="34">
        <v>4.5383418151771808</v>
      </c>
      <c r="Y204" s="34">
        <v>319.45234181517731</v>
      </c>
      <c r="Z204" s="34">
        <v>316.39391563656602</v>
      </c>
      <c r="AB204" s="34">
        <v>77.767999999999972</v>
      </c>
      <c r="AC204" s="34">
        <v>1.1207433339981669</v>
      </c>
      <c r="AD204" s="34">
        <v>78.888743333998136</v>
      </c>
      <c r="AE204" s="34">
        <v>78.133465108646959</v>
      </c>
      <c r="AF204" s="34">
        <v>1.5470000000000002</v>
      </c>
      <c r="AG204" s="34">
        <v>2.2294387636240681E-2</v>
      </c>
      <c r="AH204" s="34">
        <v>1.5692943876362409</v>
      </c>
      <c r="AI204" s="34">
        <v>1.5542700149557263</v>
      </c>
      <c r="AJ204" s="34">
        <v>5.194999999999995</v>
      </c>
      <c r="AK204" s="34">
        <v>7.4867061260678866E-2</v>
      </c>
      <c r="AL204" s="34">
        <v>5.2698670612606735</v>
      </c>
      <c r="AM204" s="34">
        <v>5.2194135279217768</v>
      </c>
      <c r="AN204" s="34">
        <v>8.129999999999999</v>
      </c>
      <c r="AO204" s="34">
        <v>0.11716442888341091</v>
      </c>
      <c r="AP204" s="34">
        <v>8.2471644288834103</v>
      </c>
      <c r="AQ204" s="34">
        <v>8.1682063487977068</v>
      </c>
      <c r="AR204" s="34">
        <v>92.639999999999958</v>
      </c>
      <c r="AS204" s="34">
        <v>1.3350692117784972</v>
      </c>
      <c r="AT204" s="34">
        <v>93.975069211778461</v>
      </c>
      <c r="AU204" s="34">
        <v>93.075355000322176</v>
      </c>
    </row>
    <row r="205" spans="1:47" x14ac:dyDescent="0.25">
      <c r="A205" s="18">
        <v>45969</v>
      </c>
      <c r="B205" s="2">
        <v>24</v>
      </c>
      <c r="C205" s="2" t="s">
        <v>23</v>
      </c>
      <c r="D205" s="9">
        <v>22.767651000000001</v>
      </c>
      <c r="E205">
        <v>9.8254659999999997E-3</v>
      </c>
      <c r="G205" s="34">
        <v>253.3060000000001</v>
      </c>
      <c r="H205" s="34">
        <v>3.6410389062866337</v>
      </c>
      <c r="I205" s="34">
        <v>256.94703890628671</v>
      </c>
      <c r="J205" s="34">
        <v>254.4224145117123</v>
      </c>
      <c r="K205" s="34">
        <v>5.61</v>
      </c>
      <c r="L205" s="34">
        <v>8.063854888659569E-2</v>
      </c>
      <c r="M205" s="34">
        <v>5.6906385488865956</v>
      </c>
      <c r="N205" s="34">
        <v>5.634725373306221</v>
      </c>
      <c r="O205" s="34">
        <v>37.027000000000001</v>
      </c>
      <c r="P205" s="34">
        <v>0.53222879672441681</v>
      </c>
      <c r="Q205" s="34">
        <v>37.559228796724419</v>
      </c>
      <c r="R205" s="34">
        <v>37.190191871195985</v>
      </c>
      <c r="S205" s="34">
        <v>1.2430000000000001</v>
      </c>
      <c r="T205" s="34">
        <v>1.7866972596441794E-2</v>
      </c>
      <c r="U205" s="34">
        <v>1.2608669725964419</v>
      </c>
      <c r="V205" s="34">
        <v>1.2484783670266726</v>
      </c>
      <c r="W205" s="34">
        <v>297.18600000000009</v>
      </c>
      <c r="X205" s="34">
        <v>4.2717732244940887</v>
      </c>
      <c r="Y205" s="34">
        <v>301.45777322449413</v>
      </c>
      <c r="Z205" s="34">
        <v>298.49581012324114</v>
      </c>
      <c r="AB205" s="34">
        <v>72.430000000000007</v>
      </c>
      <c r="AC205" s="34">
        <v>1.0411140990830885</v>
      </c>
      <c r="AD205" s="34">
        <v>73.471114099083096</v>
      </c>
      <c r="AE205" s="34">
        <v>72.74922616552044</v>
      </c>
      <c r="AF205" s="34">
        <v>1.4470000000000003</v>
      </c>
      <c r="AG205" s="34">
        <v>2.0799283465045275E-2</v>
      </c>
      <c r="AH205" s="34">
        <v>1.4677992834650455</v>
      </c>
      <c r="AI205" s="34">
        <v>1.4533774715105354</v>
      </c>
      <c r="AJ205" s="34">
        <v>4.9849999999999977</v>
      </c>
      <c r="AK205" s="34">
        <v>7.1654753333276172E-2</v>
      </c>
      <c r="AL205" s="34">
        <v>5.056654753333274</v>
      </c>
      <c r="AM205" s="34">
        <v>5.0069707639806591</v>
      </c>
      <c r="AN205" s="34">
        <v>8.129999999999999</v>
      </c>
      <c r="AO205" s="34">
        <v>0.11686121255757984</v>
      </c>
      <c r="AP205" s="34">
        <v>8.2468612125575795</v>
      </c>
      <c r="AQ205" s="34">
        <v>8.1658319581068763</v>
      </c>
      <c r="AR205" s="34">
        <v>86.992000000000004</v>
      </c>
      <c r="AS205" s="34">
        <v>1.2504293484389897</v>
      </c>
      <c r="AT205" s="34">
        <v>88.242429348438989</v>
      </c>
      <c r="AU205" s="34">
        <v>87.375406359118514</v>
      </c>
    </row>
    <row r="206" spans="1:47" x14ac:dyDescent="0.25">
      <c r="A206" s="18">
        <v>45970</v>
      </c>
      <c r="B206" s="2">
        <v>1</v>
      </c>
      <c r="C206" s="2" t="s">
        <v>23</v>
      </c>
      <c r="D206" s="9">
        <v>24.149314</v>
      </c>
      <c r="E206">
        <v>9.4985460000000001E-3</v>
      </c>
      <c r="G206" s="34">
        <v>235.84199999999998</v>
      </c>
      <c r="H206" s="34">
        <v>3.955802428033917</v>
      </c>
      <c r="I206" s="34">
        <v>239.79780242803389</v>
      </c>
      <c r="J206" s="34">
        <v>237.52007197097231</v>
      </c>
      <c r="K206" s="34">
        <v>5.2690000000000001</v>
      </c>
      <c r="L206" s="34">
        <v>8.8377485746010939E-2</v>
      </c>
      <c r="M206" s="34">
        <v>5.357377485746011</v>
      </c>
      <c r="N206" s="34">
        <v>5.3064901892582883</v>
      </c>
      <c r="O206" s="34">
        <v>35.241</v>
      </c>
      <c r="P206" s="34">
        <v>0.59110096321411476</v>
      </c>
      <c r="Q206" s="34">
        <v>35.832100963214117</v>
      </c>
      <c r="R206" s="34">
        <v>35.491748103938384</v>
      </c>
      <c r="S206" s="34">
        <v>1.2430000000000001</v>
      </c>
      <c r="T206" s="34">
        <v>2.0848968453651851E-2</v>
      </c>
      <c r="U206" s="34">
        <v>1.263848968453652</v>
      </c>
      <c r="V206" s="34">
        <v>1.2518442408897426</v>
      </c>
      <c r="W206" s="34">
        <v>277.59499999999997</v>
      </c>
      <c r="X206" s="34">
        <v>4.656129845447694</v>
      </c>
      <c r="Y206" s="34">
        <v>282.25112984544768</v>
      </c>
      <c r="Z206" s="34">
        <v>279.57015450505872</v>
      </c>
      <c r="AB206" s="34">
        <v>67.218000000000018</v>
      </c>
      <c r="AC206" s="34">
        <v>1.1274545144952295</v>
      </c>
      <c r="AD206" s="34">
        <v>68.345454514495245</v>
      </c>
      <c r="AE206" s="34">
        <v>67.696272070898402</v>
      </c>
      <c r="AF206" s="34">
        <v>1.411</v>
      </c>
      <c r="AG206" s="34">
        <v>2.3666849950203347E-2</v>
      </c>
      <c r="AH206" s="34">
        <v>1.4346668499502033</v>
      </c>
      <c r="AI206" s="34">
        <v>1.4210396008812762</v>
      </c>
      <c r="AJ206" s="34">
        <v>4.7869999999999981</v>
      </c>
      <c r="AK206" s="34">
        <v>8.0292849547571488E-2</v>
      </c>
      <c r="AL206" s="34">
        <v>4.86729284954757</v>
      </c>
      <c r="AM206" s="34">
        <v>4.8210606445206716</v>
      </c>
      <c r="AN206" s="34">
        <v>8.129999999999999</v>
      </c>
      <c r="AO206" s="34">
        <v>0.13636533670811704</v>
      </c>
      <c r="AP206" s="34">
        <v>8.266365336708116</v>
      </c>
      <c r="AQ206" s="34">
        <v>8.1878468853045892</v>
      </c>
      <c r="AR206" s="34">
        <v>81.546000000000006</v>
      </c>
      <c r="AS206" s="34">
        <v>1.3677795507011212</v>
      </c>
      <c r="AT206" s="34">
        <v>82.913779550701136</v>
      </c>
      <c r="AU206" s="34">
        <v>82.12621920160494</v>
      </c>
    </row>
    <row r="207" spans="1:47" x14ac:dyDescent="0.25">
      <c r="A207" s="18">
        <v>45970</v>
      </c>
      <c r="B207" s="2">
        <v>2</v>
      </c>
      <c r="C207" s="2" t="s">
        <v>23</v>
      </c>
      <c r="D207" s="9">
        <v>41.939546</v>
      </c>
      <c r="E207">
        <v>9.5656909999999994E-3</v>
      </c>
      <c r="G207" s="34">
        <v>221.97200000000001</v>
      </c>
      <c r="H207" s="34">
        <v>3.4830525658017764</v>
      </c>
      <c r="I207" s="34">
        <v>225.45505256580179</v>
      </c>
      <c r="J207" s="34">
        <v>223.29841919856855</v>
      </c>
      <c r="K207" s="34">
        <v>5.020999999999999</v>
      </c>
      <c r="L207" s="34">
        <v>7.8786544847506509E-2</v>
      </c>
      <c r="M207" s="34">
        <v>5.0997865448475057</v>
      </c>
      <c r="N207" s="34">
        <v>5.0510035625935368</v>
      </c>
      <c r="O207" s="34">
        <v>33.843999999999994</v>
      </c>
      <c r="P207" s="34">
        <v>0.53105991312866163</v>
      </c>
      <c r="Q207" s="34">
        <v>34.375059913128659</v>
      </c>
      <c r="R207" s="34">
        <v>34.046238711893182</v>
      </c>
      <c r="S207" s="34">
        <v>1.2430000000000001</v>
      </c>
      <c r="T207" s="34">
        <v>1.9504416499791E-2</v>
      </c>
      <c r="U207" s="34">
        <v>1.2625044164997912</v>
      </c>
      <c r="V207" s="34">
        <v>1.2504276893654187</v>
      </c>
      <c r="W207" s="34">
        <v>262.08</v>
      </c>
      <c r="X207" s="34">
        <v>4.1124034402777356</v>
      </c>
      <c r="Y207" s="34">
        <v>266.19240344027776</v>
      </c>
      <c r="Z207" s="34">
        <v>263.64608916242071</v>
      </c>
      <c r="AB207" s="34">
        <v>63.374000000000009</v>
      </c>
      <c r="AC207" s="34">
        <v>0.99442710479304508</v>
      </c>
      <c r="AD207" s="34">
        <v>64.368427104793057</v>
      </c>
      <c r="AE207" s="34">
        <v>63.752698620952579</v>
      </c>
      <c r="AF207" s="34">
        <v>1.2980000000000003</v>
      </c>
      <c r="AG207" s="34">
        <v>2.0367443778542816E-2</v>
      </c>
      <c r="AH207" s="34">
        <v>1.3183674437785431</v>
      </c>
      <c r="AI207" s="34">
        <v>1.3057563481868977</v>
      </c>
      <c r="AJ207" s="34">
        <v>4.6179999999999986</v>
      </c>
      <c r="AK207" s="34">
        <v>7.2462908605015933E-2</v>
      </c>
      <c r="AL207" s="34">
        <v>4.6904629086050145</v>
      </c>
      <c r="AM207" s="34">
        <v>4.6455953897743374</v>
      </c>
      <c r="AN207" s="34">
        <v>8.1310000000000002</v>
      </c>
      <c r="AO207" s="34">
        <v>0.12758681460965457</v>
      </c>
      <c r="AP207" s="34">
        <v>8.2585868146096555</v>
      </c>
      <c r="AQ207" s="34">
        <v>8.1795877250444242</v>
      </c>
      <c r="AR207" s="34">
        <v>77.421000000000006</v>
      </c>
      <c r="AS207" s="34">
        <v>1.2148442717862584</v>
      </c>
      <c r="AT207" s="34">
        <v>78.635844271786269</v>
      </c>
      <c r="AU207" s="34">
        <v>77.883638083958246</v>
      </c>
    </row>
    <row r="208" spans="1:47" x14ac:dyDescent="0.25">
      <c r="A208" s="18">
        <v>45970</v>
      </c>
      <c r="B208" s="2">
        <v>3</v>
      </c>
      <c r="C208" s="2" t="s">
        <v>23</v>
      </c>
      <c r="D208" s="9">
        <v>26.100529999999999</v>
      </c>
      <c r="E208">
        <v>9.5541110000000005E-3</v>
      </c>
      <c r="G208" s="34">
        <v>212.76499999999999</v>
      </c>
      <c r="H208" s="34">
        <v>3.354983661538196</v>
      </c>
      <c r="I208" s="34">
        <v>216.11998366153819</v>
      </c>
      <c r="J208" s="34">
        <v>214.05514934831766</v>
      </c>
      <c r="K208" s="34">
        <v>4.8499999999999996</v>
      </c>
      <c r="L208" s="34">
        <v>7.6477196712148379E-2</v>
      </c>
      <c r="M208" s="34">
        <v>4.9264771967121481</v>
      </c>
      <c r="N208" s="34">
        <v>4.8794090867357909</v>
      </c>
      <c r="O208" s="34">
        <v>33.263999999999996</v>
      </c>
      <c r="P208" s="34">
        <v>0.52452318998616565</v>
      </c>
      <c r="Q208" s="34">
        <v>33.788523189986158</v>
      </c>
      <c r="R208" s="34">
        <v>33.465703888902958</v>
      </c>
      <c r="S208" s="34">
        <v>1.2430000000000001</v>
      </c>
      <c r="T208" s="34">
        <v>1.9600238250144422E-2</v>
      </c>
      <c r="U208" s="34">
        <v>1.2626002382501444</v>
      </c>
      <c r="V208" s="34">
        <v>1.2505372154252761</v>
      </c>
      <c r="W208" s="34">
        <v>252.12199999999996</v>
      </c>
      <c r="X208" s="34">
        <v>3.9755842864866549</v>
      </c>
      <c r="Y208" s="34">
        <v>256.09758428648666</v>
      </c>
      <c r="Z208" s="34">
        <v>253.65079953938169</v>
      </c>
      <c r="AB208" s="34">
        <v>61.061000000000007</v>
      </c>
      <c r="AC208" s="34">
        <v>0.96284002235886446</v>
      </c>
      <c r="AD208" s="34">
        <v>62.023840022358868</v>
      </c>
      <c r="AE208" s="34">
        <v>61.431257370139008</v>
      </c>
      <c r="AF208" s="34">
        <v>1.2220000000000004</v>
      </c>
      <c r="AG208" s="34">
        <v>1.9269099872627909E-2</v>
      </c>
      <c r="AH208" s="34">
        <v>1.2412690998726283</v>
      </c>
      <c r="AI208" s="34">
        <v>1.2294098771115751</v>
      </c>
      <c r="AJ208" s="34">
        <v>4.5229999999999979</v>
      </c>
      <c r="AK208" s="34">
        <v>7.1320899119391129E-2</v>
      </c>
      <c r="AL208" s="34">
        <v>4.5943208991193893</v>
      </c>
      <c r="AM208" s="34">
        <v>4.5504262472795824</v>
      </c>
      <c r="AN208" s="34">
        <v>8.129999999999999</v>
      </c>
      <c r="AO208" s="34">
        <v>0.12819785758139512</v>
      </c>
      <c r="AP208" s="34">
        <v>8.2581978575813935</v>
      </c>
      <c r="AQ208" s="34">
        <v>8.1792981185900988</v>
      </c>
      <c r="AR208" s="34">
        <v>74.936000000000007</v>
      </c>
      <c r="AS208" s="34">
        <v>1.1816278789322787</v>
      </c>
      <c r="AT208" s="34">
        <v>76.117627878932282</v>
      </c>
      <c r="AU208" s="34">
        <v>75.390391613120272</v>
      </c>
    </row>
    <row r="209" spans="1:47" x14ac:dyDescent="0.25">
      <c r="A209" s="18">
        <v>45970</v>
      </c>
      <c r="B209" s="2">
        <v>4</v>
      </c>
      <c r="C209" s="2" t="s">
        <v>23</v>
      </c>
      <c r="D209" s="9">
        <v>26.490886</v>
      </c>
      <c r="E209">
        <v>9.5104409999999997E-3</v>
      </c>
      <c r="G209" s="34">
        <v>207.54599999999999</v>
      </c>
      <c r="H209" s="34">
        <v>3.4907684086207715</v>
      </c>
      <c r="I209" s="34">
        <v>211.03676840862076</v>
      </c>
      <c r="J209" s="34">
        <v>209.02971567383992</v>
      </c>
      <c r="K209" s="34">
        <v>4.8089999999999993</v>
      </c>
      <c r="L209" s="34">
        <v>8.0883781316225256E-2</v>
      </c>
      <c r="M209" s="34">
        <v>4.8898837813162244</v>
      </c>
      <c r="N209" s="34">
        <v>4.8433788301171594</v>
      </c>
      <c r="O209" s="34">
        <v>33.064999999999998</v>
      </c>
      <c r="P209" s="34">
        <v>0.55612855671054029</v>
      </c>
      <c r="Q209" s="34">
        <v>33.621128556710538</v>
      </c>
      <c r="R209" s="34">
        <v>33.301376797218531</v>
      </c>
      <c r="S209" s="34">
        <v>1.2430000000000001</v>
      </c>
      <c r="T209" s="34">
        <v>2.0906329834907051E-2</v>
      </c>
      <c r="U209" s="34">
        <v>1.2639063298349071</v>
      </c>
      <c r="V209" s="34">
        <v>1.2518860232554858</v>
      </c>
      <c r="W209" s="34">
        <v>246.66299999999998</v>
      </c>
      <c r="X209" s="34">
        <v>4.1486870764824442</v>
      </c>
      <c r="Y209" s="34">
        <v>250.81168707648243</v>
      </c>
      <c r="Z209" s="34">
        <v>248.42635732443108</v>
      </c>
      <c r="AB209" s="34">
        <v>59.846999999999987</v>
      </c>
      <c r="AC209" s="34">
        <v>1.0065817551324876</v>
      </c>
      <c r="AD209" s="34">
        <v>60.853581755132474</v>
      </c>
      <c r="AE209" s="34">
        <v>60.274837356211613</v>
      </c>
      <c r="AF209" s="34">
        <v>1.1690000000000003</v>
      </c>
      <c r="AG209" s="34">
        <v>1.9661705210785477E-2</v>
      </c>
      <c r="AH209" s="34">
        <v>1.1886617052107857</v>
      </c>
      <c r="AI209" s="34">
        <v>1.1773570081944191</v>
      </c>
      <c r="AJ209" s="34">
        <v>4.4609999999999976</v>
      </c>
      <c r="AK209" s="34">
        <v>7.5030681732518353E-2</v>
      </c>
      <c r="AL209" s="34">
        <v>4.536030681732516</v>
      </c>
      <c r="AM209" s="34">
        <v>4.4928910295597095</v>
      </c>
      <c r="AN209" s="34">
        <v>8.129999999999999</v>
      </c>
      <c r="AO209" s="34">
        <v>0.1367405161366004</v>
      </c>
      <c r="AP209" s="34">
        <v>8.2667405161365988</v>
      </c>
      <c r="AQ209" s="34">
        <v>8.1881201681955726</v>
      </c>
      <c r="AR209" s="34">
        <v>73.606999999999971</v>
      </c>
      <c r="AS209" s="34">
        <v>1.2380146582123919</v>
      </c>
      <c r="AT209" s="34">
        <v>74.845014658212364</v>
      </c>
      <c r="AU209" s="34">
        <v>74.133205562161308</v>
      </c>
    </row>
    <row r="210" spans="1:47" x14ac:dyDescent="0.25">
      <c r="A210" s="18">
        <v>45970</v>
      </c>
      <c r="B210" s="2">
        <v>5</v>
      </c>
      <c r="C210" s="2" t="s">
        <v>23</v>
      </c>
      <c r="D210" s="9">
        <v>22.725082</v>
      </c>
      <c r="E210">
        <v>9.4804959999999997E-3</v>
      </c>
      <c r="G210" s="34">
        <v>206.53800000000001</v>
      </c>
      <c r="H210" s="34">
        <v>3.7573957764718506</v>
      </c>
      <c r="I210" s="34">
        <v>210.29539577647185</v>
      </c>
      <c r="J210" s="34">
        <v>208.30169111799458</v>
      </c>
      <c r="K210" s="34">
        <v>4.843</v>
      </c>
      <c r="L210" s="34">
        <v>8.8105180380623288E-2</v>
      </c>
      <c r="M210" s="34">
        <v>4.931105180380623</v>
      </c>
      <c r="N210" s="34">
        <v>4.8843558574424453</v>
      </c>
      <c r="O210" s="34">
        <v>33.335999999999999</v>
      </c>
      <c r="P210" s="34">
        <v>0.60645762815784798</v>
      </c>
      <c r="Q210" s="34">
        <v>33.942457628157847</v>
      </c>
      <c r="R210" s="34">
        <v>33.620666294383923</v>
      </c>
      <c r="S210" s="34">
        <v>1.2430000000000001</v>
      </c>
      <c r="T210" s="34">
        <v>2.2612995914333005E-2</v>
      </c>
      <c r="U210" s="34">
        <v>1.2656129959143332</v>
      </c>
      <c r="V210" s="34">
        <v>1.2536143569690192</v>
      </c>
      <c r="W210" s="34">
        <v>245.95999999999998</v>
      </c>
      <c r="X210" s="34">
        <v>4.4745715809246551</v>
      </c>
      <c r="Y210" s="34">
        <v>250.43457158092465</v>
      </c>
      <c r="Z210" s="34">
        <v>248.06032762678996</v>
      </c>
      <c r="AB210" s="34">
        <v>59.757000000000005</v>
      </c>
      <c r="AC210" s="34">
        <v>1.0871156853200301</v>
      </c>
      <c r="AD210" s="34">
        <v>60.844115685320034</v>
      </c>
      <c r="AE210" s="34">
        <v>60.267283289941822</v>
      </c>
      <c r="AF210" s="34">
        <v>1.1350000000000002</v>
      </c>
      <c r="AG210" s="34">
        <v>2.0648230380344301E-2</v>
      </c>
      <c r="AH210" s="34">
        <v>1.1556482303803446</v>
      </c>
      <c r="AI210" s="34">
        <v>1.1446921119548166</v>
      </c>
      <c r="AJ210" s="34">
        <v>4.5389999999999988</v>
      </c>
      <c r="AK210" s="34">
        <v>8.25747292479143E-2</v>
      </c>
      <c r="AL210" s="34">
        <v>4.6215747292479135</v>
      </c>
      <c r="AM210" s="34">
        <v>4.5777599085135776</v>
      </c>
      <c r="AN210" s="34">
        <v>8.1290000000000013</v>
      </c>
      <c r="AO210" s="34">
        <v>0.14788499097957605</v>
      </c>
      <c r="AP210" s="34">
        <v>8.2768849909795765</v>
      </c>
      <c r="AQ210" s="34">
        <v>8.1984160159301354</v>
      </c>
      <c r="AR210" s="34">
        <v>73.56</v>
      </c>
      <c r="AS210" s="34">
        <v>1.3382236359278648</v>
      </c>
      <c r="AT210" s="34">
        <v>74.898223635927877</v>
      </c>
      <c r="AU210" s="34">
        <v>74.18815132634036</v>
      </c>
    </row>
    <row r="211" spans="1:47" x14ac:dyDescent="0.25">
      <c r="A211" s="18">
        <v>45970</v>
      </c>
      <c r="B211" s="2">
        <v>6</v>
      </c>
      <c r="C211" s="2" t="s">
        <v>23</v>
      </c>
      <c r="D211" s="9">
        <v>26.306552</v>
      </c>
      <c r="E211">
        <v>9.4046919999999992E-3</v>
      </c>
      <c r="G211" s="34">
        <v>211.09700000000001</v>
      </c>
      <c r="H211" s="34">
        <v>3.5494107509749111</v>
      </c>
      <c r="I211" s="34">
        <v>214.64641075097492</v>
      </c>
      <c r="J211" s="34">
        <v>212.6277273689565</v>
      </c>
      <c r="K211" s="34">
        <v>5.1119999999999992</v>
      </c>
      <c r="L211" s="34">
        <v>8.5953792611850197E-2</v>
      </c>
      <c r="M211" s="34">
        <v>5.1979537926118491</v>
      </c>
      <c r="N211" s="34">
        <v>5.1490686381621025</v>
      </c>
      <c r="O211" s="34">
        <v>34.818999999999996</v>
      </c>
      <c r="P211" s="34">
        <v>0.58545092037402435</v>
      </c>
      <c r="Q211" s="34">
        <v>35.404450920374018</v>
      </c>
      <c r="R211" s="34">
        <v>35.071482964038779</v>
      </c>
      <c r="S211" s="34">
        <v>1.2429999999999999</v>
      </c>
      <c r="T211" s="34">
        <v>2.0899953876472966E-2</v>
      </c>
      <c r="U211" s="34">
        <v>1.2638999538764728</v>
      </c>
      <c r="V211" s="34">
        <v>1.2520133640914504</v>
      </c>
      <c r="W211" s="34">
        <v>252.27099999999999</v>
      </c>
      <c r="X211" s="34">
        <v>4.2417154178372591</v>
      </c>
      <c r="Y211" s="34">
        <v>256.51271541783728</v>
      </c>
      <c r="Z211" s="34">
        <v>254.10029233524884</v>
      </c>
      <c r="AB211" s="34">
        <v>61.539000000000016</v>
      </c>
      <c r="AC211" s="34">
        <v>1.034724265168359</v>
      </c>
      <c r="AD211" s="34">
        <v>62.573724265168373</v>
      </c>
      <c r="AE211" s="34">
        <v>61.985237661161534</v>
      </c>
      <c r="AF211" s="34">
        <v>1.1920000000000002</v>
      </c>
      <c r="AG211" s="34">
        <v>2.0042433645016722E-2</v>
      </c>
      <c r="AH211" s="34">
        <v>1.2120424336450168</v>
      </c>
      <c r="AI211" s="34">
        <v>1.200643547865655</v>
      </c>
      <c r="AJ211" s="34">
        <v>4.7469999999999981</v>
      </c>
      <c r="AK211" s="34">
        <v>7.9816638014173075E-2</v>
      </c>
      <c r="AL211" s="34">
        <v>4.8268166380141713</v>
      </c>
      <c r="AM211" s="34">
        <v>4.7814219141931726</v>
      </c>
      <c r="AN211" s="34">
        <v>8.1290000000000013</v>
      </c>
      <c r="AO211" s="34">
        <v>0.13668199924525246</v>
      </c>
      <c r="AP211" s="34">
        <v>8.2656819992452544</v>
      </c>
      <c r="AQ211" s="34">
        <v>8.1879458058724079</v>
      </c>
      <c r="AR211" s="34">
        <v>75.607000000000014</v>
      </c>
      <c r="AS211" s="34">
        <v>1.2712653360728012</v>
      </c>
      <c r="AT211" s="34">
        <v>76.878265336072815</v>
      </c>
      <c r="AU211" s="34">
        <v>76.155248929092764</v>
      </c>
    </row>
    <row r="212" spans="1:47" x14ac:dyDescent="0.25">
      <c r="A212" s="18">
        <v>45970</v>
      </c>
      <c r="B212" s="2">
        <v>7</v>
      </c>
      <c r="C212" s="2" t="s">
        <v>23</v>
      </c>
      <c r="D212" s="9">
        <v>42.144713000000003</v>
      </c>
      <c r="E212">
        <v>9.5618560000000005E-3</v>
      </c>
      <c r="G212" s="34">
        <v>221.39999999999998</v>
      </c>
      <c r="H212" s="34">
        <v>3.3130232533270427</v>
      </c>
      <c r="I212" s="34">
        <v>224.71302325332701</v>
      </c>
      <c r="J212" s="34">
        <v>222.56434968365403</v>
      </c>
      <c r="K212" s="34">
        <v>5.4459999999999997</v>
      </c>
      <c r="L212" s="34">
        <v>8.1493787884458338E-2</v>
      </c>
      <c r="M212" s="34">
        <v>5.5274937878844579</v>
      </c>
      <c r="N212" s="34">
        <v>5.4746406882438121</v>
      </c>
      <c r="O212" s="34">
        <v>36.860999999999997</v>
      </c>
      <c r="P212" s="34">
        <v>0.55158694733915137</v>
      </c>
      <c r="Q212" s="34">
        <v>37.41258694733915</v>
      </c>
      <c r="R212" s="34">
        <v>37.054853178361213</v>
      </c>
      <c r="S212" s="34">
        <v>1.2430000000000001</v>
      </c>
      <c r="T212" s="34">
        <v>1.8600216368046589E-2</v>
      </c>
      <c r="U212" s="34">
        <v>1.2616002163680466</v>
      </c>
      <c r="V212" s="34">
        <v>1.2495369767695665</v>
      </c>
      <c r="W212" s="34">
        <v>264.95</v>
      </c>
      <c r="X212" s="34">
        <v>3.9647042049186991</v>
      </c>
      <c r="Y212" s="34">
        <v>268.91470420491862</v>
      </c>
      <c r="Z212" s="34">
        <v>266.34338052702861</v>
      </c>
      <c r="AB212" s="34">
        <v>65.171000000000021</v>
      </c>
      <c r="AC212" s="34">
        <v>0.97521697580206324</v>
      </c>
      <c r="AD212" s="34">
        <v>66.146216975802091</v>
      </c>
      <c r="AE212" s="34">
        <v>65.513736374134709</v>
      </c>
      <c r="AF212" s="34">
        <v>1.2480000000000002</v>
      </c>
      <c r="AG212" s="34">
        <v>1.867503622471613E-2</v>
      </c>
      <c r="AH212" s="34">
        <v>1.2666750362247163</v>
      </c>
      <c r="AI212" s="34">
        <v>1.2545632719295408</v>
      </c>
      <c r="AJ212" s="34">
        <v>4.9649999999999981</v>
      </c>
      <c r="AK212" s="34">
        <v>7.4296117672848966E-2</v>
      </c>
      <c r="AL212" s="34">
        <v>5.0392961176728468</v>
      </c>
      <c r="AM212" s="34">
        <v>4.9911110938542995</v>
      </c>
      <c r="AN212" s="34">
        <v>8.1290000000000013</v>
      </c>
      <c r="AO212" s="34">
        <v>0.12164212297333125</v>
      </c>
      <c r="AP212" s="34">
        <v>8.250642122973332</v>
      </c>
      <c r="AQ212" s="34">
        <v>8.1717506710859258</v>
      </c>
      <c r="AR212" s="34">
        <v>79.513000000000034</v>
      </c>
      <c r="AS212" s="34">
        <v>1.1898302526729596</v>
      </c>
      <c r="AT212" s="34">
        <v>80.702830252672982</v>
      </c>
      <c r="AU212" s="34">
        <v>79.931161411004481</v>
      </c>
    </row>
    <row r="213" spans="1:47" x14ac:dyDescent="0.25">
      <c r="A213" s="18">
        <v>45970</v>
      </c>
      <c r="B213" s="2">
        <v>8</v>
      </c>
      <c r="C213" s="2" t="s">
        <v>23</v>
      </c>
      <c r="D213" s="9">
        <v>50.186269000000003</v>
      </c>
      <c r="E213">
        <v>9.3820550000000003E-3</v>
      </c>
      <c r="G213" s="34">
        <v>240.101</v>
      </c>
      <c r="H213" s="34">
        <v>4.0269415914133724</v>
      </c>
      <c r="I213" s="34">
        <v>244.12794159141336</v>
      </c>
      <c r="J213" s="34">
        <v>241.83751981636593</v>
      </c>
      <c r="K213" s="34">
        <v>5.8309999999999995</v>
      </c>
      <c r="L213" s="34">
        <v>9.7796745617599976E-2</v>
      </c>
      <c r="M213" s="34">
        <v>5.9287967456175998</v>
      </c>
      <c r="N213" s="34">
        <v>5.8731724484663941</v>
      </c>
      <c r="O213" s="34">
        <v>40.299999999999997</v>
      </c>
      <c r="P213" s="34">
        <v>0.67590616504703815</v>
      </c>
      <c r="Q213" s="34">
        <v>40.975906165047036</v>
      </c>
      <c r="R213" s="34">
        <v>40.591467959731723</v>
      </c>
      <c r="S213" s="34">
        <v>0.20400000000000001</v>
      </c>
      <c r="T213" s="34">
        <v>3.4214604880793004E-3</v>
      </c>
      <c r="U213" s="34">
        <v>0.2074214604880793</v>
      </c>
      <c r="V213" s="34">
        <v>0.20547542093759982</v>
      </c>
      <c r="W213" s="34">
        <v>286.43599999999998</v>
      </c>
      <c r="X213" s="34">
        <v>4.8040659625660904</v>
      </c>
      <c r="Y213" s="34">
        <v>291.24006596256612</v>
      </c>
      <c r="Z213" s="34">
        <v>288.50763564550164</v>
      </c>
      <c r="AB213" s="34">
        <v>71.078999999999994</v>
      </c>
      <c r="AC213" s="34">
        <v>1.1921274021185713</v>
      </c>
      <c r="AD213" s="34">
        <v>72.271127402118566</v>
      </c>
      <c r="AE213" s="34">
        <v>71.593075709919887</v>
      </c>
      <c r="AF213" s="34">
        <v>1.3730000000000002</v>
      </c>
      <c r="AG213" s="34">
        <v>2.3027770833984707E-2</v>
      </c>
      <c r="AH213" s="34">
        <v>1.396027770833985</v>
      </c>
      <c r="AI213" s="34">
        <v>1.3829301615064931</v>
      </c>
      <c r="AJ213" s="34">
        <v>5.5489999999999977</v>
      </c>
      <c r="AK213" s="34">
        <v>9.3067079648784454E-2</v>
      </c>
      <c r="AL213" s="34">
        <v>5.6420670796487817</v>
      </c>
      <c r="AM213" s="34">
        <v>5.5891328959938278</v>
      </c>
      <c r="AN213" s="34">
        <v>1.1910000000000001</v>
      </c>
      <c r="AO213" s="34">
        <v>1.9975291378933561E-2</v>
      </c>
      <c r="AP213" s="34">
        <v>1.2109752913789336</v>
      </c>
      <c r="AQ213" s="34">
        <v>1.1996138545915753</v>
      </c>
      <c r="AR213" s="34">
        <v>79.191999999999993</v>
      </c>
      <c r="AS213" s="34">
        <v>1.328197543980274</v>
      </c>
      <c r="AT213" s="34">
        <v>80.52019754398026</v>
      </c>
      <c r="AU213" s="34">
        <v>79.764752622011784</v>
      </c>
    </row>
    <row r="214" spans="1:47" x14ac:dyDescent="0.25">
      <c r="A214" s="18">
        <v>45970</v>
      </c>
      <c r="B214" s="2">
        <v>9</v>
      </c>
      <c r="C214" s="2" t="s">
        <v>23</v>
      </c>
      <c r="D214" s="9">
        <v>23.756276</v>
      </c>
      <c r="E214">
        <v>8.8700250000000001E-3</v>
      </c>
      <c r="G214" s="34">
        <v>260.94800000000004</v>
      </c>
      <c r="H214" s="34">
        <v>4.5769092726471374</v>
      </c>
      <c r="I214" s="34">
        <v>265.52490927264716</v>
      </c>
      <c r="J214" s="34">
        <v>263.16969668927607</v>
      </c>
      <c r="K214" s="34">
        <v>6.157</v>
      </c>
      <c r="L214" s="34">
        <v>0.10799098054665458</v>
      </c>
      <c r="M214" s="34">
        <v>6.2649909805466546</v>
      </c>
      <c r="N214" s="34">
        <v>6.2094203539244308</v>
      </c>
      <c r="O214" s="34">
        <v>43.681999999999995</v>
      </c>
      <c r="P214" s="34">
        <v>0.76616241874922286</v>
      </c>
      <c r="Q214" s="34">
        <v>44.44816241874922</v>
      </c>
      <c r="R214" s="34">
        <v>44.053906106890857</v>
      </c>
      <c r="S214" s="34">
        <v>6.0000000000000001E-3</v>
      </c>
      <c r="T214" s="34">
        <v>1.0523727193112352E-4</v>
      </c>
      <c r="U214" s="34">
        <v>6.1052372719311238E-3</v>
      </c>
      <c r="V214" s="34">
        <v>6.0510836646981633E-3</v>
      </c>
      <c r="W214" s="34">
        <v>310.79300000000001</v>
      </c>
      <c r="X214" s="34">
        <v>5.4511679092149468</v>
      </c>
      <c r="Y214" s="34">
        <v>316.24416790921498</v>
      </c>
      <c r="Z214" s="34">
        <v>313.43907423375606</v>
      </c>
      <c r="AB214" s="34">
        <v>76.507000000000005</v>
      </c>
      <c r="AC214" s="34">
        <v>1.3418979939390778</v>
      </c>
      <c r="AD214" s="34">
        <v>77.848897993939076</v>
      </c>
      <c r="AE214" s="34">
        <v>77.158376322510392</v>
      </c>
      <c r="AF214" s="34">
        <v>1.4020000000000001</v>
      </c>
      <c r="AG214" s="34">
        <v>2.45904425412392E-2</v>
      </c>
      <c r="AH214" s="34">
        <v>1.4265904425412392</v>
      </c>
      <c r="AI214" s="34">
        <v>1.4139365496511374</v>
      </c>
      <c r="AJ214" s="34">
        <v>5.9519999999999982</v>
      </c>
      <c r="AK214" s="34">
        <v>0.10439537375567449</v>
      </c>
      <c r="AL214" s="34">
        <v>6.0563953737556728</v>
      </c>
      <c r="AM214" s="34">
        <v>6.002674995380576</v>
      </c>
      <c r="AN214" s="34">
        <v>0</v>
      </c>
      <c r="AO214" s="34">
        <v>0</v>
      </c>
      <c r="AP214" s="34">
        <v>0</v>
      </c>
      <c r="AQ214" s="34">
        <v>0</v>
      </c>
      <c r="AR214" s="34">
        <v>83.861000000000004</v>
      </c>
      <c r="AS214" s="34">
        <v>1.4708838102359914</v>
      </c>
      <c r="AT214" s="34">
        <v>85.331883810235993</v>
      </c>
      <c r="AU214" s="34">
        <v>84.574987867542106</v>
      </c>
    </row>
    <row r="215" spans="1:47" x14ac:dyDescent="0.25">
      <c r="A215" s="18">
        <v>45970</v>
      </c>
      <c r="B215" s="2">
        <v>10</v>
      </c>
      <c r="C215" s="2" t="s">
        <v>23</v>
      </c>
      <c r="D215" s="9">
        <v>30.457878999999998</v>
      </c>
      <c r="E215">
        <v>8.0312979999999992E-3</v>
      </c>
      <c r="G215" s="34">
        <v>280.214</v>
      </c>
      <c r="H215" s="34">
        <v>4.5567324302966767</v>
      </c>
      <c r="I215" s="34">
        <v>284.77073243029668</v>
      </c>
      <c r="J215" s="34">
        <v>282.48365381647068</v>
      </c>
      <c r="K215" s="34">
        <v>6.5579999999999998</v>
      </c>
      <c r="L215" s="34">
        <v>0.10664367689653481</v>
      </c>
      <c r="M215" s="34">
        <v>6.6646436768965343</v>
      </c>
      <c r="N215" s="34">
        <v>6.611117937463562</v>
      </c>
      <c r="O215" s="34">
        <v>45.931000000000004</v>
      </c>
      <c r="P215" s="34">
        <v>0.74691227867257404</v>
      </c>
      <c r="Q215" s="34">
        <v>46.677912278672579</v>
      </c>
      <c r="R215" s="34">
        <v>46.303028055144701</v>
      </c>
      <c r="S215" s="34">
        <v>8.0000000000000002E-3</v>
      </c>
      <c r="T215" s="34">
        <v>1.3009292698570884E-4</v>
      </c>
      <c r="U215" s="34">
        <v>8.1300929269857089E-3</v>
      </c>
      <c r="V215" s="34">
        <v>8.0647977279213936E-3</v>
      </c>
      <c r="W215" s="34">
        <v>332.71099999999996</v>
      </c>
      <c r="X215" s="34">
        <v>5.4104184787927707</v>
      </c>
      <c r="Y215" s="34">
        <v>338.1214184787928</v>
      </c>
      <c r="Z215" s="34">
        <v>335.40586460680686</v>
      </c>
      <c r="AB215" s="34">
        <v>81.194000000000003</v>
      </c>
      <c r="AC215" s="34">
        <v>1.3203456392097055</v>
      </c>
      <c r="AD215" s="34">
        <v>82.514345639209708</v>
      </c>
      <c r="AE215" s="34">
        <v>81.851648340106209</v>
      </c>
      <c r="AF215" s="34">
        <v>1.5320000000000003</v>
      </c>
      <c r="AG215" s="34">
        <v>2.4912795517763243E-2</v>
      </c>
      <c r="AH215" s="34">
        <v>1.5569127955177635</v>
      </c>
      <c r="AI215" s="34">
        <v>1.5444087648969473</v>
      </c>
      <c r="AJ215" s="34">
        <v>6.1859999999999999</v>
      </c>
      <c r="AK215" s="34">
        <v>0.10059435579169936</v>
      </c>
      <c r="AL215" s="34">
        <v>6.2865943557916992</v>
      </c>
      <c r="AM215" s="34">
        <v>6.2361048431152177</v>
      </c>
      <c r="AN215" s="34">
        <v>0</v>
      </c>
      <c r="AO215" s="34">
        <v>0</v>
      </c>
      <c r="AP215" s="34">
        <v>0</v>
      </c>
      <c r="AQ215" s="34">
        <v>0</v>
      </c>
      <c r="AR215" s="34">
        <v>88.912000000000006</v>
      </c>
      <c r="AS215" s="34">
        <v>1.445852790519168</v>
      </c>
      <c r="AT215" s="34">
        <v>90.357852790519161</v>
      </c>
      <c r="AU215" s="34">
        <v>89.632161948118366</v>
      </c>
    </row>
    <row r="216" spans="1:47" x14ac:dyDescent="0.25">
      <c r="A216" s="18">
        <v>45970</v>
      </c>
      <c r="B216" s="2">
        <v>11</v>
      </c>
      <c r="C216" s="2" t="s">
        <v>23</v>
      </c>
      <c r="D216" s="9">
        <v>30.031580999999999</v>
      </c>
      <c r="E216">
        <v>8.1495920000000006E-3</v>
      </c>
      <c r="G216" s="34">
        <v>295.83299999999997</v>
      </c>
      <c r="H216" s="34">
        <v>4.0164860979217014</v>
      </c>
      <c r="I216" s="34">
        <v>299.84948609792167</v>
      </c>
      <c r="J216" s="34">
        <v>297.40583512481396</v>
      </c>
      <c r="K216" s="34">
        <v>6.7650000000000023</v>
      </c>
      <c r="L216" s="34">
        <v>9.1847523611092483E-2</v>
      </c>
      <c r="M216" s="34">
        <v>6.8568475236110951</v>
      </c>
      <c r="N216" s="34">
        <v>6.8009670138874547</v>
      </c>
      <c r="O216" s="34">
        <v>47.181999999999988</v>
      </c>
      <c r="P216" s="34">
        <v>0.64058386681723034</v>
      </c>
      <c r="Q216" s="34">
        <v>47.822583866817219</v>
      </c>
      <c r="R216" s="34">
        <v>47.432849319916876</v>
      </c>
      <c r="S216" s="34">
        <v>2.1000000000000001E-2</v>
      </c>
      <c r="T216" s="34">
        <v>2.8511426398121828E-4</v>
      </c>
      <c r="U216" s="34">
        <v>2.128511426398122E-2</v>
      </c>
      <c r="V216" s="34">
        <v>2.1111649267056394E-2</v>
      </c>
      <c r="W216" s="34">
        <v>349.80099999999999</v>
      </c>
      <c r="X216" s="34">
        <v>4.7492026026140053</v>
      </c>
      <c r="Y216" s="34">
        <v>354.55020260261404</v>
      </c>
      <c r="Z216" s="34">
        <v>351.66076310788537</v>
      </c>
      <c r="AB216" s="34">
        <v>85.346000000000004</v>
      </c>
      <c r="AC216" s="34">
        <v>1.1587315225590977</v>
      </c>
      <c r="AD216" s="34">
        <v>86.504731522559098</v>
      </c>
      <c r="AE216" s="34">
        <v>85.799753254580708</v>
      </c>
      <c r="AF216" s="34">
        <v>1.6409999999999993</v>
      </c>
      <c r="AG216" s="34">
        <v>2.2279643199675191E-2</v>
      </c>
      <c r="AH216" s="34">
        <v>1.6632796431996746</v>
      </c>
      <c r="AI216" s="34">
        <v>1.6497245927256916</v>
      </c>
      <c r="AJ216" s="34">
        <v>6.3509999999999982</v>
      </c>
      <c r="AK216" s="34">
        <v>8.6226699549748403E-2</v>
      </c>
      <c r="AL216" s="34">
        <v>6.4372266995497469</v>
      </c>
      <c r="AM216" s="34">
        <v>6.3847659283369103</v>
      </c>
      <c r="AN216" s="34">
        <v>0</v>
      </c>
      <c r="AO216" s="34">
        <v>0</v>
      </c>
      <c r="AP216" s="34">
        <v>0</v>
      </c>
      <c r="AQ216" s="34">
        <v>0</v>
      </c>
      <c r="AR216" s="34">
        <v>93.338000000000008</v>
      </c>
      <c r="AS216" s="34">
        <v>1.2672378653085214</v>
      </c>
      <c r="AT216" s="34">
        <v>94.60523786530851</v>
      </c>
      <c r="AU216" s="34">
        <v>93.834243775643301</v>
      </c>
    </row>
    <row r="217" spans="1:47" x14ac:dyDescent="0.25">
      <c r="A217" s="18">
        <v>45970</v>
      </c>
      <c r="B217" s="2">
        <v>12</v>
      </c>
      <c r="C217" s="2" t="s">
        <v>23</v>
      </c>
      <c r="D217" s="9">
        <v>27.957712999999998</v>
      </c>
      <c r="E217">
        <v>8.1996489999999998E-3</v>
      </c>
      <c r="G217" s="34">
        <v>287.37300000000005</v>
      </c>
      <c r="H217" s="34">
        <v>3.1746486260697591</v>
      </c>
      <c r="I217" s="34">
        <v>290.54764862606982</v>
      </c>
      <c r="J217" s="34">
        <v>288.16525988956073</v>
      </c>
      <c r="K217" s="34">
        <v>6.1060000000000016</v>
      </c>
      <c r="L217" s="34">
        <v>6.7453812678233346E-2</v>
      </c>
      <c r="M217" s="34">
        <v>6.1734538126782352</v>
      </c>
      <c r="N217" s="34">
        <v>6.1228336582965621</v>
      </c>
      <c r="O217" s="34">
        <v>44.954999999999998</v>
      </c>
      <c r="P217" s="34">
        <v>0.49662400081067465</v>
      </c>
      <c r="Q217" s="34">
        <v>45.451624000810675</v>
      </c>
      <c r="R217" s="34">
        <v>45.078936637524052</v>
      </c>
      <c r="S217" s="34">
        <v>6.0000000000000001E-3</v>
      </c>
      <c r="T217" s="34">
        <v>6.6282816257680967E-5</v>
      </c>
      <c r="U217" s="34">
        <v>6.0662828162576813E-3</v>
      </c>
      <c r="V217" s="34">
        <v>6.0165414264296366E-3</v>
      </c>
      <c r="W217" s="34">
        <v>338.44</v>
      </c>
      <c r="X217" s="34">
        <v>3.7387927223749249</v>
      </c>
      <c r="Y217" s="34">
        <v>342.17879272237502</v>
      </c>
      <c r="Z217" s="34">
        <v>339.37304672680779</v>
      </c>
      <c r="AB217" s="34">
        <v>83.096000000000004</v>
      </c>
      <c r="AC217" s="34">
        <v>0.91797281662470964</v>
      </c>
      <c r="AD217" s="34">
        <v>84.013972816624715</v>
      </c>
      <c r="AE217" s="34">
        <v>83.325087728432848</v>
      </c>
      <c r="AF217" s="34">
        <v>1.518</v>
      </c>
      <c r="AG217" s="34">
        <v>1.6769552513193287E-2</v>
      </c>
      <c r="AH217" s="34">
        <v>1.5347695525131932</v>
      </c>
      <c r="AI217" s="34">
        <v>1.5221849808866978</v>
      </c>
      <c r="AJ217" s="34">
        <v>6.0739999999999998</v>
      </c>
      <c r="AK217" s="34">
        <v>6.7100304324859028E-2</v>
      </c>
      <c r="AL217" s="34">
        <v>6.1411003043248584</v>
      </c>
      <c r="AM217" s="34">
        <v>6.0907454373556016</v>
      </c>
      <c r="AN217" s="34">
        <v>0</v>
      </c>
      <c r="AO217" s="34">
        <v>0</v>
      </c>
      <c r="AP217" s="34">
        <v>0</v>
      </c>
      <c r="AQ217" s="34">
        <v>0</v>
      </c>
      <c r="AR217" s="34">
        <v>90.688000000000002</v>
      </c>
      <c r="AS217" s="34">
        <v>1.0018426734627619</v>
      </c>
      <c r="AT217" s="34">
        <v>91.689842673462778</v>
      </c>
      <c r="AU217" s="34">
        <v>90.938018146675148</v>
      </c>
    </row>
    <row r="218" spans="1:47" x14ac:dyDescent="0.25">
      <c r="A218" s="18">
        <v>45970</v>
      </c>
      <c r="B218" s="2">
        <v>13</v>
      </c>
      <c r="C218" s="2" t="s">
        <v>23</v>
      </c>
      <c r="D218" s="9">
        <v>28.104417000000002</v>
      </c>
      <c r="E218">
        <v>7.9168810000000006E-3</v>
      </c>
      <c r="G218" s="34">
        <v>294.99599999999998</v>
      </c>
      <c r="H218" s="34">
        <v>3.7352213860915016</v>
      </c>
      <c r="I218" s="34">
        <v>298.73122138609148</v>
      </c>
      <c r="J218" s="34">
        <v>296.36620185539311</v>
      </c>
      <c r="K218" s="34">
        <v>6.3130000000000006</v>
      </c>
      <c r="L218" s="34">
        <v>7.9934821524344918E-2</v>
      </c>
      <c r="M218" s="34">
        <v>6.3929348215243458</v>
      </c>
      <c r="N218" s="34">
        <v>6.342322717301581</v>
      </c>
      <c r="O218" s="34">
        <v>43.997999999999998</v>
      </c>
      <c r="P218" s="34">
        <v>0.557099996424541</v>
      </c>
      <c r="Q218" s="34">
        <v>44.555099996424538</v>
      </c>
      <c r="R218" s="34">
        <v>44.202362571809743</v>
      </c>
      <c r="S218" s="34">
        <v>6.0000000000000001E-3</v>
      </c>
      <c r="T218" s="34">
        <v>7.5971634586736805E-5</v>
      </c>
      <c r="U218" s="34">
        <v>6.0759716345867368E-3</v>
      </c>
      <c r="V218" s="34">
        <v>6.0278688901963381E-3</v>
      </c>
      <c r="W218" s="34">
        <v>345.31299999999993</v>
      </c>
      <c r="X218" s="34">
        <v>4.3723321756749742</v>
      </c>
      <c r="Y218" s="34">
        <v>349.68533217567494</v>
      </c>
      <c r="Z218" s="34">
        <v>346.9169150133946</v>
      </c>
      <c r="AB218" s="34">
        <v>84.871000000000024</v>
      </c>
      <c r="AC218" s="34">
        <v>1.0746314331684903</v>
      </c>
      <c r="AD218" s="34">
        <v>85.945631433168515</v>
      </c>
      <c r="AE218" s="34">
        <v>85.265210096642264</v>
      </c>
      <c r="AF218" s="34">
        <v>1.5680000000000001</v>
      </c>
      <c r="AG218" s="34">
        <v>1.9853920505333886E-2</v>
      </c>
      <c r="AH218" s="34">
        <v>1.5878539205053339</v>
      </c>
      <c r="AI218" s="34">
        <v>1.5752830699713098</v>
      </c>
      <c r="AJ218" s="34">
        <v>5.8999999999999995</v>
      </c>
      <c r="AK218" s="34">
        <v>7.4705440676957849E-2</v>
      </c>
      <c r="AL218" s="34">
        <v>5.9747054406769573</v>
      </c>
      <c r="AM218" s="34">
        <v>5.9274044086930653</v>
      </c>
      <c r="AN218" s="34">
        <v>0</v>
      </c>
      <c r="AO218" s="34">
        <v>0</v>
      </c>
      <c r="AP218" s="34">
        <v>0</v>
      </c>
      <c r="AQ218" s="34">
        <v>0</v>
      </c>
      <c r="AR218" s="34">
        <v>92.339000000000027</v>
      </c>
      <c r="AS218" s="34">
        <v>1.169190794350782</v>
      </c>
      <c r="AT218" s="34">
        <v>93.50819079435081</v>
      </c>
      <c r="AU218" s="34">
        <v>92.767897575306634</v>
      </c>
    </row>
    <row r="219" spans="1:47" x14ac:dyDescent="0.25">
      <c r="A219" s="18">
        <v>45970</v>
      </c>
      <c r="B219" s="2">
        <v>14</v>
      </c>
      <c r="C219" s="2" t="s">
        <v>23</v>
      </c>
      <c r="D219" s="9">
        <v>29.914764999999999</v>
      </c>
      <c r="E219">
        <v>7.6069240000000002E-3</v>
      </c>
      <c r="G219" s="34">
        <v>306.68899999999996</v>
      </c>
      <c r="H219" s="34">
        <v>3.22031612757345</v>
      </c>
      <c r="I219" s="34">
        <v>309.90931612757339</v>
      </c>
      <c r="J219" s="34">
        <v>307.551859512899</v>
      </c>
      <c r="K219" s="34">
        <v>6.6170000000000009</v>
      </c>
      <c r="L219" s="34">
        <v>6.9480261164089757E-2</v>
      </c>
      <c r="M219" s="34">
        <v>6.6864802611640908</v>
      </c>
      <c r="N219" s="34">
        <v>6.6356167139899158</v>
      </c>
      <c r="O219" s="34">
        <v>44.730000000000004</v>
      </c>
      <c r="P219" s="34">
        <v>0.46967690522438182</v>
      </c>
      <c r="Q219" s="34">
        <v>45.199676905224386</v>
      </c>
      <c r="R219" s="34">
        <v>44.855846398181789</v>
      </c>
      <c r="S219" s="34">
        <v>1.4E-2</v>
      </c>
      <c r="T219" s="34">
        <v>1.4700372620481434E-4</v>
      </c>
      <c r="U219" s="34">
        <v>1.4147003726204815E-2</v>
      </c>
      <c r="V219" s="34">
        <v>1.4039388544031859E-2</v>
      </c>
      <c r="W219" s="34">
        <v>358.05</v>
      </c>
      <c r="X219" s="34">
        <v>3.7596202976881266</v>
      </c>
      <c r="Y219" s="34">
        <v>361.80962029768807</v>
      </c>
      <c r="Z219" s="34">
        <v>359.05736201361469</v>
      </c>
      <c r="AB219" s="34">
        <v>88.449000000000012</v>
      </c>
      <c r="AC219" s="34">
        <v>0.92873804136354454</v>
      </c>
      <c r="AD219" s="34">
        <v>89.377738041363557</v>
      </c>
      <c r="AE219" s="34">
        <v>88.697848380791001</v>
      </c>
      <c r="AF219" s="34">
        <v>1.6329999999999991</v>
      </c>
      <c r="AG219" s="34">
        <v>1.7146934635175835E-2</v>
      </c>
      <c r="AH219" s="34">
        <v>1.6501469346351749</v>
      </c>
      <c r="AI219" s="34">
        <v>1.6375943923145722</v>
      </c>
      <c r="AJ219" s="34">
        <v>6.0119999999999978</v>
      </c>
      <c r="AK219" s="34">
        <v>6.3127600138810247E-2</v>
      </c>
      <c r="AL219" s="34">
        <v>6.0751276001388081</v>
      </c>
      <c r="AM219" s="34">
        <v>6.02891456619425</v>
      </c>
      <c r="AN219" s="34">
        <v>0</v>
      </c>
      <c r="AO219" s="34">
        <v>0</v>
      </c>
      <c r="AP219" s="34">
        <v>0</v>
      </c>
      <c r="AQ219" s="34">
        <v>0</v>
      </c>
      <c r="AR219" s="34">
        <v>96.094000000000008</v>
      </c>
      <c r="AS219" s="34">
        <v>1.0090125761375306</v>
      </c>
      <c r="AT219" s="34">
        <v>97.103012576137544</v>
      </c>
      <c r="AU219" s="34">
        <v>96.364357339299815</v>
      </c>
    </row>
    <row r="220" spans="1:47" x14ac:dyDescent="0.25">
      <c r="A220" s="18">
        <v>45970</v>
      </c>
      <c r="B220" s="2">
        <v>15</v>
      </c>
      <c r="C220" s="2" t="s">
        <v>23</v>
      </c>
      <c r="D220" s="9">
        <v>38.835005000000002</v>
      </c>
      <c r="E220">
        <v>7.5299640000000001E-3</v>
      </c>
      <c r="G220" s="34">
        <v>315.03599999999989</v>
      </c>
      <c r="H220" s="34">
        <v>3.9875645331753264</v>
      </c>
      <c r="I220" s="34">
        <v>319.0235645331752</v>
      </c>
      <c r="J220" s="34">
        <v>316.62132857708872</v>
      </c>
      <c r="K220" s="34">
        <v>6.766</v>
      </c>
      <c r="L220" s="34">
        <v>8.564056689224174E-2</v>
      </c>
      <c r="M220" s="34">
        <v>6.8516405668922413</v>
      </c>
      <c r="N220" s="34">
        <v>6.8000479600826038</v>
      </c>
      <c r="O220" s="34">
        <v>45.286999999999992</v>
      </c>
      <c r="P220" s="34">
        <v>0.57321967969981547</v>
      </c>
      <c r="Q220" s="34">
        <v>45.86021967969981</v>
      </c>
      <c r="R220" s="34">
        <v>45.514893876479583</v>
      </c>
      <c r="S220" s="34">
        <v>3.0000000000000002E-2</v>
      </c>
      <c r="T220" s="34">
        <v>3.7972465367532552E-4</v>
      </c>
      <c r="U220" s="34">
        <v>3.0379724653675329E-2</v>
      </c>
      <c r="V220" s="34">
        <v>3.0150966420703244E-2</v>
      </c>
      <c r="W220" s="34">
        <v>367.11899999999986</v>
      </c>
      <c r="X220" s="34">
        <v>4.6468045044210591</v>
      </c>
      <c r="Y220" s="34">
        <v>371.76580450442094</v>
      </c>
      <c r="Z220" s="34">
        <v>368.96642138007161</v>
      </c>
      <c r="AB220" s="34">
        <v>90.765999999999991</v>
      </c>
      <c r="AC220" s="34">
        <v>1.1488695971831528</v>
      </c>
      <c r="AD220" s="34">
        <v>91.914869597183142</v>
      </c>
      <c r="AE220" s="34">
        <v>91.222753938051667</v>
      </c>
      <c r="AF220" s="34">
        <v>1.6550000000000002</v>
      </c>
      <c r="AG220" s="34">
        <v>2.0948143394422122E-2</v>
      </c>
      <c r="AH220" s="34">
        <v>1.6759481433944223</v>
      </c>
      <c r="AI220" s="34">
        <v>1.6633283142087956</v>
      </c>
      <c r="AJ220" s="34">
        <v>6.0589999999999975</v>
      </c>
      <c r="AK220" s="34">
        <v>7.6691722553959868E-2</v>
      </c>
      <c r="AL220" s="34">
        <v>6.1356917225539576</v>
      </c>
      <c r="AM220" s="34">
        <v>6.0894901847680289</v>
      </c>
      <c r="AN220" s="34">
        <v>0</v>
      </c>
      <c r="AO220" s="34">
        <v>0</v>
      </c>
      <c r="AP220" s="34">
        <v>0</v>
      </c>
      <c r="AQ220" s="34">
        <v>0</v>
      </c>
      <c r="AR220" s="34">
        <v>98.47999999999999</v>
      </c>
      <c r="AS220" s="34">
        <v>1.2465094631315348</v>
      </c>
      <c r="AT220" s="34">
        <v>99.726509463131521</v>
      </c>
      <c r="AU220" s="34">
        <v>98.97557243702849</v>
      </c>
    </row>
    <row r="221" spans="1:47" x14ac:dyDescent="0.25">
      <c r="A221" s="18">
        <v>45970</v>
      </c>
      <c r="B221" s="2">
        <v>16</v>
      </c>
      <c r="C221" s="2" t="s">
        <v>23</v>
      </c>
      <c r="D221" s="9">
        <v>57.690283000000001</v>
      </c>
      <c r="E221">
        <v>7.7399799999999996E-3</v>
      </c>
      <c r="G221" s="34">
        <v>318.601</v>
      </c>
      <c r="H221" s="34">
        <v>3.5944680043657624</v>
      </c>
      <c r="I221" s="34">
        <v>322.19546800436575</v>
      </c>
      <c r="J221" s="34">
        <v>319.70168152592134</v>
      </c>
      <c r="K221" s="34">
        <v>6.6770000000000005</v>
      </c>
      <c r="L221" s="34">
        <v>7.5330155477070684E-2</v>
      </c>
      <c r="M221" s="34">
        <v>6.7523301554770709</v>
      </c>
      <c r="N221" s="34">
        <v>6.700067255120282</v>
      </c>
      <c r="O221" s="34">
        <v>45.197000000000003</v>
      </c>
      <c r="P221" s="34">
        <v>0.50991418857228754</v>
      </c>
      <c r="Q221" s="34">
        <v>45.706914188572291</v>
      </c>
      <c r="R221" s="34">
        <v>45.353143586891029</v>
      </c>
      <c r="S221" s="34">
        <v>2.9000000000000005E-2</v>
      </c>
      <c r="T221" s="34">
        <v>3.2717904879961813E-4</v>
      </c>
      <c r="U221" s="34">
        <v>2.9327179048799622E-2</v>
      </c>
      <c r="V221" s="34">
        <v>2.9100187269505494E-2</v>
      </c>
      <c r="W221" s="34">
        <v>370.50400000000002</v>
      </c>
      <c r="X221" s="34">
        <v>4.1800395274639204</v>
      </c>
      <c r="Y221" s="34">
        <v>374.68403952746388</v>
      </c>
      <c r="Z221" s="34">
        <v>371.78399255520213</v>
      </c>
      <c r="AB221" s="34">
        <v>92.2</v>
      </c>
      <c r="AC221" s="34">
        <v>1.0402037344594754</v>
      </c>
      <c r="AD221" s="34">
        <v>93.240203734459485</v>
      </c>
      <c r="AE221" s="34">
        <v>92.518526422358846</v>
      </c>
      <c r="AF221" s="34">
        <v>1.6270000000000002</v>
      </c>
      <c r="AG221" s="34">
        <v>1.8355872841275125E-2</v>
      </c>
      <c r="AH221" s="34">
        <v>1.6453558728412754</v>
      </c>
      <c r="AI221" s="34">
        <v>1.6326208512926015</v>
      </c>
      <c r="AJ221" s="34">
        <v>6.0259999999999998</v>
      </c>
      <c r="AK221" s="34">
        <v>6.7985549933327533E-2</v>
      </c>
      <c r="AL221" s="34">
        <v>6.0939855499333273</v>
      </c>
      <c r="AM221" s="34">
        <v>6.0468182236565546</v>
      </c>
      <c r="AN221" s="34">
        <v>0</v>
      </c>
      <c r="AO221" s="34">
        <v>0</v>
      </c>
      <c r="AP221" s="34">
        <v>0</v>
      </c>
      <c r="AQ221" s="34">
        <v>0</v>
      </c>
      <c r="AR221" s="34">
        <v>99.852999999999994</v>
      </c>
      <c r="AS221" s="34">
        <v>1.1265451572340781</v>
      </c>
      <c r="AT221" s="34">
        <v>100.97954515723409</v>
      </c>
      <c r="AU221" s="34">
        <v>100.197965497308</v>
      </c>
    </row>
    <row r="222" spans="1:47" x14ac:dyDescent="0.25">
      <c r="A222" s="18">
        <v>45970</v>
      </c>
      <c r="B222" s="2">
        <v>17</v>
      </c>
      <c r="C222" s="2" t="s">
        <v>23</v>
      </c>
      <c r="D222" s="9">
        <v>31.808558000000001</v>
      </c>
      <c r="E222">
        <v>8.0597540000000006E-3</v>
      </c>
      <c r="G222" s="34">
        <v>332.16100000000006</v>
      </c>
      <c r="H222" s="34">
        <v>4.36845956008451</v>
      </c>
      <c r="I222" s="34">
        <v>336.52945956008455</v>
      </c>
      <c r="J222" s="34">
        <v>333.8171149022773</v>
      </c>
      <c r="K222" s="34">
        <v>7.1489999999999991</v>
      </c>
      <c r="L222" s="34">
        <v>9.4021024126987068E-2</v>
      </c>
      <c r="M222" s="34">
        <v>7.2430210241269863</v>
      </c>
      <c r="N222" s="34">
        <v>7.1846440564556948</v>
      </c>
      <c r="O222" s="34">
        <v>46.866999999999997</v>
      </c>
      <c r="P222" s="34">
        <v>0.61637758256532427</v>
      </c>
      <c r="Q222" s="34">
        <v>47.483377582565325</v>
      </c>
      <c r="R222" s="34">
        <v>47.100673240160731</v>
      </c>
      <c r="S222" s="34">
        <v>2.7000000000000007E-2</v>
      </c>
      <c r="T222" s="34">
        <v>3.5509409028236847E-4</v>
      </c>
      <c r="U222" s="34">
        <v>2.7355094090282375E-2</v>
      </c>
      <c r="V222" s="34">
        <v>2.7134618761267843E-2</v>
      </c>
      <c r="W222" s="34">
        <v>386.20400000000006</v>
      </c>
      <c r="X222" s="34">
        <v>5.0792132608671032</v>
      </c>
      <c r="Y222" s="34">
        <v>391.28321326086711</v>
      </c>
      <c r="Z222" s="34">
        <v>388.12956681765502</v>
      </c>
      <c r="AB222" s="34">
        <v>96.007000000000019</v>
      </c>
      <c r="AC222" s="34">
        <v>1.2626488268792351</v>
      </c>
      <c r="AD222" s="34">
        <v>97.269648826879248</v>
      </c>
      <c r="AE222" s="34">
        <v>96.485679385668206</v>
      </c>
      <c r="AF222" s="34">
        <v>1.7179999999999982</v>
      </c>
      <c r="AG222" s="34">
        <v>2.259450544833734E-2</v>
      </c>
      <c r="AH222" s="34">
        <v>1.7405945054483356</v>
      </c>
      <c r="AI222" s="34">
        <v>1.7265657419206704</v>
      </c>
      <c r="AJ222" s="34">
        <v>6.3119999999999985</v>
      </c>
      <c r="AK222" s="34">
        <v>8.3013107328233651E-2</v>
      </c>
      <c r="AL222" s="34">
        <v>6.3950131073282321</v>
      </c>
      <c r="AM222" s="34">
        <v>6.3434708748563908</v>
      </c>
      <c r="AN222" s="34">
        <v>0</v>
      </c>
      <c r="AO222" s="34">
        <v>0</v>
      </c>
      <c r="AP222" s="34">
        <v>0</v>
      </c>
      <c r="AQ222" s="34">
        <v>0</v>
      </c>
      <c r="AR222" s="34">
        <v>104.03700000000002</v>
      </c>
      <c r="AS222" s="34">
        <v>1.3682564396558061</v>
      </c>
      <c r="AT222" s="34">
        <v>105.40525643965583</v>
      </c>
      <c r="AU222" s="34">
        <v>104.55571600244527</v>
      </c>
    </row>
    <row r="223" spans="1:47" x14ac:dyDescent="0.25">
      <c r="A223" s="18">
        <v>45970</v>
      </c>
      <c r="B223" s="2">
        <v>18</v>
      </c>
      <c r="C223" s="2" t="s">
        <v>23</v>
      </c>
      <c r="D223" s="9">
        <v>44.949181000000003</v>
      </c>
      <c r="E223">
        <v>8.0269880000000005E-3</v>
      </c>
      <c r="G223" s="34">
        <v>355.625</v>
      </c>
      <c r="H223" s="34">
        <v>4.5493445384681488</v>
      </c>
      <c r="I223" s="34">
        <v>360.17434453846818</v>
      </c>
      <c r="J223" s="34">
        <v>357.28322939695005</v>
      </c>
      <c r="K223" s="34">
        <v>7.85</v>
      </c>
      <c r="L223" s="34">
        <v>0.10042138383683644</v>
      </c>
      <c r="M223" s="34">
        <v>7.9504213838368365</v>
      </c>
      <c r="N223" s="34">
        <v>7.8866034467938348</v>
      </c>
      <c r="O223" s="34">
        <v>50.223000000000013</v>
      </c>
      <c r="P223" s="34">
        <v>0.64247938349521516</v>
      </c>
      <c r="Q223" s="34">
        <v>50.865479383495227</v>
      </c>
      <c r="R223" s="34">
        <v>50.457182790869666</v>
      </c>
      <c r="S223" s="34">
        <v>0.61199999999999999</v>
      </c>
      <c r="T223" s="34">
        <v>7.8290301793813907E-3</v>
      </c>
      <c r="U223" s="34">
        <v>0.6198290301793814</v>
      </c>
      <c r="V223" s="34">
        <v>0.61485366999207991</v>
      </c>
      <c r="W223" s="34">
        <v>414.31000000000006</v>
      </c>
      <c r="X223" s="34">
        <v>5.3000743359795823</v>
      </c>
      <c r="Y223" s="34">
        <v>419.61007433597968</v>
      </c>
      <c r="Z223" s="34">
        <v>416.2418693046057</v>
      </c>
      <c r="AB223" s="34">
        <v>103.089</v>
      </c>
      <c r="AC223" s="34">
        <v>1.3187694316376604</v>
      </c>
      <c r="AD223" s="34">
        <v>104.40776943163766</v>
      </c>
      <c r="AE223" s="34">
        <v>103.56968951930314</v>
      </c>
      <c r="AF223" s="34">
        <v>1.9239999999999997</v>
      </c>
      <c r="AG223" s="34">
        <v>2.4612833439754563E-2</v>
      </c>
      <c r="AH223" s="34">
        <v>1.9486128334397543</v>
      </c>
      <c r="AI223" s="34">
        <v>1.9329713416090875</v>
      </c>
      <c r="AJ223" s="34">
        <v>6.7339999999999991</v>
      </c>
      <c r="AK223" s="34">
        <v>8.614491703914097E-2</v>
      </c>
      <c r="AL223" s="34">
        <v>6.8201449170391397</v>
      </c>
      <c r="AM223" s="34">
        <v>6.7653996956318059</v>
      </c>
      <c r="AN223" s="34">
        <v>3.899</v>
      </c>
      <c r="AO223" s="34">
        <v>4.9878086061124247E-2</v>
      </c>
      <c r="AP223" s="34">
        <v>3.9488780860611241</v>
      </c>
      <c r="AQ223" s="34">
        <v>3.9171804890508484</v>
      </c>
      <c r="AR223" s="34">
        <v>115.646</v>
      </c>
      <c r="AS223" s="34">
        <v>1.4794052681776804</v>
      </c>
      <c r="AT223" s="34">
        <v>117.12540526817769</v>
      </c>
      <c r="AU223" s="34">
        <v>116.18524104559488</v>
      </c>
    </row>
    <row r="224" spans="1:47" x14ac:dyDescent="0.25">
      <c r="A224" s="18">
        <v>45970</v>
      </c>
      <c r="B224" s="2">
        <v>19</v>
      </c>
      <c r="C224" s="2" t="s">
        <v>23</v>
      </c>
      <c r="D224" s="9">
        <v>40.998446999999999</v>
      </c>
      <c r="E224">
        <v>8.0000809999999992E-3</v>
      </c>
      <c r="G224" s="34">
        <v>361.24599999999981</v>
      </c>
      <c r="H224" s="34">
        <v>4.2560008558951354</v>
      </c>
      <c r="I224" s="34">
        <v>365.50200085589495</v>
      </c>
      <c r="J224" s="34">
        <v>362.5779552433857</v>
      </c>
      <c r="K224" s="34">
        <v>8.0010000000000012</v>
      </c>
      <c r="L224" s="34">
        <v>9.4263363049049684E-2</v>
      </c>
      <c r="M224" s="34">
        <v>8.0952633630490514</v>
      </c>
      <c r="N224" s="34">
        <v>8.0305006004283257</v>
      </c>
      <c r="O224" s="34">
        <v>52.090999999999994</v>
      </c>
      <c r="P224" s="34">
        <v>0.613707392149487</v>
      </c>
      <c r="Q224" s="34">
        <v>52.70470739214948</v>
      </c>
      <c r="R224" s="34">
        <v>52.283065463930981</v>
      </c>
      <c r="S224" s="34">
        <v>0.66300000000000014</v>
      </c>
      <c r="T224" s="34">
        <v>7.8110998252118409E-3</v>
      </c>
      <c r="U224" s="34">
        <v>0.67081109982521203</v>
      </c>
      <c r="V224" s="34">
        <v>0.66544455669091118</v>
      </c>
      <c r="W224" s="34">
        <v>422.00099999999981</v>
      </c>
      <c r="X224" s="34">
        <v>4.971782710918883</v>
      </c>
      <c r="Y224" s="34">
        <v>426.97278271091869</v>
      </c>
      <c r="Z224" s="34">
        <v>423.55696586443588</v>
      </c>
      <c r="AB224" s="34">
        <v>104.08300000000006</v>
      </c>
      <c r="AC224" s="34">
        <v>1.226248420976658</v>
      </c>
      <c r="AD224" s="34">
        <v>105.30924842097672</v>
      </c>
      <c r="AE224" s="34">
        <v>104.46676590355978</v>
      </c>
      <c r="AF224" s="34">
        <v>2.0129999999999999</v>
      </c>
      <c r="AG224" s="34">
        <v>2.3716054220439566E-2</v>
      </c>
      <c r="AH224" s="34">
        <v>2.0367160542204394</v>
      </c>
      <c r="AI224" s="34">
        <v>2.0204221608126756</v>
      </c>
      <c r="AJ224" s="34">
        <v>6.8969999999999967</v>
      </c>
      <c r="AK224" s="34">
        <v>8.1256644788063409E-2</v>
      </c>
      <c r="AL224" s="34">
        <v>6.9782566447880603</v>
      </c>
      <c r="AM224" s="34">
        <v>6.9224300263909671</v>
      </c>
      <c r="AN224" s="34">
        <v>4.226</v>
      </c>
      <c r="AO224" s="34">
        <v>4.9788397980912877E-2</v>
      </c>
      <c r="AP224" s="34">
        <v>4.2757883979809126</v>
      </c>
      <c r="AQ224" s="34">
        <v>4.2415817444582045</v>
      </c>
      <c r="AR224" s="34">
        <v>117.21900000000005</v>
      </c>
      <c r="AS224" s="34">
        <v>1.3810095179660737</v>
      </c>
      <c r="AT224" s="34">
        <v>118.60000951796613</v>
      </c>
      <c r="AU224" s="34">
        <v>117.65119983522162</v>
      </c>
    </row>
    <row r="225" spans="1:47" x14ac:dyDescent="0.25">
      <c r="A225" s="18">
        <v>45970</v>
      </c>
      <c r="B225" s="2">
        <v>20</v>
      </c>
      <c r="C225" s="2" t="s">
        <v>23</v>
      </c>
      <c r="D225" s="9">
        <v>39.319628000000002</v>
      </c>
      <c r="E225">
        <v>7.6448610000000002E-3</v>
      </c>
      <c r="G225" s="34">
        <v>357.47699999999992</v>
      </c>
      <c r="H225" s="34">
        <v>2.8351979765003987</v>
      </c>
      <c r="I225" s="34">
        <v>360.31219797650033</v>
      </c>
      <c r="J225" s="34">
        <v>357.5576613063655</v>
      </c>
      <c r="K225" s="34">
        <v>7.8650000000000002</v>
      </c>
      <c r="L225" s="34">
        <v>6.2378368636795203E-2</v>
      </c>
      <c r="M225" s="34">
        <v>7.9273783686367958</v>
      </c>
      <c r="N225" s="34">
        <v>7.8667746629141613</v>
      </c>
      <c r="O225" s="34">
        <v>52.122</v>
      </c>
      <c r="P225" s="34">
        <v>0.41338656453744949</v>
      </c>
      <c r="Q225" s="34">
        <v>52.535386564537447</v>
      </c>
      <c r="R225" s="34">
        <v>52.133760836670291</v>
      </c>
      <c r="S225" s="34">
        <v>1.244</v>
      </c>
      <c r="T225" s="34">
        <v>9.8663306527874434E-3</v>
      </c>
      <c r="U225" s="34">
        <v>1.2538663306527875</v>
      </c>
      <c r="V225" s="34">
        <v>1.244280696842367</v>
      </c>
      <c r="W225" s="34">
        <v>418.70799999999997</v>
      </c>
      <c r="X225" s="34">
        <v>3.3208292403274307</v>
      </c>
      <c r="Y225" s="34">
        <v>422.02882924032741</v>
      </c>
      <c r="Z225" s="34">
        <v>418.80247750279233</v>
      </c>
      <c r="AB225" s="34">
        <v>102.30700000000002</v>
      </c>
      <c r="AC225" s="34">
        <v>0.81141052258418422</v>
      </c>
      <c r="AD225" s="34">
        <v>103.1184105225842</v>
      </c>
      <c r="AE225" s="34">
        <v>102.33008460759811</v>
      </c>
      <c r="AF225" s="34">
        <v>1.9629999999999996</v>
      </c>
      <c r="AG225" s="34">
        <v>1.5568815973811692E-2</v>
      </c>
      <c r="AH225" s="34">
        <v>1.9785688159738113</v>
      </c>
      <c r="AI225" s="34">
        <v>1.963442932396757</v>
      </c>
      <c r="AJ225" s="34">
        <v>6.887999999999999</v>
      </c>
      <c r="AK225" s="34">
        <v>5.4629650752733044E-2</v>
      </c>
      <c r="AL225" s="34">
        <v>6.9426296507527319</v>
      </c>
      <c r="AM225" s="34">
        <v>6.8895542120982487</v>
      </c>
      <c r="AN225" s="34">
        <v>8.1290000000000013</v>
      </c>
      <c r="AO225" s="34">
        <v>6.4472188003624711E-2</v>
      </c>
      <c r="AP225" s="34">
        <v>8.1934721880036268</v>
      </c>
      <c r="AQ225" s="34">
        <v>8.130834232018973</v>
      </c>
      <c r="AR225" s="34">
        <v>119.28700000000002</v>
      </c>
      <c r="AS225" s="34">
        <v>0.94608117731435371</v>
      </c>
      <c r="AT225" s="34">
        <v>120.23308117731438</v>
      </c>
      <c r="AU225" s="34">
        <v>119.31391598411209</v>
      </c>
    </row>
    <row r="226" spans="1:47" x14ac:dyDescent="0.25">
      <c r="A226" s="18">
        <v>45970</v>
      </c>
      <c r="B226" s="2">
        <v>21</v>
      </c>
      <c r="C226" s="2" t="s">
        <v>23</v>
      </c>
      <c r="D226" s="9">
        <v>41.211402</v>
      </c>
      <c r="E226">
        <v>7.6901479999999999E-3</v>
      </c>
      <c r="G226" s="34">
        <v>347.03300000000007</v>
      </c>
      <c r="H226" s="34">
        <v>2.7226392978839962</v>
      </c>
      <c r="I226" s="34">
        <v>349.75563929788404</v>
      </c>
      <c r="J226" s="34">
        <v>347.06596666784867</v>
      </c>
      <c r="K226" s="34">
        <v>7.7939999999999996</v>
      </c>
      <c r="L226" s="34">
        <v>6.1147645001218512E-2</v>
      </c>
      <c r="M226" s="34">
        <v>7.8551476450012183</v>
      </c>
      <c r="N226" s="34">
        <v>7.7947403970493072</v>
      </c>
      <c r="O226" s="34">
        <v>51.337000000000003</v>
      </c>
      <c r="P226" s="34">
        <v>0.40276323472254999</v>
      </c>
      <c r="Q226" s="34">
        <v>51.739763234722552</v>
      </c>
      <c r="R226" s="34">
        <v>51.341876797962577</v>
      </c>
      <c r="S226" s="34">
        <v>1.244</v>
      </c>
      <c r="T226" s="34">
        <v>9.7597729511824261E-3</v>
      </c>
      <c r="U226" s="34">
        <v>1.2537597729511825</v>
      </c>
      <c r="V226" s="34">
        <v>1.2441181747407415</v>
      </c>
      <c r="W226" s="34">
        <v>407.40800000000007</v>
      </c>
      <c r="X226" s="34">
        <v>3.1963099505589474</v>
      </c>
      <c r="Y226" s="34">
        <v>410.60430995055901</v>
      </c>
      <c r="Z226" s="34">
        <v>407.44670203760126</v>
      </c>
      <c r="AB226" s="34">
        <v>99.434000000000026</v>
      </c>
      <c r="AC226" s="34">
        <v>0.78010712510279234</v>
      </c>
      <c r="AD226" s="34">
        <v>100.21410712510281</v>
      </c>
      <c r="AE226" s="34">
        <v>99.443445809622915</v>
      </c>
      <c r="AF226" s="34">
        <v>1.8769999999999989</v>
      </c>
      <c r="AG226" s="34">
        <v>1.4725959669911096E-2</v>
      </c>
      <c r="AH226" s="34">
        <v>1.8917259596699101</v>
      </c>
      <c r="AI226" s="34">
        <v>1.8771783070646064</v>
      </c>
      <c r="AJ226" s="34">
        <v>6.7339999999999982</v>
      </c>
      <c r="AK226" s="34">
        <v>5.2831439753426392E-2</v>
      </c>
      <c r="AL226" s="34">
        <v>6.7868314397534242</v>
      </c>
      <c r="AM226" s="34">
        <v>6.7346397015306669</v>
      </c>
      <c r="AN226" s="34">
        <v>8.1290000000000013</v>
      </c>
      <c r="AO226" s="34">
        <v>6.3775879678586778E-2</v>
      </c>
      <c r="AP226" s="34">
        <v>8.1927758796785888</v>
      </c>
      <c r="AQ226" s="34">
        <v>8.129772220633031</v>
      </c>
      <c r="AR226" s="34">
        <v>116.17400000000002</v>
      </c>
      <c r="AS226" s="34">
        <v>0.91144040420471661</v>
      </c>
      <c r="AT226" s="34">
        <v>117.08544040420475</v>
      </c>
      <c r="AU226" s="34">
        <v>116.18503603885122</v>
      </c>
    </row>
    <row r="227" spans="1:47" x14ac:dyDescent="0.25">
      <c r="A227" s="18">
        <v>45970</v>
      </c>
      <c r="B227" s="2">
        <v>22</v>
      </c>
      <c r="C227" s="2" t="s">
        <v>23</v>
      </c>
      <c r="D227" s="9">
        <v>43.363791999999997</v>
      </c>
      <c r="E227">
        <v>7.8896850000000004E-3</v>
      </c>
      <c r="G227" s="34">
        <v>328.01800000000003</v>
      </c>
      <c r="H227" s="34">
        <v>3.2067177954626103</v>
      </c>
      <c r="I227" s="34">
        <v>331.22471779546265</v>
      </c>
      <c r="J227" s="34">
        <v>328.61145910784256</v>
      </c>
      <c r="K227" s="34">
        <v>7.476</v>
      </c>
      <c r="L227" s="34">
        <v>7.3085691147676268E-2</v>
      </c>
      <c r="M227" s="34">
        <v>7.5490856911476758</v>
      </c>
      <c r="N227" s="34">
        <v>7.4895257830065134</v>
      </c>
      <c r="O227" s="34">
        <v>50.160000000000011</v>
      </c>
      <c r="P227" s="34">
        <v>0.49036627447397563</v>
      </c>
      <c r="Q227" s="34">
        <v>50.650366274473988</v>
      </c>
      <c r="R227" s="34">
        <v>50.250750839433763</v>
      </c>
      <c r="S227" s="34">
        <v>1.244</v>
      </c>
      <c r="T227" s="34">
        <v>1.2161396440303542E-2</v>
      </c>
      <c r="U227" s="34">
        <v>1.2561613964403036</v>
      </c>
      <c r="V227" s="34">
        <v>1.2462506787132295</v>
      </c>
      <c r="W227" s="34">
        <v>386.89800000000008</v>
      </c>
      <c r="X227" s="34">
        <v>3.7823311575245659</v>
      </c>
      <c r="Y227" s="34">
        <v>390.68033115752462</v>
      </c>
      <c r="Z227" s="34">
        <v>387.59798640899606</v>
      </c>
      <c r="AB227" s="34">
        <v>94.081000000000017</v>
      </c>
      <c r="AC227" s="34">
        <v>0.91973982194549653</v>
      </c>
      <c r="AD227" s="34">
        <v>95.000739821945515</v>
      </c>
      <c r="AE227" s="34">
        <v>94.251213909983406</v>
      </c>
      <c r="AF227" s="34">
        <v>1.8770000000000002</v>
      </c>
      <c r="AG227" s="34">
        <v>1.8349631124155746E-2</v>
      </c>
      <c r="AH227" s="34">
        <v>1.895349631124156</v>
      </c>
      <c r="AI227" s="34">
        <v>1.8803959195697202</v>
      </c>
      <c r="AJ227" s="34">
        <v>6.5939999999999994</v>
      </c>
      <c r="AK227" s="34">
        <v>6.4463221967332424E-2</v>
      </c>
      <c r="AL227" s="34">
        <v>6.6584632219673319</v>
      </c>
      <c r="AM227" s="34">
        <v>6.6059300445619247</v>
      </c>
      <c r="AN227" s="34">
        <v>8.1290000000000013</v>
      </c>
      <c r="AO227" s="34">
        <v>7.9469446674620178E-2</v>
      </c>
      <c r="AP227" s="34">
        <v>8.2084694466746218</v>
      </c>
      <c r="AQ227" s="34">
        <v>8.1437072084082356</v>
      </c>
      <c r="AR227" s="34">
        <v>110.68100000000001</v>
      </c>
      <c r="AS227" s="34">
        <v>1.0820221217116048</v>
      </c>
      <c r="AT227" s="34">
        <v>111.76302212171164</v>
      </c>
      <c r="AU227" s="34">
        <v>110.88124708252329</v>
      </c>
    </row>
    <row r="228" spans="1:47" x14ac:dyDescent="0.25">
      <c r="A228" s="18">
        <v>45970</v>
      </c>
      <c r="B228" s="2">
        <v>23</v>
      </c>
      <c r="C228" s="2" t="s">
        <v>23</v>
      </c>
      <c r="D228" s="9">
        <v>35.990397000000002</v>
      </c>
      <c r="E228">
        <v>8.1575369999999994E-3</v>
      </c>
      <c r="G228" s="34">
        <v>305.959</v>
      </c>
      <c r="H228" s="34">
        <v>2.8707786483713695</v>
      </c>
      <c r="I228" s="34">
        <v>308.82977864837136</v>
      </c>
      <c r="J228" s="34">
        <v>306.31048830234545</v>
      </c>
      <c r="K228" s="34">
        <v>7.194</v>
      </c>
      <c r="L228" s="34">
        <v>6.7500487308376725E-2</v>
      </c>
      <c r="M228" s="34">
        <v>7.2615004873083766</v>
      </c>
      <c r="N228" s="34">
        <v>7.2022645284076408</v>
      </c>
      <c r="O228" s="34">
        <v>49.092000000000006</v>
      </c>
      <c r="P228" s="34">
        <v>0.46062467652805539</v>
      </c>
      <c r="Q228" s="34">
        <v>49.552624676528062</v>
      </c>
      <c r="R228" s="34">
        <v>49.148397307282174</v>
      </c>
      <c r="S228" s="34">
        <v>1.244</v>
      </c>
      <c r="T228" s="34">
        <v>1.1672311121993418E-2</v>
      </c>
      <c r="U228" s="34">
        <v>1.2556723111219934</v>
      </c>
      <c r="V228" s="34">
        <v>1.2454291177841403</v>
      </c>
      <c r="W228" s="34">
        <v>363.48900000000003</v>
      </c>
      <c r="X228" s="34">
        <v>3.4105761233297951</v>
      </c>
      <c r="Y228" s="34">
        <v>366.89957612332978</v>
      </c>
      <c r="Z228" s="34">
        <v>363.90657925581934</v>
      </c>
      <c r="AB228" s="34">
        <v>87.778000000000048</v>
      </c>
      <c r="AC228" s="34">
        <v>0.82361103349384135</v>
      </c>
      <c r="AD228" s="34">
        <v>88.601611033493896</v>
      </c>
      <c r="AE228" s="34">
        <v>87.878840113228563</v>
      </c>
      <c r="AF228" s="34">
        <v>1.7879999999999998</v>
      </c>
      <c r="AG228" s="34">
        <v>1.6776601516177034E-2</v>
      </c>
      <c r="AH228" s="34">
        <v>1.8047766015161768</v>
      </c>
      <c r="AI228" s="34">
        <v>1.7900540696125744</v>
      </c>
      <c r="AJ228" s="34">
        <v>6.602999999999998</v>
      </c>
      <c r="AK228" s="34">
        <v>6.195520123675443E-2</v>
      </c>
      <c r="AL228" s="34">
        <v>6.6649552012367526</v>
      </c>
      <c r="AM228" s="34">
        <v>6.6105855825793212</v>
      </c>
      <c r="AN228" s="34">
        <v>8.1290000000000013</v>
      </c>
      <c r="AO228" s="34">
        <v>7.6273486423379819E-2</v>
      </c>
      <c r="AP228" s="34">
        <v>8.2052734864233816</v>
      </c>
      <c r="AQ228" s="34">
        <v>8.1383386643627631</v>
      </c>
      <c r="AR228" s="34">
        <v>104.29800000000004</v>
      </c>
      <c r="AS228" s="34">
        <v>0.97861632267015264</v>
      </c>
      <c r="AT228" s="34">
        <v>105.27661632267021</v>
      </c>
      <c r="AU228" s="34">
        <v>104.41781842978322</v>
      </c>
    </row>
    <row r="229" spans="1:47" x14ac:dyDescent="0.25">
      <c r="A229" s="18">
        <v>45970</v>
      </c>
      <c r="B229" s="2">
        <v>24</v>
      </c>
      <c r="C229" s="2" t="s">
        <v>23</v>
      </c>
      <c r="D229" s="9">
        <v>29.87274</v>
      </c>
      <c r="E229">
        <v>8.4670279999999997E-3</v>
      </c>
      <c r="G229" s="34">
        <v>278.70500000000004</v>
      </c>
      <c r="H229" s="34">
        <v>2.9481893785108468</v>
      </c>
      <c r="I229" s="34">
        <v>281.65318937851089</v>
      </c>
      <c r="J229" s="34">
        <v>279.26842393775371</v>
      </c>
      <c r="K229" s="34">
        <v>6.775999999999998</v>
      </c>
      <c r="L229" s="34">
        <v>7.1677692286788872E-2</v>
      </c>
      <c r="M229" s="34">
        <v>6.847677692286787</v>
      </c>
      <c r="N229" s="34">
        <v>6.7896982135312198</v>
      </c>
      <c r="O229" s="34">
        <v>47.346999999999994</v>
      </c>
      <c r="P229" s="34">
        <v>0.50084470140238979</v>
      </c>
      <c r="Q229" s="34">
        <v>47.847844701402387</v>
      </c>
      <c r="R229" s="34">
        <v>47.442715660575963</v>
      </c>
      <c r="S229" s="34">
        <v>1.2430000000000001</v>
      </c>
      <c r="T229" s="34">
        <v>1.3148667578583026E-2</v>
      </c>
      <c r="U229" s="34">
        <v>1.2561486675785831</v>
      </c>
      <c r="V229" s="34">
        <v>1.2455128216380327</v>
      </c>
      <c r="W229" s="34">
        <v>334.07100000000003</v>
      </c>
      <c r="X229" s="34">
        <v>3.5338604397786089</v>
      </c>
      <c r="Y229" s="34">
        <v>337.60486043977863</v>
      </c>
      <c r="Z229" s="34">
        <v>334.74635063349893</v>
      </c>
      <c r="AB229" s="34">
        <v>79.697000000000017</v>
      </c>
      <c r="AC229" s="34">
        <v>0.84304855994395145</v>
      </c>
      <c r="AD229" s="34">
        <v>80.540048559943969</v>
      </c>
      <c r="AE229" s="34">
        <v>79.85811371366556</v>
      </c>
      <c r="AF229" s="34">
        <v>1.6859999999999999</v>
      </c>
      <c r="AG229" s="34">
        <v>1.7834797697096526E-2</v>
      </c>
      <c r="AH229" s="34">
        <v>1.7038347976970964</v>
      </c>
      <c r="AI229" s="34">
        <v>1.6894083807576208</v>
      </c>
      <c r="AJ229" s="34">
        <v>6.4139999999999997</v>
      </c>
      <c r="AK229" s="34">
        <v>6.7848394086107419E-2</v>
      </c>
      <c r="AL229" s="34">
        <v>6.4818483940861071</v>
      </c>
      <c r="AM229" s="34">
        <v>6.4269664022416251</v>
      </c>
      <c r="AN229" s="34">
        <v>8.1290000000000013</v>
      </c>
      <c r="AO229" s="34">
        <v>8.5989958766131483E-2</v>
      </c>
      <c r="AP229" s="34">
        <v>8.2149899587661324</v>
      </c>
      <c r="AQ229" s="34">
        <v>8.1454334087655411</v>
      </c>
      <c r="AR229" s="34">
        <v>95.926000000000016</v>
      </c>
      <c r="AS229" s="34">
        <v>1.0147217104932869</v>
      </c>
      <c r="AT229" s="34">
        <v>96.940721710493307</v>
      </c>
      <c r="AU229" s="34">
        <v>96.119921905430346</v>
      </c>
    </row>
    <row r="230" spans="1:47" x14ac:dyDescent="0.25">
      <c r="A230" s="18">
        <v>45971</v>
      </c>
      <c r="B230" s="2">
        <v>1</v>
      </c>
      <c r="C230" s="2" t="s">
        <v>23</v>
      </c>
      <c r="D230" s="9">
        <v>32.633164999999998</v>
      </c>
      <c r="E230">
        <v>8.0152769999999995E-3</v>
      </c>
      <c r="G230" s="34">
        <v>256.33000000000004</v>
      </c>
      <c r="H230" s="34">
        <v>3.3095814012715459</v>
      </c>
      <c r="I230" s="34">
        <v>259.63958140127158</v>
      </c>
      <c r="J230" s="34">
        <v>257.55849823617632</v>
      </c>
      <c r="K230" s="34">
        <v>6.3650000000000002</v>
      </c>
      <c r="L230" s="34">
        <v>8.2181116603961241E-2</v>
      </c>
      <c r="M230" s="34">
        <v>6.4471811166039616</v>
      </c>
      <c r="N230" s="34">
        <v>6.3955051740852111</v>
      </c>
      <c r="O230" s="34">
        <v>45.747999999999998</v>
      </c>
      <c r="P230" s="34">
        <v>0.5906711268496494</v>
      </c>
      <c r="Q230" s="34">
        <v>46.338671126849647</v>
      </c>
      <c r="R230" s="34">
        <v>45.967253841956044</v>
      </c>
      <c r="S230" s="34">
        <v>1.2440000000000002</v>
      </c>
      <c r="T230" s="34">
        <v>1.6061792467451343E-2</v>
      </c>
      <c r="U230" s="34">
        <v>1.2600617924674515</v>
      </c>
      <c r="V230" s="34">
        <v>1.2499620481637084</v>
      </c>
      <c r="W230" s="34">
        <v>309.68700000000007</v>
      </c>
      <c r="X230" s="34">
        <v>3.998495437192608</v>
      </c>
      <c r="Y230" s="34">
        <v>313.68549543719269</v>
      </c>
      <c r="Z230" s="34">
        <v>311.17121930038127</v>
      </c>
      <c r="AB230" s="34">
        <v>73.074999999999989</v>
      </c>
      <c r="AC230" s="34">
        <v>0.94350119337540705</v>
      </c>
      <c r="AD230" s="34">
        <v>74.0185011933754</v>
      </c>
      <c r="AE230" s="34">
        <v>73.425222403185657</v>
      </c>
      <c r="AF230" s="34">
        <v>1.6110000000000002</v>
      </c>
      <c r="AG230" s="34">
        <v>2.0800279473524204E-2</v>
      </c>
      <c r="AH230" s="34">
        <v>1.6318002794735245</v>
      </c>
      <c r="AI230" s="34">
        <v>1.6187209482248668</v>
      </c>
      <c r="AJ230" s="34">
        <v>6.27</v>
      </c>
      <c r="AK230" s="34">
        <v>8.095453277405136E-2</v>
      </c>
      <c r="AL230" s="34">
        <v>6.3509545327740513</v>
      </c>
      <c r="AM230" s="34">
        <v>6.3000498729794616</v>
      </c>
      <c r="AN230" s="34">
        <v>8.1280000000000001</v>
      </c>
      <c r="AO230" s="34">
        <v>0.10494393020534123</v>
      </c>
      <c r="AP230" s="34">
        <v>8.2329439302053409</v>
      </c>
      <c r="AQ230" s="34">
        <v>8.166954604079276</v>
      </c>
      <c r="AR230" s="34">
        <v>89.083999999999989</v>
      </c>
      <c r="AS230" s="34">
        <v>1.1501999358283239</v>
      </c>
      <c r="AT230" s="34">
        <v>90.234199935828315</v>
      </c>
      <c r="AU230" s="34">
        <v>89.510947828469256</v>
      </c>
    </row>
    <row r="231" spans="1:47" x14ac:dyDescent="0.25">
      <c r="A231" s="18">
        <v>45971</v>
      </c>
      <c r="B231" s="2">
        <v>2</v>
      </c>
      <c r="C231" s="2" t="s">
        <v>23</v>
      </c>
      <c r="D231" s="9">
        <v>45.394970000000001</v>
      </c>
      <c r="E231">
        <v>7.8797529999999998E-3</v>
      </c>
      <c r="G231" s="34">
        <v>241.58700000000002</v>
      </c>
      <c r="H231" s="34">
        <v>2.837283745289533</v>
      </c>
      <c r="I231" s="34">
        <v>244.42428374528956</v>
      </c>
      <c r="J231" s="34">
        <v>242.49828076217477</v>
      </c>
      <c r="K231" s="34">
        <v>6.1529999999999996</v>
      </c>
      <c r="L231" s="34">
        <v>7.2263022781716299E-2</v>
      </c>
      <c r="M231" s="34">
        <v>6.2252630227817161</v>
      </c>
      <c r="N231" s="34">
        <v>6.1762094878021632</v>
      </c>
      <c r="O231" s="34">
        <v>44.944000000000003</v>
      </c>
      <c r="P231" s="34">
        <v>0.52783833835551075</v>
      </c>
      <c r="Q231" s="34">
        <v>45.471838338355511</v>
      </c>
      <c r="R231" s="34">
        <v>45.113531483793338</v>
      </c>
      <c r="S231" s="34">
        <v>1.244</v>
      </c>
      <c r="T231" s="34">
        <v>1.4609978927426472E-2</v>
      </c>
      <c r="U231" s="34">
        <v>1.2586099789274265</v>
      </c>
      <c r="V231" s="34">
        <v>1.2486924431701432</v>
      </c>
      <c r="W231" s="34">
        <v>293.92800000000005</v>
      </c>
      <c r="X231" s="34">
        <v>3.4519950853541865</v>
      </c>
      <c r="Y231" s="34">
        <v>297.37999508535421</v>
      </c>
      <c r="Z231" s="34">
        <v>295.03671417694045</v>
      </c>
      <c r="AB231" s="34">
        <v>69.102000000000004</v>
      </c>
      <c r="AC231" s="34">
        <v>0.81155849183522832</v>
      </c>
      <c r="AD231" s="34">
        <v>69.913558491835232</v>
      </c>
      <c r="AE231" s="34">
        <v>69.362656919568522</v>
      </c>
      <c r="AF231" s="34">
        <v>1.4910000000000001</v>
      </c>
      <c r="AG231" s="34">
        <v>1.751083487201999E-2</v>
      </c>
      <c r="AH231" s="34">
        <v>1.5085108348720202</v>
      </c>
      <c r="AI231" s="34">
        <v>1.496624142095405</v>
      </c>
      <c r="AJ231" s="34">
        <v>6.0989999999999984</v>
      </c>
      <c r="AK231" s="34">
        <v>7.162882755496304E-2</v>
      </c>
      <c r="AL231" s="34">
        <v>6.1706288275549612</v>
      </c>
      <c r="AM231" s="34">
        <v>6.122005796539149</v>
      </c>
      <c r="AN231" s="34">
        <v>8.1280000000000001</v>
      </c>
      <c r="AO231" s="34">
        <v>9.5458125982413475E-2</v>
      </c>
      <c r="AP231" s="34">
        <v>8.2234581259824129</v>
      </c>
      <c r="AQ231" s="34">
        <v>8.1586593071438287</v>
      </c>
      <c r="AR231" s="34">
        <v>84.820000000000007</v>
      </c>
      <c r="AS231" s="34">
        <v>0.99615628024462477</v>
      </c>
      <c r="AT231" s="34">
        <v>85.816156280244641</v>
      </c>
      <c r="AU231" s="34">
        <v>85.139946165346913</v>
      </c>
    </row>
    <row r="232" spans="1:47" x14ac:dyDescent="0.25">
      <c r="A232" s="18">
        <v>45971</v>
      </c>
      <c r="B232" s="2">
        <v>3</v>
      </c>
      <c r="C232" s="2" t="s">
        <v>23</v>
      </c>
      <c r="D232" s="9">
        <v>32.990670000000001</v>
      </c>
      <c r="E232">
        <v>8.0301520000000005E-3</v>
      </c>
      <c r="G232" s="34">
        <v>233.41600000000003</v>
      </c>
      <c r="H232" s="34">
        <v>2.8719065758530524</v>
      </c>
      <c r="I232" s="34">
        <v>236.28790657585307</v>
      </c>
      <c r="J232" s="34">
        <v>234.39047877028716</v>
      </c>
      <c r="K232" s="34">
        <v>6.0170000000000003</v>
      </c>
      <c r="L232" s="34">
        <v>7.4032036650905755E-2</v>
      </c>
      <c r="M232" s="34">
        <v>6.0910320366509065</v>
      </c>
      <c r="N232" s="34">
        <v>6.0421201235597302</v>
      </c>
      <c r="O232" s="34">
        <v>45.064</v>
      </c>
      <c r="P232" s="34">
        <v>0.55445898282140882</v>
      </c>
      <c r="Q232" s="34">
        <v>45.618458982821409</v>
      </c>
      <c r="R232" s="34">
        <v>45.252135823183586</v>
      </c>
      <c r="S232" s="34">
        <v>1.244</v>
      </c>
      <c r="T232" s="34">
        <v>1.5305942096348139E-2</v>
      </c>
      <c r="U232" s="34">
        <v>1.2593059420963482</v>
      </c>
      <c r="V232" s="34">
        <v>1.2491935239668113</v>
      </c>
      <c r="W232" s="34">
        <v>285.74100000000004</v>
      </c>
      <c r="X232" s="34">
        <v>3.5157035374217154</v>
      </c>
      <c r="Y232" s="34">
        <v>289.2567035374218</v>
      </c>
      <c r="Z232" s="34">
        <v>286.93392824099732</v>
      </c>
      <c r="AB232" s="34">
        <v>67.157999999999987</v>
      </c>
      <c r="AC232" s="34">
        <v>0.82629940458725726</v>
      </c>
      <c r="AD232" s="34">
        <v>67.984299404587247</v>
      </c>
      <c r="AE232" s="34">
        <v>67.438375146754908</v>
      </c>
      <c r="AF232" s="34">
        <v>1.4179999999999999</v>
      </c>
      <c r="AG232" s="34">
        <v>1.7446805379920948E-2</v>
      </c>
      <c r="AH232" s="34">
        <v>1.435446805379921</v>
      </c>
      <c r="AI232" s="34">
        <v>1.4239199493448058</v>
      </c>
      <c r="AJ232" s="34">
        <v>6.1159999999999997</v>
      </c>
      <c r="AK232" s="34">
        <v>7.5250114036386817E-2</v>
      </c>
      <c r="AL232" s="34">
        <v>6.1912501140363867</v>
      </c>
      <c r="AM232" s="34">
        <v>6.1415334345506567</v>
      </c>
      <c r="AN232" s="34">
        <v>8.1280000000000001</v>
      </c>
      <c r="AO232" s="34">
        <v>0.10000538372919426</v>
      </c>
      <c r="AP232" s="34">
        <v>8.2280053837291938</v>
      </c>
      <c r="AQ232" s="34">
        <v>8.1619332498410291</v>
      </c>
      <c r="AR232" s="34">
        <v>82.82</v>
      </c>
      <c r="AS232" s="34">
        <v>1.0190017077327593</v>
      </c>
      <c r="AT232" s="34">
        <v>83.839001707732763</v>
      </c>
      <c r="AU232" s="34">
        <v>83.165761780491394</v>
      </c>
    </row>
    <row r="233" spans="1:47" x14ac:dyDescent="0.25">
      <c r="A233" s="18">
        <v>45971</v>
      </c>
      <c r="B233" s="2">
        <v>4</v>
      </c>
      <c r="C233" s="2" t="s">
        <v>23</v>
      </c>
      <c r="D233" s="9">
        <v>31.827231000000001</v>
      </c>
      <c r="E233">
        <v>7.9397659999999991E-3</v>
      </c>
      <c r="G233" s="34">
        <v>230.12299999999999</v>
      </c>
      <c r="H233" s="34">
        <v>3.3979169856513116</v>
      </c>
      <c r="I233" s="34">
        <v>233.5209169856513</v>
      </c>
      <c r="J233" s="34">
        <v>231.66681554867981</v>
      </c>
      <c r="K233" s="34">
        <v>6.0470000000000006</v>
      </c>
      <c r="L233" s="34">
        <v>8.9287919991628328E-2</v>
      </c>
      <c r="M233" s="34">
        <v>6.1362879199916289</v>
      </c>
      <c r="N233" s="34">
        <v>6.0875672297982684</v>
      </c>
      <c r="O233" s="34">
        <v>45.703000000000003</v>
      </c>
      <c r="P233" s="34">
        <v>0.67483476225853967</v>
      </c>
      <c r="Q233" s="34">
        <v>46.377834762258544</v>
      </c>
      <c r="R233" s="34">
        <v>46.009605606659548</v>
      </c>
      <c r="S233" s="34">
        <v>1.2430000000000001</v>
      </c>
      <c r="T233" s="34">
        <v>1.8353710029699689E-2</v>
      </c>
      <c r="U233" s="34">
        <v>1.2613537100296999</v>
      </c>
      <c r="V233" s="34">
        <v>1.2513388567288322</v>
      </c>
      <c r="W233" s="34">
        <v>283.11599999999999</v>
      </c>
      <c r="X233" s="34">
        <v>4.1803933779311793</v>
      </c>
      <c r="Y233" s="34">
        <v>287.29639337793117</v>
      </c>
      <c r="Z233" s="34">
        <v>285.01532724186643</v>
      </c>
      <c r="AB233" s="34">
        <v>66.524999999999977</v>
      </c>
      <c r="AC233" s="34">
        <v>0.98228524515347648</v>
      </c>
      <c r="AD233" s="34">
        <v>67.507285245153454</v>
      </c>
      <c r="AE233" s="34">
        <v>66.971293197011676</v>
      </c>
      <c r="AF233" s="34">
        <v>1.4130000000000003</v>
      </c>
      <c r="AG233" s="34">
        <v>2.0863871497961112E-2</v>
      </c>
      <c r="AH233" s="34">
        <v>1.4338638714979615</v>
      </c>
      <c r="AI233" s="34">
        <v>1.4224793278824135</v>
      </c>
      <c r="AJ233" s="34">
        <v>6.1879999999999971</v>
      </c>
      <c r="AK233" s="34">
        <v>9.1369877444715697E-2</v>
      </c>
      <c r="AL233" s="34">
        <v>6.2793698774447124</v>
      </c>
      <c r="AM233" s="34">
        <v>6.2295131499903524</v>
      </c>
      <c r="AN233" s="34">
        <v>8.1280000000000001</v>
      </c>
      <c r="AO233" s="34">
        <v>0.12001524949428725</v>
      </c>
      <c r="AP233" s="34">
        <v>8.2480152494942871</v>
      </c>
      <c r="AQ233" s="34">
        <v>8.1825279384488709</v>
      </c>
      <c r="AR233" s="34">
        <v>82.253999999999976</v>
      </c>
      <c r="AS233" s="34">
        <v>1.2145342435904405</v>
      </c>
      <c r="AT233" s="34">
        <v>83.468534243590412</v>
      </c>
      <c r="AU233" s="34">
        <v>82.805813613333314</v>
      </c>
    </row>
    <row r="234" spans="1:47" x14ac:dyDescent="0.25">
      <c r="A234" s="18">
        <v>45971</v>
      </c>
      <c r="B234" s="2">
        <v>5</v>
      </c>
      <c r="C234" s="2" t="s">
        <v>23</v>
      </c>
      <c r="D234" s="9">
        <v>58.021802000000001</v>
      </c>
      <c r="E234">
        <v>7.9114189999999994E-3</v>
      </c>
      <c r="G234" s="34">
        <v>233.346</v>
      </c>
      <c r="H234" s="34">
        <v>2.7857403108294343</v>
      </c>
      <c r="I234" s="34">
        <v>236.13174031082943</v>
      </c>
      <c r="J234" s="34">
        <v>234.26360317403126</v>
      </c>
      <c r="K234" s="34">
        <v>6.2669999999999995</v>
      </c>
      <c r="L234" s="34">
        <v>7.4816943628637569E-2</v>
      </c>
      <c r="M234" s="34">
        <v>6.3418169436286371</v>
      </c>
      <c r="N234" s="34">
        <v>6.2916441725662917</v>
      </c>
      <c r="O234" s="34">
        <v>47.546999999999997</v>
      </c>
      <c r="P234" s="34">
        <v>0.56762744833426371</v>
      </c>
      <c r="Q234" s="34">
        <v>48.114627448334261</v>
      </c>
      <c r="R234" s="34">
        <v>47.733972470561589</v>
      </c>
      <c r="S234" s="34">
        <v>1.2430000000000001</v>
      </c>
      <c r="T234" s="34">
        <v>1.4839231040433463E-2</v>
      </c>
      <c r="U234" s="34">
        <v>1.2578392310404336</v>
      </c>
      <c r="V234" s="34">
        <v>1.2478879378490348</v>
      </c>
      <c r="W234" s="34">
        <v>288.40299999999996</v>
      </c>
      <c r="X234" s="34">
        <v>3.4430239338327691</v>
      </c>
      <c r="Y234" s="34">
        <v>291.84602393383273</v>
      </c>
      <c r="Z234" s="34">
        <v>289.53710775500821</v>
      </c>
      <c r="AB234" s="34">
        <v>67.504999999999995</v>
      </c>
      <c r="AC234" s="34">
        <v>0.80589082170913984</v>
      </c>
      <c r="AD234" s="34">
        <v>68.310890821709137</v>
      </c>
      <c r="AE234" s="34">
        <v>67.770454742155337</v>
      </c>
      <c r="AF234" s="34">
        <v>1.4079999999999999</v>
      </c>
      <c r="AG234" s="34">
        <v>1.6809040470579496E-2</v>
      </c>
      <c r="AH234" s="34">
        <v>1.4248090404705793</v>
      </c>
      <c r="AI234" s="34">
        <v>1.4135367791564286</v>
      </c>
      <c r="AJ234" s="34">
        <v>6.3269999999999982</v>
      </c>
      <c r="AK234" s="34">
        <v>7.5533237966872488E-2</v>
      </c>
      <c r="AL234" s="34">
        <v>6.4025332379668702</v>
      </c>
      <c r="AM234" s="34">
        <v>6.3518801148598873</v>
      </c>
      <c r="AN234" s="34">
        <v>8.1280000000000001</v>
      </c>
      <c r="AO234" s="34">
        <v>9.7034006352890737E-2</v>
      </c>
      <c r="AP234" s="34">
        <v>8.2250340063528906</v>
      </c>
      <c r="AQ234" s="34">
        <v>8.1599623160393833</v>
      </c>
      <c r="AR234" s="34">
        <v>83.367999999999995</v>
      </c>
      <c r="AS234" s="34">
        <v>0.99526710649948258</v>
      </c>
      <c r="AT234" s="34">
        <v>84.363267106499464</v>
      </c>
      <c r="AU234" s="34">
        <v>83.695833952211032</v>
      </c>
    </row>
    <row r="235" spans="1:47" x14ac:dyDescent="0.25">
      <c r="A235" s="18">
        <v>45971</v>
      </c>
      <c r="B235" s="2">
        <v>6</v>
      </c>
      <c r="C235" s="2" t="s">
        <v>23</v>
      </c>
      <c r="D235" s="9">
        <v>35.912470999999996</v>
      </c>
      <c r="E235">
        <v>7.9743120000000008E-3</v>
      </c>
      <c r="G235" s="34">
        <v>246.46599999999998</v>
      </c>
      <c r="H235" s="34">
        <v>3.1579086243795333</v>
      </c>
      <c r="I235" s="34">
        <v>249.62390862437951</v>
      </c>
      <c r="J235" s="34">
        <v>247.63332969434921</v>
      </c>
      <c r="K235" s="34">
        <v>6.6900000000000013</v>
      </c>
      <c r="L235" s="34">
        <v>8.5717335036471914E-2</v>
      </c>
      <c r="M235" s="34">
        <v>6.7757173350364734</v>
      </c>
      <c r="N235" s="34">
        <v>6.7216856509830842</v>
      </c>
      <c r="O235" s="34">
        <v>51.368999999999993</v>
      </c>
      <c r="P235" s="34">
        <v>0.65817844297287342</v>
      </c>
      <c r="Q235" s="34">
        <v>52.027178442972868</v>
      </c>
      <c r="R235" s="34">
        <v>51.612297489588933</v>
      </c>
      <c r="S235" s="34">
        <v>1.244</v>
      </c>
      <c r="T235" s="34">
        <v>1.5939067979876088E-2</v>
      </c>
      <c r="U235" s="34">
        <v>1.2599390679798761</v>
      </c>
      <c r="V235" s="34">
        <v>1.2498919207508155</v>
      </c>
      <c r="W235" s="34">
        <v>305.76900000000001</v>
      </c>
      <c r="X235" s="34">
        <v>3.9177434703687544</v>
      </c>
      <c r="Y235" s="34">
        <v>309.6867434703687</v>
      </c>
      <c r="Z235" s="34">
        <v>307.21720475567207</v>
      </c>
      <c r="AB235" s="34">
        <v>71.622000000000014</v>
      </c>
      <c r="AC235" s="34">
        <v>0.91767518235907186</v>
      </c>
      <c r="AD235" s="34">
        <v>72.53967518235909</v>
      </c>
      <c r="AE235" s="34">
        <v>71.961221180076308</v>
      </c>
      <c r="AF235" s="34">
        <v>1.4270000000000005</v>
      </c>
      <c r="AG235" s="34">
        <v>1.8283802256658509E-2</v>
      </c>
      <c r="AH235" s="34">
        <v>1.445283802256659</v>
      </c>
      <c r="AI235" s="34">
        <v>1.4337586582889181</v>
      </c>
      <c r="AJ235" s="34">
        <v>6.7209999999999983</v>
      </c>
      <c r="AK235" s="34">
        <v>8.6114530460407679E-2</v>
      </c>
      <c r="AL235" s="34">
        <v>6.8071145304604057</v>
      </c>
      <c r="AM235" s="34">
        <v>6.752832475374781</v>
      </c>
      <c r="AN235" s="34">
        <v>8.1280000000000001</v>
      </c>
      <c r="AO235" s="34">
        <v>0.10414207760484955</v>
      </c>
      <c r="AP235" s="34">
        <v>8.2321420776048502</v>
      </c>
      <c r="AQ235" s="34">
        <v>8.1664964082497011</v>
      </c>
      <c r="AR235" s="34">
        <v>87.898000000000025</v>
      </c>
      <c r="AS235" s="34">
        <v>1.1262155926809876</v>
      </c>
      <c r="AT235" s="34">
        <v>89.024215592681003</v>
      </c>
      <c r="AU235" s="34">
        <v>88.314308721989718</v>
      </c>
    </row>
    <row r="236" spans="1:47" x14ac:dyDescent="0.25">
      <c r="A236" s="18">
        <v>45971</v>
      </c>
      <c r="B236" s="2">
        <v>7</v>
      </c>
      <c r="C236" s="2" t="s">
        <v>23</v>
      </c>
      <c r="D236" s="9">
        <v>40.035915000000003</v>
      </c>
      <c r="E236">
        <v>8.0933870000000005E-3</v>
      </c>
      <c r="G236" s="34">
        <v>268.75900000000001</v>
      </c>
      <c r="H236" s="34">
        <v>2.9442051698405667</v>
      </c>
      <c r="I236" s="34">
        <v>271.7032051698406</v>
      </c>
      <c r="J236" s="34">
        <v>269.50420598126067</v>
      </c>
      <c r="K236" s="34">
        <v>7.4139999999999979</v>
      </c>
      <c r="L236" s="34">
        <v>8.1218999658422428E-2</v>
      </c>
      <c r="M236" s="34">
        <v>7.4952189996584204</v>
      </c>
      <c r="N236" s="34">
        <v>7.434557291644432</v>
      </c>
      <c r="O236" s="34">
        <v>56.569999999999993</v>
      </c>
      <c r="P236" s="34">
        <v>0.61971389407566191</v>
      </c>
      <c r="Q236" s="34">
        <v>57.189713894075652</v>
      </c>
      <c r="R236" s="34">
        <v>56.726855407111621</v>
      </c>
      <c r="S236" s="34">
        <v>1.244</v>
      </c>
      <c r="T236" s="34">
        <v>1.3627790069473634E-2</v>
      </c>
      <c r="U236" s="34">
        <v>1.2576277900694737</v>
      </c>
      <c r="V236" s="34">
        <v>1.2474493216624867</v>
      </c>
      <c r="W236" s="34">
        <v>333.98700000000002</v>
      </c>
      <c r="X236" s="34">
        <v>3.6587658536441245</v>
      </c>
      <c r="Y236" s="34">
        <v>337.64576585364421</v>
      </c>
      <c r="Z236" s="34">
        <v>334.91306800167916</v>
      </c>
      <c r="AB236" s="34">
        <v>78.222999999999985</v>
      </c>
      <c r="AC236" s="34">
        <v>0.8569185069167492</v>
      </c>
      <c r="AD236" s="34">
        <v>79.079918506916741</v>
      </c>
      <c r="AE236" s="34">
        <v>78.439894122511802</v>
      </c>
      <c r="AF236" s="34">
        <v>1.6080000000000001</v>
      </c>
      <c r="AG236" s="34">
        <v>1.7615342790766566E-2</v>
      </c>
      <c r="AH236" s="34">
        <v>1.6256153427907667</v>
      </c>
      <c r="AI236" s="34">
        <v>1.6124586087084234</v>
      </c>
      <c r="AJ236" s="34">
        <v>7.6809999999999974</v>
      </c>
      <c r="AK236" s="34">
        <v>8.4143935308381795E-2</v>
      </c>
      <c r="AL236" s="34">
        <v>7.7651439353083793</v>
      </c>
      <c r="AM236" s="34">
        <v>7.7022976203292259</v>
      </c>
      <c r="AN236" s="34">
        <v>8.1280000000000001</v>
      </c>
      <c r="AO236" s="34">
        <v>8.9040737688650895E-2</v>
      </c>
      <c r="AP236" s="34">
        <v>8.2170407376886505</v>
      </c>
      <c r="AQ236" s="34">
        <v>8.1505370470037715</v>
      </c>
      <c r="AR236" s="34">
        <v>95.639999999999986</v>
      </c>
      <c r="AS236" s="34">
        <v>1.0477185227045485</v>
      </c>
      <c r="AT236" s="34">
        <v>96.687718522704529</v>
      </c>
      <c r="AU236" s="34">
        <v>95.905187398553224</v>
      </c>
    </row>
    <row r="237" spans="1:47" x14ac:dyDescent="0.25">
      <c r="A237" s="18">
        <v>45971</v>
      </c>
      <c r="B237" s="2">
        <v>8</v>
      </c>
      <c r="C237" s="2" t="s">
        <v>178</v>
      </c>
      <c r="D237" s="9">
        <v>48.534759000000001</v>
      </c>
      <c r="E237">
        <v>7.6687539999999998E-3</v>
      </c>
      <c r="G237" s="34">
        <v>285.61500000000001</v>
      </c>
      <c r="H237" s="34">
        <v>3.2401665595593192</v>
      </c>
      <c r="I237" s="34">
        <v>288.85516655955934</v>
      </c>
      <c r="J237" s="34">
        <v>286.64000734558505</v>
      </c>
      <c r="K237" s="34">
        <v>7.8929999999999989</v>
      </c>
      <c r="L237" s="34">
        <v>8.9542337253301477E-2</v>
      </c>
      <c r="M237" s="34">
        <v>7.9825423372533004</v>
      </c>
      <c r="N237" s="34">
        <v>7.9213261837743199</v>
      </c>
      <c r="O237" s="34">
        <v>60.783000000000001</v>
      </c>
      <c r="P237" s="34">
        <v>0.68955427407417014</v>
      </c>
      <c r="Q237" s="34">
        <v>61.47255427407417</v>
      </c>
      <c r="R237" s="34">
        <v>61.001136377594648</v>
      </c>
      <c r="S237" s="34">
        <v>0.20700000000000002</v>
      </c>
      <c r="T237" s="34">
        <v>2.3483167124583059E-3</v>
      </c>
      <c r="U237" s="34">
        <v>0.20934831671245832</v>
      </c>
      <c r="V237" s="34">
        <v>0.20774287597127639</v>
      </c>
      <c r="W237" s="34">
        <v>354.49799999999999</v>
      </c>
      <c r="X237" s="34">
        <v>4.021611487599249</v>
      </c>
      <c r="Y237" s="34">
        <v>358.51961148759926</v>
      </c>
      <c r="Z237" s="34">
        <v>355.77021278292534</v>
      </c>
      <c r="AB237" s="34">
        <v>82.535000000000011</v>
      </c>
      <c r="AC237" s="34">
        <v>0.93632038581036858</v>
      </c>
      <c r="AD237" s="34">
        <v>83.471320385810372</v>
      </c>
      <c r="AE237" s="34">
        <v>82.831199363716408</v>
      </c>
      <c r="AF237" s="34">
        <v>1.6990000000000001</v>
      </c>
      <c r="AG237" s="34">
        <v>1.9274348282447642E-2</v>
      </c>
      <c r="AH237" s="34">
        <v>1.7182743482824476</v>
      </c>
      <c r="AI237" s="34">
        <v>1.7050973250009591</v>
      </c>
      <c r="AJ237" s="34">
        <v>8.107999999999997</v>
      </c>
      <c r="AK237" s="34">
        <v>9.1981410167207428E-2</v>
      </c>
      <c r="AL237" s="34">
        <v>8.1999814101672044</v>
      </c>
      <c r="AM237" s="34">
        <v>8.1370977699280598</v>
      </c>
      <c r="AN237" s="34">
        <v>1.1910000000000001</v>
      </c>
      <c r="AO237" s="34">
        <v>1.3511329490520977E-2</v>
      </c>
      <c r="AP237" s="34">
        <v>1.204511329490521</v>
      </c>
      <c r="AQ237" s="34">
        <v>1.1952742284144453</v>
      </c>
      <c r="AR237" s="34">
        <v>93.533000000000015</v>
      </c>
      <c r="AS237" s="34">
        <v>1.0610874737505447</v>
      </c>
      <c r="AT237" s="34">
        <v>94.594087473750534</v>
      </c>
      <c r="AU237" s="34">
        <v>93.868668687059881</v>
      </c>
    </row>
    <row r="238" spans="1:47" x14ac:dyDescent="0.25">
      <c r="A238" s="18">
        <v>45971</v>
      </c>
      <c r="B238" s="2">
        <v>9</v>
      </c>
      <c r="C238" s="2" t="s">
        <v>178</v>
      </c>
      <c r="D238" s="9">
        <v>51.596670000000003</v>
      </c>
      <c r="E238">
        <v>7.2060029999999999E-3</v>
      </c>
      <c r="G238" s="34">
        <v>286.96499999999997</v>
      </c>
      <c r="H238" s="34">
        <v>2.7722407707211185</v>
      </c>
      <c r="I238" s="34">
        <v>289.73724077072109</v>
      </c>
      <c r="J238" s="34">
        <v>287.64939334451554</v>
      </c>
      <c r="K238" s="34">
        <v>7.7960000000000003</v>
      </c>
      <c r="L238" s="34">
        <v>7.5313676052974551E-2</v>
      </c>
      <c r="M238" s="34">
        <v>7.8713136760529752</v>
      </c>
      <c r="N238" s="34">
        <v>7.8145929660893971</v>
      </c>
      <c r="O238" s="34">
        <v>61.14</v>
      </c>
      <c r="P238" s="34">
        <v>0.59064624857348169</v>
      </c>
      <c r="Q238" s="34">
        <v>61.730646248573485</v>
      </c>
      <c r="R238" s="34">
        <v>61.285815026514328</v>
      </c>
      <c r="S238" s="34">
        <v>2.1000000000000005E-2</v>
      </c>
      <c r="T238" s="34">
        <v>2.0287162610472883E-4</v>
      </c>
      <c r="U238" s="34">
        <v>2.1202871626104732E-2</v>
      </c>
      <c r="V238" s="34">
        <v>2.1050083669558406E-2</v>
      </c>
      <c r="W238" s="34">
        <v>355.92199999999997</v>
      </c>
      <c r="X238" s="34">
        <v>3.4384035669736797</v>
      </c>
      <c r="Y238" s="34">
        <v>359.36040356697362</v>
      </c>
      <c r="Z238" s="34">
        <v>356.7708514207888</v>
      </c>
      <c r="AB238" s="34">
        <v>83.580999999999989</v>
      </c>
      <c r="AC238" s="34">
        <v>0.8074387324504444</v>
      </c>
      <c r="AD238" s="34">
        <v>84.388438732450439</v>
      </c>
      <c r="AE238" s="34">
        <v>83.780335389779083</v>
      </c>
      <c r="AF238" s="34">
        <v>1.7450000000000001</v>
      </c>
      <c r="AG238" s="34">
        <v>1.6857666073940559E-2</v>
      </c>
      <c r="AH238" s="34">
        <v>1.7618576660739407</v>
      </c>
      <c r="AI238" s="34">
        <v>1.7491617144466389</v>
      </c>
      <c r="AJ238" s="34">
        <v>8.2119999999999997</v>
      </c>
      <c r="AK238" s="34">
        <v>7.9332466360572979E-2</v>
      </c>
      <c r="AL238" s="34">
        <v>8.2913324663605721</v>
      </c>
      <c r="AM238" s="34">
        <v>8.2315850997339801</v>
      </c>
      <c r="AN238" s="34">
        <v>0</v>
      </c>
      <c r="AO238" s="34">
        <v>0</v>
      </c>
      <c r="AP238" s="34">
        <v>0</v>
      </c>
      <c r="AQ238" s="34">
        <v>0</v>
      </c>
      <c r="AR238" s="34">
        <v>93.537999999999997</v>
      </c>
      <c r="AS238" s="34">
        <v>0.90362886488495797</v>
      </c>
      <c r="AT238" s="34">
        <v>94.441628864884947</v>
      </c>
      <c r="AU238" s="34">
        <v>93.761082203959702</v>
      </c>
    </row>
    <row r="239" spans="1:47" x14ac:dyDescent="0.25">
      <c r="A239" s="18">
        <v>45971</v>
      </c>
      <c r="B239" s="2">
        <v>10</v>
      </c>
      <c r="C239" s="2" t="s">
        <v>178</v>
      </c>
      <c r="D239" s="9">
        <v>47.618934000000003</v>
      </c>
      <c r="E239">
        <v>7.1587179999999997E-3</v>
      </c>
      <c r="G239" s="34">
        <v>283.37</v>
      </c>
      <c r="H239" s="34">
        <v>2.7505233463771988</v>
      </c>
      <c r="I239" s="34">
        <v>286.12052334637718</v>
      </c>
      <c r="J239" s="34">
        <v>284.07226720572805</v>
      </c>
      <c r="K239" s="34">
        <v>7.5159999999999982</v>
      </c>
      <c r="L239" s="34">
        <v>7.2953853517913059E-2</v>
      </c>
      <c r="M239" s="34">
        <v>7.5889538535179115</v>
      </c>
      <c r="N239" s="34">
        <v>7.5346266729655635</v>
      </c>
      <c r="O239" s="34">
        <v>59.001999999999995</v>
      </c>
      <c r="P239" s="34">
        <v>0.57270133917827393</v>
      </c>
      <c r="Q239" s="34">
        <v>59.574701339178269</v>
      </c>
      <c r="R239" s="34">
        <v>59.148222852356866</v>
      </c>
      <c r="S239" s="34">
        <v>6.0000000000000001E-3</v>
      </c>
      <c r="T239" s="34">
        <v>5.8238839955758173E-5</v>
      </c>
      <c r="U239" s="34">
        <v>6.0582388399557582E-3</v>
      </c>
      <c r="V239" s="34">
        <v>6.0148696165238675E-3</v>
      </c>
      <c r="W239" s="34">
        <v>349.89400000000001</v>
      </c>
      <c r="X239" s="34">
        <v>3.3962367779133413</v>
      </c>
      <c r="Y239" s="34">
        <v>353.29023677791332</v>
      </c>
      <c r="Z239" s="34">
        <v>350.761131600667</v>
      </c>
      <c r="AB239" s="34">
        <v>82.769999999999982</v>
      </c>
      <c r="AC239" s="34">
        <v>0.80340479718968383</v>
      </c>
      <c r="AD239" s="34">
        <v>83.573404797189667</v>
      </c>
      <c r="AE239" s="34">
        <v>82.975126359946742</v>
      </c>
      <c r="AF239" s="34">
        <v>1.7490000000000001</v>
      </c>
      <c r="AG239" s="34">
        <v>1.6976621847103506E-2</v>
      </c>
      <c r="AH239" s="34">
        <v>1.7659766218471036</v>
      </c>
      <c r="AI239" s="34">
        <v>1.7533344932167074</v>
      </c>
      <c r="AJ239" s="34">
        <v>8.0119999999999987</v>
      </c>
      <c r="AK239" s="34">
        <v>7.7768264287589067E-2</v>
      </c>
      <c r="AL239" s="34">
        <v>8.0897682642875886</v>
      </c>
      <c r="AM239" s="34">
        <v>8.0318558945982037</v>
      </c>
      <c r="AN239" s="34">
        <v>0</v>
      </c>
      <c r="AO239" s="34">
        <v>0</v>
      </c>
      <c r="AP239" s="34">
        <v>0</v>
      </c>
      <c r="AQ239" s="34">
        <v>0</v>
      </c>
      <c r="AR239" s="34">
        <v>92.530999999999977</v>
      </c>
      <c r="AS239" s="34">
        <v>0.89814968332437639</v>
      </c>
      <c r="AT239" s="34">
        <v>93.429149683324354</v>
      </c>
      <c r="AU239" s="34">
        <v>92.760316747761664</v>
      </c>
    </row>
    <row r="240" spans="1:47" x14ac:dyDescent="0.25">
      <c r="A240" s="18">
        <v>45971</v>
      </c>
      <c r="B240" s="2">
        <v>11</v>
      </c>
      <c r="C240" s="2" t="s">
        <v>178</v>
      </c>
      <c r="D240" s="9">
        <v>45.131328000000003</v>
      </c>
      <c r="E240">
        <v>7.1909920000000002E-3</v>
      </c>
      <c r="G240" s="34">
        <v>279.0089999999999</v>
      </c>
      <c r="H240" s="34">
        <v>2.6433808607348444</v>
      </c>
      <c r="I240" s="34">
        <v>281.65238086073475</v>
      </c>
      <c r="J240" s="34">
        <v>279.62702084318425</v>
      </c>
      <c r="K240" s="34">
        <v>7.2159999999999993</v>
      </c>
      <c r="L240" s="34">
        <v>6.8365666666891201E-2</v>
      </c>
      <c r="M240" s="34">
        <v>7.2843656666668908</v>
      </c>
      <c r="N240" s="34">
        <v>7.2319838514328145</v>
      </c>
      <c r="O240" s="34">
        <v>57.271000000000008</v>
      </c>
      <c r="P240" s="34">
        <v>0.5425956341019299</v>
      </c>
      <c r="Q240" s="34">
        <v>57.813595634101937</v>
      </c>
      <c r="R240" s="34">
        <v>57.397858530405877</v>
      </c>
      <c r="S240" s="34">
        <v>6.0000000000000001E-3</v>
      </c>
      <c r="T240" s="34">
        <v>5.6845066519033705E-5</v>
      </c>
      <c r="U240" s="34">
        <v>6.0568450665190341E-3</v>
      </c>
      <c r="V240" s="34">
        <v>6.0132903421004566E-3</v>
      </c>
      <c r="W240" s="34">
        <v>343.5019999999999</v>
      </c>
      <c r="X240" s="34">
        <v>3.2543990065701842</v>
      </c>
      <c r="Y240" s="34">
        <v>346.75639900657006</v>
      </c>
      <c r="Z240" s="34">
        <v>344.26287651536501</v>
      </c>
      <c r="AB240" s="34">
        <v>81.760999999999967</v>
      </c>
      <c r="AC240" s="34">
        <v>0.77461824727711881</v>
      </c>
      <c r="AD240" s="34">
        <v>82.535618247277085</v>
      </c>
      <c r="AE240" s="34">
        <v>81.942105276745863</v>
      </c>
      <c r="AF240" s="34">
        <v>1.7080000000000002</v>
      </c>
      <c r="AG240" s="34">
        <v>1.6181895602418263E-2</v>
      </c>
      <c r="AH240" s="34">
        <v>1.7241818956024184</v>
      </c>
      <c r="AI240" s="34">
        <v>1.7117833173845967</v>
      </c>
      <c r="AJ240" s="34">
        <v>7.7039999999999953</v>
      </c>
      <c r="AK240" s="34">
        <v>7.298906541043923E-2</v>
      </c>
      <c r="AL240" s="34">
        <v>7.7769890654104348</v>
      </c>
      <c r="AM240" s="34">
        <v>7.7210647992569816</v>
      </c>
      <c r="AN240" s="34">
        <v>0</v>
      </c>
      <c r="AO240" s="34">
        <v>0</v>
      </c>
      <c r="AP240" s="34">
        <v>0</v>
      </c>
      <c r="AQ240" s="34">
        <v>0</v>
      </c>
      <c r="AR240" s="34">
        <v>91.172999999999959</v>
      </c>
      <c r="AS240" s="34">
        <v>0.8637892082899763</v>
      </c>
      <c r="AT240" s="34">
        <v>92.036789208289932</v>
      </c>
      <c r="AU240" s="34">
        <v>91.374953393387443</v>
      </c>
    </row>
    <row r="241" spans="1:47" x14ac:dyDescent="0.25">
      <c r="A241" s="18">
        <v>45971</v>
      </c>
      <c r="B241" s="2">
        <v>12</v>
      </c>
      <c r="C241" s="2" t="s">
        <v>178</v>
      </c>
      <c r="D241" s="9">
        <v>48.503712</v>
      </c>
      <c r="E241">
        <v>7.2188749999999996E-3</v>
      </c>
      <c r="G241" s="34">
        <v>279.75199999999995</v>
      </c>
      <c r="H241" s="34">
        <v>2.3013837729193223</v>
      </c>
      <c r="I241" s="34">
        <v>282.05338377291929</v>
      </c>
      <c r="J241" s="34">
        <v>280.0172756521356</v>
      </c>
      <c r="K241" s="34">
        <v>7.1270000000000007</v>
      </c>
      <c r="L241" s="34">
        <v>5.8630366001301198E-2</v>
      </c>
      <c r="M241" s="34">
        <v>7.1856303660013019</v>
      </c>
      <c r="N241" s="34">
        <v>7.1337581985929344</v>
      </c>
      <c r="O241" s="34">
        <v>56.302</v>
      </c>
      <c r="P241" s="34">
        <v>0.46316919694194747</v>
      </c>
      <c r="Q241" s="34">
        <v>56.765169196941947</v>
      </c>
      <c r="R241" s="34">
        <v>56.355388536155374</v>
      </c>
      <c r="S241" s="34">
        <v>6.0000000000000001E-3</v>
      </c>
      <c r="T241" s="34">
        <v>4.9359084608924819E-5</v>
      </c>
      <c r="U241" s="34">
        <v>6.0493590846089247E-3</v>
      </c>
      <c r="V241" s="34">
        <v>6.0056895175470189E-3</v>
      </c>
      <c r="W241" s="34">
        <v>343.18699999999995</v>
      </c>
      <c r="X241" s="34">
        <v>2.8232326949471798</v>
      </c>
      <c r="Y241" s="34">
        <v>346.01023269494715</v>
      </c>
      <c r="Z241" s="34">
        <v>343.51242807640148</v>
      </c>
      <c r="AB241" s="34">
        <v>81.996999999999986</v>
      </c>
      <c r="AC241" s="34">
        <v>0.67454947677966792</v>
      </c>
      <c r="AD241" s="34">
        <v>82.67154947677966</v>
      </c>
      <c r="AE241" s="34">
        <v>82.074753895050478</v>
      </c>
      <c r="AF241" s="34">
        <v>1.7220000000000002</v>
      </c>
      <c r="AG241" s="34">
        <v>1.4166057282761423E-2</v>
      </c>
      <c r="AH241" s="34">
        <v>1.7361660572827615</v>
      </c>
      <c r="AI241" s="34">
        <v>1.7236328915359944</v>
      </c>
      <c r="AJ241" s="34">
        <v>7.6360000000000001</v>
      </c>
      <c r="AK241" s="34">
        <v>6.2817661678958317E-2</v>
      </c>
      <c r="AL241" s="34">
        <v>7.6988176616789588</v>
      </c>
      <c r="AM241" s="34">
        <v>7.643240859331506</v>
      </c>
      <c r="AN241" s="34">
        <v>0</v>
      </c>
      <c r="AO241" s="34">
        <v>0</v>
      </c>
      <c r="AP241" s="34">
        <v>0</v>
      </c>
      <c r="AQ241" s="34">
        <v>0</v>
      </c>
      <c r="AR241" s="34">
        <v>91.354999999999976</v>
      </c>
      <c r="AS241" s="34">
        <v>0.75153319574138766</v>
      </c>
      <c r="AT241" s="34">
        <v>92.106533195741378</v>
      </c>
      <c r="AU241" s="34">
        <v>91.441627645917976</v>
      </c>
    </row>
    <row r="242" spans="1:47" x14ac:dyDescent="0.25">
      <c r="A242" s="18">
        <v>45971</v>
      </c>
      <c r="B242" s="2">
        <v>13</v>
      </c>
      <c r="C242" s="2" t="s">
        <v>178</v>
      </c>
      <c r="D242" s="9">
        <v>45.690714999999997</v>
      </c>
      <c r="E242">
        <v>7.0789390000000002E-3</v>
      </c>
      <c r="G242" s="34">
        <v>287.30400000000003</v>
      </c>
      <c r="H242" s="34">
        <v>3.032245885371867</v>
      </c>
      <c r="I242" s="34">
        <v>290.33624588537191</v>
      </c>
      <c r="J242" s="34">
        <v>288.28097331126037</v>
      </c>
      <c r="K242" s="34">
        <v>7.2730000000000006</v>
      </c>
      <c r="L242" s="34">
        <v>7.6760241153306555E-2</v>
      </c>
      <c r="M242" s="34">
        <v>7.3497602411533069</v>
      </c>
      <c r="N242" s="34">
        <v>7.2977317367415573</v>
      </c>
      <c r="O242" s="34">
        <v>56.788000000000011</v>
      </c>
      <c r="P242" s="34">
        <v>0.5993483534461671</v>
      </c>
      <c r="Q242" s="34">
        <v>57.387348353446178</v>
      </c>
      <c r="R242" s="34">
        <v>56.981106815080381</v>
      </c>
      <c r="S242" s="34">
        <v>6.0000000000000001E-3</v>
      </c>
      <c r="T242" s="34">
        <v>6.3324824270567754E-5</v>
      </c>
      <c r="U242" s="34">
        <v>6.0633248242705677E-3</v>
      </c>
      <c r="V242" s="34">
        <v>6.0204029177023709E-3</v>
      </c>
      <c r="W242" s="34">
        <v>351.37100000000004</v>
      </c>
      <c r="X242" s="34">
        <v>3.7084178047956109</v>
      </c>
      <c r="Y242" s="34">
        <v>355.07941780479564</v>
      </c>
      <c r="Z242" s="34">
        <v>352.56583226600009</v>
      </c>
      <c r="AB242" s="34">
        <v>84.001000000000005</v>
      </c>
      <c r="AC242" s="34">
        <v>0.88655809392532714</v>
      </c>
      <c r="AD242" s="34">
        <v>84.887558093925335</v>
      </c>
      <c r="AE242" s="34">
        <v>84.286644248319476</v>
      </c>
      <c r="AF242" s="34">
        <v>1.7130000000000001</v>
      </c>
      <c r="AG242" s="34">
        <v>1.8079237329247096E-2</v>
      </c>
      <c r="AH242" s="34">
        <v>1.7310792373292472</v>
      </c>
      <c r="AI242" s="34">
        <v>1.7188250330040269</v>
      </c>
      <c r="AJ242" s="34">
        <v>7.6689999999999996</v>
      </c>
      <c r="AK242" s="34">
        <v>8.0939679555164026E-2</v>
      </c>
      <c r="AL242" s="34">
        <v>7.7499396795551636</v>
      </c>
      <c r="AM242" s="34">
        <v>7.6950783293099132</v>
      </c>
      <c r="AN242" s="34">
        <v>0</v>
      </c>
      <c r="AO242" s="34">
        <v>0</v>
      </c>
      <c r="AP242" s="34">
        <v>0</v>
      </c>
      <c r="AQ242" s="34">
        <v>0</v>
      </c>
      <c r="AR242" s="34">
        <v>93.382999999999996</v>
      </c>
      <c r="AS242" s="34">
        <v>0.98557701080973825</v>
      </c>
      <c r="AT242" s="34">
        <v>94.368577010809744</v>
      </c>
      <c r="AU242" s="34">
        <v>93.700547610633407</v>
      </c>
    </row>
    <row r="243" spans="1:47" x14ac:dyDescent="0.25">
      <c r="A243" s="18">
        <v>45971</v>
      </c>
      <c r="B243" s="2">
        <v>14</v>
      </c>
      <c r="C243" s="2" t="s">
        <v>178</v>
      </c>
      <c r="D243" s="9">
        <v>35.580502000000003</v>
      </c>
      <c r="E243">
        <v>7.4325459999999999E-3</v>
      </c>
      <c r="G243" s="34">
        <v>283.56100000000004</v>
      </c>
      <c r="H243" s="34">
        <v>2.5547508333344866</v>
      </c>
      <c r="I243" s="34">
        <v>286.11575083333452</v>
      </c>
      <c r="J243" s="34">
        <v>283.9891823539412</v>
      </c>
      <c r="K243" s="34">
        <v>7.0419999999999998</v>
      </c>
      <c r="L243" s="34">
        <v>6.3445097768527595E-2</v>
      </c>
      <c r="M243" s="34">
        <v>7.1054450977685271</v>
      </c>
      <c r="N243" s="34">
        <v>7.0526335502288884</v>
      </c>
      <c r="O243" s="34">
        <v>55.284000000000006</v>
      </c>
      <c r="P243" s="34">
        <v>0.49808275845431405</v>
      </c>
      <c r="Q243" s="34">
        <v>55.782082758454322</v>
      </c>
      <c r="R243" s="34">
        <v>55.367479862376307</v>
      </c>
      <c r="S243" s="34">
        <v>6.0000000000000001E-3</v>
      </c>
      <c r="T243" s="34">
        <v>5.4057169356882353E-5</v>
      </c>
      <c r="U243" s="34">
        <v>6.0540571693568825E-3</v>
      </c>
      <c r="V243" s="34">
        <v>6.0090601109590077E-3</v>
      </c>
      <c r="W243" s="34">
        <v>345.89299999999997</v>
      </c>
      <c r="X243" s="34">
        <v>3.1163327467266853</v>
      </c>
      <c r="Y243" s="34">
        <v>349.00933274672678</v>
      </c>
      <c r="Z243" s="34">
        <v>346.41530482665735</v>
      </c>
      <c r="AB243" s="34">
        <v>82.827000000000012</v>
      </c>
      <c r="AC243" s="34">
        <v>0.74623219438708255</v>
      </c>
      <c r="AD243" s="34">
        <v>83.573232194387089</v>
      </c>
      <c r="AE243" s="34">
        <v>82.952070301733627</v>
      </c>
      <c r="AF243" s="34">
        <v>1.6730000000000003</v>
      </c>
      <c r="AG243" s="34">
        <v>1.507294072234403E-2</v>
      </c>
      <c r="AH243" s="34">
        <v>1.6880729407223443</v>
      </c>
      <c r="AI243" s="34">
        <v>1.6755262609390702</v>
      </c>
      <c r="AJ243" s="34">
        <v>7.5140000000000011</v>
      </c>
      <c r="AK243" s="34">
        <v>6.7697595091269019E-2</v>
      </c>
      <c r="AL243" s="34">
        <v>7.5816975950912697</v>
      </c>
      <c r="AM243" s="34">
        <v>7.5253462789576648</v>
      </c>
      <c r="AN243" s="34">
        <v>0</v>
      </c>
      <c r="AO243" s="34">
        <v>0</v>
      </c>
      <c r="AP243" s="34">
        <v>0</v>
      </c>
      <c r="AQ243" s="34">
        <v>0</v>
      </c>
      <c r="AR243" s="34">
        <v>92.01400000000001</v>
      </c>
      <c r="AS243" s="34">
        <v>0.82900273020069559</v>
      </c>
      <c r="AT243" s="34">
        <v>92.843002730200709</v>
      </c>
      <c r="AU243" s="34">
        <v>92.152942841630363</v>
      </c>
    </row>
    <row r="244" spans="1:47" x14ac:dyDescent="0.25">
      <c r="A244" s="18">
        <v>45971</v>
      </c>
      <c r="B244" s="2">
        <v>15</v>
      </c>
      <c r="C244" s="2" t="s">
        <v>178</v>
      </c>
      <c r="D244" s="9">
        <v>36.515270000000001</v>
      </c>
      <c r="E244">
        <v>7.4299520000000001E-3</v>
      </c>
      <c r="G244" s="34">
        <v>283.06299999999999</v>
      </c>
      <c r="H244" s="34">
        <v>2.6595035315664255</v>
      </c>
      <c r="I244" s="34">
        <v>285.72250353156642</v>
      </c>
      <c r="J244" s="34">
        <v>283.59959904500704</v>
      </c>
      <c r="K244" s="34">
        <v>7.0220000000000011</v>
      </c>
      <c r="L244" s="34">
        <v>6.5974831746499693E-2</v>
      </c>
      <c r="M244" s="34">
        <v>7.087974831746501</v>
      </c>
      <c r="N244" s="34">
        <v>7.0353115189694169</v>
      </c>
      <c r="O244" s="34">
        <v>54.267000000000003</v>
      </c>
      <c r="P244" s="34">
        <v>0.50986274485720573</v>
      </c>
      <c r="Q244" s="34">
        <v>54.776862744857212</v>
      </c>
      <c r="R244" s="34">
        <v>54.369873283952337</v>
      </c>
      <c r="S244" s="34">
        <v>6.0000000000000001E-3</v>
      </c>
      <c r="T244" s="34">
        <v>5.6372684488606964E-5</v>
      </c>
      <c r="U244" s="34">
        <v>6.0563726844886073E-3</v>
      </c>
      <c r="V244" s="34">
        <v>6.0113741261487458E-3</v>
      </c>
      <c r="W244" s="34">
        <v>344.35799999999995</v>
      </c>
      <c r="X244" s="34">
        <v>3.2353974808546195</v>
      </c>
      <c r="Y244" s="34">
        <v>347.59339748085466</v>
      </c>
      <c r="Z244" s="34">
        <v>345.01079522205498</v>
      </c>
      <c r="AB244" s="34">
        <v>82.873999999999995</v>
      </c>
      <c r="AC244" s="34">
        <v>0.77863830905146891</v>
      </c>
      <c r="AD244" s="34">
        <v>83.652638309051468</v>
      </c>
      <c r="AE244" s="34">
        <v>83.031103221741859</v>
      </c>
      <c r="AF244" s="34">
        <v>1.6850000000000001</v>
      </c>
      <c r="AG244" s="34">
        <v>1.5831328893883789E-2</v>
      </c>
      <c r="AH244" s="34">
        <v>1.7008313288938839</v>
      </c>
      <c r="AI244" s="34">
        <v>1.6881942337601061</v>
      </c>
      <c r="AJ244" s="34">
        <v>7.3460000000000001</v>
      </c>
      <c r="AK244" s="34">
        <v>6.9018956708884457E-2</v>
      </c>
      <c r="AL244" s="34">
        <v>7.4150189567088844</v>
      </c>
      <c r="AM244" s="34">
        <v>7.3599257217814475</v>
      </c>
      <c r="AN244" s="34">
        <v>0</v>
      </c>
      <c r="AO244" s="34">
        <v>0</v>
      </c>
      <c r="AP244" s="34">
        <v>0</v>
      </c>
      <c r="AQ244" s="34">
        <v>0</v>
      </c>
      <c r="AR244" s="34">
        <v>91.905000000000001</v>
      </c>
      <c r="AS244" s="34">
        <v>0.86348859465423722</v>
      </c>
      <c r="AT244" s="34">
        <v>92.768488594654229</v>
      </c>
      <c r="AU244" s="34">
        <v>92.07922317728341</v>
      </c>
    </row>
    <row r="245" spans="1:47" x14ac:dyDescent="0.25">
      <c r="A245" s="18">
        <v>45971</v>
      </c>
      <c r="B245" s="2">
        <v>16</v>
      </c>
      <c r="C245" s="2" t="s">
        <v>178</v>
      </c>
      <c r="D245" s="9">
        <v>36.393982999999999</v>
      </c>
      <c r="E245">
        <v>7.6968180000000002E-3</v>
      </c>
      <c r="G245" s="34">
        <v>298.41099999999994</v>
      </c>
      <c r="H245" s="34">
        <v>3.3732336342174944</v>
      </c>
      <c r="I245" s="34">
        <v>301.78423363421746</v>
      </c>
      <c r="J245" s="34">
        <v>299.46145531266541</v>
      </c>
      <c r="K245" s="34">
        <v>7.3200000000000012</v>
      </c>
      <c r="L245" s="34">
        <v>8.2745174281350448E-2</v>
      </c>
      <c r="M245" s="34">
        <v>7.4027451742813515</v>
      </c>
      <c r="N245" s="34">
        <v>7.3457675919745293</v>
      </c>
      <c r="O245" s="34">
        <v>56.984999999999992</v>
      </c>
      <c r="P245" s="34">
        <v>0.64415761699764396</v>
      </c>
      <c r="Q245" s="34">
        <v>57.629157616997638</v>
      </c>
      <c r="R245" s="34">
        <v>57.185596479326293</v>
      </c>
      <c r="S245" s="34">
        <v>6.0000000000000001E-3</v>
      </c>
      <c r="T245" s="34">
        <v>6.7823913345369216E-5</v>
      </c>
      <c r="U245" s="34">
        <v>6.0678239133453689E-3</v>
      </c>
      <c r="V245" s="34">
        <v>6.0211209770283016E-3</v>
      </c>
      <c r="W245" s="34">
        <v>362.72199999999992</v>
      </c>
      <c r="X245" s="34">
        <v>4.1002042494098339</v>
      </c>
      <c r="Y245" s="34">
        <v>366.82220424940976</v>
      </c>
      <c r="Z245" s="34">
        <v>363.9988405049433</v>
      </c>
      <c r="AB245" s="34">
        <v>86.783999999999992</v>
      </c>
      <c r="AC245" s="34">
        <v>0.98100508262742014</v>
      </c>
      <c r="AD245" s="34">
        <v>87.765005082627411</v>
      </c>
      <c r="AE245" s="34">
        <v>87.089493811737356</v>
      </c>
      <c r="AF245" s="34">
        <v>1.75</v>
      </c>
      <c r="AG245" s="34">
        <v>1.9781974725732687E-2</v>
      </c>
      <c r="AH245" s="34">
        <v>1.7697819747257326</v>
      </c>
      <c r="AI245" s="34">
        <v>1.756160284966588</v>
      </c>
      <c r="AJ245" s="34">
        <v>7.71</v>
      </c>
      <c r="AK245" s="34">
        <v>8.7153728648799444E-2</v>
      </c>
      <c r="AL245" s="34">
        <v>7.7971537286487997</v>
      </c>
      <c r="AM245" s="34">
        <v>7.7371404554813683</v>
      </c>
      <c r="AN245" s="34">
        <v>0</v>
      </c>
      <c r="AO245" s="34">
        <v>0</v>
      </c>
      <c r="AP245" s="34">
        <v>0</v>
      </c>
      <c r="AQ245" s="34">
        <v>0</v>
      </c>
      <c r="AR245" s="34">
        <v>96.243999999999986</v>
      </c>
      <c r="AS245" s="34">
        <v>1.0879407860019521</v>
      </c>
      <c r="AT245" s="34">
        <v>97.331940786001937</v>
      </c>
      <c r="AU245" s="34">
        <v>96.582794552185305</v>
      </c>
    </row>
    <row r="246" spans="1:47" x14ac:dyDescent="0.25">
      <c r="A246" s="18">
        <v>45971</v>
      </c>
      <c r="B246" s="2">
        <v>17</v>
      </c>
      <c r="C246" s="2" t="s">
        <v>178</v>
      </c>
      <c r="D246" s="9">
        <v>48.018827999999999</v>
      </c>
      <c r="E246">
        <v>7.8541280000000002E-3</v>
      </c>
      <c r="G246" s="34">
        <v>329.28199999999998</v>
      </c>
      <c r="H246" s="34">
        <v>3.4739575573181858</v>
      </c>
      <c r="I246" s="34">
        <v>332.75595755731814</v>
      </c>
      <c r="J246" s="34">
        <v>330.14244967390039</v>
      </c>
      <c r="K246" s="34">
        <v>8.2090000000000014</v>
      </c>
      <c r="L246" s="34">
        <v>8.6605759160916757E-2</v>
      </c>
      <c r="M246" s="34">
        <v>8.2956057591609174</v>
      </c>
      <c r="N246" s="34">
        <v>8.2304510096909311</v>
      </c>
      <c r="O246" s="34">
        <v>63.375000000000021</v>
      </c>
      <c r="P246" s="34">
        <v>0.66861249687210378</v>
      </c>
      <c r="Q246" s="34">
        <v>64.043612496872129</v>
      </c>
      <c r="R246" s="34">
        <v>63.540605766739297</v>
      </c>
      <c r="S246" s="34">
        <v>2.1000000000000001E-2</v>
      </c>
      <c r="T246" s="34">
        <v>2.2155206996945446E-4</v>
      </c>
      <c r="U246" s="34">
        <v>2.1221552069969455E-2</v>
      </c>
      <c r="V246" s="34">
        <v>2.1054875283653251E-2</v>
      </c>
      <c r="W246" s="34">
        <v>400.887</v>
      </c>
      <c r="X246" s="34">
        <v>4.2293973654211756</v>
      </c>
      <c r="Y246" s="34">
        <v>405.11639736542116</v>
      </c>
      <c r="Z246" s="34">
        <v>401.93456132561425</v>
      </c>
      <c r="AB246" s="34">
        <v>96.324000000000012</v>
      </c>
      <c r="AC246" s="34">
        <v>1.0162276946541779</v>
      </c>
      <c r="AD246" s="34">
        <v>97.340227694654189</v>
      </c>
      <c r="AE246" s="34">
        <v>96.575705086791231</v>
      </c>
      <c r="AF246" s="34">
        <v>1.9009999999999991</v>
      </c>
      <c r="AG246" s="34">
        <v>2.0055737381520607E-2</v>
      </c>
      <c r="AH246" s="34">
        <v>1.9210557373815198</v>
      </c>
      <c r="AI246" s="34">
        <v>1.905967519724991</v>
      </c>
      <c r="AJ246" s="34">
        <v>8.498999999999997</v>
      </c>
      <c r="AK246" s="34">
        <v>8.9665287746209174E-2</v>
      </c>
      <c r="AL246" s="34">
        <v>8.5886652877462062</v>
      </c>
      <c r="AM246" s="34">
        <v>8.5212088112270905</v>
      </c>
      <c r="AN246" s="34">
        <v>0</v>
      </c>
      <c r="AO246" s="34">
        <v>0</v>
      </c>
      <c r="AP246" s="34">
        <v>0</v>
      </c>
      <c r="AQ246" s="34">
        <v>0</v>
      </c>
      <c r="AR246" s="34">
        <v>106.724</v>
      </c>
      <c r="AS246" s="34">
        <v>1.1259487197819078</v>
      </c>
      <c r="AT246" s="34">
        <v>107.84994871978192</v>
      </c>
      <c r="AU246" s="34">
        <v>107.00288141774331</v>
      </c>
    </row>
    <row r="247" spans="1:47" x14ac:dyDescent="0.25">
      <c r="A247" s="18">
        <v>45971</v>
      </c>
      <c r="B247" s="2">
        <v>18</v>
      </c>
      <c r="C247" s="2" t="s">
        <v>178</v>
      </c>
      <c r="D247" s="9">
        <v>77.972697999999994</v>
      </c>
      <c r="E247">
        <v>7.634063E-3</v>
      </c>
      <c r="G247" s="34">
        <v>370.096</v>
      </c>
      <c r="H247" s="34">
        <v>3.5115206800240699</v>
      </c>
      <c r="I247" s="34">
        <v>373.60752068002409</v>
      </c>
      <c r="J247" s="34">
        <v>370.75537732987897</v>
      </c>
      <c r="K247" s="34">
        <v>9.4430000000000014</v>
      </c>
      <c r="L247" s="34">
        <v>8.9596455464169569E-2</v>
      </c>
      <c r="M247" s="34">
        <v>9.5325964554641711</v>
      </c>
      <c r="N247" s="34">
        <v>9.4598240135695804</v>
      </c>
      <c r="O247" s="34">
        <v>71.25</v>
      </c>
      <c r="P247" s="34">
        <v>0.67602959354252679</v>
      </c>
      <c r="Q247" s="34">
        <v>71.926029593542523</v>
      </c>
      <c r="R247" s="34">
        <v>71.37694175228556</v>
      </c>
      <c r="S247" s="34">
        <v>0.60899999999999999</v>
      </c>
      <c r="T247" s="34">
        <v>5.7782739995424388E-3</v>
      </c>
      <c r="U247" s="34">
        <v>0.61477827399954244</v>
      </c>
      <c r="V247" s="34">
        <v>0.61008501792479863</v>
      </c>
      <c r="W247" s="34">
        <v>451.39799999999997</v>
      </c>
      <c r="X247" s="34">
        <v>4.282925003030309</v>
      </c>
      <c r="Y247" s="34">
        <v>455.68092500303032</v>
      </c>
      <c r="Z247" s="34">
        <v>452.20222811365892</v>
      </c>
      <c r="AB247" s="34">
        <v>108.06599999999996</v>
      </c>
      <c r="AC247" s="34">
        <v>1.0253447586774269</v>
      </c>
      <c r="AD247" s="34">
        <v>109.09134475867738</v>
      </c>
      <c r="AE247" s="34">
        <v>108.25853456003492</v>
      </c>
      <c r="AF247" s="34">
        <v>2.1659999999999999</v>
      </c>
      <c r="AG247" s="34">
        <v>2.0551299643692816E-2</v>
      </c>
      <c r="AH247" s="34">
        <v>2.1865512996436927</v>
      </c>
      <c r="AI247" s="34">
        <v>2.1698590292694808</v>
      </c>
      <c r="AJ247" s="34">
        <v>9.3449999999999971</v>
      </c>
      <c r="AK247" s="34">
        <v>8.8666618268840855E-2</v>
      </c>
      <c r="AL247" s="34">
        <v>9.4336666182688376</v>
      </c>
      <c r="AM247" s="34">
        <v>9.3616494129839758</v>
      </c>
      <c r="AN247" s="34">
        <v>3.899</v>
      </c>
      <c r="AO247" s="34">
        <v>3.6994236985576308E-2</v>
      </c>
      <c r="AP247" s="34">
        <v>3.9359942369855765</v>
      </c>
      <c r="AQ247" s="34">
        <v>3.9059466090127914</v>
      </c>
      <c r="AR247" s="34">
        <v>123.47599999999996</v>
      </c>
      <c r="AS247" s="34">
        <v>1.1715569135755368</v>
      </c>
      <c r="AT247" s="34">
        <v>124.6475569135755</v>
      </c>
      <c r="AU247" s="34">
        <v>123.69598961130116</v>
      </c>
    </row>
    <row r="248" spans="1:47" x14ac:dyDescent="0.25">
      <c r="A248" s="18">
        <v>45971</v>
      </c>
      <c r="B248" s="2">
        <v>19</v>
      </c>
      <c r="C248" s="2" t="s">
        <v>178</v>
      </c>
      <c r="D248" s="9">
        <v>66.499300000000005</v>
      </c>
      <c r="E248">
        <v>7.32309E-3</v>
      </c>
      <c r="G248" s="34">
        <v>387.05</v>
      </c>
      <c r="H248" s="34">
        <v>3.1371780462494359</v>
      </c>
      <c r="I248" s="34">
        <v>390.18717804624947</v>
      </c>
      <c r="J248" s="34">
        <v>387.32980222457076</v>
      </c>
      <c r="K248" s="34">
        <v>9.9420000000000002</v>
      </c>
      <c r="L248" s="34">
        <v>8.0583449517664107E-2</v>
      </c>
      <c r="M248" s="34">
        <v>10.022583449517665</v>
      </c>
      <c r="N248" s="34">
        <v>9.9491871688843361</v>
      </c>
      <c r="O248" s="34">
        <v>74.742000000000004</v>
      </c>
      <c r="P248" s="34">
        <v>0.60581051939743025</v>
      </c>
      <c r="Q248" s="34">
        <v>75.347810519397441</v>
      </c>
      <c r="R248" s="34">
        <v>74.796031721660952</v>
      </c>
      <c r="S248" s="34">
        <v>0.66200000000000003</v>
      </c>
      <c r="T248" s="34">
        <v>5.3657456830309433E-3</v>
      </c>
      <c r="U248" s="34">
        <v>0.66736574568303098</v>
      </c>
      <c r="V248" s="34">
        <v>0.6624785662644771</v>
      </c>
      <c r="W248" s="34">
        <v>472.39600000000002</v>
      </c>
      <c r="X248" s="34">
        <v>3.8289377608475617</v>
      </c>
      <c r="Y248" s="34">
        <v>476.22493776084758</v>
      </c>
      <c r="Z248" s="34">
        <v>472.73749968138054</v>
      </c>
      <c r="AB248" s="34">
        <v>112.18199999999995</v>
      </c>
      <c r="AC248" s="34">
        <v>0.9092750486612946</v>
      </c>
      <c r="AD248" s="34">
        <v>113.09127504866125</v>
      </c>
      <c r="AE248" s="34">
        <v>112.26309746326514</v>
      </c>
      <c r="AF248" s="34">
        <v>2.2730000000000001</v>
      </c>
      <c r="AG248" s="34">
        <v>1.8423474225875126E-2</v>
      </c>
      <c r="AH248" s="34">
        <v>2.2914234742258754</v>
      </c>
      <c r="AI248" s="34">
        <v>2.2746431738960067</v>
      </c>
      <c r="AJ248" s="34">
        <v>10.026999999999999</v>
      </c>
      <c r="AK248" s="34">
        <v>8.1272404779080459E-2</v>
      </c>
      <c r="AL248" s="34">
        <v>10.108272404779079</v>
      </c>
      <c r="AM248" s="34">
        <v>10.034248616214366</v>
      </c>
      <c r="AN248" s="34">
        <v>4.2240000000000002</v>
      </c>
      <c r="AO248" s="34">
        <v>3.4237023814384752E-2</v>
      </c>
      <c r="AP248" s="34">
        <v>4.2582370238143845</v>
      </c>
      <c r="AQ248" s="34">
        <v>4.2270535708476595</v>
      </c>
      <c r="AR248" s="34">
        <v>128.70599999999993</v>
      </c>
      <c r="AS248" s="34">
        <v>1.0432079514806349</v>
      </c>
      <c r="AT248" s="34">
        <v>129.7492079514806</v>
      </c>
      <c r="AU248" s="34">
        <v>128.79904282422319</v>
      </c>
    </row>
    <row r="249" spans="1:47" x14ac:dyDescent="0.25">
      <c r="A249" s="18">
        <v>45971</v>
      </c>
      <c r="B249" s="2">
        <v>20</v>
      </c>
      <c r="C249" s="2" t="s">
        <v>178</v>
      </c>
      <c r="D249" s="9">
        <v>67.238275999999999</v>
      </c>
      <c r="E249">
        <v>7.3089440000000004E-3</v>
      </c>
      <c r="G249" s="34">
        <v>388.99599999999992</v>
      </c>
      <c r="H249" s="34">
        <v>2.6726180004601425</v>
      </c>
      <c r="I249" s="34">
        <v>391.66861800046007</v>
      </c>
      <c r="J249" s="34">
        <v>388.80593400493728</v>
      </c>
      <c r="K249" s="34">
        <v>10.041000000000002</v>
      </c>
      <c r="L249" s="34">
        <v>6.89872321119505E-2</v>
      </c>
      <c r="M249" s="34">
        <v>10.109987232111953</v>
      </c>
      <c r="N249" s="34">
        <v>10.036093901591732</v>
      </c>
      <c r="O249" s="34">
        <v>77.054000000000002</v>
      </c>
      <c r="P249" s="34">
        <v>0.52940366329591004</v>
      </c>
      <c r="Q249" s="34">
        <v>77.583403663295911</v>
      </c>
      <c r="R249" s="34">
        <v>77.016350910591484</v>
      </c>
      <c r="S249" s="34">
        <v>1.2429999999999999</v>
      </c>
      <c r="T249" s="34">
        <v>8.5400985474708146E-3</v>
      </c>
      <c r="U249" s="34">
        <v>1.2515400985474707</v>
      </c>
      <c r="V249" s="34">
        <v>1.2423926620534327</v>
      </c>
      <c r="W249" s="34">
        <v>477.33399999999989</v>
      </c>
      <c r="X249" s="34">
        <v>3.2795489944154737</v>
      </c>
      <c r="Y249" s="34">
        <v>480.6135489944154</v>
      </c>
      <c r="Z249" s="34">
        <v>477.10077147917394</v>
      </c>
      <c r="AB249" s="34">
        <v>112.06200000000001</v>
      </c>
      <c r="AC249" s="34">
        <v>0.76992801562886137</v>
      </c>
      <c r="AD249" s="34">
        <v>112.83192801562888</v>
      </c>
      <c r="AE249" s="34">
        <v>112.00724577235061</v>
      </c>
      <c r="AF249" s="34">
        <v>2.2840000000000003</v>
      </c>
      <c r="AG249" s="34">
        <v>1.5692345199053374E-2</v>
      </c>
      <c r="AH249" s="34">
        <v>2.2996923451990536</v>
      </c>
      <c r="AI249" s="34">
        <v>2.282884022630765</v>
      </c>
      <c r="AJ249" s="34">
        <v>10.135</v>
      </c>
      <c r="AK249" s="34">
        <v>6.9633064182314339E-2</v>
      </c>
      <c r="AL249" s="34">
        <v>10.204633064182314</v>
      </c>
      <c r="AM249" s="34">
        <v>10.130047972575657</v>
      </c>
      <c r="AN249" s="34">
        <v>8.1280000000000001</v>
      </c>
      <c r="AO249" s="34">
        <v>5.5843862424652287E-2</v>
      </c>
      <c r="AP249" s="34">
        <v>8.1838438624246521</v>
      </c>
      <c r="AQ249" s="34">
        <v>8.1240286059294462</v>
      </c>
      <c r="AR249" s="34">
        <v>132.60900000000004</v>
      </c>
      <c r="AS249" s="34">
        <v>0.91109728743488139</v>
      </c>
      <c r="AT249" s="34">
        <v>133.52009728743491</v>
      </c>
      <c r="AU249" s="34">
        <v>132.54420637348647</v>
      </c>
    </row>
    <row r="250" spans="1:47" x14ac:dyDescent="0.25">
      <c r="A250" s="18">
        <v>45971</v>
      </c>
      <c r="B250" s="2">
        <v>21</v>
      </c>
      <c r="C250" s="2" t="s">
        <v>178</v>
      </c>
      <c r="D250" s="9">
        <v>64.279574999999994</v>
      </c>
      <c r="E250">
        <v>7.1440999999999996E-3</v>
      </c>
      <c r="G250" s="34">
        <v>383.95400000000001</v>
      </c>
      <c r="H250" s="34">
        <v>1.614401063538871</v>
      </c>
      <c r="I250" s="34">
        <v>385.56840106353889</v>
      </c>
      <c r="J250" s="34">
        <v>382.81386184950088</v>
      </c>
      <c r="K250" s="34">
        <v>9.8949999999999996</v>
      </c>
      <c r="L250" s="34">
        <v>4.160524053328557E-2</v>
      </c>
      <c r="M250" s="34">
        <v>9.9366052405332859</v>
      </c>
      <c r="N250" s="34">
        <v>9.8656171390343914</v>
      </c>
      <c r="O250" s="34">
        <v>77.899999999999991</v>
      </c>
      <c r="P250" s="34">
        <v>0.32754403613369842</v>
      </c>
      <c r="Q250" s="34">
        <v>78.227544036133693</v>
      </c>
      <c r="R250" s="34">
        <v>77.668678638785153</v>
      </c>
      <c r="S250" s="34">
        <v>1.2430000000000001</v>
      </c>
      <c r="T250" s="34">
        <v>5.2264086895274344E-3</v>
      </c>
      <c r="U250" s="34">
        <v>1.2482264086895276</v>
      </c>
      <c r="V250" s="34">
        <v>1.2393089544032088</v>
      </c>
      <c r="W250" s="34">
        <v>472.99199999999996</v>
      </c>
      <c r="X250" s="34">
        <v>1.9887767488953827</v>
      </c>
      <c r="Y250" s="34">
        <v>474.98077674889538</v>
      </c>
      <c r="Z250" s="34">
        <v>471.58746658172362</v>
      </c>
      <c r="AB250" s="34">
        <v>110.40499999999999</v>
      </c>
      <c r="AC250" s="34">
        <v>0.46421693593505742</v>
      </c>
      <c r="AD250" s="34">
        <v>110.86921693593504</v>
      </c>
      <c r="AE250" s="34">
        <v>110.07715616322304</v>
      </c>
      <c r="AF250" s="34">
        <v>2.2839999999999989</v>
      </c>
      <c r="AG250" s="34">
        <v>9.6034734085926419E-3</v>
      </c>
      <c r="AH250" s="34">
        <v>2.2936034734085915</v>
      </c>
      <c r="AI250" s="34">
        <v>2.2772177408342134</v>
      </c>
      <c r="AJ250" s="34">
        <v>10.184999999999997</v>
      </c>
      <c r="AK250" s="34">
        <v>4.2824595738404587E-2</v>
      </c>
      <c r="AL250" s="34">
        <v>10.227824595738401</v>
      </c>
      <c r="AM250" s="34">
        <v>10.154755994043986</v>
      </c>
      <c r="AN250" s="34">
        <v>8.1280000000000001</v>
      </c>
      <c r="AO250" s="34">
        <v>3.4175583128301677E-2</v>
      </c>
      <c r="AP250" s="34">
        <v>8.1621755831283025</v>
      </c>
      <c r="AQ250" s="34">
        <v>8.1038641845448751</v>
      </c>
      <c r="AR250" s="34">
        <v>131.00200000000001</v>
      </c>
      <c r="AS250" s="34">
        <v>0.5508205882103564</v>
      </c>
      <c r="AT250" s="34">
        <v>131.55282058821035</v>
      </c>
      <c r="AU250" s="34">
        <v>130.61299408264611</v>
      </c>
    </row>
    <row r="251" spans="1:47" x14ac:dyDescent="0.25">
      <c r="A251" s="18">
        <v>45971</v>
      </c>
      <c r="B251" s="2">
        <v>22</v>
      </c>
      <c r="C251" s="2" t="s">
        <v>178</v>
      </c>
      <c r="D251" s="9">
        <v>45.687773</v>
      </c>
      <c r="E251">
        <v>7.2684300000000002E-3</v>
      </c>
      <c r="G251" s="34">
        <v>368.53199999999993</v>
      </c>
      <c r="H251" s="34">
        <v>1.6837693981905031</v>
      </c>
      <c r="I251" s="34">
        <v>370.21576939819045</v>
      </c>
      <c r="J251" s="34">
        <v>367.52488199342355</v>
      </c>
      <c r="K251" s="34">
        <v>9.6509999999999998</v>
      </c>
      <c r="L251" s="34">
        <v>4.4094022939491141E-2</v>
      </c>
      <c r="M251" s="34">
        <v>9.6950940229394913</v>
      </c>
      <c r="N251" s="34">
        <v>9.6246259106903373</v>
      </c>
      <c r="O251" s="34">
        <v>76.885999999999996</v>
      </c>
      <c r="P251" s="34">
        <v>0.35128101209467577</v>
      </c>
      <c r="Q251" s="34">
        <v>77.23728101209467</v>
      </c>
      <c r="R251" s="34">
        <v>76.675887241667937</v>
      </c>
      <c r="S251" s="34">
        <v>1.2430000000000001</v>
      </c>
      <c r="T251" s="34">
        <v>5.6790871944655992E-3</v>
      </c>
      <c r="U251" s="34">
        <v>1.2486790871944657</v>
      </c>
      <c r="V251" s="34">
        <v>1.2396031506567289</v>
      </c>
      <c r="W251" s="34">
        <v>456.31199999999995</v>
      </c>
      <c r="X251" s="34">
        <v>2.0848235204191354</v>
      </c>
      <c r="Y251" s="34">
        <v>458.3968235204191</v>
      </c>
      <c r="Z251" s="34">
        <v>455.06499829643855</v>
      </c>
      <c r="AB251" s="34">
        <v>105.89699999999999</v>
      </c>
      <c r="AC251" s="34">
        <v>0.48382807452318854</v>
      </c>
      <c r="AD251" s="34">
        <v>106.38082807452318</v>
      </c>
      <c r="AE251" s="34">
        <v>105.60760647232148</v>
      </c>
      <c r="AF251" s="34">
        <v>2.222</v>
      </c>
      <c r="AG251" s="34">
        <v>1.0151996577717263E-2</v>
      </c>
      <c r="AH251" s="34">
        <v>2.2321519965777172</v>
      </c>
      <c r="AI251" s="34">
        <v>2.215927756041232</v>
      </c>
      <c r="AJ251" s="34">
        <v>10.060999999999996</v>
      </c>
      <c r="AK251" s="34">
        <v>4.5967253631149126E-2</v>
      </c>
      <c r="AL251" s="34">
        <v>10.106967253631145</v>
      </c>
      <c r="AM251" s="34">
        <v>10.033505469635836</v>
      </c>
      <c r="AN251" s="34">
        <v>8.1280000000000001</v>
      </c>
      <c r="AO251" s="34">
        <v>3.7135656248283494E-2</v>
      </c>
      <c r="AP251" s="34">
        <v>8.1651356562482835</v>
      </c>
      <c r="AQ251" s="34">
        <v>8.1057879392903391</v>
      </c>
      <c r="AR251" s="34">
        <v>126.30799999999998</v>
      </c>
      <c r="AS251" s="34">
        <v>0.5770829809803385</v>
      </c>
      <c r="AT251" s="34">
        <v>126.88508298098031</v>
      </c>
      <c r="AU251" s="34">
        <v>125.9628276372889</v>
      </c>
    </row>
    <row r="252" spans="1:47" x14ac:dyDescent="0.25">
      <c r="A252" s="18">
        <v>45971</v>
      </c>
      <c r="B252" s="2">
        <v>23</v>
      </c>
      <c r="C252" s="2" t="s">
        <v>178</v>
      </c>
      <c r="D252" s="9">
        <v>60.476111000000003</v>
      </c>
      <c r="E252">
        <v>7.5069070000000002E-3</v>
      </c>
      <c r="G252" s="34">
        <v>341.51499999999999</v>
      </c>
      <c r="H252" s="34">
        <v>2.2161670413007983</v>
      </c>
      <c r="I252" s="34">
        <v>343.73116704130081</v>
      </c>
      <c r="J252" s="34">
        <v>341.15080913732032</v>
      </c>
      <c r="K252" s="34">
        <v>9.1180000000000003</v>
      </c>
      <c r="L252" s="34">
        <v>5.9168736607705899E-2</v>
      </c>
      <c r="M252" s="34">
        <v>9.1771687366077064</v>
      </c>
      <c r="N252" s="34">
        <v>9.1082765843786841</v>
      </c>
      <c r="O252" s="34">
        <v>74.226000000000028</v>
      </c>
      <c r="P252" s="34">
        <v>0.48166907692954375</v>
      </c>
      <c r="Q252" s="34">
        <v>74.707669076929577</v>
      </c>
      <c r="R252" s="34">
        <v>74.146845552982285</v>
      </c>
      <c r="S252" s="34">
        <v>1.2430000000000001</v>
      </c>
      <c r="T252" s="34">
        <v>8.0661043653628469E-3</v>
      </c>
      <c r="U252" s="34">
        <v>1.251066104365363</v>
      </c>
      <c r="V252" s="34">
        <v>1.2416744674690399</v>
      </c>
      <c r="W252" s="34">
        <v>426.10200000000003</v>
      </c>
      <c r="X252" s="34">
        <v>2.7650709592034111</v>
      </c>
      <c r="Y252" s="34">
        <v>428.86707095920343</v>
      </c>
      <c r="Z252" s="34">
        <v>425.64760574215035</v>
      </c>
      <c r="AB252" s="34">
        <v>98.06700000000005</v>
      </c>
      <c r="AC252" s="34">
        <v>0.63637864585522008</v>
      </c>
      <c r="AD252" s="34">
        <v>98.703378645855267</v>
      </c>
      <c r="AE252" s="34">
        <v>97.962421561775045</v>
      </c>
      <c r="AF252" s="34">
        <v>2.0729999999999986</v>
      </c>
      <c r="AG252" s="34">
        <v>1.3452159573127247E-2</v>
      </c>
      <c r="AH252" s="34">
        <v>2.0864521595731258</v>
      </c>
      <c r="AI252" s="34">
        <v>2.070789357251261</v>
      </c>
      <c r="AJ252" s="34">
        <v>9.7089999999999996</v>
      </c>
      <c r="AK252" s="34">
        <v>6.3003867484559828E-2</v>
      </c>
      <c r="AL252" s="34">
        <v>9.7720038674845586</v>
      </c>
      <c r="AM252" s="34">
        <v>9.6986463432477112</v>
      </c>
      <c r="AN252" s="34">
        <v>8.1280000000000001</v>
      </c>
      <c r="AO252" s="34">
        <v>5.274440569723992E-2</v>
      </c>
      <c r="AP252" s="34">
        <v>8.18074440569724</v>
      </c>
      <c r="AQ252" s="34">
        <v>8.1193323182529014</v>
      </c>
      <c r="AR252" s="34">
        <v>117.97700000000005</v>
      </c>
      <c r="AS252" s="34">
        <v>0.76557907861014707</v>
      </c>
      <c r="AT252" s="34">
        <v>118.74257907861019</v>
      </c>
      <c r="AU252" s="34">
        <v>117.85118958052692</v>
      </c>
    </row>
    <row r="253" spans="1:47" x14ac:dyDescent="0.25">
      <c r="A253" s="18">
        <v>45971</v>
      </c>
      <c r="B253" s="2">
        <v>24</v>
      </c>
      <c r="C253" s="2" t="s">
        <v>23</v>
      </c>
      <c r="D253" s="9">
        <v>56.032601</v>
      </c>
      <c r="E253">
        <v>7.5827170000000001E-3</v>
      </c>
      <c r="G253" s="34">
        <v>315.69799999999998</v>
      </c>
      <c r="H253" s="34">
        <v>2.5511062104197384</v>
      </c>
      <c r="I253" s="34">
        <v>318.24910621041971</v>
      </c>
      <c r="J253" s="34">
        <v>315.83591330252312</v>
      </c>
      <c r="K253" s="34">
        <v>8.7940000000000005</v>
      </c>
      <c r="L253" s="34">
        <v>7.1062939943969186E-2</v>
      </c>
      <c r="M253" s="34">
        <v>8.8650629399439698</v>
      </c>
      <c r="N253" s="34">
        <v>8.7978416764831859</v>
      </c>
      <c r="O253" s="34">
        <v>71.361000000000004</v>
      </c>
      <c r="P253" s="34">
        <v>0.57665709089624573</v>
      </c>
      <c r="Q253" s="34">
        <v>71.937657090896252</v>
      </c>
      <c r="R253" s="34">
        <v>71.392174195532945</v>
      </c>
      <c r="S253" s="34">
        <v>1.2430000000000001</v>
      </c>
      <c r="T253" s="34">
        <v>1.0044488782164395E-2</v>
      </c>
      <c r="U253" s="34">
        <v>1.2530444887821646</v>
      </c>
      <c r="V253" s="34">
        <v>1.2435430070353197</v>
      </c>
      <c r="W253" s="34">
        <v>397.09599999999995</v>
      </c>
      <c r="X253" s="34">
        <v>3.2088707300421175</v>
      </c>
      <c r="Y253" s="34">
        <v>400.30487073004213</v>
      </c>
      <c r="Z253" s="34">
        <v>397.2694721815746</v>
      </c>
      <c r="AB253" s="34">
        <v>89.500999999999976</v>
      </c>
      <c r="AC253" s="34">
        <v>0.72324359653458992</v>
      </c>
      <c r="AD253" s="34">
        <v>90.224243596534563</v>
      </c>
      <c r="AE253" s="34">
        <v>89.540098690802978</v>
      </c>
      <c r="AF253" s="34">
        <v>1.9579999999999997</v>
      </c>
      <c r="AG253" s="34">
        <v>1.5822292063940372E-2</v>
      </c>
      <c r="AH253" s="34">
        <v>1.9738222920639401</v>
      </c>
      <c r="AI253" s="34">
        <v>1.9588553562149278</v>
      </c>
      <c r="AJ253" s="34">
        <v>9.4909999999999997</v>
      </c>
      <c r="AK253" s="34">
        <v>7.6695288038231918E-2</v>
      </c>
      <c r="AL253" s="34">
        <v>9.567695288038232</v>
      </c>
      <c r="AM253" s="34">
        <v>9.4951461623268045</v>
      </c>
      <c r="AN253" s="34">
        <v>8.1280000000000001</v>
      </c>
      <c r="AO253" s="34">
        <v>6.5681098005979238E-2</v>
      </c>
      <c r="AP253" s="34">
        <v>8.19368109800598</v>
      </c>
      <c r="AQ253" s="34">
        <v>8.1315507330515508</v>
      </c>
      <c r="AR253" s="34">
        <v>109.07799999999997</v>
      </c>
      <c r="AS253" s="34">
        <v>0.88144227464274139</v>
      </c>
      <c r="AT253" s="34">
        <v>109.95944227464273</v>
      </c>
      <c r="AU253" s="34">
        <v>109.12565094239626</v>
      </c>
    </row>
    <row r="254" spans="1:47" x14ac:dyDescent="0.25">
      <c r="A254" s="18">
        <v>45972</v>
      </c>
      <c r="B254" s="2">
        <v>1</v>
      </c>
      <c r="C254" s="2" t="s">
        <v>23</v>
      </c>
      <c r="D254" s="9">
        <v>35.394880000000001</v>
      </c>
      <c r="E254">
        <v>7.775428E-3</v>
      </c>
      <c r="G254" s="34">
        <v>293.88800000000003</v>
      </c>
      <c r="H254" s="34">
        <v>2.8007750373195748</v>
      </c>
      <c r="I254" s="34">
        <v>296.6887750373196</v>
      </c>
      <c r="J254" s="34">
        <v>294.38189282860873</v>
      </c>
      <c r="K254" s="34">
        <v>8.3450000000000006</v>
      </c>
      <c r="L254" s="34">
        <v>7.9528485975718141E-2</v>
      </c>
      <c r="M254" s="34">
        <v>8.4245284859757188</v>
      </c>
      <c r="N254" s="34">
        <v>8.3590241712990654</v>
      </c>
      <c r="O254" s="34">
        <v>69.09899999999999</v>
      </c>
      <c r="P254" s="34">
        <v>0.65851873606185096</v>
      </c>
      <c r="Q254" s="34">
        <v>69.75751873606184</v>
      </c>
      <c r="R254" s="34">
        <v>69.215124171670936</v>
      </c>
      <c r="S254" s="34">
        <v>1.2430000000000001</v>
      </c>
      <c r="T254" s="34">
        <v>1.1845884729516795E-2</v>
      </c>
      <c r="U254" s="34">
        <v>1.254845884729517</v>
      </c>
      <c r="V254" s="34">
        <v>1.2450889209017064</v>
      </c>
      <c r="W254" s="34">
        <v>372.57500000000005</v>
      </c>
      <c r="X254" s="34">
        <v>3.5506681440866608</v>
      </c>
      <c r="Y254" s="34">
        <v>376.12566814408666</v>
      </c>
      <c r="Z254" s="34">
        <v>373.20113009248041</v>
      </c>
      <c r="AB254" s="34">
        <v>83.170999999999992</v>
      </c>
      <c r="AC254" s="34">
        <v>0.79262596849448208</v>
      </c>
      <c r="AD254" s="34">
        <v>83.963625968494469</v>
      </c>
      <c r="AE254" s="34">
        <v>83.310772840157512</v>
      </c>
      <c r="AF254" s="34">
        <v>1.9140000000000001</v>
      </c>
      <c r="AG254" s="34">
        <v>1.8240565866689575E-2</v>
      </c>
      <c r="AH254" s="34">
        <v>1.9322405658666897</v>
      </c>
      <c r="AI254" s="34">
        <v>1.9172165684681139</v>
      </c>
      <c r="AJ254" s="34">
        <v>9.218</v>
      </c>
      <c r="AK254" s="34">
        <v>8.7848242507390026E-2</v>
      </c>
      <c r="AL254" s="34">
        <v>9.3058482425073894</v>
      </c>
      <c r="AM254" s="34">
        <v>9.233491289518847</v>
      </c>
      <c r="AN254" s="34">
        <v>8.1240000000000006</v>
      </c>
      <c r="AO254" s="34">
        <v>7.7422339133221593E-2</v>
      </c>
      <c r="AP254" s="34">
        <v>8.2014223391332219</v>
      </c>
      <c r="AQ254" s="34">
        <v>8.1376527702377004</v>
      </c>
      <c r="AR254" s="34">
        <v>102.42699999999999</v>
      </c>
      <c r="AS254" s="34">
        <v>0.97613711600178321</v>
      </c>
      <c r="AT254" s="34">
        <v>103.40313711600177</v>
      </c>
      <c r="AU254" s="34">
        <v>102.59913346838218</v>
      </c>
    </row>
    <row r="255" spans="1:47" x14ac:dyDescent="0.25">
      <c r="A255" s="18">
        <v>45972</v>
      </c>
      <c r="B255" s="2">
        <v>2</v>
      </c>
      <c r="C255" s="2" t="s">
        <v>23</v>
      </c>
      <c r="D255" s="9">
        <v>33.276243999999998</v>
      </c>
      <c r="E255">
        <v>8.0741540000000001E-3</v>
      </c>
      <c r="G255" s="34">
        <v>279.51700000000005</v>
      </c>
      <c r="H255" s="34">
        <v>2.2266383114432462</v>
      </c>
      <c r="I255" s="34">
        <v>281.74363831144331</v>
      </c>
      <c r="J255" s="34">
        <v>279.46879678719642</v>
      </c>
      <c r="K255" s="34">
        <v>8.1170000000000009</v>
      </c>
      <c r="L255" s="34">
        <v>6.4660193025772417E-2</v>
      </c>
      <c r="M255" s="34">
        <v>8.181660193025774</v>
      </c>
      <c r="N255" s="34">
        <v>8.1156002086516139</v>
      </c>
      <c r="O255" s="34">
        <v>67.435999999999993</v>
      </c>
      <c r="P255" s="34">
        <v>0.53719659688135857</v>
      </c>
      <c r="Q255" s="34">
        <v>67.973196596881351</v>
      </c>
      <c r="R255" s="34">
        <v>67.424370539685853</v>
      </c>
      <c r="S255" s="34">
        <v>1.2430000000000001</v>
      </c>
      <c r="T255" s="34">
        <v>9.9017641900991868E-3</v>
      </c>
      <c r="U255" s="34">
        <v>1.2529017641900992</v>
      </c>
      <c r="V255" s="34">
        <v>1.2427856423991568</v>
      </c>
      <c r="W255" s="34">
        <v>356.31300000000005</v>
      </c>
      <c r="X255" s="34">
        <v>2.8383968655404765</v>
      </c>
      <c r="Y255" s="34">
        <v>359.15139686554051</v>
      </c>
      <c r="Z255" s="34">
        <v>356.25155317793303</v>
      </c>
      <c r="AB255" s="34">
        <v>79.247</v>
      </c>
      <c r="AC255" s="34">
        <v>0.631283271739976</v>
      </c>
      <c r="AD255" s="34">
        <v>79.878283271739974</v>
      </c>
      <c r="AE255" s="34">
        <v>79.233333711348322</v>
      </c>
      <c r="AF255" s="34">
        <v>1.7990000000000002</v>
      </c>
      <c r="AG255" s="34">
        <v>1.433087190505908E-2</v>
      </c>
      <c r="AH255" s="34">
        <v>1.8133308719050591</v>
      </c>
      <c r="AI255" s="34">
        <v>1.7986897591923434</v>
      </c>
      <c r="AJ255" s="34">
        <v>8.9649999999999981</v>
      </c>
      <c r="AK255" s="34">
        <v>7.1415378893193229E-2</v>
      </c>
      <c r="AL255" s="34">
        <v>9.0364153788931905</v>
      </c>
      <c r="AM255" s="34">
        <v>8.9634539695160385</v>
      </c>
      <c r="AN255" s="34">
        <v>8.1240000000000006</v>
      </c>
      <c r="AO255" s="34">
        <v>6.471595517326291E-2</v>
      </c>
      <c r="AP255" s="34">
        <v>8.1887159551732633</v>
      </c>
      <c r="AQ255" s="34">
        <v>8.122599001488938</v>
      </c>
      <c r="AR255" s="34">
        <v>98.135000000000005</v>
      </c>
      <c r="AS255" s="34">
        <v>0.78174547771149128</v>
      </c>
      <c r="AT255" s="34">
        <v>98.916745477711501</v>
      </c>
      <c r="AU255" s="34">
        <v>98.118076441545639</v>
      </c>
    </row>
    <row r="256" spans="1:47" x14ac:dyDescent="0.25">
      <c r="A256" s="18">
        <v>45972</v>
      </c>
      <c r="B256" s="2">
        <v>3</v>
      </c>
      <c r="C256" s="2" t="s">
        <v>23</v>
      </c>
      <c r="D256" s="9">
        <v>35.762770000000003</v>
      </c>
      <c r="E256">
        <v>8.0667840000000005E-3</v>
      </c>
      <c r="G256" s="34">
        <v>271.56800000000004</v>
      </c>
      <c r="H256" s="34">
        <v>2.7280399148764252</v>
      </c>
      <c r="I256" s="34">
        <v>274.29603991487647</v>
      </c>
      <c r="J256" s="34">
        <v>272.08335300882777</v>
      </c>
      <c r="K256" s="34">
        <v>8.0809999999999995</v>
      </c>
      <c r="L256" s="34">
        <v>8.1177791757925763E-2</v>
      </c>
      <c r="M256" s="34">
        <v>8.1621777917579248</v>
      </c>
      <c r="N256" s="34">
        <v>8.0963352665422157</v>
      </c>
      <c r="O256" s="34">
        <v>67.486999999999995</v>
      </c>
      <c r="P256" s="34">
        <v>0.67794154589371813</v>
      </c>
      <c r="Q256" s="34">
        <v>68.164941545893711</v>
      </c>
      <c r="R256" s="34">
        <v>67.615069686070356</v>
      </c>
      <c r="S256" s="34">
        <v>1.2429999999999999</v>
      </c>
      <c r="T256" s="34">
        <v>1.2486572844338786E-2</v>
      </c>
      <c r="U256" s="34">
        <v>1.2554865728443387</v>
      </c>
      <c r="V256" s="34">
        <v>1.2453588338463031</v>
      </c>
      <c r="W256" s="34">
        <v>348.37900000000008</v>
      </c>
      <c r="X256" s="34">
        <v>3.4996458253724074</v>
      </c>
      <c r="Y256" s="34">
        <v>351.87864582537247</v>
      </c>
      <c r="Z256" s="34">
        <v>349.04011679528662</v>
      </c>
      <c r="AB256" s="34">
        <v>77.329000000000008</v>
      </c>
      <c r="AC256" s="34">
        <v>0.7768094863072198</v>
      </c>
      <c r="AD256" s="34">
        <v>78.105809486307223</v>
      </c>
      <c r="AE256" s="34">
        <v>77.475746792036034</v>
      </c>
      <c r="AF256" s="34">
        <v>1.7580000000000002</v>
      </c>
      <c r="AG256" s="34">
        <v>1.7660012116128391E-2</v>
      </c>
      <c r="AH256" s="34">
        <v>1.7756600121161286</v>
      </c>
      <c r="AI256" s="34">
        <v>1.7613361463409503</v>
      </c>
      <c r="AJ256" s="34">
        <v>9.0479999999999965</v>
      </c>
      <c r="AK256" s="34">
        <v>9.0891802973111266E-2</v>
      </c>
      <c r="AL256" s="34">
        <v>9.1388918029731077</v>
      </c>
      <c r="AM256" s="34">
        <v>9.0651703367991523</v>
      </c>
      <c r="AN256" s="34">
        <v>8.1240000000000006</v>
      </c>
      <c r="AO256" s="34">
        <v>8.1609748823337339E-2</v>
      </c>
      <c r="AP256" s="34">
        <v>8.2056097488233384</v>
      </c>
      <c r="AQ256" s="34">
        <v>8.1394168673912866</v>
      </c>
      <c r="AR256" s="34">
        <v>96.259</v>
      </c>
      <c r="AS256" s="34">
        <v>0.9669710502197969</v>
      </c>
      <c r="AT256" s="34">
        <v>97.225971050219798</v>
      </c>
      <c r="AU256" s="34">
        <v>96.441670142567432</v>
      </c>
    </row>
    <row r="257" spans="1:47" x14ac:dyDescent="0.25">
      <c r="A257" s="18">
        <v>45972</v>
      </c>
      <c r="B257" s="2">
        <v>4</v>
      </c>
      <c r="C257" s="2" t="s">
        <v>23</v>
      </c>
      <c r="D257" s="9">
        <v>33.523212999999998</v>
      </c>
      <c r="E257">
        <v>8.1273760000000004E-3</v>
      </c>
      <c r="G257" s="34">
        <v>268.44599999999997</v>
      </c>
      <c r="H257" s="34">
        <v>2.6878973792154328</v>
      </c>
      <c r="I257" s="34">
        <v>271.1338973792154</v>
      </c>
      <c r="J257" s="34">
        <v>268.93029024886908</v>
      </c>
      <c r="K257" s="34">
        <v>8.1280000000000001</v>
      </c>
      <c r="L257" s="34">
        <v>8.1384076865600688E-2</v>
      </c>
      <c r="M257" s="34">
        <v>8.2093840768656001</v>
      </c>
      <c r="N257" s="34">
        <v>8.1426633257445005</v>
      </c>
      <c r="O257" s="34">
        <v>68.204999999999998</v>
      </c>
      <c r="P257" s="34">
        <v>0.68292334677882549</v>
      </c>
      <c r="Q257" s="34">
        <v>68.88792334677882</v>
      </c>
      <c r="R257" s="34">
        <v>68.328045291880372</v>
      </c>
      <c r="S257" s="34">
        <v>1.2429999999999999</v>
      </c>
      <c r="T257" s="34">
        <v>1.2445916282473133E-2</v>
      </c>
      <c r="U257" s="34">
        <v>1.2554459162824729</v>
      </c>
      <c r="V257" s="34">
        <v>1.2452424352731808</v>
      </c>
      <c r="W257" s="34">
        <v>346.02199999999993</v>
      </c>
      <c r="X257" s="34">
        <v>3.4646507191423321</v>
      </c>
      <c r="Y257" s="34">
        <v>349.48665071914229</v>
      </c>
      <c r="Z257" s="34">
        <v>346.64624130176708</v>
      </c>
      <c r="AB257" s="34">
        <v>76.764000000000024</v>
      </c>
      <c r="AC257" s="34">
        <v>0.76862294248412555</v>
      </c>
      <c r="AD257" s="34">
        <v>77.532622942484153</v>
      </c>
      <c r="AE257" s="34">
        <v>76.902486163564362</v>
      </c>
      <c r="AF257" s="34">
        <v>1.6930000000000001</v>
      </c>
      <c r="AG257" s="34">
        <v>1.6951678412089315E-2</v>
      </c>
      <c r="AH257" s="34">
        <v>1.7099516784120894</v>
      </c>
      <c r="AI257" s="34">
        <v>1.6960542581798033</v>
      </c>
      <c r="AJ257" s="34">
        <v>9.0860000000000003</v>
      </c>
      <c r="AK257" s="34">
        <v>9.0976343799316906E-2</v>
      </c>
      <c r="AL257" s="34">
        <v>9.1769763437993177</v>
      </c>
      <c r="AM257" s="34">
        <v>9.1023916065101549</v>
      </c>
      <c r="AN257" s="34">
        <v>8.1240000000000006</v>
      </c>
      <c r="AO257" s="34">
        <v>8.1344025646670759E-2</v>
      </c>
      <c r="AP257" s="34">
        <v>8.2053440256466708</v>
      </c>
      <c r="AQ257" s="34">
        <v>8.1386561095408858</v>
      </c>
      <c r="AR257" s="34">
        <v>95.667000000000016</v>
      </c>
      <c r="AS257" s="34">
        <v>0.9578949903422026</v>
      </c>
      <c r="AT257" s="34">
        <v>96.624894990342227</v>
      </c>
      <c r="AU257" s="34">
        <v>95.839588137795204</v>
      </c>
    </row>
    <row r="258" spans="1:47" x14ac:dyDescent="0.25">
      <c r="A258" s="18">
        <v>45972</v>
      </c>
      <c r="B258" s="2">
        <v>5</v>
      </c>
      <c r="C258" s="2" t="s">
        <v>23</v>
      </c>
      <c r="D258" s="9">
        <v>34.993290999999999</v>
      </c>
      <c r="E258">
        <v>8.302551E-3</v>
      </c>
      <c r="G258" s="34">
        <v>270.38900000000001</v>
      </c>
      <c r="H258" s="34">
        <v>2.7072074741796222</v>
      </c>
      <c r="I258" s="34">
        <v>273.09620747417961</v>
      </c>
      <c r="J258" s="34">
        <v>270.82881228371866</v>
      </c>
      <c r="K258" s="34">
        <v>8.1980000000000004</v>
      </c>
      <c r="L258" s="34">
        <v>8.2080583430999568E-2</v>
      </c>
      <c r="M258" s="34">
        <v>8.2800805834309994</v>
      </c>
      <c r="N258" s="34">
        <v>8.2113347921029547</v>
      </c>
      <c r="O258" s="34">
        <v>69.843000000000004</v>
      </c>
      <c r="P258" s="34">
        <v>0.69928692224582867</v>
      </c>
      <c r="Q258" s="34">
        <v>70.542286922245836</v>
      </c>
      <c r="R258" s="34">
        <v>69.956605987417262</v>
      </c>
      <c r="S258" s="34">
        <v>1.2430000000000001</v>
      </c>
      <c r="T258" s="34">
        <v>1.2445250695868807E-2</v>
      </c>
      <c r="U258" s="34">
        <v>1.2554452506958689</v>
      </c>
      <c r="V258" s="34">
        <v>1.2450218524742587</v>
      </c>
      <c r="W258" s="34">
        <v>349.673</v>
      </c>
      <c r="X258" s="34">
        <v>3.501020230552319</v>
      </c>
      <c r="Y258" s="34">
        <v>353.17402023055229</v>
      </c>
      <c r="Z258" s="34">
        <v>350.24177491571317</v>
      </c>
      <c r="AB258" s="34">
        <v>77.680000000000021</v>
      </c>
      <c r="AC258" s="34">
        <v>0.77775307647231617</v>
      </c>
      <c r="AD258" s="34">
        <v>78.457753076472343</v>
      </c>
      <c r="AE258" s="34">
        <v>77.806353580209532</v>
      </c>
      <c r="AF258" s="34">
        <v>1.6790000000000003</v>
      </c>
      <c r="AG258" s="34">
        <v>1.681060009522424E-2</v>
      </c>
      <c r="AH258" s="34">
        <v>1.6958106000952244</v>
      </c>
      <c r="AI258" s="34">
        <v>1.6817310461015933</v>
      </c>
      <c r="AJ258" s="34">
        <v>9.2319999999999958</v>
      </c>
      <c r="AK258" s="34">
        <v>9.243326985057182E-2</v>
      </c>
      <c r="AL258" s="34">
        <v>9.3244332698505676</v>
      </c>
      <c r="AM258" s="34">
        <v>9.2470166870815369</v>
      </c>
      <c r="AN258" s="34">
        <v>8.1239999999999988</v>
      </c>
      <c r="AO258" s="34">
        <v>8.1339675505420886E-2</v>
      </c>
      <c r="AP258" s="34">
        <v>8.2053396755054191</v>
      </c>
      <c r="AQ258" s="34">
        <v>8.1372144243772127</v>
      </c>
      <c r="AR258" s="34">
        <v>96.715000000000018</v>
      </c>
      <c r="AS258" s="34">
        <v>0.96833662192353309</v>
      </c>
      <c r="AT258" s="34">
        <v>97.683336621923559</v>
      </c>
      <c r="AU258" s="34">
        <v>96.872315737769867</v>
      </c>
    </row>
    <row r="259" spans="1:47" x14ac:dyDescent="0.25">
      <c r="A259" s="18">
        <v>45972</v>
      </c>
      <c r="B259" s="2">
        <v>6</v>
      </c>
      <c r="C259" s="2" t="s">
        <v>23</v>
      </c>
      <c r="D259" s="9">
        <v>33.540819999999997</v>
      </c>
      <c r="E259">
        <v>8.13995E-3</v>
      </c>
      <c r="G259" s="34">
        <v>281.67900000000003</v>
      </c>
      <c r="H259" s="34">
        <v>2.5730257798790044</v>
      </c>
      <c r="I259" s="34">
        <v>284.25202577987903</v>
      </c>
      <c r="J259" s="34">
        <v>281.93822850263211</v>
      </c>
      <c r="K259" s="34">
        <v>8.6950000000000021</v>
      </c>
      <c r="L259" s="34">
        <v>7.9425371277404233E-2</v>
      </c>
      <c r="M259" s="34">
        <v>8.7744253712774061</v>
      </c>
      <c r="N259" s="34">
        <v>8.7030019874764761</v>
      </c>
      <c r="O259" s="34">
        <v>73.441999999999993</v>
      </c>
      <c r="P259" s="34">
        <v>0.67086349825820812</v>
      </c>
      <c r="Q259" s="34">
        <v>74.112863498258207</v>
      </c>
      <c r="R259" s="34">
        <v>73.509588495025554</v>
      </c>
      <c r="S259" s="34">
        <v>1.2430000000000001</v>
      </c>
      <c r="T259" s="34">
        <v>1.135431127059384E-2</v>
      </c>
      <c r="U259" s="34">
        <v>1.2543543112705939</v>
      </c>
      <c r="V259" s="34">
        <v>1.2441439298945669</v>
      </c>
      <c r="W259" s="34">
        <v>365.05900000000003</v>
      </c>
      <c r="X259" s="34">
        <v>3.3346689606852107</v>
      </c>
      <c r="Y259" s="34">
        <v>368.39366896068526</v>
      </c>
      <c r="Z259" s="34">
        <v>365.39496291502871</v>
      </c>
      <c r="AB259" s="34">
        <v>81.361000000000018</v>
      </c>
      <c r="AC259" s="34">
        <v>0.74320041776893453</v>
      </c>
      <c r="AD259" s="34">
        <v>82.104200417768951</v>
      </c>
      <c r="AE259" s="34">
        <v>81.435876331578328</v>
      </c>
      <c r="AF259" s="34">
        <v>1.738</v>
      </c>
      <c r="AG259" s="34">
        <v>1.5875939652688732E-2</v>
      </c>
      <c r="AH259" s="34">
        <v>1.7538759396526886</v>
      </c>
      <c r="AI259" s="34">
        <v>1.7395994771977128</v>
      </c>
      <c r="AJ259" s="34">
        <v>9.7269999999999985</v>
      </c>
      <c r="AK259" s="34">
        <v>8.8852281358862639E-2</v>
      </c>
      <c r="AL259" s="34">
        <v>9.8158522813588611</v>
      </c>
      <c r="AM259" s="34">
        <v>9.7359517345812137</v>
      </c>
      <c r="AN259" s="34">
        <v>8.1239999999999988</v>
      </c>
      <c r="AO259" s="34">
        <v>7.4209513083108886E-2</v>
      </c>
      <c r="AP259" s="34">
        <v>8.198209513083107</v>
      </c>
      <c r="AQ259" s="34">
        <v>8.1314764975570863</v>
      </c>
      <c r="AR259" s="34">
        <v>100.95000000000002</v>
      </c>
      <c r="AS259" s="34">
        <v>0.92213815186359471</v>
      </c>
      <c r="AT259" s="34">
        <v>101.8721381518636</v>
      </c>
      <c r="AU259" s="34">
        <v>101.04290404091435</v>
      </c>
    </row>
    <row r="260" spans="1:47" x14ac:dyDescent="0.25">
      <c r="A260" s="18">
        <v>45972</v>
      </c>
      <c r="B260" s="2">
        <v>7</v>
      </c>
      <c r="C260" s="2" t="s">
        <v>23</v>
      </c>
      <c r="D260" s="9">
        <v>49.027929</v>
      </c>
      <c r="E260">
        <v>7.8907060000000008E-3</v>
      </c>
      <c r="G260" s="34">
        <v>302.59699999999998</v>
      </c>
      <c r="H260" s="34">
        <v>2.8329999505223173</v>
      </c>
      <c r="I260" s="34">
        <v>305.4299999505223</v>
      </c>
      <c r="J260" s="34">
        <v>303.01994161733273</v>
      </c>
      <c r="K260" s="34">
        <v>9.2119999999999997</v>
      </c>
      <c r="L260" s="34">
        <v>8.624538757559258E-2</v>
      </c>
      <c r="M260" s="34">
        <v>9.2982453875755926</v>
      </c>
      <c r="N260" s="34">
        <v>9.2248756669063781</v>
      </c>
      <c r="O260" s="34">
        <v>78.332999999999998</v>
      </c>
      <c r="P260" s="34">
        <v>0.73337602528863377</v>
      </c>
      <c r="Q260" s="34">
        <v>79.066376025288633</v>
      </c>
      <c r="R260" s="34">
        <v>78.442486497587637</v>
      </c>
      <c r="S260" s="34">
        <v>1.2430000000000001</v>
      </c>
      <c r="T260" s="34">
        <v>1.1637322704783064E-2</v>
      </c>
      <c r="U260" s="34">
        <v>1.2546373227047831</v>
      </c>
      <c r="V260" s="34">
        <v>1.2447373484546926</v>
      </c>
      <c r="W260" s="34">
        <v>391.38499999999993</v>
      </c>
      <c r="X260" s="34">
        <v>3.6642586860913267</v>
      </c>
      <c r="Y260" s="34">
        <v>395.04925868609138</v>
      </c>
      <c r="Z260" s="34">
        <v>391.93204113028145</v>
      </c>
      <c r="AB260" s="34">
        <v>87.60299999999998</v>
      </c>
      <c r="AC260" s="34">
        <v>0.82016442550853619</v>
      </c>
      <c r="AD260" s="34">
        <v>88.423164425508517</v>
      </c>
      <c r="AE260" s="34">
        <v>87.725443231437168</v>
      </c>
      <c r="AF260" s="34">
        <v>1.9480000000000002</v>
      </c>
      <c r="AG260" s="34">
        <v>1.8237735019241679E-2</v>
      </c>
      <c r="AH260" s="34">
        <v>1.9662377350192419</v>
      </c>
      <c r="AI260" s="34">
        <v>1.9507227311260993</v>
      </c>
      <c r="AJ260" s="34">
        <v>10.435999999999996</v>
      </c>
      <c r="AK260" s="34">
        <v>9.7704826827929206E-2</v>
      </c>
      <c r="AL260" s="34">
        <v>10.533704826827925</v>
      </c>
      <c r="AM260" s="34">
        <v>10.450586458948646</v>
      </c>
      <c r="AN260" s="34">
        <v>8.1240000000000006</v>
      </c>
      <c r="AO260" s="34">
        <v>7.6059219351293325E-2</v>
      </c>
      <c r="AP260" s="34">
        <v>8.200059219351294</v>
      </c>
      <c r="AQ260" s="34">
        <v>8.1353549628688029</v>
      </c>
      <c r="AR260" s="34">
        <v>108.11099999999996</v>
      </c>
      <c r="AS260" s="34">
        <v>1.0121662067070003</v>
      </c>
      <c r="AT260" s="34">
        <v>109.12316620670698</v>
      </c>
      <c r="AU260" s="34">
        <v>108.26210738438073</v>
      </c>
    </row>
    <row r="261" spans="1:47" x14ac:dyDescent="0.25">
      <c r="A261" s="18">
        <v>45972</v>
      </c>
      <c r="B261" s="2">
        <v>8</v>
      </c>
      <c r="C261" s="2" t="s">
        <v>178</v>
      </c>
      <c r="D261" s="9">
        <v>57.356453999999999</v>
      </c>
      <c r="E261">
        <v>7.7619300000000002E-3</v>
      </c>
      <c r="G261" s="34">
        <v>318.57499999999999</v>
      </c>
      <c r="H261" s="34">
        <v>2.7133617964902803</v>
      </c>
      <c r="I261" s="34">
        <v>321.28836179649028</v>
      </c>
      <c r="J261" s="34">
        <v>318.79454402241123</v>
      </c>
      <c r="K261" s="34">
        <v>9.6509999999999998</v>
      </c>
      <c r="L261" s="34">
        <v>8.2199339866366461E-2</v>
      </c>
      <c r="M261" s="34">
        <v>9.733199339866367</v>
      </c>
      <c r="N261" s="34">
        <v>9.6576509279142773</v>
      </c>
      <c r="O261" s="34">
        <v>82.417000000000002</v>
      </c>
      <c r="P261" s="34">
        <v>0.70196072881217753</v>
      </c>
      <c r="Q261" s="34">
        <v>83.118960728812183</v>
      </c>
      <c r="R261" s="34">
        <v>82.473797173962396</v>
      </c>
      <c r="S261" s="34">
        <v>0.20600000000000002</v>
      </c>
      <c r="T261" s="34">
        <v>1.7545398417232923E-3</v>
      </c>
      <c r="U261" s="34">
        <v>0.20775453984172332</v>
      </c>
      <c r="V261" s="34">
        <v>0.20614196364628964</v>
      </c>
      <c r="W261" s="34">
        <v>410.84900000000005</v>
      </c>
      <c r="X261" s="34">
        <v>3.4992764050105474</v>
      </c>
      <c r="Y261" s="34">
        <v>414.34827640501055</v>
      </c>
      <c r="Z261" s="34">
        <v>411.13213408793422</v>
      </c>
      <c r="AB261" s="34">
        <v>92.285000000000025</v>
      </c>
      <c r="AC261" s="34">
        <v>0.78600829754094204</v>
      </c>
      <c r="AD261" s="34">
        <v>93.07100829754097</v>
      </c>
      <c r="AE261" s="34">
        <v>92.348597646106029</v>
      </c>
      <c r="AF261" s="34">
        <v>2.0640000000000001</v>
      </c>
      <c r="AG261" s="34">
        <v>1.7579467152023666E-2</v>
      </c>
      <c r="AH261" s="34">
        <v>2.0815794671520238</v>
      </c>
      <c r="AI261" s="34">
        <v>2.0654223930385522</v>
      </c>
      <c r="AJ261" s="34">
        <v>10.944999999999999</v>
      </c>
      <c r="AK261" s="34">
        <v>9.3220575571171985E-2</v>
      </c>
      <c r="AL261" s="34">
        <v>11.03822057557117</v>
      </c>
      <c r="AM261" s="34">
        <v>10.952542680139027</v>
      </c>
      <c r="AN261" s="34">
        <v>1.19</v>
      </c>
      <c r="AO261" s="34">
        <v>1.0135448600246202E-2</v>
      </c>
      <c r="AP261" s="34">
        <v>1.2001354486002462</v>
      </c>
      <c r="AQ261" s="34">
        <v>1.1908200812576926</v>
      </c>
      <c r="AR261" s="34">
        <v>106.48400000000001</v>
      </c>
      <c r="AS261" s="34">
        <v>0.90694378886438387</v>
      </c>
      <c r="AT261" s="34">
        <v>107.39094378886442</v>
      </c>
      <c r="AU261" s="34">
        <v>106.5573828005413</v>
      </c>
    </row>
    <row r="262" spans="1:47" x14ac:dyDescent="0.25">
      <c r="A262" s="18">
        <v>45972</v>
      </c>
      <c r="B262" s="2">
        <v>9</v>
      </c>
      <c r="C262" s="2" t="s">
        <v>178</v>
      </c>
      <c r="D262" s="9">
        <v>40.098508000000002</v>
      </c>
      <c r="E262">
        <v>7.3595759999999996E-3</v>
      </c>
      <c r="G262" s="34">
        <v>319.03599999999994</v>
      </c>
      <c r="H262" s="34">
        <v>2.8935359556581686</v>
      </c>
      <c r="I262" s="34">
        <v>321.92953595565814</v>
      </c>
      <c r="J262" s="34">
        <v>319.56027106914775</v>
      </c>
      <c r="K262" s="34">
        <v>9.6129999999999995</v>
      </c>
      <c r="L262" s="34">
        <v>8.7186277228093315E-2</v>
      </c>
      <c r="M262" s="34">
        <v>9.7001862772280933</v>
      </c>
      <c r="N262" s="34">
        <v>9.6287970191066758</v>
      </c>
      <c r="O262" s="34">
        <v>81.638999999999982</v>
      </c>
      <c r="P262" s="34">
        <v>0.74043487845878586</v>
      </c>
      <c r="Q262" s="34">
        <v>82.379434878458767</v>
      </c>
      <c r="R262" s="34">
        <v>81.773157166633695</v>
      </c>
      <c r="S262" s="34">
        <v>6.0000000000000001E-3</v>
      </c>
      <c r="T262" s="34">
        <v>5.4417732588012047E-5</v>
      </c>
      <c r="U262" s="34">
        <v>6.0544177325880123E-3</v>
      </c>
      <c r="V262" s="34">
        <v>6.0098597851492826E-3</v>
      </c>
      <c r="W262" s="34">
        <v>410.29399999999987</v>
      </c>
      <c r="X262" s="34">
        <v>3.7212115290776357</v>
      </c>
      <c r="Y262" s="34">
        <v>414.01521152907759</v>
      </c>
      <c r="Z262" s="34">
        <v>410.96823511467329</v>
      </c>
      <c r="AB262" s="34">
        <v>92.669999999999987</v>
      </c>
      <c r="AC262" s="34">
        <v>0.84048187982184608</v>
      </c>
      <c r="AD262" s="34">
        <v>93.510481879821839</v>
      </c>
      <c r="AE262" s="34">
        <v>92.822284381630666</v>
      </c>
      <c r="AF262" s="34">
        <v>2.0909999999999997</v>
      </c>
      <c r="AG262" s="34">
        <v>1.8964579806922198E-2</v>
      </c>
      <c r="AH262" s="34">
        <v>2.1099645798069218</v>
      </c>
      <c r="AI262" s="34">
        <v>2.0944361351245244</v>
      </c>
      <c r="AJ262" s="34">
        <v>10.873999999999999</v>
      </c>
      <c r="AK262" s="34">
        <v>9.8623070693673834E-2</v>
      </c>
      <c r="AL262" s="34">
        <v>10.972623070693672</v>
      </c>
      <c r="AM262" s="34">
        <v>10.891869217285548</v>
      </c>
      <c r="AN262" s="34">
        <v>0</v>
      </c>
      <c r="AO262" s="34">
        <v>0</v>
      </c>
      <c r="AP262" s="34">
        <v>0</v>
      </c>
      <c r="AQ262" s="34">
        <v>0</v>
      </c>
      <c r="AR262" s="34">
        <v>105.63499999999998</v>
      </c>
      <c r="AS262" s="34">
        <v>0.95806953032244213</v>
      </c>
      <c r="AT262" s="34">
        <v>106.59306953032244</v>
      </c>
      <c r="AU262" s="34">
        <v>105.80858973404074</v>
      </c>
    </row>
    <row r="263" spans="1:47" x14ac:dyDescent="0.25">
      <c r="A263" s="18">
        <v>45972</v>
      </c>
      <c r="B263" s="2">
        <v>10</v>
      </c>
      <c r="C263" s="2" t="s">
        <v>178</v>
      </c>
      <c r="D263" s="9">
        <v>38.789644000000003</v>
      </c>
      <c r="E263">
        <v>7.3505180000000003E-3</v>
      </c>
      <c r="G263" s="34">
        <v>317.447</v>
      </c>
      <c r="H263" s="34">
        <v>2.2082730142977436</v>
      </c>
      <c r="I263" s="34">
        <v>319.65527301429773</v>
      </c>
      <c r="J263" s="34">
        <v>317.30564117621122</v>
      </c>
      <c r="K263" s="34">
        <v>9.3729999999999993</v>
      </c>
      <c r="L263" s="34">
        <v>6.5201885552589087E-2</v>
      </c>
      <c r="M263" s="34">
        <v>9.4382018855525889</v>
      </c>
      <c r="N263" s="34">
        <v>9.3688262127052013</v>
      </c>
      <c r="O263" s="34">
        <v>79.407000000000011</v>
      </c>
      <c r="P263" s="34">
        <v>0.55238302849401932</v>
      </c>
      <c r="Q263" s="34">
        <v>79.959383028494031</v>
      </c>
      <c r="R263" s="34">
        <v>79.371640144274195</v>
      </c>
      <c r="S263" s="34">
        <v>0</v>
      </c>
      <c r="T263" s="34">
        <v>0</v>
      </c>
      <c r="U263" s="34">
        <v>0</v>
      </c>
      <c r="V263" s="34">
        <v>0</v>
      </c>
      <c r="W263" s="34">
        <v>406.22699999999998</v>
      </c>
      <c r="X263" s="34">
        <v>2.8258579283443521</v>
      </c>
      <c r="Y263" s="34">
        <v>409.05285792834434</v>
      </c>
      <c r="Z263" s="34">
        <v>406.04610753319059</v>
      </c>
      <c r="AB263" s="34">
        <v>91.932999999999993</v>
      </c>
      <c r="AC263" s="34">
        <v>0.63951829131613924</v>
      </c>
      <c r="AD263" s="34">
        <v>92.572518291316129</v>
      </c>
      <c r="AE263" s="34">
        <v>91.892062329310477</v>
      </c>
      <c r="AF263" s="34">
        <v>2.0669999999999993</v>
      </c>
      <c r="AG263" s="34">
        <v>1.4378779199530739E-2</v>
      </c>
      <c r="AH263" s="34">
        <v>2.0813787791995302</v>
      </c>
      <c r="AI263" s="34">
        <v>2.0660795670182059</v>
      </c>
      <c r="AJ263" s="34">
        <v>10.529999999999998</v>
      </c>
      <c r="AK263" s="34">
        <v>7.3250384601383015E-2</v>
      </c>
      <c r="AL263" s="34">
        <v>10.603250384601381</v>
      </c>
      <c r="AM263" s="34">
        <v>10.525311001790861</v>
      </c>
      <c r="AN263" s="34">
        <v>0</v>
      </c>
      <c r="AO263" s="34">
        <v>0</v>
      </c>
      <c r="AP263" s="34">
        <v>0</v>
      </c>
      <c r="AQ263" s="34">
        <v>0</v>
      </c>
      <c r="AR263" s="34">
        <v>104.52999999999999</v>
      </c>
      <c r="AS263" s="34">
        <v>0.72714745511705303</v>
      </c>
      <c r="AT263" s="34">
        <v>105.25714745511704</v>
      </c>
      <c r="AU263" s="34">
        <v>104.48345289811954</v>
      </c>
    </row>
    <row r="264" spans="1:47" x14ac:dyDescent="0.25">
      <c r="A264" s="18">
        <v>45972</v>
      </c>
      <c r="B264" s="2">
        <v>11</v>
      </c>
      <c r="C264" s="2" t="s">
        <v>178</v>
      </c>
      <c r="D264" s="9">
        <v>46.020361000000001</v>
      </c>
      <c r="E264">
        <v>7.915165E-3</v>
      </c>
      <c r="G264" s="34">
        <v>317.82099999999986</v>
      </c>
      <c r="H264" s="34">
        <v>1.9003789220887248</v>
      </c>
      <c r="I264" s="34">
        <v>319.7213789220886</v>
      </c>
      <c r="J264" s="34">
        <v>317.19073145389274</v>
      </c>
      <c r="K264" s="34">
        <v>9.270999999999999</v>
      </c>
      <c r="L264" s="34">
        <v>5.5435018411887749E-2</v>
      </c>
      <c r="M264" s="34">
        <v>9.3264350184118872</v>
      </c>
      <c r="N264" s="34">
        <v>9.2526147463793791</v>
      </c>
      <c r="O264" s="34">
        <v>77.432999999999993</v>
      </c>
      <c r="P264" s="34">
        <v>0.463002888651462</v>
      </c>
      <c r="Q264" s="34">
        <v>77.896002888651452</v>
      </c>
      <c r="R264" s="34">
        <v>77.279443172947296</v>
      </c>
      <c r="S264" s="34">
        <v>0</v>
      </c>
      <c r="T264" s="34">
        <v>0</v>
      </c>
      <c r="U264" s="34">
        <v>0</v>
      </c>
      <c r="V264" s="34">
        <v>0</v>
      </c>
      <c r="W264" s="34">
        <v>404.52499999999986</v>
      </c>
      <c r="X264" s="34">
        <v>2.4188168291520746</v>
      </c>
      <c r="Y264" s="34">
        <v>406.94381682915196</v>
      </c>
      <c r="Z264" s="34">
        <v>403.72278937321943</v>
      </c>
      <c r="AB264" s="34">
        <v>92.379999999999981</v>
      </c>
      <c r="AC264" s="34">
        <v>0.55237698208285946</v>
      </c>
      <c r="AD264" s="34">
        <v>92.932376982082843</v>
      </c>
      <c r="AE264" s="34">
        <v>92.196801884427458</v>
      </c>
      <c r="AF264" s="34">
        <v>2.0359999999999996</v>
      </c>
      <c r="AG264" s="34">
        <v>1.2174058622220197E-2</v>
      </c>
      <c r="AH264" s="34">
        <v>2.0481740586222199</v>
      </c>
      <c r="AI264" s="34">
        <v>2.0319624229995052</v>
      </c>
      <c r="AJ264" s="34">
        <v>10.333999999999996</v>
      </c>
      <c r="AK264" s="34">
        <v>6.1791120727909377E-2</v>
      </c>
      <c r="AL264" s="34">
        <v>10.395791120727905</v>
      </c>
      <c r="AM264" s="34">
        <v>10.313506718701809</v>
      </c>
      <c r="AN264" s="34">
        <v>0</v>
      </c>
      <c r="AO264" s="34">
        <v>0</v>
      </c>
      <c r="AP264" s="34">
        <v>0</v>
      </c>
      <c r="AQ264" s="34">
        <v>0</v>
      </c>
      <c r="AR264" s="34">
        <v>104.74999999999997</v>
      </c>
      <c r="AS264" s="34">
        <v>0.62634216143298904</v>
      </c>
      <c r="AT264" s="34">
        <v>105.37634216143297</v>
      </c>
      <c r="AU264" s="34">
        <v>104.54227102612876</v>
      </c>
    </row>
    <row r="265" spans="1:47" x14ac:dyDescent="0.25">
      <c r="A265" s="18">
        <v>45972</v>
      </c>
      <c r="B265" s="2">
        <v>12</v>
      </c>
      <c r="C265" s="2" t="s">
        <v>178</v>
      </c>
      <c r="D265" s="9">
        <v>38.981805000000001</v>
      </c>
      <c r="E265">
        <v>8.3080970000000004E-3</v>
      </c>
      <c r="G265" s="34">
        <v>310.82599999999996</v>
      </c>
      <c r="H265" s="34">
        <v>2.8765785403622877</v>
      </c>
      <c r="I265" s="34">
        <v>313.70257854036225</v>
      </c>
      <c r="J265" s="34">
        <v>311.09630708869878</v>
      </c>
      <c r="K265" s="34">
        <v>8.7689999999999984</v>
      </c>
      <c r="L265" s="34">
        <v>8.1153819887772885E-2</v>
      </c>
      <c r="M265" s="34">
        <v>8.8501538198877707</v>
      </c>
      <c r="N265" s="34">
        <v>8.7766258834872222</v>
      </c>
      <c r="O265" s="34">
        <v>73.913000000000011</v>
      </c>
      <c r="P265" s="34">
        <v>0.68403720941555024</v>
      </c>
      <c r="Q265" s="34">
        <v>74.597037209415561</v>
      </c>
      <c r="R265" s="34">
        <v>73.977277788367132</v>
      </c>
      <c r="S265" s="34">
        <v>0</v>
      </c>
      <c r="T265" s="34">
        <v>0</v>
      </c>
      <c r="U265" s="34">
        <v>0</v>
      </c>
      <c r="V265" s="34">
        <v>0</v>
      </c>
      <c r="W265" s="34">
        <v>393.50799999999998</v>
      </c>
      <c r="X265" s="34">
        <v>3.6417695696656107</v>
      </c>
      <c r="Y265" s="34">
        <v>397.14976956966564</v>
      </c>
      <c r="Z265" s="34">
        <v>393.85021076055313</v>
      </c>
      <c r="AB265" s="34">
        <v>90.365000000000009</v>
      </c>
      <c r="AC265" s="34">
        <v>0.83629432479856303</v>
      </c>
      <c r="AD265" s="34">
        <v>91.201294324798567</v>
      </c>
      <c r="AE265" s="34">
        <v>90.443585125022594</v>
      </c>
      <c r="AF265" s="34">
        <v>1.9209999999999996</v>
      </c>
      <c r="AG265" s="34">
        <v>1.7778137530438103E-2</v>
      </c>
      <c r="AH265" s="34">
        <v>1.9387781375304376</v>
      </c>
      <c r="AI265" s="34">
        <v>1.9226705807023554</v>
      </c>
      <c r="AJ265" s="34">
        <v>9.8940000000000001</v>
      </c>
      <c r="AK265" s="34">
        <v>9.1565274714291836E-2</v>
      </c>
      <c r="AL265" s="34">
        <v>9.9855652747142916</v>
      </c>
      <c r="AM265" s="34">
        <v>9.902604229812134</v>
      </c>
      <c r="AN265" s="34">
        <v>0</v>
      </c>
      <c r="AO265" s="34">
        <v>0</v>
      </c>
      <c r="AP265" s="34">
        <v>0</v>
      </c>
      <c r="AQ265" s="34">
        <v>0</v>
      </c>
      <c r="AR265" s="34">
        <v>102.18000000000002</v>
      </c>
      <c r="AS265" s="34">
        <v>0.94563773704329301</v>
      </c>
      <c r="AT265" s="34">
        <v>103.12563773704329</v>
      </c>
      <c r="AU265" s="34">
        <v>102.26885993553708</v>
      </c>
    </row>
    <row r="266" spans="1:47" x14ac:dyDescent="0.25">
      <c r="A266" s="18">
        <v>45972</v>
      </c>
      <c r="B266" s="2">
        <v>13</v>
      </c>
      <c r="C266" s="2" t="s">
        <v>178</v>
      </c>
      <c r="D266" s="9">
        <v>35.704794999999997</v>
      </c>
      <c r="E266">
        <v>8.7287089999999994E-3</v>
      </c>
      <c r="G266" s="34">
        <v>296.56700000000001</v>
      </c>
      <c r="H266" s="34">
        <v>3.2613581300555725</v>
      </c>
      <c r="I266" s="34">
        <v>299.82835813005556</v>
      </c>
      <c r="J266" s="34">
        <v>297.21124364199051</v>
      </c>
      <c r="K266" s="34">
        <v>7.8149999999999995</v>
      </c>
      <c r="L266" s="34">
        <v>8.5941840415097767E-2</v>
      </c>
      <c r="M266" s="34">
        <v>7.9009418404150971</v>
      </c>
      <c r="N266" s="34">
        <v>7.8319768182641889</v>
      </c>
      <c r="O266" s="34">
        <v>68.055000000000007</v>
      </c>
      <c r="P266" s="34">
        <v>0.74840332046698388</v>
      </c>
      <c r="Q266" s="34">
        <v>68.803403320466984</v>
      </c>
      <c r="R266" s="34">
        <v>68.202838434672998</v>
      </c>
      <c r="S266" s="34">
        <v>0</v>
      </c>
      <c r="T266" s="34">
        <v>0</v>
      </c>
      <c r="U266" s="34">
        <v>0</v>
      </c>
      <c r="V266" s="34">
        <v>0</v>
      </c>
      <c r="W266" s="34">
        <v>372.43700000000001</v>
      </c>
      <c r="X266" s="34">
        <v>4.0957032909376538</v>
      </c>
      <c r="Y266" s="34">
        <v>376.53270329093766</v>
      </c>
      <c r="Z266" s="34">
        <v>373.24605889492773</v>
      </c>
      <c r="AB266" s="34">
        <v>86.361999999999995</v>
      </c>
      <c r="AC266" s="34">
        <v>0.9497260680650893</v>
      </c>
      <c r="AD266" s="34">
        <v>87.311726068065084</v>
      </c>
      <c r="AE266" s="34">
        <v>86.549607418929227</v>
      </c>
      <c r="AF266" s="34">
        <v>1.8079999999999998</v>
      </c>
      <c r="AG266" s="34">
        <v>1.9882642030773737E-2</v>
      </c>
      <c r="AH266" s="34">
        <v>1.8278826420307737</v>
      </c>
      <c r="AI266" s="34">
        <v>1.8119275863623359</v>
      </c>
      <c r="AJ266" s="34">
        <v>9.120000000000001</v>
      </c>
      <c r="AK266" s="34">
        <v>0.10029297307558435</v>
      </c>
      <c r="AL266" s="34">
        <v>9.2202929730755852</v>
      </c>
      <c r="AM266" s="34">
        <v>9.1398117188188639</v>
      </c>
      <c r="AN266" s="34">
        <v>0</v>
      </c>
      <c r="AO266" s="34">
        <v>0</v>
      </c>
      <c r="AP266" s="34">
        <v>0</v>
      </c>
      <c r="AQ266" s="34">
        <v>0</v>
      </c>
      <c r="AR266" s="34">
        <v>97.289999999999992</v>
      </c>
      <c r="AS266" s="34">
        <v>1.0699016831714474</v>
      </c>
      <c r="AT266" s="34">
        <v>98.359901683171444</v>
      </c>
      <c r="AU266" s="34">
        <v>97.501346724110419</v>
      </c>
    </row>
    <row r="267" spans="1:47" x14ac:dyDescent="0.25">
      <c r="A267" s="18">
        <v>45972</v>
      </c>
      <c r="B267" s="2">
        <v>14</v>
      </c>
      <c r="C267" s="2" t="s">
        <v>178</v>
      </c>
      <c r="D267" s="9">
        <v>36.424011999999998</v>
      </c>
      <c r="E267">
        <v>8.6309650000000009E-3</v>
      </c>
      <c r="G267" s="34">
        <v>296.02699999999999</v>
      </c>
      <c r="H267" s="34">
        <v>2.7465197130556938</v>
      </c>
      <c r="I267" s="34">
        <v>298.77351971305569</v>
      </c>
      <c r="J267" s="34">
        <v>296.19481592148549</v>
      </c>
      <c r="K267" s="34">
        <v>7.5640000000000009</v>
      </c>
      <c r="L267" s="34">
        <v>7.0178311807886681E-2</v>
      </c>
      <c r="M267" s="34">
        <v>7.6341783118078874</v>
      </c>
      <c r="N267" s="34">
        <v>7.5682879859949139</v>
      </c>
      <c r="O267" s="34">
        <v>65.029000000000011</v>
      </c>
      <c r="P267" s="34">
        <v>0.60333493370638058</v>
      </c>
      <c r="Q267" s="34">
        <v>65.632334933706389</v>
      </c>
      <c r="R267" s="34">
        <v>65.065864548025289</v>
      </c>
      <c r="S267" s="34">
        <v>0</v>
      </c>
      <c r="T267" s="34">
        <v>0</v>
      </c>
      <c r="U267" s="34">
        <v>0</v>
      </c>
      <c r="V267" s="34">
        <v>0</v>
      </c>
      <c r="W267" s="34">
        <v>368.62</v>
      </c>
      <c r="X267" s="34">
        <v>3.4200329585699607</v>
      </c>
      <c r="Y267" s="34">
        <v>372.04003295856995</v>
      </c>
      <c r="Z267" s="34">
        <v>368.82896845550567</v>
      </c>
      <c r="AB267" s="34">
        <v>85.528999999999968</v>
      </c>
      <c r="AC267" s="34">
        <v>0.79353263228671822</v>
      </c>
      <c r="AD267" s="34">
        <v>86.322532632286681</v>
      </c>
      <c r="AE267" s="34">
        <v>85.577485874426046</v>
      </c>
      <c r="AF267" s="34">
        <v>1.7300000000000002</v>
      </c>
      <c r="AG267" s="34">
        <v>1.6050830172877308E-2</v>
      </c>
      <c r="AH267" s="34">
        <v>1.7460508301728774</v>
      </c>
      <c r="AI267" s="34">
        <v>1.7309807265694344</v>
      </c>
      <c r="AJ267" s="34">
        <v>8.6199999999999974</v>
      </c>
      <c r="AK267" s="34">
        <v>7.9975812768903087E-2</v>
      </c>
      <c r="AL267" s="34">
        <v>8.6999758127689013</v>
      </c>
      <c r="AM267" s="34">
        <v>8.6248866260280455</v>
      </c>
      <c r="AN267" s="34">
        <v>0</v>
      </c>
      <c r="AO267" s="34">
        <v>0</v>
      </c>
      <c r="AP267" s="34">
        <v>0</v>
      </c>
      <c r="AQ267" s="34">
        <v>0</v>
      </c>
      <c r="AR267" s="34">
        <v>95.878999999999962</v>
      </c>
      <c r="AS267" s="34">
        <v>0.88955927522849865</v>
      </c>
      <c r="AT267" s="34">
        <v>96.768559275228455</v>
      </c>
      <c r="AU267" s="34">
        <v>95.933353227023517</v>
      </c>
    </row>
    <row r="268" spans="1:47" x14ac:dyDescent="0.25">
      <c r="A268" s="18">
        <v>45972</v>
      </c>
      <c r="B268" s="2">
        <v>15</v>
      </c>
      <c r="C268" s="2" t="s">
        <v>178</v>
      </c>
      <c r="D268" s="9">
        <v>37.881132000000001</v>
      </c>
      <c r="E268">
        <v>8.2447249999999996E-3</v>
      </c>
      <c r="G268" s="34">
        <v>296.94600000000003</v>
      </c>
      <c r="H268" s="34">
        <v>2.8245233435962875</v>
      </c>
      <c r="I268" s="34">
        <v>299.77052334359632</v>
      </c>
      <c r="J268" s="34">
        <v>297.29899781552228</v>
      </c>
      <c r="K268" s="34">
        <v>7.5080000000000009</v>
      </c>
      <c r="L268" s="34">
        <v>7.1415413117943763E-2</v>
      </c>
      <c r="M268" s="34">
        <v>7.5794154131179443</v>
      </c>
      <c r="N268" s="34">
        <v>7.5169252173760261</v>
      </c>
      <c r="O268" s="34">
        <v>63.762</v>
      </c>
      <c r="P268" s="34">
        <v>0.60649834459594165</v>
      </c>
      <c r="Q268" s="34">
        <v>64.368498344595949</v>
      </c>
      <c r="R268" s="34">
        <v>63.837797777081803</v>
      </c>
      <c r="S268" s="34">
        <v>0</v>
      </c>
      <c r="T268" s="34">
        <v>0</v>
      </c>
      <c r="U268" s="34">
        <v>0</v>
      </c>
      <c r="V268" s="34">
        <v>0</v>
      </c>
      <c r="W268" s="34">
        <v>368.21600000000001</v>
      </c>
      <c r="X268" s="34">
        <v>3.5024371013101732</v>
      </c>
      <c r="Y268" s="34">
        <v>371.7184371013102</v>
      </c>
      <c r="Z268" s="34">
        <v>368.65372080998009</v>
      </c>
      <c r="AB268" s="34">
        <v>86.21599999999998</v>
      </c>
      <c r="AC268" s="34">
        <v>0.82007875031654731</v>
      </c>
      <c r="AD268" s="34">
        <v>87.036078750316534</v>
      </c>
      <c r="AE268" s="34">
        <v>86.318490215941836</v>
      </c>
      <c r="AF268" s="34">
        <v>1.6910000000000001</v>
      </c>
      <c r="AG268" s="34">
        <v>1.6084638196915677E-2</v>
      </c>
      <c r="AH268" s="34">
        <v>1.7070846381969158</v>
      </c>
      <c r="AI268" s="34">
        <v>1.6930101948032579</v>
      </c>
      <c r="AJ268" s="34">
        <v>8.4210000000000012</v>
      </c>
      <c r="AK268" s="34">
        <v>8.0099786077011778E-2</v>
      </c>
      <c r="AL268" s="34">
        <v>8.5010997860770132</v>
      </c>
      <c r="AM268" s="34">
        <v>8.4310105561432493</v>
      </c>
      <c r="AN268" s="34">
        <v>0</v>
      </c>
      <c r="AO268" s="34">
        <v>0</v>
      </c>
      <c r="AP268" s="34">
        <v>0</v>
      </c>
      <c r="AQ268" s="34">
        <v>0</v>
      </c>
      <c r="AR268" s="34">
        <v>96.327999999999989</v>
      </c>
      <c r="AS268" s="34">
        <v>0.91626317459047468</v>
      </c>
      <c r="AT268" s="34">
        <v>97.244263174590458</v>
      </c>
      <c r="AU268" s="34">
        <v>96.442510966888349</v>
      </c>
    </row>
    <row r="269" spans="1:47" x14ac:dyDescent="0.25">
      <c r="A269" s="18">
        <v>45972</v>
      </c>
      <c r="B269" s="2">
        <v>16</v>
      </c>
      <c r="C269" s="2" t="s">
        <v>178</v>
      </c>
      <c r="D269" s="9">
        <v>62.145485000000001</v>
      </c>
      <c r="E269">
        <v>8.1498460000000005E-3</v>
      </c>
      <c r="G269" s="34">
        <v>304.01400000000001</v>
      </c>
      <c r="H269" s="34">
        <v>3.2457670554549152</v>
      </c>
      <c r="I269" s="34">
        <v>307.25976705545492</v>
      </c>
      <c r="J269" s="34">
        <v>304.75564727195706</v>
      </c>
      <c r="K269" s="34">
        <v>7.6440000000000001</v>
      </c>
      <c r="L269" s="34">
        <v>8.1610200095710628E-2</v>
      </c>
      <c r="M269" s="34">
        <v>7.7256102000957103</v>
      </c>
      <c r="N269" s="34">
        <v>7.6626476667089012</v>
      </c>
      <c r="O269" s="34">
        <v>62.954999999999998</v>
      </c>
      <c r="P269" s="34">
        <v>0.672131102436612</v>
      </c>
      <c r="Q269" s="34">
        <v>63.627131102436607</v>
      </c>
      <c r="R269" s="34">
        <v>63.108579782529937</v>
      </c>
      <c r="S269" s="34">
        <v>0</v>
      </c>
      <c r="T269" s="34">
        <v>0</v>
      </c>
      <c r="U269" s="34">
        <v>0</v>
      </c>
      <c r="V269" s="34">
        <v>0</v>
      </c>
      <c r="W269" s="34">
        <v>374.613</v>
      </c>
      <c r="X269" s="34">
        <v>3.9995083579872377</v>
      </c>
      <c r="Y269" s="34">
        <v>378.61250835798728</v>
      </c>
      <c r="Z269" s="34">
        <v>375.5268747211959</v>
      </c>
      <c r="AB269" s="34">
        <v>88.087000000000003</v>
      </c>
      <c r="AC269" s="34">
        <v>0.94044972472931232</v>
      </c>
      <c r="AD269" s="34">
        <v>89.027449724729323</v>
      </c>
      <c r="AE269" s="34">
        <v>88.301889719700029</v>
      </c>
      <c r="AF269" s="34">
        <v>1.7229999999999994</v>
      </c>
      <c r="AG269" s="34">
        <v>1.8395391779815459E-2</v>
      </c>
      <c r="AH269" s="34">
        <v>1.7413953917798148</v>
      </c>
      <c r="AI269" s="34">
        <v>1.7272032875116996</v>
      </c>
      <c r="AJ269" s="34">
        <v>8.3509999999999955</v>
      </c>
      <c r="AK269" s="34">
        <v>8.9158396258409087E-2</v>
      </c>
      <c r="AL269" s="34">
        <v>8.4401583962584041</v>
      </c>
      <c r="AM269" s="34">
        <v>8.3713724051132914</v>
      </c>
      <c r="AN269" s="34">
        <v>0</v>
      </c>
      <c r="AO269" s="34">
        <v>0</v>
      </c>
      <c r="AP269" s="34">
        <v>0</v>
      </c>
      <c r="AQ269" s="34">
        <v>0</v>
      </c>
      <c r="AR269" s="34">
        <v>98.161000000000001</v>
      </c>
      <c r="AS269" s="34">
        <v>1.0480035127675369</v>
      </c>
      <c r="AT269" s="34">
        <v>99.209003512767538</v>
      </c>
      <c r="AU269" s="34">
        <v>98.400465412325019</v>
      </c>
    </row>
    <row r="270" spans="1:47" x14ac:dyDescent="0.25">
      <c r="A270" s="18">
        <v>45972</v>
      </c>
      <c r="B270" s="2">
        <v>17</v>
      </c>
      <c r="C270" s="2" t="s">
        <v>178</v>
      </c>
      <c r="D270" s="9">
        <v>52.248277000000002</v>
      </c>
      <c r="E270">
        <v>7.7544679999999996E-3</v>
      </c>
      <c r="G270" s="34">
        <v>334.87399999999991</v>
      </c>
      <c r="H270" s="34">
        <v>3.0994222066429788</v>
      </c>
      <c r="I270" s="34">
        <v>337.97342220664291</v>
      </c>
      <c r="J270" s="34">
        <v>335.35261811929098</v>
      </c>
      <c r="K270" s="34">
        <v>8.5390000000000015</v>
      </c>
      <c r="L270" s="34">
        <v>7.9032609944410165E-2</v>
      </c>
      <c r="M270" s="34">
        <v>8.6180326099444109</v>
      </c>
      <c r="N270" s="34">
        <v>8.551204351847641</v>
      </c>
      <c r="O270" s="34">
        <v>68.744</v>
      </c>
      <c r="P270" s="34">
        <v>0.6362592502656671</v>
      </c>
      <c r="Q270" s="34">
        <v>69.380259250265667</v>
      </c>
      <c r="R270" s="34">
        <v>68.842252250077777</v>
      </c>
      <c r="S270" s="34">
        <v>1.4000000000000002E-2</v>
      </c>
      <c r="T270" s="34">
        <v>1.295768285773208E-4</v>
      </c>
      <c r="U270" s="34">
        <v>1.4129576828577323E-2</v>
      </c>
      <c r="V270" s="34">
        <v>1.4020009477206578E-2</v>
      </c>
      <c r="W270" s="34">
        <v>412.17099999999994</v>
      </c>
      <c r="X270" s="34">
        <v>3.8148436436816335</v>
      </c>
      <c r="Y270" s="34">
        <v>415.98584364368156</v>
      </c>
      <c r="Z270" s="34">
        <v>412.76009473069354</v>
      </c>
      <c r="AB270" s="34">
        <v>96.709000000000003</v>
      </c>
      <c r="AC270" s="34">
        <v>0.89508896534886528</v>
      </c>
      <c r="AD270" s="34">
        <v>97.604088965348865</v>
      </c>
      <c r="AE270" s="34">
        <v>96.847221180797916</v>
      </c>
      <c r="AF270" s="34">
        <v>1.9159999999999995</v>
      </c>
      <c r="AG270" s="34">
        <v>1.7733514539581895E-2</v>
      </c>
      <c r="AH270" s="34">
        <v>1.9337335145395813</v>
      </c>
      <c r="AI270" s="34">
        <v>1.9187384398805565</v>
      </c>
      <c r="AJ270" s="34">
        <v>9.1980000000000004</v>
      </c>
      <c r="AK270" s="34">
        <v>8.5131976375299748E-2</v>
      </c>
      <c r="AL270" s="34">
        <v>9.2831319763752997</v>
      </c>
      <c r="AM270" s="34">
        <v>9.2111462265247201</v>
      </c>
      <c r="AN270" s="34">
        <v>0</v>
      </c>
      <c r="AO270" s="34">
        <v>0</v>
      </c>
      <c r="AP270" s="34">
        <v>0</v>
      </c>
      <c r="AQ270" s="34">
        <v>0</v>
      </c>
      <c r="AR270" s="34">
        <v>107.82300000000001</v>
      </c>
      <c r="AS270" s="34">
        <v>0.99795445626374701</v>
      </c>
      <c r="AT270" s="34">
        <v>108.82095445626375</v>
      </c>
      <c r="AU270" s="34">
        <v>107.97710584720319</v>
      </c>
    </row>
    <row r="271" spans="1:47" x14ac:dyDescent="0.25">
      <c r="A271" s="18">
        <v>45972</v>
      </c>
      <c r="B271" s="2">
        <v>18</v>
      </c>
      <c r="C271" s="2" t="s">
        <v>178</v>
      </c>
      <c r="D271" s="9">
        <v>45.656753000000002</v>
      </c>
      <c r="E271">
        <v>8.1432870000000008E-3</v>
      </c>
      <c r="G271" s="34">
        <v>375.41700000000003</v>
      </c>
      <c r="H271" s="34">
        <v>3.0446910519181425</v>
      </c>
      <c r="I271" s="34">
        <v>378.46169105191819</v>
      </c>
      <c r="J271" s="34">
        <v>375.37976888317712</v>
      </c>
      <c r="K271" s="34">
        <v>9.5739999999999981</v>
      </c>
      <c r="L271" s="34">
        <v>7.7646649275510404E-2</v>
      </c>
      <c r="M271" s="34">
        <v>9.6516466492755093</v>
      </c>
      <c r="N271" s="34">
        <v>9.57305052058787</v>
      </c>
      <c r="O271" s="34">
        <v>76.448000000000008</v>
      </c>
      <c r="P271" s="34">
        <v>0.62000533150346993</v>
      </c>
      <c r="Q271" s="34">
        <v>77.068005331503471</v>
      </c>
      <c r="R271" s="34">
        <v>76.44041844557151</v>
      </c>
      <c r="S271" s="34">
        <v>0.60099999999999998</v>
      </c>
      <c r="T271" s="34">
        <v>4.8742047435326678E-3</v>
      </c>
      <c r="U271" s="34">
        <v>0.6058742047435326</v>
      </c>
      <c r="V271" s="34">
        <v>0.6009403972084093</v>
      </c>
      <c r="W271" s="34">
        <v>462.04000000000008</v>
      </c>
      <c r="X271" s="34">
        <v>3.7472172374406556</v>
      </c>
      <c r="Y271" s="34">
        <v>465.7872172374407</v>
      </c>
      <c r="Z271" s="34">
        <v>461.99417824654495</v>
      </c>
      <c r="AB271" s="34">
        <v>108.69800000000004</v>
      </c>
      <c r="AC271" s="34">
        <v>0.88155791549503171</v>
      </c>
      <c r="AD271" s="34">
        <v>109.57955791549507</v>
      </c>
      <c r="AE271" s="34">
        <v>108.68722012605608</v>
      </c>
      <c r="AF271" s="34">
        <v>2.1979999999999995</v>
      </c>
      <c r="AG271" s="34">
        <v>1.7826126499641933E-2</v>
      </c>
      <c r="AH271" s="34">
        <v>2.2158261264996413</v>
      </c>
      <c r="AI271" s="34">
        <v>2.1977820184094563</v>
      </c>
      <c r="AJ271" s="34">
        <v>10.207000000000001</v>
      </c>
      <c r="AK271" s="34">
        <v>8.2780379063623857E-2</v>
      </c>
      <c r="AL271" s="34">
        <v>10.289780379063625</v>
      </c>
      <c r="AM271" s="34">
        <v>10.205987744269942</v>
      </c>
      <c r="AN271" s="34">
        <v>3.8970000000000002</v>
      </c>
      <c r="AO271" s="34">
        <v>3.1605284335352424E-2</v>
      </c>
      <c r="AP271" s="34">
        <v>3.9286052843353527</v>
      </c>
      <c r="AQ271" s="34">
        <v>3.8966135239952933</v>
      </c>
      <c r="AR271" s="34">
        <v>125.00000000000004</v>
      </c>
      <c r="AS271" s="34">
        <v>1.0137697053936499</v>
      </c>
      <c r="AT271" s="34">
        <v>126.01376970539368</v>
      </c>
      <c r="AU271" s="34">
        <v>124.98760341273078</v>
      </c>
    </row>
    <row r="272" spans="1:47" x14ac:dyDescent="0.25">
      <c r="A272" s="18">
        <v>45972</v>
      </c>
      <c r="B272" s="2">
        <v>19</v>
      </c>
      <c r="C272" s="2" t="s">
        <v>178</v>
      </c>
      <c r="D272" s="9">
        <v>42.318095</v>
      </c>
      <c r="E272">
        <v>8.3082880000000005E-3</v>
      </c>
      <c r="G272" s="34">
        <v>388.35899999999998</v>
      </c>
      <c r="H272" s="34">
        <v>3.7489885636101246</v>
      </c>
      <c r="I272" s="34">
        <v>392.10798856361009</v>
      </c>
      <c r="J272" s="34">
        <v>388.85024246752289</v>
      </c>
      <c r="K272" s="34">
        <v>9.9379999999999988</v>
      </c>
      <c r="L272" s="34">
        <v>9.5935586262085898E-2</v>
      </c>
      <c r="M272" s="34">
        <v>10.033935586262086</v>
      </c>
      <c r="N272" s="34">
        <v>9.9505707596379711</v>
      </c>
      <c r="O272" s="34">
        <v>78.523000000000025</v>
      </c>
      <c r="P272" s="34">
        <v>0.75801469511549358</v>
      </c>
      <c r="Q272" s="34">
        <v>79.281014695115516</v>
      </c>
      <c r="R272" s="34">
        <v>78.622325192096255</v>
      </c>
      <c r="S272" s="34">
        <v>0.65199999999999991</v>
      </c>
      <c r="T272" s="34">
        <v>6.2940231679291612E-3</v>
      </c>
      <c r="U272" s="34">
        <v>0.65829402316792907</v>
      </c>
      <c r="V272" s="34">
        <v>0.65282472683477122</v>
      </c>
      <c r="W272" s="34">
        <v>477.47199999999998</v>
      </c>
      <c r="X272" s="34">
        <v>4.6092328681556332</v>
      </c>
      <c r="Y272" s="34">
        <v>482.08123286815561</v>
      </c>
      <c r="Z272" s="34">
        <v>478.07596314609185</v>
      </c>
      <c r="AB272" s="34">
        <v>111.52500000000001</v>
      </c>
      <c r="AC272" s="34">
        <v>1.0765965242381901</v>
      </c>
      <c r="AD272" s="34">
        <v>112.60159652423819</v>
      </c>
      <c r="AE272" s="34">
        <v>111.66607003105501</v>
      </c>
      <c r="AF272" s="34">
        <v>2.2539999999999991</v>
      </c>
      <c r="AG272" s="34">
        <v>2.1758785614282707E-2</v>
      </c>
      <c r="AH272" s="34">
        <v>2.2757587856142818</v>
      </c>
      <c r="AI272" s="34">
        <v>2.2568511262048681</v>
      </c>
      <c r="AJ272" s="34">
        <v>10.542000000000005</v>
      </c>
      <c r="AK272" s="34">
        <v>0.10176624576121052</v>
      </c>
      <c r="AL272" s="34">
        <v>10.643766245761215</v>
      </c>
      <c r="AM272" s="34">
        <v>10.555334770386752</v>
      </c>
      <c r="AN272" s="34">
        <v>4.2240000000000002</v>
      </c>
      <c r="AO272" s="34">
        <v>4.0776002854804878E-2</v>
      </c>
      <c r="AP272" s="34">
        <v>4.2647760028548047</v>
      </c>
      <c r="AQ272" s="34">
        <v>4.229343015567598</v>
      </c>
      <c r="AR272" s="34">
        <v>128.54500000000002</v>
      </c>
      <c r="AS272" s="34">
        <v>1.2408975584684883</v>
      </c>
      <c r="AT272" s="34">
        <v>129.78589755846849</v>
      </c>
      <c r="AU272" s="34">
        <v>128.70759894321424</v>
      </c>
    </row>
    <row r="273" spans="1:47" x14ac:dyDescent="0.25">
      <c r="A273" s="18">
        <v>45972</v>
      </c>
      <c r="B273" s="2">
        <v>20</v>
      </c>
      <c r="C273" s="2" t="s">
        <v>178</v>
      </c>
      <c r="D273" s="9">
        <v>39.230834000000002</v>
      </c>
      <c r="E273">
        <v>8.3512150000000004E-3</v>
      </c>
      <c r="G273" s="34">
        <v>388.38400000000001</v>
      </c>
      <c r="H273" s="34">
        <v>3.0163123914423271</v>
      </c>
      <c r="I273" s="34">
        <v>391.40031239144236</v>
      </c>
      <c r="J273" s="34">
        <v>388.13164423159424</v>
      </c>
      <c r="K273" s="34">
        <v>9.8419999999999987</v>
      </c>
      <c r="L273" s="34">
        <v>7.6436069860178021E-2</v>
      </c>
      <c r="M273" s="34">
        <v>9.9184360698601761</v>
      </c>
      <c r="N273" s="34">
        <v>9.8356050777770179</v>
      </c>
      <c r="O273" s="34">
        <v>78.843000000000004</v>
      </c>
      <c r="P273" s="34">
        <v>0.61231955456066012</v>
      </c>
      <c r="Q273" s="34">
        <v>79.45531955456066</v>
      </c>
      <c r="R273" s="34">
        <v>78.791771098066818</v>
      </c>
      <c r="S273" s="34">
        <v>1.2350000000000001</v>
      </c>
      <c r="T273" s="34">
        <v>9.5913987276285192E-3</v>
      </c>
      <c r="U273" s="34">
        <v>1.2445913987276287</v>
      </c>
      <c r="V273" s="34">
        <v>1.2341975483697034</v>
      </c>
      <c r="W273" s="34">
        <v>478.30400000000003</v>
      </c>
      <c r="X273" s="34">
        <v>3.7146594145907934</v>
      </c>
      <c r="Y273" s="34">
        <v>482.01865941459079</v>
      </c>
      <c r="Z273" s="34">
        <v>477.99321795580778</v>
      </c>
      <c r="AB273" s="34">
        <v>111.01400000000001</v>
      </c>
      <c r="AC273" s="34">
        <v>0.86216966667931361</v>
      </c>
      <c r="AD273" s="34">
        <v>111.87616966667932</v>
      </c>
      <c r="AE273" s="34">
        <v>110.9418677204164</v>
      </c>
      <c r="AF273" s="34">
        <v>2.2170000000000005</v>
      </c>
      <c r="AG273" s="34">
        <v>1.7217919821176056E-2</v>
      </c>
      <c r="AH273" s="34">
        <v>2.2342179198211767</v>
      </c>
      <c r="AI273" s="34">
        <v>2.2155594856158971</v>
      </c>
      <c r="AJ273" s="34">
        <v>10.451999999999998</v>
      </c>
      <c r="AK273" s="34">
        <v>8.1173521863298168E-2</v>
      </c>
      <c r="AL273" s="34">
        <v>10.533173521863297</v>
      </c>
      <c r="AM273" s="34">
        <v>10.445208725149909</v>
      </c>
      <c r="AN273" s="34">
        <v>8.1240000000000006</v>
      </c>
      <c r="AO273" s="34">
        <v>6.309354110384946E-2</v>
      </c>
      <c r="AP273" s="34">
        <v>8.1870935411038506</v>
      </c>
      <c r="AQ273" s="34">
        <v>8.1187213627169807</v>
      </c>
      <c r="AR273" s="34">
        <v>131.80700000000002</v>
      </c>
      <c r="AS273" s="34">
        <v>1.0236546494676373</v>
      </c>
      <c r="AT273" s="34">
        <v>132.83065464946765</v>
      </c>
      <c r="AU273" s="34">
        <v>131.72135729389919</v>
      </c>
    </row>
    <row r="274" spans="1:47" x14ac:dyDescent="0.25">
      <c r="A274" s="18">
        <v>45972</v>
      </c>
      <c r="B274" s="2">
        <v>21</v>
      </c>
      <c r="C274" s="2" t="s">
        <v>178</v>
      </c>
      <c r="D274" s="9">
        <v>45.212874999999997</v>
      </c>
      <c r="E274">
        <v>8.2569670000000005E-3</v>
      </c>
      <c r="G274" s="34">
        <v>380.07799999999997</v>
      </c>
      <c r="H274" s="34">
        <v>2.5325552255194501</v>
      </c>
      <c r="I274" s="34">
        <v>382.61055522551942</v>
      </c>
      <c r="J274" s="34">
        <v>379.4513524971706</v>
      </c>
      <c r="K274" s="34">
        <v>9.6359999999999992</v>
      </c>
      <c r="L274" s="34">
        <v>6.4207089474016973E-2</v>
      </c>
      <c r="M274" s="34">
        <v>9.7002070894740164</v>
      </c>
      <c r="N274" s="34">
        <v>9.6201127996430635</v>
      </c>
      <c r="O274" s="34">
        <v>77.396999999999991</v>
      </c>
      <c r="P274" s="34">
        <v>0.51571566044214312</v>
      </c>
      <c r="Q274" s="34">
        <v>77.912715660442132</v>
      </c>
      <c r="R274" s="34">
        <v>77.269392938353477</v>
      </c>
      <c r="S274" s="34">
        <v>1.2350000000000001</v>
      </c>
      <c r="T274" s="34">
        <v>8.2291153487350516E-3</v>
      </c>
      <c r="U274" s="34">
        <v>1.2432291153487351</v>
      </c>
      <c r="V274" s="34">
        <v>1.2329638135698615</v>
      </c>
      <c r="W274" s="34">
        <v>468.346</v>
      </c>
      <c r="X274" s="34">
        <v>3.1207070907843448</v>
      </c>
      <c r="Y274" s="34">
        <v>471.46670709078433</v>
      </c>
      <c r="Z274" s="34">
        <v>467.57382204873699</v>
      </c>
      <c r="AB274" s="34">
        <v>108.41499999999999</v>
      </c>
      <c r="AC274" s="34">
        <v>0.72239638909563608</v>
      </c>
      <c r="AD274" s="34">
        <v>109.13739638909563</v>
      </c>
      <c r="AE274" s="34">
        <v>108.23625250864495</v>
      </c>
      <c r="AF274" s="34">
        <v>2.1829999999999994</v>
      </c>
      <c r="AG274" s="34">
        <v>1.4545877575942199E-2</v>
      </c>
      <c r="AH274" s="34">
        <v>2.1975458775759416</v>
      </c>
      <c r="AI274" s="34">
        <v>2.1794008137838108</v>
      </c>
      <c r="AJ274" s="34">
        <v>10.278999999999996</v>
      </c>
      <c r="AK274" s="34">
        <v>6.8491560056394798E-2</v>
      </c>
      <c r="AL274" s="34">
        <v>10.34749156005639</v>
      </c>
      <c r="AM274" s="34">
        <v>10.262052663712225</v>
      </c>
      <c r="AN274" s="34">
        <v>8.1240000000000006</v>
      </c>
      <c r="AO274" s="34">
        <v>5.4132253516699244E-2</v>
      </c>
      <c r="AP274" s="34">
        <v>8.1781322535166989</v>
      </c>
      <c r="AQ274" s="34">
        <v>8.1106056853777755</v>
      </c>
      <c r="AR274" s="34">
        <v>129.00099999999998</v>
      </c>
      <c r="AS274" s="34">
        <v>0.85956608024467229</v>
      </c>
      <c r="AT274" s="34">
        <v>129.86056608024467</v>
      </c>
      <c r="AU274" s="34">
        <v>128.78831167151876</v>
      </c>
    </row>
    <row r="275" spans="1:47" x14ac:dyDescent="0.25">
      <c r="A275" s="18">
        <v>45972</v>
      </c>
      <c r="B275" s="2">
        <v>22</v>
      </c>
      <c r="C275" s="2" t="s">
        <v>178</v>
      </c>
      <c r="D275" s="9">
        <v>42.135280999999999</v>
      </c>
      <c r="E275">
        <v>8.0454110000000006E-3</v>
      </c>
      <c r="G275" s="34">
        <v>360.971</v>
      </c>
      <c r="H275" s="34">
        <v>2.9970898575250038</v>
      </c>
      <c r="I275" s="34">
        <v>363.968089857525</v>
      </c>
      <c r="J275" s="34">
        <v>361.03981698373627</v>
      </c>
      <c r="K275" s="34">
        <v>9.1809999999999974</v>
      </c>
      <c r="L275" s="34">
        <v>7.6228511381626368E-2</v>
      </c>
      <c r="M275" s="34">
        <v>9.2572285113816246</v>
      </c>
      <c r="N275" s="34">
        <v>9.1827503032866407</v>
      </c>
      <c r="O275" s="34">
        <v>74.272000000000006</v>
      </c>
      <c r="P275" s="34">
        <v>0.6166696435395006</v>
      </c>
      <c r="Q275" s="34">
        <v>74.888669643539501</v>
      </c>
      <c r="R275" s="34">
        <v>74.286159517013999</v>
      </c>
      <c r="S275" s="34">
        <v>1.2350000000000001</v>
      </c>
      <c r="T275" s="34">
        <v>1.0254025874774926E-2</v>
      </c>
      <c r="U275" s="34">
        <v>1.2452540258747751</v>
      </c>
      <c r="V275" s="34">
        <v>1.2352354454372079</v>
      </c>
      <c r="W275" s="34">
        <v>445.65899999999999</v>
      </c>
      <c r="X275" s="34">
        <v>3.7002420383209058</v>
      </c>
      <c r="Y275" s="34">
        <v>449.35924203832093</v>
      </c>
      <c r="Z275" s="34">
        <v>445.74396224947407</v>
      </c>
      <c r="AB275" s="34">
        <v>103.11199999999999</v>
      </c>
      <c r="AC275" s="34">
        <v>0.85612398056663319</v>
      </c>
      <c r="AD275" s="34">
        <v>103.96812398056663</v>
      </c>
      <c r="AE275" s="34">
        <v>103.13165769224402</v>
      </c>
      <c r="AF275" s="34">
        <v>2.1120000000000001</v>
      </c>
      <c r="AG275" s="34">
        <v>1.7535629674109023E-2</v>
      </c>
      <c r="AH275" s="34">
        <v>2.129535629674109</v>
      </c>
      <c r="AI275" s="34">
        <v>2.1124026402942371</v>
      </c>
      <c r="AJ275" s="34">
        <v>9.7719999999999985</v>
      </c>
      <c r="AK275" s="34">
        <v>8.1135498662591538E-2</v>
      </c>
      <c r="AL275" s="34">
        <v>9.8531354986625903</v>
      </c>
      <c r="AM275" s="34">
        <v>9.7738629739371596</v>
      </c>
      <c r="AN275" s="34">
        <v>8.1240000000000006</v>
      </c>
      <c r="AO275" s="34">
        <v>6.7452393689612547E-2</v>
      </c>
      <c r="AP275" s="34">
        <v>8.1914523936896124</v>
      </c>
      <c r="AQ275" s="34">
        <v>8.1255487924954455</v>
      </c>
      <c r="AR275" s="34">
        <v>123.11999999999998</v>
      </c>
      <c r="AS275" s="34">
        <v>1.0222475025929463</v>
      </c>
      <c r="AT275" s="34">
        <v>124.14224750259295</v>
      </c>
      <c r="AU275" s="34">
        <v>123.14347209897086</v>
      </c>
    </row>
    <row r="276" spans="1:47" x14ac:dyDescent="0.25">
      <c r="A276" s="18">
        <v>45972</v>
      </c>
      <c r="B276" s="2">
        <v>23</v>
      </c>
      <c r="C276" s="2" t="s">
        <v>178</v>
      </c>
      <c r="D276" s="9">
        <v>37.586559999999999</v>
      </c>
      <c r="E276">
        <v>7.739597E-3</v>
      </c>
      <c r="G276" s="34">
        <v>331.52399999999989</v>
      </c>
      <c r="H276" s="34">
        <v>2.3960432095319226</v>
      </c>
      <c r="I276" s="34">
        <v>333.9200432095318</v>
      </c>
      <c r="J276" s="34">
        <v>331.33563664486741</v>
      </c>
      <c r="K276" s="34">
        <v>8.583000000000002</v>
      </c>
      <c r="L276" s="34">
        <v>6.2032428624812987E-2</v>
      </c>
      <c r="M276" s="34">
        <v>8.6450324286248144</v>
      </c>
      <c r="N276" s="34">
        <v>8.5781233615753258</v>
      </c>
      <c r="O276" s="34">
        <v>70.158999999999992</v>
      </c>
      <c r="P276" s="34">
        <v>0.50706433180569188</v>
      </c>
      <c r="Q276" s="34">
        <v>70.666064331805686</v>
      </c>
      <c r="R276" s="34">
        <v>70.119137472301432</v>
      </c>
      <c r="S276" s="34">
        <v>1.2350000000000001</v>
      </c>
      <c r="T276" s="34">
        <v>8.925789275503207E-3</v>
      </c>
      <c r="U276" s="34">
        <v>1.2439257892755033</v>
      </c>
      <c r="V276" s="34">
        <v>1.234298304968604</v>
      </c>
      <c r="W276" s="34">
        <v>411.50099999999992</v>
      </c>
      <c r="X276" s="34">
        <v>2.9740657592379307</v>
      </c>
      <c r="Y276" s="34">
        <v>414.47506575923779</v>
      </c>
      <c r="Z276" s="34">
        <v>411.26719578371274</v>
      </c>
      <c r="AB276" s="34">
        <v>94.476999999999975</v>
      </c>
      <c r="AC276" s="34">
        <v>0.68281926589612663</v>
      </c>
      <c r="AD276" s="34">
        <v>95.159819265896104</v>
      </c>
      <c r="AE276" s="34">
        <v>94.423320614185229</v>
      </c>
      <c r="AF276" s="34">
        <v>2.0349999999999984</v>
      </c>
      <c r="AG276" s="34">
        <v>1.4707677065302845E-2</v>
      </c>
      <c r="AH276" s="34">
        <v>2.0497076770653013</v>
      </c>
      <c r="AI276" s="34">
        <v>2.0338437656770099</v>
      </c>
      <c r="AJ276" s="34">
        <v>9.2249999999999996</v>
      </c>
      <c r="AK276" s="34">
        <v>6.6672393576127198E-2</v>
      </c>
      <c r="AL276" s="34">
        <v>9.2916723935761265</v>
      </c>
      <c r="AM276" s="34">
        <v>9.2197585937938218</v>
      </c>
      <c r="AN276" s="34">
        <v>8.1240000000000006</v>
      </c>
      <c r="AO276" s="34">
        <v>5.8715070505415433E-2</v>
      </c>
      <c r="AP276" s="34">
        <v>8.1827150705054166</v>
      </c>
      <c r="AQ276" s="34">
        <v>8.1193841534938773</v>
      </c>
      <c r="AR276" s="34">
        <v>113.86099999999996</v>
      </c>
      <c r="AS276" s="34">
        <v>0.82291440704297214</v>
      </c>
      <c r="AT276" s="34">
        <v>114.68391440704295</v>
      </c>
      <c r="AU276" s="34">
        <v>113.79630712714994</v>
      </c>
    </row>
    <row r="277" spans="1:47" x14ac:dyDescent="0.25">
      <c r="A277" s="18">
        <v>45972</v>
      </c>
      <c r="B277" s="2">
        <v>24</v>
      </c>
      <c r="C277" s="2" t="s">
        <v>23</v>
      </c>
      <c r="D277" s="9">
        <v>32.974438999999997</v>
      </c>
      <c r="E277">
        <v>8.0922430000000007E-3</v>
      </c>
      <c r="G277" s="34">
        <v>302.34500000000003</v>
      </c>
      <c r="H277" s="34">
        <v>2.8079606211515622</v>
      </c>
      <c r="I277" s="34">
        <v>305.15296062115158</v>
      </c>
      <c r="J277" s="34">
        <v>302.68358871163576</v>
      </c>
      <c r="K277" s="34">
        <v>7.9539999999999988</v>
      </c>
      <c r="L277" s="34">
        <v>7.3870971177428163E-2</v>
      </c>
      <c r="M277" s="34">
        <v>8.0278709711774265</v>
      </c>
      <c r="N277" s="34">
        <v>7.9629074885060129</v>
      </c>
      <c r="O277" s="34">
        <v>65.535999999999987</v>
      </c>
      <c r="P277" s="34">
        <v>0.60865073762684585</v>
      </c>
      <c r="Q277" s="34">
        <v>66.144650737626833</v>
      </c>
      <c r="R277" s="34">
        <v>65.609392150707833</v>
      </c>
      <c r="S277" s="34">
        <v>1.2410000000000001</v>
      </c>
      <c r="T277" s="34">
        <v>1.1525506063765196E-2</v>
      </c>
      <c r="U277" s="34">
        <v>1.2525255060637652</v>
      </c>
      <c r="V277" s="34">
        <v>1.2423897653049993</v>
      </c>
      <c r="W277" s="34">
        <v>377.07600000000002</v>
      </c>
      <c r="X277" s="34">
        <v>3.5020078360196014</v>
      </c>
      <c r="Y277" s="34">
        <v>380.57800783601959</v>
      </c>
      <c r="Z277" s="34">
        <v>377.49827811615461</v>
      </c>
      <c r="AB277" s="34">
        <v>85.598000000000013</v>
      </c>
      <c r="AC277" s="34">
        <v>0.79497201293003494</v>
      </c>
      <c r="AD277" s="34">
        <v>86.392972012930045</v>
      </c>
      <c r="AE277" s="34">
        <v>85.693859089909211</v>
      </c>
      <c r="AF277" s="34">
        <v>1.8930000000000002</v>
      </c>
      <c r="AG277" s="34">
        <v>1.758080820202056E-2</v>
      </c>
      <c r="AH277" s="34">
        <v>1.9105808082020208</v>
      </c>
      <c r="AI277" s="34">
        <v>1.8951199240309136</v>
      </c>
      <c r="AJ277" s="34">
        <v>8.6999999999999993</v>
      </c>
      <c r="AK277" s="34">
        <v>8.079927699819274E-2</v>
      </c>
      <c r="AL277" s="34">
        <v>8.7807992769981915</v>
      </c>
      <c r="AM277" s="34">
        <v>8.7097429155144983</v>
      </c>
      <c r="AN277" s="34">
        <v>8.1240000000000006</v>
      </c>
      <c r="AO277" s="34">
        <v>7.5449807624519305E-2</v>
      </c>
      <c r="AP277" s="34">
        <v>8.1994498076245197</v>
      </c>
      <c r="AQ277" s="34">
        <v>8.1330978673149197</v>
      </c>
      <c r="AR277" s="34">
        <v>104.31500000000001</v>
      </c>
      <c r="AS277" s="34">
        <v>0.96880190575476766</v>
      </c>
      <c r="AT277" s="34">
        <v>105.28380190575479</v>
      </c>
      <c r="AU277" s="34">
        <v>104.43181979676953</v>
      </c>
    </row>
    <row r="278" spans="1:47" x14ac:dyDescent="0.25">
      <c r="A278" s="18">
        <v>45973</v>
      </c>
      <c r="B278" s="2">
        <v>1</v>
      </c>
      <c r="C278" s="2" t="s">
        <v>23</v>
      </c>
      <c r="D278" s="9">
        <v>31.786014000000002</v>
      </c>
      <c r="E278">
        <v>8.4397250000000004E-3</v>
      </c>
      <c r="G278" s="34">
        <v>279.86099999999999</v>
      </c>
      <c r="H278" s="34">
        <v>2.4196999837334219</v>
      </c>
      <c r="I278" s="34">
        <v>282.28069998373343</v>
      </c>
      <c r="J278" s="34">
        <v>279.89832850306323</v>
      </c>
      <c r="K278" s="34">
        <v>7.3839999999999986</v>
      </c>
      <c r="L278" s="34">
        <v>6.3842638595186837E-2</v>
      </c>
      <c r="M278" s="34">
        <v>7.4478426385951852</v>
      </c>
      <c r="N278" s="34">
        <v>7.3849848948821677</v>
      </c>
      <c r="O278" s="34">
        <v>61.527999999999992</v>
      </c>
      <c r="P278" s="34">
        <v>0.53197587587820361</v>
      </c>
      <c r="Q278" s="34">
        <v>62.059975875878195</v>
      </c>
      <c r="R278" s="34">
        <v>61.53620674597915</v>
      </c>
      <c r="S278" s="34">
        <v>1.0940000000000001</v>
      </c>
      <c r="T278" s="34">
        <v>9.4588091309770334E-3</v>
      </c>
      <c r="U278" s="34">
        <v>1.1034588091309772</v>
      </c>
      <c r="V278" s="34">
        <v>1.0941459202330841</v>
      </c>
      <c r="W278" s="34">
        <v>349.86700000000002</v>
      </c>
      <c r="X278" s="34">
        <v>3.0249773073377888</v>
      </c>
      <c r="Y278" s="34">
        <v>352.89197730733781</v>
      </c>
      <c r="Z278" s="34">
        <v>349.91366606415761</v>
      </c>
      <c r="AB278" s="34">
        <v>79.186999999999998</v>
      </c>
      <c r="AC278" s="34">
        <v>0.68465696403535492</v>
      </c>
      <c r="AD278" s="34">
        <v>79.871656964035353</v>
      </c>
      <c r="AE278" s="34">
        <v>79.197562143964561</v>
      </c>
      <c r="AF278" s="34">
        <v>1.7690000000000001</v>
      </c>
      <c r="AG278" s="34">
        <v>1.5294911656945498E-2</v>
      </c>
      <c r="AH278" s="34">
        <v>1.7842949116569455</v>
      </c>
      <c r="AI278" s="34">
        <v>1.7692359532836617</v>
      </c>
      <c r="AJ278" s="34">
        <v>8.291999999999998</v>
      </c>
      <c r="AK278" s="34">
        <v>7.1693277252341439E-2</v>
      </c>
      <c r="AL278" s="34">
        <v>8.3636932772523398</v>
      </c>
      <c r="AM278" s="34">
        <v>8.2931060060079815</v>
      </c>
      <c r="AN278" s="34">
        <v>8.2650000000000006</v>
      </c>
      <c r="AO278" s="34">
        <v>7.1459833151302735E-2</v>
      </c>
      <c r="AP278" s="34">
        <v>8.336459833151304</v>
      </c>
      <c r="AQ278" s="34">
        <v>8.2661024046859612</v>
      </c>
      <c r="AR278" s="34">
        <v>97.513000000000005</v>
      </c>
      <c r="AS278" s="34">
        <v>0.84310498609594464</v>
      </c>
      <c r="AT278" s="34">
        <v>98.356104986095943</v>
      </c>
      <c r="AU278" s="34">
        <v>97.526006507942157</v>
      </c>
    </row>
    <row r="279" spans="1:47" x14ac:dyDescent="0.25">
      <c r="A279" s="18">
        <v>45973</v>
      </c>
      <c r="B279" s="2">
        <v>2</v>
      </c>
      <c r="C279" s="2" t="s">
        <v>23</v>
      </c>
      <c r="D279" s="9">
        <v>27.953400999999999</v>
      </c>
      <c r="E279">
        <v>8.7375290000000008E-3</v>
      </c>
      <c r="G279" s="34">
        <v>264.54399999999998</v>
      </c>
      <c r="H279" s="34">
        <v>2.72725988348013</v>
      </c>
      <c r="I279" s="34">
        <v>267.27125988348013</v>
      </c>
      <c r="J279" s="34">
        <v>264.93596949938166</v>
      </c>
      <c r="K279" s="34">
        <v>7.1330000000000009</v>
      </c>
      <c r="L279" s="34">
        <v>7.3536140486511775E-2</v>
      </c>
      <c r="M279" s="34">
        <v>7.2065361404865129</v>
      </c>
      <c r="N279" s="34">
        <v>7.1435688219694642</v>
      </c>
      <c r="O279" s="34">
        <v>59.308</v>
      </c>
      <c r="P279" s="34">
        <v>0.61142316276097575</v>
      </c>
      <c r="Q279" s="34">
        <v>59.919423162760978</v>
      </c>
      <c r="R279" s="34">
        <v>59.395875465213081</v>
      </c>
      <c r="S279" s="34">
        <v>1.0940000000000001</v>
      </c>
      <c r="T279" s="34">
        <v>1.1278359412903951E-2</v>
      </c>
      <c r="U279" s="34">
        <v>1.1052783594129041</v>
      </c>
      <c r="V279" s="34">
        <v>1.0956209576944613</v>
      </c>
      <c r="W279" s="34">
        <v>332.07899999999995</v>
      </c>
      <c r="X279" s="34">
        <v>3.423497546140521</v>
      </c>
      <c r="Y279" s="34">
        <v>335.50249754614055</v>
      </c>
      <c r="Z279" s="34">
        <v>332.57103474425861</v>
      </c>
      <c r="AB279" s="34">
        <v>75.034999999999997</v>
      </c>
      <c r="AC279" s="34">
        <v>0.77355731128633254</v>
      </c>
      <c r="AD279" s="34">
        <v>75.808557311286336</v>
      </c>
      <c r="AE279" s="34">
        <v>75.146177843330804</v>
      </c>
      <c r="AF279" s="34">
        <v>1.6890000000000005</v>
      </c>
      <c r="AG279" s="34">
        <v>1.7412384870561952E-2</v>
      </c>
      <c r="AH279" s="34">
        <v>1.7064123848705623</v>
      </c>
      <c r="AI279" s="34">
        <v>1.6915025571717965</v>
      </c>
      <c r="AJ279" s="34">
        <v>8.0409999999999986</v>
      </c>
      <c r="AK279" s="34">
        <v>8.2896972613492353E-2</v>
      </c>
      <c r="AL279" s="34">
        <v>8.1238969726134904</v>
      </c>
      <c r="AM279" s="34">
        <v>8.0529141872222674</v>
      </c>
      <c r="AN279" s="34">
        <v>8.2650000000000006</v>
      </c>
      <c r="AO279" s="34">
        <v>8.5206252785787154E-2</v>
      </c>
      <c r="AP279" s="34">
        <v>8.350206252785787</v>
      </c>
      <c r="AQ279" s="34">
        <v>8.2772460834960899</v>
      </c>
      <c r="AR279" s="34">
        <v>93.03</v>
      </c>
      <c r="AS279" s="34">
        <v>0.95907292155617407</v>
      </c>
      <c r="AT279" s="34">
        <v>93.989072921556172</v>
      </c>
      <c r="AU279" s="34">
        <v>93.167840671220972</v>
      </c>
    </row>
    <row r="280" spans="1:47" x14ac:dyDescent="0.25">
      <c r="A280" s="18">
        <v>45973</v>
      </c>
      <c r="B280" s="2">
        <v>3</v>
      </c>
      <c r="C280" s="2" t="s">
        <v>23</v>
      </c>
      <c r="D280" s="9">
        <v>27.185583000000001</v>
      </c>
      <c r="E280">
        <v>8.5605109999999998E-3</v>
      </c>
      <c r="G280" s="34">
        <v>254.94</v>
      </c>
      <c r="H280" s="34">
        <v>2.5533304005846316</v>
      </c>
      <c r="I280" s="34">
        <v>257.49333040058463</v>
      </c>
      <c r="J280" s="34">
        <v>255.28905591326378</v>
      </c>
      <c r="K280" s="34">
        <v>6.9480000000000004</v>
      </c>
      <c r="L280" s="34">
        <v>6.9587117059943596E-2</v>
      </c>
      <c r="M280" s="34">
        <v>7.0175871170599438</v>
      </c>
      <c r="N280" s="34">
        <v>6.9575129853508937</v>
      </c>
      <c r="O280" s="34">
        <v>57.905999999999992</v>
      </c>
      <c r="P280" s="34">
        <v>0.57995273466797548</v>
      </c>
      <c r="Q280" s="34">
        <v>58.485952734667968</v>
      </c>
      <c r="R280" s="34">
        <v>57.985283092937365</v>
      </c>
      <c r="S280" s="34">
        <v>1.0940000000000001</v>
      </c>
      <c r="T280" s="34">
        <v>1.0956866157682542E-2</v>
      </c>
      <c r="U280" s="34">
        <v>1.1049568661576825</v>
      </c>
      <c r="V280" s="34">
        <v>1.0954978707504142</v>
      </c>
      <c r="W280" s="34">
        <v>320.88799999999998</v>
      </c>
      <c r="X280" s="34">
        <v>3.2138271184702334</v>
      </c>
      <c r="Y280" s="34">
        <v>324.10182711847023</v>
      </c>
      <c r="Z280" s="34">
        <v>321.32734986230247</v>
      </c>
      <c r="AB280" s="34">
        <v>72.744000000000014</v>
      </c>
      <c r="AC280" s="34">
        <v>0.72856149156714711</v>
      </c>
      <c r="AD280" s="34">
        <v>73.472561491567163</v>
      </c>
      <c r="AE280" s="34">
        <v>72.84359882072043</v>
      </c>
      <c r="AF280" s="34">
        <v>1.6290000000000004</v>
      </c>
      <c r="AG280" s="34">
        <v>1.6315114232966055E-2</v>
      </c>
      <c r="AH280" s="34">
        <v>1.6453151142329665</v>
      </c>
      <c r="AI280" s="34">
        <v>1.6312303760991089</v>
      </c>
      <c r="AJ280" s="34">
        <v>7.7850000000000001</v>
      </c>
      <c r="AK280" s="34">
        <v>7.797002105809743E-2</v>
      </c>
      <c r="AL280" s="34">
        <v>7.8629700210580973</v>
      </c>
      <c r="AM280" s="34">
        <v>7.7956589797001596</v>
      </c>
      <c r="AN280" s="34">
        <v>8.2650000000000006</v>
      </c>
      <c r="AO280" s="34">
        <v>8.2777421200407861E-2</v>
      </c>
      <c r="AP280" s="34">
        <v>8.3477774212004086</v>
      </c>
      <c r="AQ280" s="34">
        <v>8.2763161807606718</v>
      </c>
      <c r="AR280" s="34">
        <v>90.423000000000016</v>
      </c>
      <c r="AS280" s="34">
        <v>0.90562404805861851</v>
      </c>
      <c r="AT280" s="34">
        <v>91.328624048058643</v>
      </c>
      <c r="AU280" s="34">
        <v>90.546804357280379</v>
      </c>
    </row>
    <row r="281" spans="1:47" x14ac:dyDescent="0.25">
      <c r="A281" s="18">
        <v>45973</v>
      </c>
      <c r="B281" s="2">
        <v>4</v>
      </c>
      <c r="C281" s="2" t="s">
        <v>23</v>
      </c>
      <c r="D281" s="9">
        <v>26.590464000000001</v>
      </c>
      <c r="E281">
        <v>8.7980639999999995E-3</v>
      </c>
      <c r="G281" s="34">
        <v>250.19900000000001</v>
      </c>
      <c r="H281" s="34">
        <v>2.6617173311520697</v>
      </c>
      <c r="I281" s="34">
        <v>252.86071733115207</v>
      </c>
      <c r="J281" s="34">
        <v>250.63603255698666</v>
      </c>
      <c r="K281" s="34">
        <v>6.8889999999999993</v>
      </c>
      <c r="L281" s="34">
        <v>7.3287945572550681E-2</v>
      </c>
      <c r="M281" s="34">
        <v>6.9622879455725499</v>
      </c>
      <c r="N281" s="34">
        <v>6.9010332906409735</v>
      </c>
      <c r="O281" s="34">
        <v>57.478999999999992</v>
      </c>
      <c r="P281" s="34">
        <v>0.61148466011970393</v>
      </c>
      <c r="Q281" s="34">
        <v>58.090484660119699</v>
      </c>
      <c r="R281" s="34">
        <v>57.579400858288942</v>
      </c>
      <c r="S281" s="34">
        <v>1.0940000000000001</v>
      </c>
      <c r="T281" s="34">
        <v>1.1638410866072065E-2</v>
      </c>
      <c r="U281" s="34">
        <v>1.1056384108660722</v>
      </c>
      <c r="V281" s="34">
        <v>1.0959109333664141</v>
      </c>
      <c r="W281" s="34">
        <v>315.661</v>
      </c>
      <c r="X281" s="34">
        <v>3.3581283477103958</v>
      </c>
      <c r="Y281" s="34">
        <v>319.01912834771042</v>
      </c>
      <c r="Z281" s="34">
        <v>316.21237763928298</v>
      </c>
      <c r="AB281" s="34">
        <v>71.573999999999984</v>
      </c>
      <c r="AC281" s="34">
        <v>0.76143292443166521</v>
      </c>
      <c r="AD281" s="34">
        <v>72.335432924431643</v>
      </c>
      <c r="AE281" s="34">
        <v>71.699021156094787</v>
      </c>
      <c r="AF281" s="34">
        <v>1.5090000000000003</v>
      </c>
      <c r="AG281" s="34">
        <v>1.6053347346346208E-2</v>
      </c>
      <c r="AH281" s="34">
        <v>1.5250533473463466</v>
      </c>
      <c r="AI281" s="34">
        <v>1.5116358303929791</v>
      </c>
      <c r="AJ281" s="34">
        <v>7.7159999999999975</v>
      </c>
      <c r="AK281" s="34">
        <v>8.2085903329627077E-2</v>
      </c>
      <c r="AL281" s="34">
        <v>7.7980859033296248</v>
      </c>
      <c r="AM281" s="34">
        <v>7.7294778444746326</v>
      </c>
      <c r="AN281" s="34">
        <v>8.2650000000000006</v>
      </c>
      <c r="AO281" s="34">
        <v>8.7926385564977713E-2</v>
      </c>
      <c r="AP281" s="34">
        <v>8.3529263855649791</v>
      </c>
      <c r="AQ281" s="34">
        <v>8.2794368046374895</v>
      </c>
      <c r="AR281" s="34">
        <v>89.063999999999979</v>
      </c>
      <c r="AS281" s="34">
        <v>0.94749856067261617</v>
      </c>
      <c r="AT281" s="34">
        <v>90.011498560672592</v>
      </c>
      <c r="AU281" s="34">
        <v>89.219571635599877</v>
      </c>
    </row>
    <row r="282" spans="1:47" x14ac:dyDescent="0.25">
      <c r="A282" s="18">
        <v>45973</v>
      </c>
      <c r="B282" s="2">
        <v>5</v>
      </c>
      <c r="C282" s="2" t="s">
        <v>23</v>
      </c>
      <c r="D282" s="9">
        <v>29.437909999999999</v>
      </c>
      <c r="E282">
        <v>8.7030140000000002E-3</v>
      </c>
      <c r="G282" s="34">
        <v>250.87699999999998</v>
      </c>
      <c r="H282" s="34">
        <v>2.6294290339410913</v>
      </c>
      <c r="I282" s="34">
        <v>253.50642903394106</v>
      </c>
      <c r="J282" s="34">
        <v>251.30015903296868</v>
      </c>
      <c r="K282" s="34">
        <v>6.9209999999999994</v>
      </c>
      <c r="L282" s="34">
        <v>7.2538647799145761E-2</v>
      </c>
      <c r="M282" s="34">
        <v>6.993538647799145</v>
      </c>
      <c r="N282" s="34">
        <v>6.9326737830378082</v>
      </c>
      <c r="O282" s="34">
        <v>57.54699999999999</v>
      </c>
      <c r="P282" s="34">
        <v>0.60314717019179898</v>
      </c>
      <c r="Q282" s="34">
        <v>58.150147170191786</v>
      </c>
      <c r="R282" s="34">
        <v>57.644065625267551</v>
      </c>
      <c r="S282" s="34">
        <v>1.0940000000000001</v>
      </c>
      <c r="T282" s="34">
        <v>1.1466158169667026E-2</v>
      </c>
      <c r="U282" s="34">
        <v>1.1054661581696672</v>
      </c>
      <c r="V282" s="34">
        <v>1.0958452707185904</v>
      </c>
      <c r="W282" s="34">
        <v>316.43899999999996</v>
      </c>
      <c r="X282" s="34">
        <v>3.3165810101017028</v>
      </c>
      <c r="Y282" s="34">
        <v>319.75558101010171</v>
      </c>
      <c r="Z282" s="34">
        <v>316.97274371199262</v>
      </c>
      <c r="AB282" s="34">
        <v>72.037999999999997</v>
      </c>
      <c r="AC282" s="34">
        <v>0.75502660166953661</v>
      </c>
      <c r="AD282" s="34">
        <v>72.793026601669538</v>
      </c>
      <c r="AE282" s="34">
        <v>72.159507872052842</v>
      </c>
      <c r="AF282" s="34">
        <v>1.5110000000000003</v>
      </c>
      <c r="AG282" s="34">
        <v>1.5836713888817987E-2</v>
      </c>
      <c r="AH282" s="34">
        <v>1.5268367138888184</v>
      </c>
      <c r="AI282" s="34">
        <v>1.5135486325921301</v>
      </c>
      <c r="AJ282" s="34">
        <v>7.6139999999999999</v>
      </c>
      <c r="AK282" s="34">
        <v>7.9801945433130461E-2</v>
      </c>
      <c r="AL282" s="34">
        <v>7.6938019454331306</v>
      </c>
      <c r="AM282" s="34">
        <v>7.6268426793887993</v>
      </c>
      <c r="AN282" s="34">
        <v>8.2650000000000006</v>
      </c>
      <c r="AO282" s="34">
        <v>8.6625043210510025E-2</v>
      </c>
      <c r="AP282" s="34">
        <v>8.351625043210511</v>
      </c>
      <c r="AQ282" s="34">
        <v>8.2789407335367002</v>
      </c>
      <c r="AR282" s="34">
        <v>89.427999999999997</v>
      </c>
      <c r="AS282" s="34">
        <v>0.93729030420199511</v>
      </c>
      <c r="AT282" s="34">
        <v>90.365290304202006</v>
      </c>
      <c r="AU282" s="34">
        <v>89.578839917570477</v>
      </c>
    </row>
    <row r="283" spans="1:47" x14ac:dyDescent="0.25">
      <c r="A283" s="18">
        <v>45973</v>
      </c>
      <c r="B283" s="2">
        <v>6</v>
      </c>
      <c r="C283" s="2" t="s">
        <v>23</v>
      </c>
      <c r="D283" s="9">
        <v>32.446100999999999</v>
      </c>
      <c r="E283">
        <v>8.4118820000000007E-3</v>
      </c>
      <c r="G283" s="34">
        <v>260.738</v>
      </c>
      <c r="H283" s="34">
        <v>2.3159968695536999</v>
      </c>
      <c r="I283" s="34">
        <v>263.05399686955371</v>
      </c>
      <c r="J283" s="34">
        <v>260.84121768825867</v>
      </c>
      <c r="K283" s="34">
        <v>7.222999999999999</v>
      </c>
      <c r="L283" s="34">
        <v>6.4158064374147117E-2</v>
      </c>
      <c r="M283" s="34">
        <v>7.2871580643741458</v>
      </c>
      <c r="N283" s="34">
        <v>7.225859350621282</v>
      </c>
      <c r="O283" s="34">
        <v>59.613000000000007</v>
      </c>
      <c r="P283" s="34">
        <v>0.52951054846130874</v>
      </c>
      <c r="Q283" s="34">
        <v>60.142510548461317</v>
      </c>
      <c r="R283" s="34">
        <v>59.636598846543905</v>
      </c>
      <c r="S283" s="34">
        <v>1.0940000000000001</v>
      </c>
      <c r="T283" s="34">
        <v>9.7174196906156668E-3</v>
      </c>
      <c r="U283" s="34">
        <v>1.1037174196906157</v>
      </c>
      <c r="V283" s="34">
        <v>1.0944330789948338</v>
      </c>
      <c r="W283" s="34">
        <v>328.66800000000001</v>
      </c>
      <c r="X283" s="34">
        <v>2.9193829020797715</v>
      </c>
      <c r="Y283" s="34">
        <v>331.58738290207975</v>
      </c>
      <c r="Z283" s="34">
        <v>328.7981089644187</v>
      </c>
      <c r="AB283" s="34">
        <v>75.282000000000011</v>
      </c>
      <c r="AC283" s="34">
        <v>0.66868993523668063</v>
      </c>
      <c r="AD283" s="34">
        <v>75.950689935236696</v>
      </c>
      <c r="AE283" s="34">
        <v>75.311801693682895</v>
      </c>
      <c r="AF283" s="34">
        <v>1.5370000000000004</v>
      </c>
      <c r="AG283" s="34">
        <v>1.3652352892574299E-2</v>
      </c>
      <c r="AH283" s="34">
        <v>1.5506523528925746</v>
      </c>
      <c r="AI283" s="34">
        <v>1.53760844827702</v>
      </c>
      <c r="AJ283" s="34">
        <v>7.8819999999999979</v>
      </c>
      <c r="AK283" s="34">
        <v>7.0011610604600233E-2</v>
      </c>
      <c r="AL283" s="34">
        <v>7.9520116106045977</v>
      </c>
      <c r="AM283" s="34">
        <v>7.8851202272735623</v>
      </c>
      <c r="AN283" s="34">
        <v>8.2650000000000006</v>
      </c>
      <c r="AO283" s="34">
        <v>7.34135957430882E-2</v>
      </c>
      <c r="AP283" s="34">
        <v>8.3384135957430896</v>
      </c>
      <c r="AQ283" s="34">
        <v>8.2682718445085026</v>
      </c>
      <c r="AR283" s="34">
        <v>92.966000000000022</v>
      </c>
      <c r="AS283" s="34">
        <v>0.82576749447694331</v>
      </c>
      <c r="AT283" s="34">
        <v>93.791767494476957</v>
      </c>
      <c r="AU283" s="34">
        <v>93.002802213741987</v>
      </c>
    </row>
    <row r="284" spans="1:47" x14ac:dyDescent="0.25">
      <c r="A284" s="18">
        <v>45973</v>
      </c>
      <c r="B284" s="2">
        <v>7</v>
      </c>
      <c r="C284" s="2" t="s">
        <v>23</v>
      </c>
      <c r="D284" s="9">
        <v>34.246814000000001</v>
      </c>
      <c r="E284">
        <v>8.1943499999999996E-3</v>
      </c>
      <c r="G284" s="34">
        <v>280.84900000000005</v>
      </c>
      <c r="H284" s="34">
        <v>2.7133029560711517</v>
      </c>
      <c r="I284" s="34">
        <v>283.56230295607122</v>
      </c>
      <c r="J284" s="34">
        <v>281.23869419884312</v>
      </c>
      <c r="K284" s="34">
        <v>7.7670000000000003</v>
      </c>
      <c r="L284" s="34">
        <v>7.5037561322292876E-2</v>
      </c>
      <c r="M284" s="34">
        <v>7.842037561322293</v>
      </c>
      <c r="N284" s="34">
        <v>7.7777771608316719</v>
      </c>
      <c r="O284" s="34">
        <v>63.413999999999987</v>
      </c>
      <c r="P284" s="34">
        <v>0.61264734307865065</v>
      </c>
      <c r="Q284" s="34">
        <v>64.026647343078636</v>
      </c>
      <c r="R284" s="34">
        <v>63.501990585422881</v>
      </c>
      <c r="S284" s="34">
        <v>1.0940000000000001</v>
      </c>
      <c r="T284" s="34">
        <v>1.056921489462964E-2</v>
      </c>
      <c r="U284" s="34">
        <v>1.1045692148946298</v>
      </c>
      <c r="V284" s="34">
        <v>1.0955179881485579</v>
      </c>
      <c r="W284" s="34">
        <v>353.12400000000002</v>
      </c>
      <c r="X284" s="34">
        <v>3.4115570753667246</v>
      </c>
      <c r="Y284" s="34">
        <v>356.5355570753668</v>
      </c>
      <c r="Z284" s="34">
        <v>353.61397993324624</v>
      </c>
      <c r="AB284" s="34">
        <v>80.987999999999985</v>
      </c>
      <c r="AC284" s="34">
        <v>0.78243105656879797</v>
      </c>
      <c r="AD284" s="34">
        <v>81.770431056568782</v>
      </c>
      <c r="AE284" s="34">
        <v>81.100375524840388</v>
      </c>
      <c r="AF284" s="34">
        <v>1.6750000000000003</v>
      </c>
      <c r="AG284" s="34">
        <v>1.6182298856037156E-2</v>
      </c>
      <c r="AH284" s="34">
        <v>1.6911822988560374</v>
      </c>
      <c r="AI284" s="34">
        <v>1.6773241591854064</v>
      </c>
      <c r="AJ284" s="34">
        <v>8.4619999999999962</v>
      </c>
      <c r="AK284" s="34">
        <v>8.1752007713305264E-2</v>
      </c>
      <c r="AL284" s="34">
        <v>8.5437520077133016</v>
      </c>
      <c r="AM284" s="34">
        <v>8.4737415134488963</v>
      </c>
      <c r="AN284" s="34">
        <v>8.2650000000000006</v>
      </c>
      <c r="AO284" s="34">
        <v>7.9848776146356451E-2</v>
      </c>
      <c r="AP284" s="34">
        <v>8.3448487761463568</v>
      </c>
      <c r="AQ284" s="34">
        <v>8.2764681645775422</v>
      </c>
      <c r="AR284" s="34">
        <v>99.389999999999972</v>
      </c>
      <c r="AS284" s="34">
        <v>0.96021413928449684</v>
      </c>
      <c r="AT284" s="34">
        <v>100.35021413928447</v>
      </c>
      <c r="AU284" s="34">
        <v>99.527909362052227</v>
      </c>
    </row>
    <row r="285" spans="1:47" x14ac:dyDescent="0.25">
      <c r="A285" s="18">
        <v>45973</v>
      </c>
      <c r="B285" s="2">
        <v>8</v>
      </c>
      <c r="C285" s="2" t="s">
        <v>178</v>
      </c>
      <c r="D285" s="9">
        <v>37.899583</v>
      </c>
      <c r="E285">
        <v>8.0463800000000005E-3</v>
      </c>
      <c r="G285" s="34">
        <v>292.67199999999997</v>
      </c>
      <c r="H285" s="34">
        <v>3.3197246843304877</v>
      </c>
      <c r="I285" s="34">
        <v>295.99172468433045</v>
      </c>
      <c r="J285" s="34">
        <v>293.61006279066493</v>
      </c>
      <c r="K285" s="34">
        <v>8.0849999999999991</v>
      </c>
      <c r="L285" s="34">
        <v>9.170666846439697E-2</v>
      </c>
      <c r="M285" s="34">
        <v>8.1767066684643961</v>
      </c>
      <c r="N285" s="34">
        <v>8.1109137794613968</v>
      </c>
      <c r="O285" s="34">
        <v>65.075999999999993</v>
      </c>
      <c r="P285" s="34">
        <v>0.73814510290526869</v>
      </c>
      <c r="Q285" s="34">
        <v>65.814145102905258</v>
      </c>
      <c r="R285" s="34">
        <v>65.284579482032143</v>
      </c>
      <c r="S285" s="34">
        <v>0.18300000000000002</v>
      </c>
      <c r="T285" s="34">
        <v>2.0757353529974828E-3</v>
      </c>
      <c r="U285" s="34">
        <v>0.18507573535299751</v>
      </c>
      <c r="V285" s="34">
        <v>0.18358654565756785</v>
      </c>
      <c r="W285" s="34">
        <v>366.01599999999996</v>
      </c>
      <c r="X285" s="34">
        <v>4.1516521910531514</v>
      </c>
      <c r="Y285" s="34">
        <v>370.16765219105315</v>
      </c>
      <c r="Z285" s="34">
        <v>367.18914259781604</v>
      </c>
      <c r="AB285" s="34">
        <v>84.362000000000023</v>
      </c>
      <c r="AC285" s="34">
        <v>0.95690265491570325</v>
      </c>
      <c r="AD285" s="34">
        <v>85.318902654915732</v>
      </c>
      <c r="AE285" s="34">
        <v>84.632394342971267</v>
      </c>
      <c r="AF285" s="34">
        <v>1.7960000000000003</v>
      </c>
      <c r="AG285" s="34">
        <v>2.0371697781330491E-2</v>
      </c>
      <c r="AH285" s="34">
        <v>1.8163716977813307</v>
      </c>
      <c r="AI285" s="34">
        <v>1.8017564808797368</v>
      </c>
      <c r="AJ285" s="34">
        <v>8.8149999999999959</v>
      </c>
      <c r="AK285" s="34">
        <v>9.9986924244113665E-2</v>
      </c>
      <c r="AL285" s="34">
        <v>8.9149869242441095</v>
      </c>
      <c r="AM285" s="34">
        <v>8.8432535517566109</v>
      </c>
      <c r="AN285" s="34">
        <v>1.2110000000000001</v>
      </c>
      <c r="AO285" s="34">
        <v>1.3736150341420502E-2</v>
      </c>
      <c r="AP285" s="34">
        <v>1.2247361503414205</v>
      </c>
      <c r="AQ285" s="34">
        <v>1.2148814578760363</v>
      </c>
      <c r="AR285" s="34">
        <v>96.184000000000026</v>
      </c>
      <c r="AS285" s="34">
        <v>1.0909974272825678</v>
      </c>
      <c r="AT285" s="34">
        <v>97.274997427282585</v>
      </c>
      <c r="AU285" s="34">
        <v>96.492285833483635</v>
      </c>
    </row>
    <row r="286" spans="1:47" x14ac:dyDescent="0.25">
      <c r="A286" s="18">
        <v>45973</v>
      </c>
      <c r="B286" s="2">
        <v>9</v>
      </c>
      <c r="C286" s="2" t="s">
        <v>178</v>
      </c>
      <c r="D286" s="9">
        <v>32.487940000000002</v>
      </c>
      <c r="E286">
        <v>7.4649499999999997E-3</v>
      </c>
      <c r="G286" s="34">
        <v>290.26899999999995</v>
      </c>
      <c r="H286" s="34">
        <v>3.4607849185466804</v>
      </c>
      <c r="I286" s="34">
        <v>293.72978491854661</v>
      </c>
      <c r="J286" s="34">
        <v>291.53710676061888</v>
      </c>
      <c r="K286" s="34">
        <v>8.0159999999999982</v>
      </c>
      <c r="L286" s="34">
        <v>9.5572217174655888E-2</v>
      </c>
      <c r="M286" s="34">
        <v>8.111572217174654</v>
      </c>
      <c r="N286" s="34">
        <v>8.051019736152055</v>
      </c>
      <c r="O286" s="34">
        <v>64.087999999999994</v>
      </c>
      <c r="P286" s="34">
        <v>0.76410083012591656</v>
      </c>
      <c r="Q286" s="34">
        <v>64.852100830125906</v>
      </c>
      <c r="R286" s="34">
        <v>64.367983140034056</v>
      </c>
      <c r="S286" s="34">
        <v>2.9000000000000005E-2</v>
      </c>
      <c r="T286" s="34">
        <v>3.4575777171469831E-4</v>
      </c>
      <c r="U286" s="34">
        <v>2.9345757771714703E-2</v>
      </c>
      <c r="V286" s="34">
        <v>2.912669315723674E-2</v>
      </c>
      <c r="W286" s="34">
        <v>362.40199999999993</v>
      </c>
      <c r="X286" s="34">
        <v>4.320803723618968</v>
      </c>
      <c r="Y286" s="34">
        <v>366.72280372361888</v>
      </c>
      <c r="Z286" s="34">
        <v>363.98523632996222</v>
      </c>
      <c r="AB286" s="34">
        <v>84.110000000000014</v>
      </c>
      <c r="AC286" s="34">
        <v>1.0028167647904578</v>
      </c>
      <c r="AD286" s="34">
        <v>85.112816764790466</v>
      </c>
      <c r="AE286" s="34">
        <v>84.477453843282134</v>
      </c>
      <c r="AF286" s="34">
        <v>1.8560000000000003</v>
      </c>
      <c r="AG286" s="34">
        <v>2.2128497389740692E-2</v>
      </c>
      <c r="AH286" s="34">
        <v>1.878128497389741</v>
      </c>
      <c r="AI286" s="34">
        <v>1.8641083620631513</v>
      </c>
      <c r="AJ286" s="34">
        <v>8.5739999999999998</v>
      </c>
      <c r="AK286" s="34">
        <v>0.10222507360971803</v>
      </c>
      <c r="AL286" s="34">
        <v>8.676225073609718</v>
      </c>
      <c r="AM286" s="34">
        <v>8.6114574872464758</v>
      </c>
      <c r="AN286" s="34">
        <v>0</v>
      </c>
      <c r="AO286" s="34">
        <v>0</v>
      </c>
      <c r="AP286" s="34">
        <v>0</v>
      </c>
      <c r="AQ286" s="34">
        <v>0</v>
      </c>
      <c r="AR286" s="34">
        <v>94.54</v>
      </c>
      <c r="AS286" s="34">
        <v>1.1271703357899165</v>
      </c>
      <c r="AT286" s="34">
        <v>95.667170335789919</v>
      </c>
      <c r="AU286" s="34">
        <v>94.953019692591766</v>
      </c>
    </row>
    <row r="287" spans="1:47" x14ac:dyDescent="0.25">
      <c r="A287" s="18">
        <v>45973</v>
      </c>
      <c r="B287" s="2">
        <v>10</v>
      </c>
      <c r="C287" s="2" t="s">
        <v>178</v>
      </c>
      <c r="D287" s="9">
        <v>25.040167</v>
      </c>
      <c r="E287">
        <v>7.2368420000000003E-3</v>
      </c>
      <c r="G287" s="34">
        <v>288.12200000000007</v>
      </c>
      <c r="H287" s="34">
        <v>2.683052435168733</v>
      </c>
      <c r="I287" s="34">
        <v>290.80505243516882</v>
      </c>
      <c r="J287" s="34">
        <v>288.70054221789377</v>
      </c>
      <c r="K287" s="34">
        <v>7.8740000000000006</v>
      </c>
      <c r="L287" s="34">
        <v>7.3324337865621494E-2</v>
      </c>
      <c r="M287" s="34">
        <v>7.9473243378656218</v>
      </c>
      <c r="N287" s="34">
        <v>7.8898108073097335</v>
      </c>
      <c r="O287" s="34">
        <v>62.642999999999986</v>
      </c>
      <c r="P287" s="34">
        <v>0.58334474179783158</v>
      </c>
      <c r="Q287" s="34">
        <v>63.226344741797817</v>
      </c>
      <c r="R287" s="34">
        <v>62.768785674663896</v>
      </c>
      <c r="S287" s="34">
        <v>6.0000000000000001E-3</v>
      </c>
      <c r="T287" s="34">
        <v>5.5873257200117986E-5</v>
      </c>
      <c r="U287" s="34">
        <v>6.0558732572001178E-3</v>
      </c>
      <c r="V287" s="34">
        <v>6.0120478592657354E-3</v>
      </c>
      <c r="W287" s="34">
        <v>358.64500000000004</v>
      </c>
      <c r="X287" s="34">
        <v>3.3397773880893862</v>
      </c>
      <c r="Y287" s="34">
        <v>361.98477738808947</v>
      </c>
      <c r="Z287" s="34">
        <v>359.36515074772666</v>
      </c>
      <c r="AB287" s="34">
        <v>83.855999999999995</v>
      </c>
      <c r="AC287" s="34">
        <v>0.78088464262884882</v>
      </c>
      <c r="AD287" s="34">
        <v>84.636884642628843</v>
      </c>
      <c r="AE287" s="34">
        <v>84.024380881097912</v>
      </c>
      <c r="AF287" s="34">
        <v>1.7849999999999997</v>
      </c>
      <c r="AG287" s="34">
        <v>1.6622294017035098E-2</v>
      </c>
      <c r="AH287" s="34">
        <v>1.8016222940170348</v>
      </c>
      <c r="AI287" s="34">
        <v>1.788584238131556</v>
      </c>
      <c r="AJ287" s="34">
        <v>8.3550000000000004</v>
      </c>
      <c r="AK287" s="34">
        <v>7.7803510651164282E-2</v>
      </c>
      <c r="AL287" s="34">
        <v>8.4328035106511638</v>
      </c>
      <c r="AM287" s="34">
        <v>8.3717766440275359</v>
      </c>
      <c r="AN287" s="34">
        <v>0</v>
      </c>
      <c r="AO287" s="34">
        <v>0</v>
      </c>
      <c r="AP287" s="34">
        <v>0</v>
      </c>
      <c r="AQ287" s="34">
        <v>0</v>
      </c>
      <c r="AR287" s="34">
        <v>93.995999999999995</v>
      </c>
      <c r="AS287" s="34">
        <v>0.87531044729704821</v>
      </c>
      <c r="AT287" s="34">
        <v>94.871310447297049</v>
      </c>
      <c r="AU287" s="34">
        <v>94.184741763257009</v>
      </c>
    </row>
    <row r="288" spans="1:47" x14ac:dyDescent="0.25">
      <c r="A288" s="18">
        <v>45973</v>
      </c>
      <c r="B288" s="2">
        <v>11</v>
      </c>
      <c r="C288" s="2" t="s">
        <v>178</v>
      </c>
      <c r="D288" s="9">
        <v>39.848770000000002</v>
      </c>
      <c r="E288">
        <v>7.1653669999999997E-3</v>
      </c>
      <c r="G288" s="34">
        <v>286.37800000000004</v>
      </c>
      <c r="H288" s="34">
        <v>2.4785006635981732</v>
      </c>
      <c r="I288" s="34">
        <v>288.85650066359824</v>
      </c>
      <c r="J288" s="34">
        <v>286.78673782600782</v>
      </c>
      <c r="K288" s="34">
        <v>7.5530000000000008</v>
      </c>
      <c r="L288" s="34">
        <v>6.5368553143596922E-2</v>
      </c>
      <c r="M288" s="34">
        <v>7.6183685531435978</v>
      </c>
      <c r="N288" s="34">
        <v>7.5637801465190648</v>
      </c>
      <c r="O288" s="34">
        <v>60.730000000000004</v>
      </c>
      <c r="P288" s="34">
        <v>0.52559674730711525</v>
      </c>
      <c r="Q288" s="34">
        <v>61.255596747307116</v>
      </c>
      <c r="R288" s="34">
        <v>60.816677915808654</v>
      </c>
      <c r="S288" s="34">
        <v>1.4999999999999999E-2</v>
      </c>
      <c r="T288" s="34">
        <v>1.298197136441088E-4</v>
      </c>
      <c r="U288" s="34">
        <v>1.5129819713644108E-2</v>
      </c>
      <c r="V288" s="34">
        <v>1.5021409002752013E-2</v>
      </c>
      <c r="W288" s="34">
        <v>354.67600000000004</v>
      </c>
      <c r="X288" s="34">
        <v>3.0695957837625292</v>
      </c>
      <c r="Y288" s="34">
        <v>357.74559578376261</v>
      </c>
      <c r="Z288" s="34">
        <v>355.1822172973383</v>
      </c>
      <c r="AB288" s="34">
        <v>83.53400000000002</v>
      </c>
      <c r="AC288" s="34">
        <v>0.72295733063646583</v>
      </c>
      <c r="AD288" s="34">
        <v>84.256957330636482</v>
      </c>
      <c r="AE288" s="34">
        <v>83.653225309059124</v>
      </c>
      <c r="AF288" s="34">
        <v>1.7649999999999995</v>
      </c>
      <c r="AG288" s="34">
        <v>1.5275452972123467E-2</v>
      </c>
      <c r="AH288" s="34">
        <v>1.780275452972123</v>
      </c>
      <c r="AI288" s="34">
        <v>1.7675191259904863</v>
      </c>
      <c r="AJ288" s="34">
        <v>8.0459999999999994</v>
      </c>
      <c r="AK288" s="34">
        <v>6.9635294398699948E-2</v>
      </c>
      <c r="AL288" s="34">
        <v>8.1156352943986985</v>
      </c>
      <c r="AM288" s="34">
        <v>8.0574837890761781</v>
      </c>
      <c r="AN288" s="34">
        <v>0</v>
      </c>
      <c r="AO288" s="34">
        <v>0</v>
      </c>
      <c r="AP288" s="34">
        <v>0</v>
      </c>
      <c r="AQ288" s="34">
        <v>0</v>
      </c>
      <c r="AR288" s="34">
        <v>93.345000000000027</v>
      </c>
      <c r="AS288" s="34">
        <v>0.80786807800728933</v>
      </c>
      <c r="AT288" s="34">
        <v>94.152868078007302</v>
      </c>
      <c r="AU288" s="34">
        <v>93.478228224125786</v>
      </c>
    </row>
    <row r="289" spans="1:47" x14ac:dyDescent="0.25">
      <c r="A289" s="18">
        <v>45973</v>
      </c>
      <c r="B289" s="2">
        <v>12</v>
      </c>
      <c r="C289" s="2" t="s">
        <v>178</v>
      </c>
      <c r="D289" s="9">
        <v>26.599981</v>
      </c>
      <c r="E289">
        <v>7.2120200000000004E-3</v>
      </c>
      <c r="G289" s="34">
        <v>277.74700000000001</v>
      </c>
      <c r="H289" s="34">
        <v>2.1927178104042495</v>
      </c>
      <c r="I289" s="34">
        <v>279.93971781040426</v>
      </c>
      <c r="J289" s="34">
        <v>277.92078696676128</v>
      </c>
      <c r="K289" s="34">
        <v>7.1319999999999997</v>
      </c>
      <c r="L289" s="34">
        <v>5.6304706887214284E-2</v>
      </c>
      <c r="M289" s="34">
        <v>7.1883047068872141</v>
      </c>
      <c r="N289" s="34">
        <v>7.1364625095750496</v>
      </c>
      <c r="O289" s="34">
        <v>57.425999999999988</v>
      </c>
      <c r="P289" s="34">
        <v>0.45335867887060671</v>
      </c>
      <c r="Q289" s="34">
        <v>57.879358678870595</v>
      </c>
      <c r="R289" s="34">
        <v>57.46193158649141</v>
      </c>
      <c r="S289" s="34">
        <v>6.0000000000000001E-3</v>
      </c>
      <c r="T289" s="34">
        <v>4.7367953073932386E-5</v>
      </c>
      <c r="U289" s="34">
        <v>6.0473679530739328E-3</v>
      </c>
      <c r="V289" s="34">
        <v>6.0037542144490046E-3</v>
      </c>
      <c r="W289" s="34">
        <v>342.31099999999998</v>
      </c>
      <c r="X289" s="34">
        <v>2.7024285641151446</v>
      </c>
      <c r="Y289" s="34">
        <v>345.01342856411515</v>
      </c>
      <c r="Z289" s="34">
        <v>342.5251848170422</v>
      </c>
      <c r="AB289" s="34">
        <v>81.408999999999992</v>
      </c>
      <c r="AC289" s="34">
        <v>0.64269628196596007</v>
      </c>
      <c r="AD289" s="34">
        <v>82.051696281965945</v>
      </c>
      <c r="AE289" s="34">
        <v>81.459937807346478</v>
      </c>
      <c r="AF289" s="34">
        <v>1.6709999999999996</v>
      </c>
      <c r="AG289" s="34">
        <v>1.3191974931090164E-2</v>
      </c>
      <c r="AH289" s="34">
        <v>1.6841919749310899</v>
      </c>
      <c r="AI289" s="34">
        <v>1.6720455487240473</v>
      </c>
      <c r="AJ289" s="34">
        <v>7.6979999999999986</v>
      </c>
      <c r="AK289" s="34">
        <v>6.077308379385523E-2</v>
      </c>
      <c r="AL289" s="34">
        <v>7.7587730837938542</v>
      </c>
      <c r="AM289" s="34">
        <v>7.7028166571380714</v>
      </c>
      <c r="AN289" s="34">
        <v>0</v>
      </c>
      <c r="AO289" s="34">
        <v>0</v>
      </c>
      <c r="AP289" s="34">
        <v>0</v>
      </c>
      <c r="AQ289" s="34">
        <v>0</v>
      </c>
      <c r="AR289" s="34">
        <v>90.777999999999992</v>
      </c>
      <c r="AS289" s="34">
        <v>0.71666134069090548</v>
      </c>
      <c r="AT289" s="34">
        <v>91.494661340690897</v>
      </c>
      <c r="AU289" s="34">
        <v>90.834800013208593</v>
      </c>
    </row>
    <row r="290" spans="1:47" x14ac:dyDescent="0.25">
      <c r="A290" s="18">
        <v>45973</v>
      </c>
      <c r="B290" s="2">
        <v>13</v>
      </c>
      <c r="C290" s="2" t="s">
        <v>178</v>
      </c>
      <c r="D290" s="9">
        <v>29.190902999999999</v>
      </c>
      <c r="E290">
        <v>7.3876269999999999E-3</v>
      </c>
      <c r="G290" s="34">
        <v>274.84699999999998</v>
      </c>
      <c r="H290" s="34">
        <v>2.5999791522201412</v>
      </c>
      <c r="I290" s="34">
        <v>277.44697915222014</v>
      </c>
      <c r="J290" s="34">
        <v>275.39730435796679</v>
      </c>
      <c r="K290" s="34">
        <v>6.8559999999999981</v>
      </c>
      <c r="L290" s="34">
        <v>6.4855927361845991E-2</v>
      </c>
      <c r="M290" s="34">
        <v>6.9208559273618437</v>
      </c>
      <c r="N290" s="34">
        <v>6.8697272252497559</v>
      </c>
      <c r="O290" s="34">
        <v>54.833999999999996</v>
      </c>
      <c r="P290" s="34">
        <v>0.51871498263702787</v>
      </c>
      <c r="Q290" s="34">
        <v>55.352714982637025</v>
      </c>
      <c r="R290" s="34">
        <v>54.943789770907991</v>
      </c>
      <c r="S290" s="34">
        <v>6.0000000000000001E-3</v>
      </c>
      <c r="T290" s="34">
        <v>5.6758396174310969E-5</v>
      </c>
      <c r="U290" s="34">
        <v>6.056758396174311E-3</v>
      </c>
      <c r="V290" s="34">
        <v>6.012013324314257E-3</v>
      </c>
      <c r="W290" s="34">
        <v>336.54299999999995</v>
      </c>
      <c r="X290" s="34">
        <v>3.1836068206151893</v>
      </c>
      <c r="Y290" s="34">
        <v>339.72660682061519</v>
      </c>
      <c r="Z290" s="34">
        <v>337.21683336744883</v>
      </c>
      <c r="AB290" s="34">
        <v>80.243999999999986</v>
      </c>
      <c r="AC290" s="34">
        <v>0.75908679043523486</v>
      </c>
      <c r="AD290" s="34">
        <v>81.003086790435219</v>
      </c>
      <c r="AE290" s="34">
        <v>80.404666199378866</v>
      </c>
      <c r="AF290" s="34">
        <v>1.6279999999999992</v>
      </c>
      <c r="AG290" s="34">
        <v>1.5400444828629704E-2</v>
      </c>
      <c r="AH290" s="34">
        <v>1.643400444828629</v>
      </c>
      <c r="AI290" s="34">
        <v>1.6312596153306012</v>
      </c>
      <c r="AJ290" s="34">
        <v>7.3639999999999972</v>
      </c>
      <c r="AK290" s="34">
        <v>6.9661471571270978E-2</v>
      </c>
      <c r="AL290" s="34">
        <v>7.4336614715712681</v>
      </c>
      <c r="AM290" s="34">
        <v>7.378744353375029</v>
      </c>
      <c r="AN290" s="34">
        <v>0</v>
      </c>
      <c r="AO290" s="34">
        <v>0</v>
      </c>
      <c r="AP290" s="34">
        <v>0</v>
      </c>
      <c r="AQ290" s="34">
        <v>0</v>
      </c>
      <c r="AR290" s="34">
        <v>89.23599999999999</v>
      </c>
      <c r="AS290" s="34">
        <v>0.84414870683513554</v>
      </c>
      <c r="AT290" s="34">
        <v>90.080148706835118</v>
      </c>
      <c r="AU290" s="34">
        <v>89.414670168084498</v>
      </c>
    </row>
    <row r="291" spans="1:47" x14ac:dyDescent="0.25">
      <c r="A291" s="18">
        <v>45973</v>
      </c>
      <c r="B291" s="2">
        <v>14</v>
      </c>
      <c r="C291" s="2" t="s">
        <v>178</v>
      </c>
      <c r="D291" s="9">
        <v>27.473002000000001</v>
      </c>
      <c r="E291">
        <v>7.6963250000000004E-3</v>
      </c>
      <c r="G291" s="34">
        <v>261.98700000000002</v>
      </c>
      <c r="H291" s="34">
        <v>2.8357316483116071</v>
      </c>
      <c r="I291" s="34">
        <v>264.82273164831162</v>
      </c>
      <c r="J291" s="34">
        <v>262.78456983815846</v>
      </c>
      <c r="K291" s="34">
        <v>6.2080000000000002</v>
      </c>
      <c r="L291" s="34">
        <v>6.7195021404567595E-2</v>
      </c>
      <c r="M291" s="34">
        <v>6.275195021404568</v>
      </c>
      <c r="N291" s="34">
        <v>6.2268990810814566</v>
      </c>
      <c r="O291" s="34">
        <v>50.436</v>
      </c>
      <c r="P291" s="34">
        <v>0.54591625315089753</v>
      </c>
      <c r="Q291" s="34">
        <v>50.981916253150899</v>
      </c>
      <c r="R291" s="34">
        <v>50.589542856543872</v>
      </c>
      <c r="S291" s="34">
        <v>6.0000000000000001E-3</v>
      </c>
      <c r="T291" s="34">
        <v>6.4943641821424883E-5</v>
      </c>
      <c r="U291" s="34">
        <v>6.0649436418214247E-3</v>
      </c>
      <c r="V291" s="34">
        <v>6.0182658644472838E-3</v>
      </c>
      <c r="W291" s="34">
        <v>318.637</v>
      </c>
      <c r="X291" s="34">
        <v>3.4489078665088941</v>
      </c>
      <c r="Y291" s="34">
        <v>322.08590786650893</v>
      </c>
      <c r="Z291" s="34">
        <v>319.60703004164822</v>
      </c>
      <c r="AB291" s="34">
        <v>76.516000000000005</v>
      </c>
      <c r="AC291" s="34">
        <v>0.82820461626802433</v>
      </c>
      <c r="AD291" s="34">
        <v>77.34420461626803</v>
      </c>
      <c r="AE291" s="34">
        <v>76.748938480674738</v>
      </c>
      <c r="AF291" s="34">
        <v>1.5180000000000002</v>
      </c>
      <c r="AG291" s="34">
        <v>1.6430741380820495E-2</v>
      </c>
      <c r="AH291" s="34">
        <v>1.5344307413808207</v>
      </c>
      <c r="AI291" s="34">
        <v>1.522621263705163</v>
      </c>
      <c r="AJ291" s="34">
        <v>6.8199999999999976</v>
      </c>
      <c r="AK291" s="34">
        <v>7.381927287035292E-2</v>
      </c>
      <c r="AL291" s="34">
        <v>6.8938192728703509</v>
      </c>
      <c r="AM291" s="34">
        <v>6.8407621992550771</v>
      </c>
      <c r="AN291" s="34">
        <v>0</v>
      </c>
      <c r="AO291" s="34">
        <v>0</v>
      </c>
      <c r="AP291" s="34">
        <v>0</v>
      </c>
      <c r="AQ291" s="34">
        <v>0</v>
      </c>
      <c r="AR291" s="34">
        <v>84.853999999999999</v>
      </c>
      <c r="AS291" s="34">
        <v>0.91845463051919773</v>
      </c>
      <c r="AT291" s="34">
        <v>85.772454630519192</v>
      </c>
      <c r="AU291" s="34">
        <v>85.112321943634981</v>
      </c>
    </row>
    <row r="292" spans="1:47" x14ac:dyDescent="0.25">
      <c r="A292" s="18">
        <v>45973</v>
      </c>
      <c r="B292" s="2">
        <v>15</v>
      </c>
      <c r="C292" s="2" t="s">
        <v>178</v>
      </c>
      <c r="D292" s="9">
        <v>24.920999999999999</v>
      </c>
      <c r="E292">
        <v>8.2335829999999992E-3</v>
      </c>
      <c r="G292" s="34">
        <v>261.553</v>
      </c>
      <c r="H292" s="34">
        <v>2.966067995400961</v>
      </c>
      <c r="I292" s="34">
        <v>264.51906799540097</v>
      </c>
      <c r="J292" s="34">
        <v>262.34112829397822</v>
      </c>
      <c r="K292" s="34">
        <v>5.9910000000000005</v>
      </c>
      <c r="L292" s="34">
        <v>6.793924504955845E-2</v>
      </c>
      <c r="M292" s="34">
        <v>6.0589392450495589</v>
      </c>
      <c r="N292" s="34">
        <v>6.0090524658834861</v>
      </c>
      <c r="O292" s="34">
        <v>48.094000000000001</v>
      </c>
      <c r="P292" s="34">
        <v>0.54539643655707959</v>
      </c>
      <c r="Q292" s="34">
        <v>48.639396436557078</v>
      </c>
      <c r="R292" s="34">
        <v>48.238919928926784</v>
      </c>
      <c r="S292" s="34">
        <v>6.0000000000000001E-3</v>
      </c>
      <c r="T292" s="34">
        <v>6.8041307010073554E-5</v>
      </c>
      <c r="U292" s="34">
        <v>6.0680413070100733E-3</v>
      </c>
      <c r="V292" s="34">
        <v>6.0180795852613775E-3</v>
      </c>
      <c r="W292" s="34">
        <v>315.64399999999995</v>
      </c>
      <c r="X292" s="34">
        <v>3.579471718314609</v>
      </c>
      <c r="Y292" s="34">
        <v>319.22347171831461</v>
      </c>
      <c r="Z292" s="34">
        <v>316.59511876837377</v>
      </c>
      <c r="AB292" s="34">
        <v>76.27</v>
      </c>
      <c r="AC292" s="34">
        <v>0.86491841427638494</v>
      </c>
      <c r="AD292" s="34">
        <v>77.134918414276385</v>
      </c>
      <c r="AE292" s="34">
        <v>76.499821661314215</v>
      </c>
      <c r="AF292" s="34">
        <v>1.5070000000000001</v>
      </c>
      <c r="AG292" s="34">
        <v>1.7089708277363475E-2</v>
      </c>
      <c r="AH292" s="34">
        <v>1.5240897082773637</v>
      </c>
      <c r="AI292" s="34">
        <v>1.5115409891648162</v>
      </c>
      <c r="AJ292" s="34">
        <v>6.6099999999999994</v>
      </c>
      <c r="AK292" s="34">
        <v>7.4958839889431028E-2</v>
      </c>
      <c r="AL292" s="34">
        <v>6.6849588398894308</v>
      </c>
      <c r="AM292" s="34">
        <v>6.6299176764296179</v>
      </c>
      <c r="AN292" s="34">
        <v>0</v>
      </c>
      <c r="AO292" s="34">
        <v>0</v>
      </c>
      <c r="AP292" s="34">
        <v>0</v>
      </c>
      <c r="AQ292" s="34">
        <v>0</v>
      </c>
      <c r="AR292" s="34">
        <v>84.387</v>
      </c>
      <c r="AS292" s="34">
        <v>0.95696696244317936</v>
      </c>
      <c r="AT292" s="34">
        <v>85.343966962443176</v>
      </c>
      <c r="AU292" s="34">
        <v>84.641280326908642</v>
      </c>
    </row>
    <row r="293" spans="1:47" x14ac:dyDescent="0.25">
      <c r="A293" s="18">
        <v>45973</v>
      </c>
      <c r="B293" s="2">
        <v>16</v>
      </c>
      <c r="C293" s="2" t="s">
        <v>178</v>
      </c>
      <c r="D293" s="9">
        <v>29.351206999999999</v>
      </c>
      <c r="E293">
        <v>8.1077149999999997E-3</v>
      </c>
      <c r="G293" s="34">
        <v>281.39800000000002</v>
      </c>
      <c r="H293" s="34">
        <v>3.1247916928180048</v>
      </c>
      <c r="I293" s="34">
        <v>284.52279169281803</v>
      </c>
      <c r="J293" s="34">
        <v>282.21596198676832</v>
      </c>
      <c r="K293" s="34">
        <v>6.6239999999999997</v>
      </c>
      <c r="L293" s="34">
        <v>7.35563869438534E-2</v>
      </c>
      <c r="M293" s="34">
        <v>6.6975563869438535</v>
      </c>
      <c r="N293" s="34">
        <v>6.6432545085620829</v>
      </c>
      <c r="O293" s="34">
        <v>50.971999999999994</v>
      </c>
      <c r="P293" s="34">
        <v>0.56601995098159663</v>
      </c>
      <c r="Q293" s="34">
        <v>51.538019950981592</v>
      </c>
      <c r="R293" s="34">
        <v>51.120164373554722</v>
      </c>
      <c r="S293" s="34">
        <v>1.5000000000000003E-2</v>
      </c>
      <c r="T293" s="34">
        <v>1.6656790521705938E-4</v>
      </c>
      <c r="U293" s="34">
        <v>1.5166567905217062E-2</v>
      </c>
      <c r="V293" s="34">
        <v>1.5043601695113415E-2</v>
      </c>
      <c r="W293" s="34">
        <v>339.00900000000001</v>
      </c>
      <c r="X293" s="34">
        <v>3.7645345986486722</v>
      </c>
      <c r="Y293" s="34">
        <v>342.77353459864872</v>
      </c>
      <c r="Z293" s="34">
        <v>339.99442447058027</v>
      </c>
      <c r="AB293" s="34">
        <v>81.991000000000057</v>
      </c>
      <c r="AC293" s="34">
        <v>0.91047127444346154</v>
      </c>
      <c r="AD293" s="34">
        <v>82.901471274443523</v>
      </c>
      <c r="AE293" s="34">
        <v>82.229329772269651</v>
      </c>
      <c r="AF293" s="34">
        <v>1.5720000000000005</v>
      </c>
      <c r="AG293" s="34">
        <v>1.7456316466747827E-2</v>
      </c>
      <c r="AH293" s="34">
        <v>1.5894563164667483</v>
      </c>
      <c r="AI293" s="34">
        <v>1.5765694576478861</v>
      </c>
      <c r="AJ293" s="34">
        <v>6.8699999999999983</v>
      </c>
      <c r="AK293" s="34">
        <v>7.6288100589413169E-2</v>
      </c>
      <c r="AL293" s="34">
        <v>6.9462881005894115</v>
      </c>
      <c r="AM293" s="34">
        <v>6.8899695763619411</v>
      </c>
      <c r="AN293" s="34">
        <v>0</v>
      </c>
      <c r="AO293" s="34">
        <v>0</v>
      </c>
      <c r="AP293" s="34">
        <v>0</v>
      </c>
      <c r="AQ293" s="34">
        <v>0</v>
      </c>
      <c r="AR293" s="34">
        <v>90.433000000000064</v>
      </c>
      <c r="AS293" s="34">
        <v>1.0042156914996225</v>
      </c>
      <c r="AT293" s="34">
        <v>91.437215691499688</v>
      </c>
      <c r="AU293" s="34">
        <v>90.695868806279478</v>
      </c>
    </row>
    <row r="294" spans="1:47" x14ac:dyDescent="0.25">
      <c r="A294" s="18">
        <v>45973</v>
      </c>
      <c r="B294" s="2">
        <v>17</v>
      </c>
      <c r="C294" s="2" t="s">
        <v>178</v>
      </c>
      <c r="D294" s="9">
        <v>28.010328999999999</v>
      </c>
      <c r="E294">
        <v>7.8890590000000003E-3</v>
      </c>
      <c r="G294" s="34">
        <v>304.49499999999995</v>
      </c>
      <c r="H294" s="34">
        <v>3.1372314530282734</v>
      </c>
      <c r="I294" s="34">
        <v>307.63223145302823</v>
      </c>
      <c r="J294" s="34">
        <v>305.20530262879362</v>
      </c>
      <c r="K294" s="34">
        <v>7.0920000000000005</v>
      </c>
      <c r="L294" s="34">
        <v>7.3069329430291208E-2</v>
      </c>
      <c r="M294" s="34">
        <v>7.1650693294302918</v>
      </c>
      <c r="N294" s="34">
        <v>7.108543674751326</v>
      </c>
      <c r="O294" s="34">
        <v>54.271999999999998</v>
      </c>
      <c r="P294" s="34">
        <v>0.55916788590535316</v>
      </c>
      <c r="Q294" s="34">
        <v>54.831167885905352</v>
      </c>
      <c r="R294" s="34">
        <v>54.398601567414538</v>
      </c>
      <c r="S294" s="34">
        <v>2.9000000000000005E-2</v>
      </c>
      <c r="T294" s="34">
        <v>2.987888541283764E-4</v>
      </c>
      <c r="U294" s="34">
        <v>2.9298788854128382E-2</v>
      </c>
      <c r="V294" s="34">
        <v>2.9067648980229621E-2</v>
      </c>
      <c r="W294" s="34">
        <v>365.88799999999992</v>
      </c>
      <c r="X294" s="34">
        <v>3.7697674572180464</v>
      </c>
      <c r="Y294" s="34">
        <v>369.65776745721803</v>
      </c>
      <c r="Z294" s="34">
        <v>366.7415155199397</v>
      </c>
      <c r="AB294" s="34">
        <v>89.267999999999944</v>
      </c>
      <c r="AC294" s="34">
        <v>0.91973391139075455</v>
      </c>
      <c r="AD294" s="34">
        <v>90.187733911390694</v>
      </c>
      <c r="AE294" s="34">
        <v>89.476237557487423</v>
      </c>
      <c r="AF294" s="34">
        <v>1.6509999999999998</v>
      </c>
      <c r="AG294" s="34">
        <v>1.7010358557446526E-2</v>
      </c>
      <c r="AH294" s="34">
        <v>1.6680103585574464</v>
      </c>
      <c r="AI294" s="34">
        <v>1.6548513264261755</v>
      </c>
      <c r="AJ294" s="34">
        <v>7.3959999999999964</v>
      </c>
      <c r="AK294" s="34">
        <v>7.6201460866671386E-2</v>
      </c>
      <c r="AL294" s="34">
        <v>7.4722014608666676</v>
      </c>
      <c r="AM294" s="34">
        <v>7.4132528226820043</v>
      </c>
      <c r="AN294" s="34">
        <v>0</v>
      </c>
      <c r="AO294" s="34">
        <v>0</v>
      </c>
      <c r="AP294" s="34">
        <v>0</v>
      </c>
      <c r="AQ294" s="34">
        <v>0</v>
      </c>
      <c r="AR294" s="34">
        <v>98.314999999999941</v>
      </c>
      <c r="AS294" s="34">
        <v>1.0129457308148724</v>
      </c>
      <c r="AT294" s="34">
        <v>99.327945730814818</v>
      </c>
      <c r="AU294" s="34">
        <v>98.544341706595588</v>
      </c>
    </row>
    <row r="295" spans="1:47" x14ac:dyDescent="0.25">
      <c r="A295" s="18">
        <v>45973</v>
      </c>
      <c r="B295" s="2">
        <v>18</v>
      </c>
      <c r="C295" s="2" t="s">
        <v>178</v>
      </c>
      <c r="D295" s="9">
        <v>36.690761000000002</v>
      </c>
      <c r="E295">
        <v>7.8815469999999992E-3</v>
      </c>
      <c r="G295" s="34">
        <v>337.74699999999996</v>
      </c>
      <c r="H295" s="34">
        <v>3.4870829367464404</v>
      </c>
      <c r="I295" s="34">
        <v>341.2340829367464</v>
      </c>
      <c r="J295" s="34">
        <v>338.54463047407853</v>
      </c>
      <c r="K295" s="34">
        <v>7.9029999999999987</v>
      </c>
      <c r="L295" s="34">
        <v>8.1594851913139477E-2</v>
      </c>
      <c r="M295" s="34">
        <v>7.9845948519131378</v>
      </c>
      <c r="N295" s="34">
        <v>7.9216638923118268</v>
      </c>
      <c r="O295" s="34">
        <v>59.287999999999997</v>
      </c>
      <c r="P295" s="34">
        <v>0.61212141974265644</v>
      </c>
      <c r="Q295" s="34">
        <v>59.900121419742653</v>
      </c>
      <c r="R295" s="34">
        <v>59.428015797467246</v>
      </c>
      <c r="S295" s="34">
        <v>0.54200000000000004</v>
      </c>
      <c r="T295" s="34">
        <v>5.5959015230825767E-3</v>
      </c>
      <c r="U295" s="34">
        <v>0.54759590152308257</v>
      </c>
      <c r="V295" s="34">
        <v>0.54327999868822108</v>
      </c>
      <c r="W295" s="34">
        <v>405.47999999999996</v>
      </c>
      <c r="X295" s="34">
        <v>4.1863951099253187</v>
      </c>
      <c r="Y295" s="34">
        <v>409.6663951099253</v>
      </c>
      <c r="Z295" s="34">
        <v>406.4375901625458</v>
      </c>
      <c r="AB295" s="34">
        <v>98.994000000000014</v>
      </c>
      <c r="AC295" s="34">
        <v>1.0220676667454551</v>
      </c>
      <c r="AD295" s="34">
        <v>100.01606766674547</v>
      </c>
      <c r="AE295" s="34">
        <v>99.227786328674839</v>
      </c>
      <c r="AF295" s="34">
        <v>1.8959999999999986</v>
      </c>
      <c r="AG295" s="34">
        <v>1.95753307892335E-2</v>
      </c>
      <c r="AH295" s="34">
        <v>1.915575330789232</v>
      </c>
      <c r="AI295" s="34">
        <v>1.9004776337875762</v>
      </c>
      <c r="AJ295" s="34">
        <v>8.1039999999999992</v>
      </c>
      <c r="AK295" s="34">
        <v>8.3670084765795558E-2</v>
      </c>
      <c r="AL295" s="34">
        <v>8.1876700847657951</v>
      </c>
      <c r="AM295" s="34">
        <v>8.1231385781722203</v>
      </c>
      <c r="AN295" s="34">
        <v>3.9660000000000002</v>
      </c>
      <c r="AO295" s="34">
        <v>4.0947131809124536E-2</v>
      </c>
      <c r="AP295" s="34">
        <v>4.0069471318091248</v>
      </c>
      <c r="AQ295" s="34">
        <v>3.9753661896632559</v>
      </c>
      <c r="AR295" s="34">
        <v>112.96000000000001</v>
      </c>
      <c r="AS295" s="34">
        <v>1.1662602141096088</v>
      </c>
      <c r="AT295" s="34">
        <v>114.12626021410964</v>
      </c>
      <c r="AU295" s="34">
        <v>113.22676873029789</v>
      </c>
    </row>
    <row r="296" spans="1:47" x14ac:dyDescent="0.25">
      <c r="A296" s="18">
        <v>45973</v>
      </c>
      <c r="B296" s="2">
        <v>19</v>
      </c>
      <c r="C296" s="2" t="s">
        <v>178</v>
      </c>
      <c r="D296" s="9">
        <v>36.428153999999999</v>
      </c>
      <c r="E296">
        <v>7.7909399999999997E-3</v>
      </c>
      <c r="G296" s="34">
        <v>350.67899999999986</v>
      </c>
      <c r="H296" s="34">
        <v>3.6883763703456078</v>
      </c>
      <c r="I296" s="34">
        <v>354.36737637034548</v>
      </c>
      <c r="J296" s="34">
        <v>351.60652140308667</v>
      </c>
      <c r="K296" s="34">
        <v>8.2690000000000019</v>
      </c>
      <c r="L296" s="34">
        <v>8.6971801010005872E-2</v>
      </c>
      <c r="M296" s="34">
        <v>8.355971801010007</v>
      </c>
      <c r="N296" s="34">
        <v>8.2908709260666456</v>
      </c>
      <c r="O296" s="34">
        <v>61.919999999999987</v>
      </c>
      <c r="P296" s="34">
        <v>0.65126302074489795</v>
      </c>
      <c r="Q296" s="34">
        <v>62.571263020744887</v>
      </c>
      <c r="R296" s="34">
        <v>62.083774064826045</v>
      </c>
      <c r="S296" s="34">
        <v>0.58500000000000008</v>
      </c>
      <c r="T296" s="34">
        <v>6.1529209808747643E-3</v>
      </c>
      <c r="U296" s="34">
        <v>0.5911529209808748</v>
      </c>
      <c r="V296" s="34">
        <v>0.58654728404268808</v>
      </c>
      <c r="W296" s="34">
        <v>421.4529999999998</v>
      </c>
      <c r="X296" s="34">
        <v>4.4327641130813866</v>
      </c>
      <c r="Y296" s="34">
        <v>425.88576411308122</v>
      </c>
      <c r="Z296" s="34">
        <v>422.56771367802207</v>
      </c>
      <c r="AB296" s="34">
        <v>101.52500000000002</v>
      </c>
      <c r="AC296" s="34">
        <v>1.0678210300569411</v>
      </c>
      <c r="AD296" s="34">
        <v>102.59282103005697</v>
      </c>
      <c r="AE296" s="34">
        <v>101.79352651698105</v>
      </c>
      <c r="AF296" s="34">
        <v>1.948999999999999</v>
      </c>
      <c r="AG296" s="34">
        <v>2.0499218789273348E-2</v>
      </c>
      <c r="AH296" s="34">
        <v>1.9694992187892724</v>
      </c>
      <c r="AI296" s="34">
        <v>1.9541549685456383</v>
      </c>
      <c r="AJ296" s="34">
        <v>8.2029999999999994</v>
      </c>
      <c r="AK296" s="34">
        <v>8.6277625309599468E-2</v>
      </c>
      <c r="AL296" s="34">
        <v>8.2892776253095981</v>
      </c>
      <c r="AM296" s="34">
        <v>8.224696360687469</v>
      </c>
      <c r="AN296" s="34">
        <v>4.2969999999999997</v>
      </c>
      <c r="AO296" s="34">
        <v>4.5195045221912582E-2</v>
      </c>
      <c r="AP296" s="34">
        <v>4.3421950452219127</v>
      </c>
      <c r="AQ296" s="34">
        <v>4.3083652641562917</v>
      </c>
      <c r="AR296" s="34">
        <v>115.97400000000002</v>
      </c>
      <c r="AS296" s="34">
        <v>1.2197929193777264</v>
      </c>
      <c r="AT296" s="34">
        <v>117.19379291937774</v>
      </c>
      <c r="AU296" s="34">
        <v>116.28074311037045</v>
      </c>
    </row>
    <row r="297" spans="1:47" x14ac:dyDescent="0.25">
      <c r="A297" s="18">
        <v>45973</v>
      </c>
      <c r="B297" s="2">
        <v>20</v>
      </c>
      <c r="C297" s="2" t="s">
        <v>178</v>
      </c>
      <c r="D297" s="9">
        <v>36.587009999999999</v>
      </c>
      <c r="E297">
        <v>8.1004070000000004E-3</v>
      </c>
      <c r="G297" s="34">
        <v>350.85599999999999</v>
      </c>
      <c r="H297" s="34">
        <v>2.2112015050935425</v>
      </c>
      <c r="I297" s="34">
        <v>353.06720150509352</v>
      </c>
      <c r="J297" s="34">
        <v>350.20721347455122</v>
      </c>
      <c r="K297" s="34">
        <v>8.1969999999999992</v>
      </c>
      <c r="L297" s="34">
        <v>5.1659993664784881E-2</v>
      </c>
      <c r="M297" s="34">
        <v>8.2486599936647842</v>
      </c>
      <c r="N297" s="34">
        <v>8.1818424905114817</v>
      </c>
      <c r="O297" s="34">
        <v>61.758999999999993</v>
      </c>
      <c r="P297" s="34">
        <v>0.38922405132895566</v>
      </c>
      <c r="Q297" s="34">
        <v>62.148224051328945</v>
      </c>
      <c r="R297" s="34">
        <v>61.644798142185991</v>
      </c>
      <c r="S297" s="34">
        <v>1.0960000000000001</v>
      </c>
      <c r="T297" s="34">
        <v>6.9073262238141071E-3</v>
      </c>
      <c r="U297" s="34">
        <v>1.1029073262238143</v>
      </c>
      <c r="V297" s="34">
        <v>1.0939733279981196</v>
      </c>
      <c r="W297" s="34">
        <v>421.90800000000002</v>
      </c>
      <c r="X297" s="34">
        <v>2.6589928763110975</v>
      </c>
      <c r="Y297" s="34">
        <v>424.56699287631108</v>
      </c>
      <c r="Z297" s="34">
        <v>421.12782743524684</v>
      </c>
      <c r="AB297" s="34">
        <v>100.68399999999997</v>
      </c>
      <c r="AC297" s="34">
        <v>0.63454127145848482</v>
      </c>
      <c r="AD297" s="34">
        <v>101.31854127145846</v>
      </c>
      <c r="AE297" s="34">
        <v>100.49781985051334</v>
      </c>
      <c r="AF297" s="34">
        <v>1.9220000000000002</v>
      </c>
      <c r="AG297" s="34">
        <v>1.2113030111469631E-2</v>
      </c>
      <c r="AH297" s="34">
        <v>1.9341130301114697</v>
      </c>
      <c r="AI297" s="34">
        <v>1.9184459273835635</v>
      </c>
      <c r="AJ297" s="34">
        <v>8.2819999999999983</v>
      </c>
      <c r="AK297" s="34">
        <v>5.2195689585427391E-2</v>
      </c>
      <c r="AL297" s="34">
        <v>8.3341956895854263</v>
      </c>
      <c r="AM297" s="34">
        <v>8.2666853124821387</v>
      </c>
      <c r="AN297" s="34">
        <v>8.2650000000000006</v>
      </c>
      <c r="AO297" s="34">
        <v>5.2088550401298908E-2</v>
      </c>
      <c r="AP297" s="34">
        <v>8.3170885504012997</v>
      </c>
      <c r="AQ297" s="34">
        <v>8.2497167480880087</v>
      </c>
      <c r="AR297" s="34">
        <v>119.15299999999996</v>
      </c>
      <c r="AS297" s="34">
        <v>0.75093854155668072</v>
      </c>
      <c r="AT297" s="34">
        <v>119.90393854155666</v>
      </c>
      <c r="AU297" s="34">
        <v>118.93266783846704</v>
      </c>
    </row>
    <row r="298" spans="1:47" x14ac:dyDescent="0.25">
      <c r="A298" s="18">
        <v>45973</v>
      </c>
      <c r="B298" s="2">
        <v>21</v>
      </c>
      <c r="C298" s="2" t="s">
        <v>178</v>
      </c>
      <c r="D298" s="9">
        <v>33.418694000000002</v>
      </c>
      <c r="E298">
        <v>8.5374690000000007E-3</v>
      </c>
      <c r="G298" s="34">
        <v>345.24499999999989</v>
      </c>
      <c r="H298" s="34">
        <v>2.9088448108443385</v>
      </c>
      <c r="I298" s="34">
        <v>348.15384481084425</v>
      </c>
      <c r="J298" s="34">
        <v>345.18149215354089</v>
      </c>
      <c r="K298" s="34">
        <v>8.0539999999999985</v>
      </c>
      <c r="L298" s="34">
        <v>6.785858189558229E-2</v>
      </c>
      <c r="M298" s="34">
        <v>8.1218585818955802</v>
      </c>
      <c r="N298" s="34">
        <v>8.0525184660302624</v>
      </c>
      <c r="O298" s="34">
        <v>60.73299999999999</v>
      </c>
      <c r="P298" s="34">
        <v>0.51170291212619801</v>
      </c>
      <c r="Q298" s="34">
        <v>61.244702912126186</v>
      </c>
      <c r="R298" s="34">
        <v>60.721828159599703</v>
      </c>
      <c r="S298" s="34">
        <v>1.0960000000000001</v>
      </c>
      <c r="T298" s="34">
        <v>9.2342942336178548E-3</v>
      </c>
      <c r="U298" s="34">
        <v>1.105234294233618</v>
      </c>
      <c r="V298" s="34">
        <v>1.0957983907088615</v>
      </c>
      <c r="W298" s="34">
        <v>415.12799999999987</v>
      </c>
      <c r="X298" s="34">
        <v>3.4976405990997361</v>
      </c>
      <c r="Y298" s="34">
        <v>418.62564059909965</v>
      </c>
      <c r="Z298" s="34">
        <v>415.05163716987971</v>
      </c>
      <c r="AB298" s="34">
        <v>98.75200000000001</v>
      </c>
      <c r="AC298" s="34">
        <v>0.83203013153123218</v>
      </c>
      <c r="AD298" s="34">
        <v>99.584030131531236</v>
      </c>
      <c r="AE298" s="34">
        <v>98.733834561388221</v>
      </c>
      <c r="AF298" s="34">
        <v>1.9199999999999995</v>
      </c>
      <c r="AG298" s="34">
        <v>1.6176865810717405E-2</v>
      </c>
      <c r="AH298" s="34">
        <v>1.9361768658107168</v>
      </c>
      <c r="AI298" s="34">
        <v>1.9196468158403408</v>
      </c>
      <c r="AJ298" s="34">
        <v>8.1439999999999984</v>
      </c>
      <c r="AK298" s="34">
        <v>6.8616872480459667E-2</v>
      </c>
      <c r="AL298" s="34">
        <v>8.2126168724804582</v>
      </c>
      <c r="AM298" s="34">
        <v>8.1425019105227801</v>
      </c>
      <c r="AN298" s="34">
        <v>8.2650000000000006</v>
      </c>
      <c r="AO298" s="34">
        <v>6.9636352044572608E-2</v>
      </c>
      <c r="AP298" s="34">
        <v>8.3346363520445728</v>
      </c>
      <c r="AQ298" s="34">
        <v>8.2634796525627188</v>
      </c>
      <c r="AR298" s="34">
        <v>117.081</v>
      </c>
      <c r="AS298" s="34">
        <v>0.9864602218669819</v>
      </c>
      <c r="AT298" s="34">
        <v>118.06746022186698</v>
      </c>
      <c r="AU298" s="34">
        <v>117.05946294031406</v>
      </c>
    </row>
    <row r="299" spans="1:47" x14ac:dyDescent="0.25">
      <c r="A299" s="18">
        <v>45973</v>
      </c>
      <c r="B299" s="2">
        <v>22</v>
      </c>
      <c r="C299" s="2" t="s">
        <v>178</v>
      </c>
      <c r="D299" s="9">
        <v>26.014216999999999</v>
      </c>
      <c r="E299">
        <v>8.8654849999999993E-3</v>
      </c>
      <c r="G299" s="34">
        <v>329.73900000000003</v>
      </c>
      <c r="H299" s="34">
        <v>3.0789015601880116</v>
      </c>
      <c r="I299" s="34">
        <v>332.81790156018803</v>
      </c>
      <c r="J299" s="34">
        <v>329.86730944617472</v>
      </c>
      <c r="K299" s="34">
        <v>7.754999999999999</v>
      </c>
      <c r="L299" s="34">
        <v>7.2411457544476157E-2</v>
      </c>
      <c r="M299" s="34">
        <v>7.8274114575444749</v>
      </c>
      <c r="N299" s="34">
        <v>7.7580176586787868</v>
      </c>
      <c r="O299" s="34">
        <v>58.961999999999989</v>
      </c>
      <c r="P299" s="34">
        <v>0.55055117469212167</v>
      </c>
      <c r="Q299" s="34">
        <v>59.512551174692113</v>
      </c>
      <c r="R299" s="34">
        <v>58.984943544941153</v>
      </c>
      <c r="S299" s="34">
        <v>1.0960000000000001</v>
      </c>
      <c r="T299" s="34">
        <v>1.0233779170695796E-2</v>
      </c>
      <c r="U299" s="34">
        <v>1.106233779170696</v>
      </c>
      <c r="V299" s="34">
        <v>1.096426480194965</v>
      </c>
      <c r="W299" s="34">
        <v>397.55200000000002</v>
      </c>
      <c r="X299" s="34">
        <v>3.7120979715953055</v>
      </c>
      <c r="Y299" s="34">
        <v>401.26409797159533</v>
      </c>
      <c r="Z299" s="34">
        <v>397.70669712998961</v>
      </c>
      <c r="AB299" s="34">
        <v>94.666000000000011</v>
      </c>
      <c r="AC299" s="34">
        <v>0.88393333847909505</v>
      </c>
      <c r="AD299" s="34">
        <v>95.549933338479107</v>
      </c>
      <c r="AE299" s="34">
        <v>94.702836837715822</v>
      </c>
      <c r="AF299" s="34">
        <v>1.8600000000000003</v>
      </c>
      <c r="AG299" s="34">
        <v>1.7367544942969142E-2</v>
      </c>
      <c r="AH299" s="34">
        <v>1.8773675449429694</v>
      </c>
      <c r="AI299" s="34">
        <v>1.8607237711337907</v>
      </c>
      <c r="AJ299" s="34">
        <v>7.8569999999999975</v>
      </c>
      <c r="AK299" s="34">
        <v>7.3363871299413172E-2</v>
      </c>
      <c r="AL299" s="34">
        <v>7.9303638712994111</v>
      </c>
      <c r="AM299" s="34">
        <v>7.8600573493538644</v>
      </c>
      <c r="AN299" s="34">
        <v>8.2650000000000006</v>
      </c>
      <c r="AO299" s="34">
        <v>7.7173526319161259E-2</v>
      </c>
      <c r="AP299" s="34">
        <v>8.3421735263191614</v>
      </c>
      <c r="AQ299" s="34">
        <v>8.2682161120541817</v>
      </c>
      <c r="AR299" s="34">
        <v>112.64800000000001</v>
      </c>
      <c r="AS299" s="34">
        <v>1.0518382810406386</v>
      </c>
      <c r="AT299" s="34">
        <v>113.69983828104064</v>
      </c>
      <c r="AU299" s="34">
        <v>112.69183407025766</v>
      </c>
    </row>
    <row r="300" spans="1:47" x14ac:dyDescent="0.25">
      <c r="A300" s="18">
        <v>45973</v>
      </c>
      <c r="B300" s="2">
        <v>23</v>
      </c>
      <c r="C300" s="2" t="s">
        <v>178</v>
      </c>
      <c r="D300" s="9">
        <v>29.412737</v>
      </c>
      <c r="E300">
        <v>9.0110720000000002E-3</v>
      </c>
      <c r="G300" s="34">
        <v>304.71199999999999</v>
      </c>
      <c r="H300" s="34">
        <v>3.1913704051663623</v>
      </c>
      <c r="I300" s="34">
        <v>307.90337040516636</v>
      </c>
      <c r="J300" s="34">
        <v>305.12883096540276</v>
      </c>
      <c r="K300" s="34">
        <v>7.2790000000000008</v>
      </c>
      <c r="L300" s="34">
        <v>7.6235872493390325E-2</v>
      </c>
      <c r="M300" s="34">
        <v>7.3552358724933908</v>
      </c>
      <c r="N300" s="34">
        <v>7.2889573124693703</v>
      </c>
      <c r="O300" s="34">
        <v>55.83100000000001</v>
      </c>
      <c r="P300" s="34">
        <v>0.58474034856140622</v>
      </c>
      <c r="Q300" s="34">
        <v>56.415740348561414</v>
      </c>
      <c r="R300" s="34">
        <v>55.907374050347222</v>
      </c>
      <c r="S300" s="34">
        <v>1.0960000000000001</v>
      </c>
      <c r="T300" s="34">
        <v>1.1478845480526969E-2</v>
      </c>
      <c r="U300" s="34">
        <v>1.1074788454805271</v>
      </c>
      <c r="V300" s="34">
        <v>1.0974992738654252</v>
      </c>
      <c r="W300" s="34">
        <v>368.91800000000001</v>
      </c>
      <c r="X300" s="34">
        <v>3.863825471701686</v>
      </c>
      <c r="Y300" s="34">
        <v>372.78182547170167</v>
      </c>
      <c r="Z300" s="34">
        <v>369.42266160208482</v>
      </c>
      <c r="AB300" s="34">
        <v>87.328000000000017</v>
      </c>
      <c r="AC300" s="34">
        <v>0.91462100193746287</v>
      </c>
      <c r="AD300" s="34">
        <v>88.242621001937479</v>
      </c>
      <c r="AE300" s="34">
        <v>87.447460390620307</v>
      </c>
      <c r="AF300" s="34">
        <v>1.7889999999999975</v>
      </c>
      <c r="AG300" s="34">
        <v>1.8736911099144816E-2</v>
      </c>
      <c r="AH300" s="34">
        <v>1.8077369110991424</v>
      </c>
      <c r="AI300" s="34">
        <v>1.7914472636361705</v>
      </c>
      <c r="AJ300" s="34">
        <v>7.5449999999999999</v>
      </c>
      <c r="AK300" s="34">
        <v>7.9021796670233541E-2</v>
      </c>
      <c r="AL300" s="34">
        <v>7.6240217966702337</v>
      </c>
      <c r="AM300" s="34">
        <v>7.5553211873308692</v>
      </c>
      <c r="AN300" s="34">
        <v>8.2650000000000006</v>
      </c>
      <c r="AO300" s="34">
        <v>8.6562644066200178E-2</v>
      </c>
      <c r="AP300" s="34">
        <v>8.3515626440662007</v>
      </c>
      <c r="AQ300" s="34">
        <v>8.2763061117680099</v>
      </c>
      <c r="AR300" s="34">
        <v>104.92700000000002</v>
      </c>
      <c r="AS300" s="34">
        <v>1.0989423537730414</v>
      </c>
      <c r="AT300" s="34">
        <v>106.02594235377306</v>
      </c>
      <c r="AU300" s="34">
        <v>105.07053495335536</v>
      </c>
    </row>
    <row r="301" spans="1:47" x14ac:dyDescent="0.25">
      <c r="A301" s="18">
        <v>45973</v>
      </c>
      <c r="B301" s="2">
        <v>24</v>
      </c>
      <c r="C301" s="2" t="s">
        <v>23</v>
      </c>
      <c r="D301" s="9">
        <v>27.643775000000002</v>
      </c>
      <c r="E301">
        <v>9.1016799999999991E-3</v>
      </c>
      <c r="G301" s="34">
        <v>278.64099999999996</v>
      </c>
      <c r="H301" s="34">
        <v>2.8417573978768664</v>
      </c>
      <c r="I301" s="34">
        <v>281.48275739787681</v>
      </c>
      <c r="J301" s="34">
        <v>278.92079141452371</v>
      </c>
      <c r="K301" s="34">
        <v>6.8429999999999982</v>
      </c>
      <c r="L301" s="34">
        <v>6.9789248077890165E-2</v>
      </c>
      <c r="M301" s="34">
        <v>6.9127892480778881</v>
      </c>
      <c r="N301" s="34">
        <v>6.8498712524344425</v>
      </c>
      <c r="O301" s="34">
        <v>52.948999999999998</v>
      </c>
      <c r="P301" s="34">
        <v>0.54000743774312543</v>
      </c>
      <c r="Q301" s="34">
        <v>53.489007437743126</v>
      </c>
      <c r="R301" s="34">
        <v>53.002167608527166</v>
      </c>
      <c r="S301" s="34">
        <v>1.0960000000000001</v>
      </c>
      <c r="T301" s="34">
        <v>1.1177702161824879E-2</v>
      </c>
      <c r="U301" s="34">
        <v>1.107177702161825</v>
      </c>
      <c r="V301" s="34">
        <v>1.0971005250136128</v>
      </c>
      <c r="W301" s="34">
        <v>339.529</v>
      </c>
      <c r="X301" s="34">
        <v>3.4627317858597069</v>
      </c>
      <c r="Y301" s="34">
        <v>342.99173178585966</v>
      </c>
      <c r="Z301" s="34">
        <v>339.86993080049893</v>
      </c>
      <c r="AB301" s="34">
        <v>79.335999999999984</v>
      </c>
      <c r="AC301" s="34">
        <v>0.80911877619574668</v>
      </c>
      <c r="AD301" s="34">
        <v>80.14511877619573</v>
      </c>
      <c r="AE301" s="34">
        <v>79.415663551532802</v>
      </c>
      <c r="AF301" s="34">
        <v>1.6930000000000001</v>
      </c>
      <c r="AG301" s="34">
        <v>1.7266286277344452E-2</v>
      </c>
      <c r="AH301" s="34">
        <v>1.7102662862773446</v>
      </c>
      <c r="AI301" s="34">
        <v>1.6946999898248598</v>
      </c>
      <c r="AJ301" s="34">
        <v>7.102999999999998</v>
      </c>
      <c r="AK301" s="34">
        <v>7.244089275131578E-2</v>
      </c>
      <c r="AL301" s="34">
        <v>7.1754408927513138</v>
      </c>
      <c r="AM301" s="34">
        <v>7.1101323258865774</v>
      </c>
      <c r="AN301" s="34">
        <v>8.2650000000000006</v>
      </c>
      <c r="AO301" s="34">
        <v>8.4291704714856419E-2</v>
      </c>
      <c r="AP301" s="34">
        <v>8.3492917047148563</v>
      </c>
      <c r="AQ301" s="34">
        <v>8.2732991233918867</v>
      </c>
      <c r="AR301" s="34">
        <v>96.396999999999977</v>
      </c>
      <c r="AS301" s="34">
        <v>0.98311765993926348</v>
      </c>
      <c r="AT301" s="34">
        <v>97.380117659939245</v>
      </c>
      <c r="AU301" s="34">
        <v>96.493794990636133</v>
      </c>
    </row>
    <row r="302" spans="1:47" x14ac:dyDescent="0.25">
      <c r="A302" s="18">
        <v>45974</v>
      </c>
      <c r="B302" s="2">
        <v>1</v>
      </c>
      <c r="C302" s="2" t="s">
        <v>23</v>
      </c>
      <c r="D302" s="9">
        <v>26.986091999999999</v>
      </c>
      <c r="E302">
        <v>1.0142465E-2</v>
      </c>
      <c r="G302" s="34">
        <v>258.25599999999997</v>
      </c>
      <c r="H302" s="34">
        <v>3.1846653758911123</v>
      </c>
      <c r="I302" s="34">
        <v>261.44066537589106</v>
      </c>
      <c r="J302" s="34">
        <v>258.78901257773936</v>
      </c>
      <c r="K302" s="34">
        <v>6.4879999999999995</v>
      </c>
      <c r="L302" s="34">
        <v>8.0006307535087418E-2</v>
      </c>
      <c r="M302" s="34">
        <v>6.5680063075350867</v>
      </c>
      <c r="N302" s="34">
        <v>6.5013905334411328</v>
      </c>
      <c r="O302" s="34">
        <v>50.715000000000003</v>
      </c>
      <c r="P302" s="34">
        <v>0.62538839189919215</v>
      </c>
      <c r="Q302" s="34">
        <v>51.340388391899197</v>
      </c>
      <c r="R302" s="34">
        <v>50.819670299547951</v>
      </c>
      <c r="S302" s="34">
        <v>1.093</v>
      </c>
      <c r="T302" s="34">
        <v>1.3478251253984365E-2</v>
      </c>
      <c r="U302" s="34">
        <v>1.1064782512539844</v>
      </c>
      <c r="V302" s="34">
        <v>1.0952558343173795</v>
      </c>
      <c r="W302" s="34">
        <v>316.55199999999996</v>
      </c>
      <c r="X302" s="34">
        <v>3.9035383265793766</v>
      </c>
      <c r="Y302" s="34">
        <v>320.4555383265793</v>
      </c>
      <c r="Z302" s="34">
        <v>317.20532924504579</v>
      </c>
      <c r="AB302" s="34">
        <v>73.03700000000002</v>
      </c>
      <c r="AC302" s="34">
        <v>0.90065053690508357</v>
      </c>
      <c r="AD302" s="34">
        <v>73.93765053690511</v>
      </c>
      <c r="AE302" s="34">
        <v>73.187740504152316</v>
      </c>
      <c r="AF302" s="34">
        <v>1.6210000000000004</v>
      </c>
      <c r="AG302" s="34">
        <v>1.9989245455360165E-2</v>
      </c>
      <c r="AH302" s="34">
        <v>1.6409892454553605</v>
      </c>
      <c r="AI302" s="34">
        <v>1.6243455694679529</v>
      </c>
      <c r="AJ302" s="34">
        <v>6.7879999999999985</v>
      </c>
      <c r="AK302" s="34">
        <v>8.3705736058596381E-2</v>
      </c>
      <c r="AL302" s="34">
        <v>6.8717057360585949</v>
      </c>
      <c r="AM302" s="34">
        <v>6.8020097011403209</v>
      </c>
      <c r="AN302" s="34">
        <v>8.27</v>
      </c>
      <c r="AO302" s="34">
        <v>0.10198091296473073</v>
      </c>
      <c r="AP302" s="34">
        <v>8.3719809129647302</v>
      </c>
      <c r="AQ302" s="34">
        <v>8.2870683895743174</v>
      </c>
      <c r="AR302" s="34">
        <v>89.716000000000008</v>
      </c>
      <c r="AS302" s="34">
        <v>1.1063264313837708</v>
      </c>
      <c r="AT302" s="34">
        <v>90.8223264313838</v>
      </c>
      <c r="AU302" s="34">
        <v>89.901164164334901</v>
      </c>
    </row>
    <row r="303" spans="1:47" x14ac:dyDescent="0.25">
      <c r="A303" s="18">
        <v>45974</v>
      </c>
      <c r="B303" s="2">
        <v>2</v>
      </c>
      <c r="C303" s="2" t="s">
        <v>23</v>
      </c>
      <c r="D303" s="9">
        <v>26.744883000000002</v>
      </c>
      <c r="E303">
        <v>1.0449926E-2</v>
      </c>
      <c r="G303" s="34">
        <v>244.67099999999999</v>
      </c>
      <c r="H303" s="34">
        <v>3.3397730015464031</v>
      </c>
      <c r="I303" s="34">
        <v>248.0107730015464</v>
      </c>
      <c r="J303" s="34">
        <v>245.41907877647742</v>
      </c>
      <c r="K303" s="34">
        <v>6.3100000000000005</v>
      </c>
      <c r="L303" s="34">
        <v>8.6131857227696798E-2</v>
      </c>
      <c r="M303" s="34">
        <v>6.3961318572276973</v>
      </c>
      <c r="N303" s="34">
        <v>6.3292927526334246</v>
      </c>
      <c r="O303" s="34">
        <v>49.217999999999996</v>
      </c>
      <c r="P303" s="34">
        <v>0.67182848637603487</v>
      </c>
      <c r="Q303" s="34">
        <v>49.889828486376032</v>
      </c>
      <c r="R303" s="34">
        <v>49.36848347054071</v>
      </c>
      <c r="S303" s="34">
        <v>1.0930000000000002</v>
      </c>
      <c r="T303" s="34">
        <v>1.4919511877951284E-2</v>
      </c>
      <c r="U303" s="34">
        <v>1.1079195118779515</v>
      </c>
      <c r="V303" s="34">
        <v>1.0963418349648706</v>
      </c>
      <c r="W303" s="34">
        <v>301.29200000000003</v>
      </c>
      <c r="X303" s="34">
        <v>4.1126528570280865</v>
      </c>
      <c r="Y303" s="34">
        <v>305.40465285702805</v>
      </c>
      <c r="Z303" s="34">
        <v>302.21319683461638</v>
      </c>
      <c r="AB303" s="34">
        <v>69.344999999999985</v>
      </c>
      <c r="AC303" s="34">
        <v>0.94656317582482297</v>
      </c>
      <c r="AD303" s="34">
        <v>70.291563175824805</v>
      </c>
      <c r="AE303" s="34">
        <v>69.557021542213107</v>
      </c>
      <c r="AF303" s="34">
        <v>1.5260000000000002</v>
      </c>
      <c r="AG303" s="34">
        <v>2.082998639135742E-2</v>
      </c>
      <c r="AH303" s="34">
        <v>1.5468299863913577</v>
      </c>
      <c r="AI303" s="34">
        <v>1.530665727498987</v>
      </c>
      <c r="AJ303" s="34">
        <v>6.570999999999998</v>
      </c>
      <c r="AK303" s="34">
        <v>8.9694522003675975E-2</v>
      </c>
      <c r="AL303" s="34">
        <v>6.6606945220036735</v>
      </c>
      <c r="AM303" s="34">
        <v>6.5910907571401296</v>
      </c>
      <c r="AN303" s="34">
        <v>8.27</v>
      </c>
      <c r="AO303" s="34">
        <v>0.11288596818907329</v>
      </c>
      <c r="AP303" s="34">
        <v>8.3828859681890737</v>
      </c>
      <c r="AQ303" s="34">
        <v>8.2952854301550598</v>
      </c>
      <c r="AR303" s="34">
        <v>85.711999999999975</v>
      </c>
      <c r="AS303" s="34">
        <v>1.1699736524089297</v>
      </c>
      <c r="AT303" s="34">
        <v>86.881973652408902</v>
      </c>
      <c r="AU303" s="34">
        <v>85.97406345700729</v>
      </c>
    </row>
    <row r="304" spans="1:47" x14ac:dyDescent="0.25">
      <c r="A304" s="18">
        <v>45974</v>
      </c>
      <c r="B304" s="2">
        <v>3</v>
      </c>
      <c r="C304" s="2" t="s">
        <v>23</v>
      </c>
      <c r="D304" s="9">
        <v>29.276211</v>
      </c>
      <c r="E304">
        <v>1.038763E-2</v>
      </c>
      <c r="G304" s="34">
        <v>237.32299999999998</v>
      </c>
      <c r="H304" s="34">
        <v>3.8069872873390405</v>
      </c>
      <c r="I304" s="34">
        <v>241.12998728733902</v>
      </c>
      <c r="J304" s="34">
        <v>238.62521819749344</v>
      </c>
      <c r="K304" s="34">
        <v>6.2129999999999992</v>
      </c>
      <c r="L304" s="34">
        <v>9.9665064137219983E-2</v>
      </c>
      <c r="M304" s="34">
        <v>6.3126650641372191</v>
      </c>
      <c r="N304" s="34">
        <v>6.2470914351370359</v>
      </c>
      <c r="O304" s="34">
        <v>49.102999999999994</v>
      </c>
      <c r="P304" s="34">
        <v>0.78767964660066192</v>
      </c>
      <c r="Q304" s="34">
        <v>49.89067964660066</v>
      </c>
      <c r="R304" s="34">
        <v>49.372433725983242</v>
      </c>
      <c r="S304" s="34">
        <v>1.0930000000000002</v>
      </c>
      <c r="T304" s="34">
        <v>1.7533223097051583E-2</v>
      </c>
      <c r="U304" s="34">
        <v>1.1105332230970517</v>
      </c>
      <c r="V304" s="34">
        <v>1.0989974148728121</v>
      </c>
      <c r="W304" s="34">
        <v>293.73199999999997</v>
      </c>
      <c r="X304" s="34">
        <v>4.7118652211739738</v>
      </c>
      <c r="Y304" s="34">
        <v>298.44386522117395</v>
      </c>
      <c r="Z304" s="34">
        <v>295.34374077348656</v>
      </c>
      <c r="AB304" s="34">
        <v>67.672000000000025</v>
      </c>
      <c r="AC304" s="34">
        <v>1.0855519427481015</v>
      </c>
      <c r="AD304" s="34">
        <v>68.757551942748123</v>
      </c>
      <c r="AE304" s="34">
        <v>68.043323933461082</v>
      </c>
      <c r="AF304" s="34">
        <v>1.4760000000000004</v>
      </c>
      <c r="AG304" s="34">
        <v>2.3677069799861061E-2</v>
      </c>
      <c r="AH304" s="34">
        <v>1.4996770697998616</v>
      </c>
      <c r="AI304" s="34">
        <v>1.4840989792792965</v>
      </c>
      <c r="AJ304" s="34">
        <v>6.4849999999999994</v>
      </c>
      <c r="AK304" s="34">
        <v>0.10402831819247893</v>
      </c>
      <c r="AL304" s="34">
        <v>6.5890283181924785</v>
      </c>
      <c r="AM304" s="34">
        <v>6.5205839299635731</v>
      </c>
      <c r="AN304" s="34">
        <v>8.27</v>
      </c>
      <c r="AO304" s="34">
        <v>0.13266217293011578</v>
      </c>
      <c r="AP304" s="34">
        <v>8.4026621729301159</v>
      </c>
      <c r="AQ304" s="34">
        <v>8.315378427262722</v>
      </c>
      <c r="AR304" s="34">
        <v>83.90300000000002</v>
      </c>
      <c r="AS304" s="34">
        <v>1.3459195036705576</v>
      </c>
      <c r="AT304" s="34">
        <v>85.248919503670578</v>
      </c>
      <c r="AU304" s="34">
        <v>84.36338526996667</v>
      </c>
    </row>
    <row r="305" spans="1:47" x14ac:dyDescent="0.25">
      <c r="A305" s="18">
        <v>45974</v>
      </c>
      <c r="B305" s="2">
        <v>4</v>
      </c>
      <c r="C305" s="2" t="s">
        <v>23</v>
      </c>
      <c r="D305" s="9">
        <v>28.017900999999998</v>
      </c>
      <c r="E305">
        <v>1.0571422E-2</v>
      </c>
      <c r="G305" s="34">
        <v>235.03900000000002</v>
      </c>
      <c r="H305" s="34">
        <v>3.342069357444367</v>
      </c>
      <c r="I305" s="34">
        <v>238.38106935744437</v>
      </c>
      <c r="J305" s="34">
        <v>235.86104247645554</v>
      </c>
      <c r="K305" s="34">
        <v>6.3309999999999995</v>
      </c>
      <c r="L305" s="34">
        <v>9.0021830853519114E-2</v>
      </c>
      <c r="M305" s="34">
        <v>6.421021830853519</v>
      </c>
      <c r="N305" s="34">
        <v>6.3531424994083538</v>
      </c>
      <c r="O305" s="34">
        <v>49.767000000000003</v>
      </c>
      <c r="P305" s="34">
        <v>0.7076475211004718</v>
      </c>
      <c r="Q305" s="34">
        <v>50.474647521100472</v>
      </c>
      <c r="R305" s="34">
        <v>49.941058721853665</v>
      </c>
      <c r="S305" s="34">
        <v>1.091</v>
      </c>
      <c r="T305" s="34">
        <v>1.551316023711726E-2</v>
      </c>
      <c r="U305" s="34">
        <v>1.1065131602371172</v>
      </c>
      <c r="V305" s="34">
        <v>1.0948157426716969</v>
      </c>
      <c r="W305" s="34">
        <v>292.22800000000001</v>
      </c>
      <c r="X305" s="34">
        <v>4.1552518696354754</v>
      </c>
      <c r="Y305" s="34">
        <v>296.38325186963544</v>
      </c>
      <c r="Z305" s="34">
        <v>293.25005944038924</v>
      </c>
      <c r="AB305" s="34">
        <v>67.222999999999999</v>
      </c>
      <c r="AC305" s="34">
        <v>0.95585808489434798</v>
      </c>
      <c r="AD305" s="34">
        <v>68.178858084894344</v>
      </c>
      <c r="AE305" s="34">
        <v>67.458110604600805</v>
      </c>
      <c r="AF305" s="34">
        <v>1.4630000000000001</v>
      </c>
      <c r="AG305" s="34">
        <v>2.0802707082403806E-2</v>
      </c>
      <c r="AH305" s="34">
        <v>1.4838027070824038</v>
      </c>
      <c r="AI305" s="34">
        <v>1.4681168025010933</v>
      </c>
      <c r="AJ305" s="34">
        <v>6.6370000000000005</v>
      </c>
      <c r="AK305" s="34">
        <v>9.4372909710125824E-2</v>
      </c>
      <c r="AL305" s="34">
        <v>6.7313729097101263</v>
      </c>
      <c r="AM305" s="34">
        <v>6.6602127260422126</v>
      </c>
      <c r="AN305" s="34">
        <v>8.27</v>
      </c>
      <c r="AO305" s="34">
        <v>0.11759288282397776</v>
      </c>
      <c r="AP305" s="34">
        <v>8.3875928828239772</v>
      </c>
      <c r="AQ305" s="34">
        <v>8.2989240988954478</v>
      </c>
      <c r="AR305" s="34">
        <v>83.592999999999989</v>
      </c>
      <c r="AS305" s="34">
        <v>1.1886265845108555</v>
      </c>
      <c r="AT305" s="34">
        <v>84.78162658451086</v>
      </c>
      <c r="AU305" s="34">
        <v>83.885364232039564</v>
      </c>
    </row>
    <row r="306" spans="1:47" x14ac:dyDescent="0.25">
      <c r="A306" s="18">
        <v>45974</v>
      </c>
      <c r="B306" s="2">
        <v>5</v>
      </c>
      <c r="C306" s="2" t="s">
        <v>23</v>
      </c>
      <c r="D306" s="9">
        <v>29.006675999999999</v>
      </c>
      <c r="E306">
        <v>1.018609E-2</v>
      </c>
      <c r="G306" s="34">
        <v>237.899</v>
      </c>
      <c r="H306" s="34">
        <v>3.4859428804120633</v>
      </c>
      <c r="I306" s="34">
        <v>241.38494288041207</v>
      </c>
      <c r="J306" s="34">
        <v>238.92617412758733</v>
      </c>
      <c r="K306" s="34">
        <v>6.488999999999999</v>
      </c>
      <c r="L306" s="34">
        <v>9.5083557942630598E-2</v>
      </c>
      <c r="M306" s="34">
        <v>6.5840835579426296</v>
      </c>
      <c r="N306" s="34">
        <v>6.5170174902539051</v>
      </c>
      <c r="O306" s="34">
        <v>51.329000000000008</v>
      </c>
      <c r="P306" s="34">
        <v>0.75212574289371048</v>
      </c>
      <c r="Q306" s="34">
        <v>52.081125742893718</v>
      </c>
      <c r="R306" s="34">
        <v>51.550622708775286</v>
      </c>
      <c r="S306" s="34">
        <v>1.091</v>
      </c>
      <c r="T306" s="34">
        <v>1.5986463509848975E-2</v>
      </c>
      <c r="U306" s="34">
        <v>1.106986463509849</v>
      </c>
      <c r="V306" s="34">
        <v>1.095710599763756</v>
      </c>
      <c r="W306" s="34">
        <v>296.80799999999999</v>
      </c>
      <c r="X306" s="34">
        <v>4.3491386447582538</v>
      </c>
      <c r="Y306" s="34">
        <v>301.15713864475822</v>
      </c>
      <c r="Z306" s="34">
        <v>298.08952492638031</v>
      </c>
      <c r="AB306" s="34">
        <v>68.453000000000003</v>
      </c>
      <c r="AC306" s="34">
        <v>1.0030443507238238</v>
      </c>
      <c r="AD306" s="34">
        <v>69.456044350723829</v>
      </c>
      <c r="AE306" s="34">
        <v>68.748558831923361</v>
      </c>
      <c r="AF306" s="34">
        <v>1.4050000000000002</v>
      </c>
      <c r="AG306" s="34">
        <v>2.0587517168962247E-2</v>
      </c>
      <c r="AH306" s="34">
        <v>1.4255875171689625</v>
      </c>
      <c r="AI306" s="34">
        <v>1.4110663544162028</v>
      </c>
      <c r="AJ306" s="34">
        <v>6.8139999999999983</v>
      </c>
      <c r="AK306" s="34">
        <v>9.9845795010184119E-2</v>
      </c>
      <c r="AL306" s="34">
        <v>6.9138457950101824</v>
      </c>
      <c r="AM306" s="34">
        <v>6.8434207394960866</v>
      </c>
      <c r="AN306" s="34">
        <v>8.27</v>
      </c>
      <c r="AO306" s="34">
        <v>0.12118061707282402</v>
      </c>
      <c r="AP306" s="34">
        <v>8.3911806170728234</v>
      </c>
      <c r="AQ306" s="34">
        <v>8.3057072961010636</v>
      </c>
      <c r="AR306" s="34">
        <v>84.941999999999993</v>
      </c>
      <c r="AS306" s="34">
        <v>1.2446582799757941</v>
      </c>
      <c r="AT306" s="34">
        <v>86.186658279975802</v>
      </c>
      <c r="AU306" s="34">
        <v>85.308753221936712</v>
      </c>
    </row>
    <row r="307" spans="1:47" x14ac:dyDescent="0.25">
      <c r="A307" s="18">
        <v>45974</v>
      </c>
      <c r="B307" s="2">
        <v>6</v>
      </c>
      <c r="C307" s="2" t="s">
        <v>23</v>
      </c>
      <c r="D307" s="9">
        <v>37.994835000000002</v>
      </c>
      <c r="E307">
        <v>1.0193436E-2</v>
      </c>
      <c r="G307" s="34">
        <v>250.93600000000001</v>
      </c>
      <c r="H307" s="34">
        <v>3.4129170637239525</v>
      </c>
      <c r="I307" s="34">
        <v>254.34891706372395</v>
      </c>
      <c r="J307" s="34">
        <v>251.75622765596557</v>
      </c>
      <c r="K307" s="34">
        <v>7.0739999999999998</v>
      </c>
      <c r="L307" s="34">
        <v>9.6211684687662336E-2</v>
      </c>
      <c r="M307" s="34">
        <v>7.1702116846876622</v>
      </c>
      <c r="N307" s="34">
        <v>7.0971225907733464</v>
      </c>
      <c r="O307" s="34">
        <v>54.804000000000002</v>
      </c>
      <c r="P307" s="34">
        <v>0.74537534176175402</v>
      </c>
      <c r="Q307" s="34">
        <v>55.549375341761753</v>
      </c>
      <c r="R307" s="34">
        <v>54.983136339375527</v>
      </c>
      <c r="S307" s="34">
        <v>1.093</v>
      </c>
      <c r="T307" s="34">
        <v>1.4865616534296713E-2</v>
      </c>
      <c r="U307" s="34">
        <v>1.1078656165342966</v>
      </c>
      <c r="V307" s="34">
        <v>1.0965726592755538</v>
      </c>
      <c r="W307" s="34">
        <v>313.90699999999998</v>
      </c>
      <c r="X307" s="34">
        <v>4.2693697067076659</v>
      </c>
      <c r="Y307" s="34">
        <v>318.17636970670765</v>
      </c>
      <c r="Z307" s="34">
        <v>314.93305924538998</v>
      </c>
      <c r="AB307" s="34">
        <v>72.370000000000019</v>
      </c>
      <c r="AC307" s="34">
        <v>0.98428606458101875</v>
      </c>
      <c r="AD307" s="34">
        <v>73.354286064581032</v>
      </c>
      <c r="AE307" s="34">
        <v>72.606553844256027</v>
      </c>
      <c r="AF307" s="34">
        <v>1.5180000000000002</v>
      </c>
      <c r="AG307" s="34">
        <v>2.0645934033908887E-2</v>
      </c>
      <c r="AH307" s="34">
        <v>1.5386459340339091</v>
      </c>
      <c r="AI307" s="34">
        <v>1.5229618451786742</v>
      </c>
      <c r="AJ307" s="34">
        <v>7.3579999999999979</v>
      </c>
      <c r="AK307" s="34">
        <v>0.10007429685210904</v>
      </c>
      <c r="AL307" s="34">
        <v>7.4580742968521072</v>
      </c>
      <c r="AM307" s="34">
        <v>7.3820508938239007</v>
      </c>
      <c r="AN307" s="34">
        <v>8.27</v>
      </c>
      <c r="AO307" s="34">
        <v>0.11247817816892389</v>
      </c>
      <c r="AP307" s="34">
        <v>8.3824781781689239</v>
      </c>
      <c r="AQ307" s="34">
        <v>8.2970319233383627</v>
      </c>
      <c r="AR307" s="34">
        <v>89.51600000000002</v>
      </c>
      <c r="AS307" s="34">
        <v>1.2174844736359607</v>
      </c>
      <c r="AT307" s="34">
        <v>90.733484473635968</v>
      </c>
      <c r="AU307" s="34">
        <v>89.808598506596965</v>
      </c>
    </row>
    <row r="308" spans="1:47" x14ac:dyDescent="0.25">
      <c r="A308" s="18">
        <v>45974</v>
      </c>
      <c r="B308" s="2">
        <v>7</v>
      </c>
      <c r="C308" s="2" t="s">
        <v>23</v>
      </c>
      <c r="D308" s="9">
        <v>27.417048999999999</v>
      </c>
      <c r="E308">
        <v>9.7634660000000002E-3</v>
      </c>
      <c r="G308" s="34">
        <v>273.82000000000005</v>
      </c>
      <c r="H308" s="34">
        <v>3.1762816681918191</v>
      </c>
      <c r="I308" s="34">
        <v>276.99628166819184</v>
      </c>
      <c r="J308" s="34">
        <v>274.29183788999802</v>
      </c>
      <c r="K308" s="34">
        <v>7.6219999999999999</v>
      </c>
      <c r="L308" s="34">
        <v>8.841435568971602E-2</v>
      </c>
      <c r="M308" s="34">
        <v>7.710414355689716</v>
      </c>
      <c r="N308" s="34">
        <v>7.6351339872820274</v>
      </c>
      <c r="O308" s="34">
        <v>59.787000000000006</v>
      </c>
      <c r="P308" s="34">
        <v>0.69352257722658772</v>
      </c>
      <c r="Q308" s="34">
        <v>60.480522577226594</v>
      </c>
      <c r="R308" s="34">
        <v>59.890023051381611</v>
      </c>
      <c r="S308" s="34">
        <v>1.0930000000000002</v>
      </c>
      <c r="T308" s="34">
        <v>1.267867892532926E-2</v>
      </c>
      <c r="U308" s="34">
        <v>1.1056786789253295</v>
      </c>
      <c r="V308" s="34">
        <v>1.094883422736717</v>
      </c>
      <c r="W308" s="34">
        <v>342.32200000000006</v>
      </c>
      <c r="X308" s="34">
        <v>3.9708972800334523</v>
      </c>
      <c r="Y308" s="34">
        <v>346.29289728003346</v>
      </c>
      <c r="Z308" s="34">
        <v>342.91187835139834</v>
      </c>
      <c r="AB308" s="34">
        <v>79.032000000000011</v>
      </c>
      <c r="AC308" s="34">
        <v>0.91676244540404583</v>
      </c>
      <c r="AD308" s="34">
        <v>79.948762445404057</v>
      </c>
      <c r="AE308" s="34">
        <v>79.168185421526275</v>
      </c>
      <c r="AF308" s="34">
        <v>1.6530000000000002</v>
      </c>
      <c r="AG308" s="34">
        <v>1.9174616892561086E-2</v>
      </c>
      <c r="AH308" s="34">
        <v>1.6721746168925613</v>
      </c>
      <c r="AI308" s="34">
        <v>1.6558483968744677</v>
      </c>
      <c r="AJ308" s="34">
        <v>8.0180000000000007</v>
      </c>
      <c r="AK308" s="34">
        <v>9.3007911823687089E-2</v>
      </c>
      <c r="AL308" s="34">
        <v>8.1110079118236875</v>
      </c>
      <c r="AM308" s="34">
        <v>8.0318163618508667</v>
      </c>
      <c r="AN308" s="34">
        <v>8.27</v>
      </c>
      <c r="AO308" s="34">
        <v>9.5931083908941409E-2</v>
      </c>
      <c r="AP308" s="34">
        <v>8.3659310839089418</v>
      </c>
      <c r="AQ308" s="34">
        <v>8.2842506002128538</v>
      </c>
      <c r="AR308" s="34">
        <v>96.973000000000013</v>
      </c>
      <c r="AS308" s="34">
        <v>1.1248760580292354</v>
      </c>
      <c r="AT308" s="34">
        <v>98.097876058029257</v>
      </c>
      <c r="AU308" s="34">
        <v>97.140100780464465</v>
      </c>
    </row>
    <row r="309" spans="1:47" x14ac:dyDescent="0.25">
      <c r="A309" s="18">
        <v>45974</v>
      </c>
      <c r="B309" s="2">
        <v>8</v>
      </c>
      <c r="C309" s="2" t="s">
        <v>178</v>
      </c>
      <c r="D309" s="9">
        <v>49.681164000000003</v>
      </c>
      <c r="E309">
        <v>9.1147959999999997E-3</v>
      </c>
      <c r="G309" s="34">
        <v>283.10299999999995</v>
      </c>
      <c r="H309" s="34">
        <v>3.4962296611581385</v>
      </c>
      <c r="I309" s="34">
        <v>286.59922966115806</v>
      </c>
      <c r="J309" s="34">
        <v>283.98693614903948</v>
      </c>
      <c r="K309" s="34">
        <v>7.8629999999999995</v>
      </c>
      <c r="L309" s="34">
        <v>9.7105483960560096E-2</v>
      </c>
      <c r="M309" s="34">
        <v>7.9601054839605601</v>
      </c>
      <c r="N309" s="34">
        <v>7.8875507463357781</v>
      </c>
      <c r="O309" s="34">
        <v>62.122</v>
      </c>
      <c r="P309" s="34">
        <v>0.76718642688514749</v>
      </c>
      <c r="Q309" s="34">
        <v>62.889186426885146</v>
      </c>
      <c r="R309" s="34">
        <v>62.315964321998123</v>
      </c>
      <c r="S309" s="34">
        <v>0.16900000000000001</v>
      </c>
      <c r="T309" s="34">
        <v>2.0870948479377667E-3</v>
      </c>
      <c r="U309" s="34">
        <v>0.17108709484793777</v>
      </c>
      <c r="V309" s="34">
        <v>0.16952767088016618</v>
      </c>
      <c r="W309" s="34">
        <v>353.25699999999995</v>
      </c>
      <c r="X309" s="34">
        <v>4.3626086668517843</v>
      </c>
      <c r="Y309" s="34">
        <v>357.61960866685172</v>
      </c>
      <c r="Z309" s="34">
        <v>354.35997888825352</v>
      </c>
      <c r="AB309" s="34">
        <v>81.824999999999989</v>
      </c>
      <c r="AC309" s="34">
        <v>1.0105120469379154</v>
      </c>
      <c r="AD309" s="34">
        <v>82.835512046937907</v>
      </c>
      <c r="AE309" s="34">
        <v>82.080483253074533</v>
      </c>
      <c r="AF309" s="34">
        <v>1.7300000000000002</v>
      </c>
      <c r="AG309" s="34">
        <v>2.1364935425635126E-2</v>
      </c>
      <c r="AH309" s="34">
        <v>1.7513649354256353</v>
      </c>
      <c r="AI309" s="34">
        <v>1.7354016013176774</v>
      </c>
      <c r="AJ309" s="34">
        <v>8.3639999999999972</v>
      </c>
      <c r="AK309" s="34">
        <v>0.10329267046243476</v>
      </c>
      <c r="AL309" s="34">
        <v>8.4672926704624327</v>
      </c>
      <c r="AM309" s="34">
        <v>8.3901150250988721</v>
      </c>
      <c r="AN309" s="34">
        <v>1.212</v>
      </c>
      <c r="AO309" s="34">
        <v>1.4967804471601023E-2</v>
      </c>
      <c r="AP309" s="34">
        <v>1.226967804471601</v>
      </c>
      <c r="AQ309" s="34">
        <v>1.2157842432352746</v>
      </c>
      <c r="AR309" s="34">
        <v>93.130999999999986</v>
      </c>
      <c r="AS309" s="34">
        <v>1.1501374572975864</v>
      </c>
      <c r="AT309" s="34">
        <v>94.281137457297575</v>
      </c>
      <c r="AU309" s="34">
        <v>93.421784122726365</v>
      </c>
    </row>
    <row r="310" spans="1:47" x14ac:dyDescent="0.25">
      <c r="A310" s="18">
        <v>45974</v>
      </c>
      <c r="B310" s="2">
        <v>9</v>
      </c>
      <c r="C310" s="2" t="s">
        <v>178</v>
      </c>
      <c r="D310" s="9">
        <v>47.294367000000001</v>
      </c>
      <c r="E310">
        <v>8.7004179999999997E-3</v>
      </c>
      <c r="G310" s="34">
        <v>267.77300000000002</v>
      </c>
      <c r="H310" s="34">
        <v>3.2040565807860015</v>
      </c>
      <c r="I310" s="34">
        <v>270.97705658078604</v>
      </c>
      <c r="J310" s="34">
        <v>268.61944292012356</v>
      </c>
      <c r="K310" s="34">
        <v>7.1180000000000003</v>
      </c>
      <c r="L310" s="34">
        <v>8.5170927397589608E-2</v>
      </c>
      <c r="M310" s="34">
        <v>7.2031709273975899</v>
      </c>
      <c r="N310" s="34">
        <v>7.1405003294037837</v>
      </c>
      <c r="O310" s="34">
        <v>57.415999999999997</v>
      </c>
      <c r="P310" s="34">
        <v>0.68701516822984043</v>
      </c>
      <c r="Q310" s="34">
        <v>58.103015168229838</v>
      </c>
      <c r="R310" s="34">
        <v>57.597494649205899</v>
      </c>
      <c r="S310" s="34">
        <v>6.0000000000000001E-3</v>
      </c>
      <c r="T310" s="34">
        <v>7.1793420115978866E-5</v>
      </c>
      <c r="U310" s="34">
        <v>6.0717934201159791E-3</v>
      </c>
      <c r="V310" s="34">
        <v>6.0189662793513204E-3</v>
      </c>
      <c r="W310" s="34">
        <v>332.31299999999999</v>
      </c>
      <c r="X310" s="34">
        <v>3.9763144698335475</v>
      </c>
      <c r="Y310" s="34">
        <v>336.28931446983358</v>
      </c>
      <c r="Z310" s="34">
        <v>333.36345686501255</v>
      </c>
      <c r="AB310" s="34">
        <v>77.741000000000014</v>
      </c>
      <c r="AC310" s="34">
        <v>0.9302153788727191</v>
      </c>
      <c r="AD310" s="34">
        <v>78.671215378872731</v>
      </c>
      <c r="AE310" s="34">
        <v>77.986742920508505</v>
      </c>
      <c r="AF310" s="34">
        <v>1.615</v>
      </c>
      <c r="AG310" s="34">
        <v>1.9324395581217645E-2</v>
      </c>
      <c r="AH310" s="34">
        <v>1.6343243955812177</v>
      </c>
      <c r="AI310" s="34">
        <v>1.6201050901920637</v>
      </c>
      <c r="AJ310" s="34">
        <v>7.6729999999999983</v>
      </c>
      <c r="AK310" s="34">
        <v>9.181181875831762E-2</v>
      </c>
      <c r="AL310" s="34">
        <v>7.7648118187583162</v>
      </c>
      <c r="AM310" s="34">
        <v>7.6972547102437785</v>
      </c>
      <c r="AN310" s="34">
        <v>0</v>
      </c>
      <c r="AO310" s="34">
        <v>0</v>
      </c>
      <c r="AP310" s="34">
        <v>0</v>
      </c>
      <c r="AQ310" s="34">
        <v>0</v>
      </c>
      <c r="AR310" s="34">
        <v>87.029000000000011</v>
      </c>
      <c r="AS310" s="34">
        <v>1.0413515932122543</v>
      </c>
      <c r="AT310" s="34">
        <v>88.070351593212266</v>
      </c>
      <c r="AU310" s="34">
        <v>87.304102720944357</v>
      </c>
    </row>
    <row r="311" spans="1:47" x14ac:dyDescent="0.25">
      <c r="A311" s="18">
        <v>45974</v>
      </c>
      <c r="B311" s="2">
        <v>10</v>
      </c>
      <c r="C311" s="2" t="s">
        <v>178</v>
      </c>
      <c r="D311" s="9">
        <v>34.976568</v>
      </c>
      <c r="E311">
        <v>7.6899680000000002E-3</v>
      </c>
      <c r="G311" s="34">
        <v>250.95699999999999</v>
      </c>
      <c r="H311" s="34">
        <v>3.555902960443059</v>
      </c>
      <c r="I311" s="34">
        <v>254.51290296044306</v>
      </c>
      <c r="J311" s="34">
        <v>252.55570688109015</v>
      </c>
      <c r="K311" s="34">
        <v>6.2890000000000015</v>
      </c>
      <c r="L311" s="34">
        <v>8.9111177286253812E-2</v>
      </c>
      <c r="M311" s="34">
        <v>6.3781111772862555</v>
      </c>
      <c r="N311" s="34">
        <v>6.329063706432482</v>
      </c>
      <c r="O311" s="34">
        <v>51.541999999999994</v>
      </c>
      <c r="P311" s="34">
        <v>0.73031774521992254</v>
      </c>
      <c r="Q311" s="34">
        <v>52.272317745219915</v>
      </c>
      <c r="R311" s="34">
        <v>51.870345294473346</v>
      </c>
      <c r="S311" s="34">
        <v>6.0000000000000001E-3</v>
      </c>
      <c r="T311" s="34">
        <v>8.5016228926303519E-5</v>
      </c>
      <c r="U311" s="34">
        <v>6.0850162289263036E-3</v>
      </c>
      <c r="V311" s="34">
        <v>6.0382226488463796E-3</v>
      </c>
      <c r="W311" s="34">
        <v>308.79399999999993</v>
      </c>
      <c r="X311" s="34">
        <v>4.3754168991781608</v>
      </c>
      <c r="Y311" s="34">
        <v>313.1694168991782</v>
      </c>
      <c r="Z311" s="34">
        <v>310.76115410464479</v>
      </c>
      <c r="AB311" s="34">
        <v>73.281000000000006</v>
      </c>
      <c r="AC311" s="34">
        <v>1.0383457119914081</v>
      </c>
      <c r="AD311" s="34">
        <v>74.319345711991417</v>
      </c>
      <c r="AE311" s="34">
        <v>73.747832321685266</v>
      </c>
      <c r="AF311" s="34">
        <v>1.5420000000000003</v>
      </c>
      <c r="AG311" s="34">
        <v>2.184917083406001E-2</v>
      </c>
      <c r="AH311" s="34">
        <v>1.5638491708340603</v>
      </c>
      <c r="AI311" s="34">
        <v>1.5518232207535199</v>
      </c>
      <c r="AJ311" s="34">
        <v>6.8309999999999995</v>
      </c>
      <c r="AK311" s="34">
        <v>9.6790976632596545E-2</v>
      </c>
      <c r="AL311" s="34">
        <v>6.927790976632596</v>
      </c>
      <c r="AM311" s="34">
        <v>6.8745164857116023</v>
      </c>
      <c r="AN311" s="34">
        <v>0</v>
      </c>
      <c r="AO311" s="34">
        <v>0</v>
      </c>
      <c r="AP311" s="34">
        <v>0</v>
      </c>
      <c r="AQ311" s="34">
        <v>0</v>
      </c>
      <c r="AR311" s="34">
        <v>81.654000000000011</v>
      </c>
      <c r="AS311" s="34">
        <v>1.1569858594580646</v>
      </c>
      <c r="AT311" s="34">
        <v>82.810985859458071</v>
      </c>
      <c r="AU311" s="34">
        <v>82.174172028150394</v>
      </c>
    </row>
    <row r="312" spans="1:47" x14ac:dyDescent="0.25">
      <c r="A312" s="18">
        <v>45974</v>
      </c>
      <c r="B312" s="2">
        <v>11</v>
      </c>
      <c r="C312" s="2" t="s">
        <v>178</v>
      </c>
      <c r="D312" s="9">
        <v>39.282516999999999</v>
      </c>
      <c r="E312">
        <v>7.1711800000000001E-3</v>
      </c>
      <c r="G312" s="34">
        <v>238.04999999999995</v>
      </c>
      <c r="H312" s="34">
        <v>2.2596515876443366</v>
      </c>
      <c r="I312" s="34">
        <v>240.30965158764428</v>
      </c>
      <c r="J312" s="34">
        <v>238.586347820372</v>
      </c>
      <c r="K312" s="34">
        <v>5.6660000000000004</v>
      </c>
      <c r="L312" s="34">
        <v>5.3783599645422446E-2</v>
      </c>
      <c r="M312" s="34">
        <v>5.7197835996454227</v>
      </c>
      <c r="N312" s="34">
        <v>5.6787660018913169</v>
      </c>
      <c r="O312" s="34">
        <v>47.165999999999997</v>
      </c>
      <c r="P312" s="34">
        <v>0.44771571847440783</v>
      </c>
      <c r="Q312" s="34">
        <v>47.613715718474403</v>
      </c>
      <c r="R312" s="34">
        <v>47.272269192588389</v>
      </c>
      <c r="S312" s="34">
        <v>6.0000000000000001E-3</v>
      </c>
      <c r="T312" s="34">
        <v>5.6954041276479831E-5</v>
      </c>
      <c r="U312" s="34">
        <v>6.0569540412764803E-3</v>
      </c>
      <c r="V312" s="34">
        <v>6.0135185335947593E-3</v>
      </c>
      <c r="W312" s="34">
        <v>290.88799999999992</v>
      </c>
      <c r="X312" s="34">
        <v>2.761207859805443</v>
      </c>
      <c r="Y312" s="34">
        <v>293.64920785980541</v>
      </c>
      <c r="Z312" s="34">
        <v>291.54339653338531</v>
      </c>
      <c r="AB312" s="34">
        <v>69.839999999999975</v>
      </c>
      <c r="AC312" s="34">
        <v>0.662945040458225</v>
      </c>
      <c r="AD312" s="34">
        <v>70.502945040458201</v>
      </c>
      <c r="AE312" s="34">
        <v>69.997355731042958</v>
      </c>
      <c r="AF312" s="34">
        <v>1.4420000000000002</v>
      </c>
      <c r="AG312" s="34">
        <v>1.3687954586780652E-2</v>
      </c>
      <c r="AH312" s="34">
        <v>1.4556879545867809</v>
      </c>
      <c r="AI312" s="34">
        <v>1.4452489542406073</v>
      </c>
      <c r="AJ312" s="34">
        <v>6.2680000000000007</v>
      </c>
      <c r="AK312" s="34">
        <v>5.9497988453495937E-2</v>
      </c>
      <c r="AL312" s="34">
        <v>6.327497988453497</v>
      </c>
      <c r="AM312" s="34">
        <v>6.2821223614286588</v>
      </c>
      <c r="AN312" s="34">
        <v>0</v>
      </c>
      <c r="AO312" s="34">
        <v>0</v>
      </c>
      <c r="AP312" s="34">
        <v>0</v>
      </c>
      <c r="AQ312" s="34">
        <v>0</v>
      </c>
      <c r="AR312" s="34">
        <v>77.549999999999983</v>
      </c>
      <c r="AS312" s="34">
        <v>0.73613098349850159</v>
      </c>
      <c r="AT312" s="34">
        <v>78.286130983498481</v>
      </c>
      <c r="AU312" s="34">
        <v>77.724727046712232</v>
      </c>
    </row>
    <row r="313" spans="1:47" x14ac:dyDescent="0.25">
      <c r="A313" s="18">
        <v>45974</v>
      </c>
      <c r="B313" s="2">
        <v>12</v>
      </c>
      <c r="C313" s="2" t="s">
        <v>178</v>
      </c>
      <c r="D313" s="9">
        <v>36.667005000000003</v>
      </c>
      <c r="E313">
        <v>7.3167129999999999E-3</v>
      </c>
      <c r="G313" s="34">
        <v>230.68</v>
      </c>
      <c r="H313" s="34">
        <v>3.0219739089037656</v>
      </c>
      <c r="I313" s="34">
        <v>233.70197390890377</v>
      </c>
      <c r="J313" s="34">
        <v>231.99204363827883</v>
      </c>
      <c r="K313" s="34">
        <v>5.2209999999999992</v>
      </c>
      <c r="L313" s="34">
        <v>6.8396591721807523E-2</v>
      </c>
      <c r="M313" s="34">
        <v>5.2893965917218067</v>
      </c>
      <c r="N313" s="34">
        <v>5.2506955949169996</v>
      </c>
      <c r="O313" s="34">
        <v>44.025999999999996</v>
      </c>
      <c r="P313" s="34">
        <v>0.57675317892057043</v>
      </c>
      <c r="Q313" s="34">
        <v>44.602753178920565</v>
      </c>
      <c r="R313" s="34">
        <v>44.276407634900565</v>
      </c>
      <c r="S313" s="34">
        <v>6.0000000000000001E-3</v>
      </c>
      <c r="T313" s="34">
        <v>7.8601714294358391E-5</v>
      </c>
      <c r="U313" s="34">
        <v>6.0786017142943584E-3</v>
      </c>
      <c r="V313" s="34">
        <v>6.0341263301095585E-3</v>
      </c>
      <c r="W313" s="34">
        <v>279.93299999999999</v>
      </c>
      <c r="X313" s="34">
        <v>3.6672022812604377</v>
      </c>
      <c r="Y313" s="34">
        <v>283.60020228126047</v>
      </c>
      <c r="Z313" s="34">
        <v>281.52518099442653</v>
      </c>
      <c r="AB313" s="34">
        <v>67.818999999999988</v>
      </c>
      <c r="AC313" s="34">
        <v>0.88844827695484851</v>
      </c>
      <c r="AD313" s="34">
        <v>68.707448276954835</v>
      </c>
      <c r="AE313" s="34">
        <v>68.204735596950016</v>
      </c>
      <c r="AF313" s="34">
        <v>1.3250000000000002</v>
      </c>
      <c r="AG313" s="34">
        <v>1.7357878573337482E-2</v>
      </c>
      <c r="AH313" s="34">
        <v>1.3423578785733377</v>
      </c>
      <c r="AI313" s="34">
        <v>1.3325362312325277</v>
      </c>
      <c r="AJ313" s="34">
        <v>5.8480000000000008</v>
      </c>
      <c r="AK313" s="34">
        <v>7.6610470865567992E-2</v>
      </c>
      <c r="AL313" s="34">
        <v>5.9246104708655691</v>
      </c>
      <c r="AM313" s="34">
        <v>5.881261796413451</v>
      </c>
      <c r="AN313" s="34">
        <v>0</v>
      </c>
      <c r="AO313" s="34">
        <v>0</v>
      </c>
      <c r="AP313" s="34">
        <v>0</v>
      </c>
      <c r="AQ313" s="34">
        <v>0</v>
      </c>
      <c r="AR313" s="34">
        <v>74.99199999999999</v>
      </c>
      <c r="AS313" s="34">
        <v>0.98241662639375393</v>
      </c>
      <c r="AT313" s="34">
        <v>75.974416626393747</v>
      </c>
      <c r="AU313" s="34">
        <v>75.418533624595995</v>
      </c>
    </row>
    <row r="314" spans="1:47" x14ac:dyDescent="0.25">
      <c r="A314" s="18">
        <v>45974</v>
      </c>
      <c r="B314" s="2">
        <v>13</v>
      </c>
      <c r="C314" s="2" t="s">
        <v>178</v>
      </c>
      <c r="D314" s="9">
        <v>32.754230999999997</v>
      </c>
      <c r="E314">
        <v>7.2138840000000003E-3</v>
      </c>
      <c r="G314" s="34">
        <v>227.85200000000003</v>
      </c>
      <c r="H314" s="34">
        <v>2.5939088036378233</v>
      </c>
      <c r="I314" s="34">
        <v>230.44590880363785</v>
      </c>
      <c r="J314" s="34">
        <v>228.78349874925382</v>
      </c>
      <c r="K314" s="34">
        <v>5.0369999999999999</v>
      </c>
      <c r="L314" s="34">
        <v>5.7342128416356733E-2</v>
      </c>
      <c r="M314" s="34">
        <v>5.0943421284163568</v>
      </c>
      <c r="N314" s="34">
        <v>5.0575921352456481</v>
      </c>
      <c r="O314" s="34">
        <v>41.881</v>
      </c>
      <c r="P314" s="34">
        <v>0.47678095695958633</v>
      </c>
      <c r="Q314" s="34">
        <v>42.357780956959587</v>
      </c>
      <c r="R314" s="34">
        <v>42.052216838638671</v>
      </c>
      <c r="S314" s="34">
        <v>6.0000000000000001E-3</v>
      </c>
      <c r="T314" s="34">
        <v>6.8305096386368943E-5</v>
      </c>
      <c r="U314" s="34">
        <v>6.0683050963863689E-3</v>
      </c>
      <c r="V314" s="34">
        <v>6.0245290473444285E-3</v>
      </c>
      <c r="W314" s="34">
        <v>274.77600000000001</v>
      </c>
      <c r="X314" s="34">
        <v>3.1281001941101532</v>
      </c>
      <c r="Y314" s="34">
        <v>277.90410019411019</v>
      </c>
      <c r="Z314" s="34">
        <v>275.8993322521855</v>
      </c>
      <c r="AB314" s="34">
        <v>67.025000000000006</v>
      </c>
      <c r="AC314" s="34">
        <v>0.76302484754939648</v>
      </c>
      <c r="AD314" s="34">
        <v>67.788024847549408</v>
      </c>
      <c r="AE314" s="34">
        <v>67.299009899710072</v>
      </c>
      <c r="AF314" s="34">
        <v>1.25</v>
      </c>
      <c r="AG314" s="34">
        <v>1.4230228413826864E-2</v>
      </c>
      <c r="AH314" s="34">
        <v>1.2642302284138269</v>
      </c>
      <c r="AI314" s="34">
        <v>1.2551102181967562</v>
      </c>
      <c r="AJ314" s="34">
        <v>5.6589999999999989</v>
      </c>
      <c r="AK314" s="34">
        <v>6.4423090075076975E-2</v>
      </c>
      <c r="AL314" s="34">
        <v>5.7234230900750758</v>
      </c>
      <c r="AM314" s="34">
        <v>5.6821349798203524</v>
      </c>
      <c r="AN314" s="34">
        <v>0</v>
      </c>
      <c r="AO314" s="34">
        <v>0</v>
      </c>
      <c r="AP314" s="34">
        <v>0</v>
      </c>
      <c r="AQ314" s="34">
        <v>0</v>
      </c>
      <c r="AR314" s="34">
        <v>73.933999999999997</v>
      </c>
      <c r="AS314" s="34">
        <v>0.84167816603830026</v>
      </c>
      <c r="AT314" s="34">
        <v>74.775678166038304</v>
      </c>
      <c r="AU314" s="34">
        <v>74.236255097727181</v>
      </c>
    </row>
    <row r="315" spans="1:47" x14ac:dyDescent="0.25">
      <c r="A315" s="18">
        <v>45974</v>
      </c>
      <c r="B315" s="2">
        <v>14</v>
      </c>
      <c r="C315" s="2" t="s">
        <v>178</v>
      </c>
      <c r="D315" s="9">
        <v>33.166789999999999</v>
      </c>
      <c r="E315">
        <v>7.3616280000000003E-3</v>
      </c>
      <c r="G315" s="34">
        <v>224.41699999999994</v>
      </c>
      <c r="H315" s="34">
        <v>2.7706389982267901</v>
      </c>
      <c r="I315" s="34">
        <v>227.18763899822673</v>
      </c>
      <c r="J315" s="34">
        <v>225.51516811372349</v>
      </c>
      <c r="K315" s="34">
        <v>4.8639999999999999</v>
      </c>
      <c r="L315" s="34">
        <v>6.0050656088331586E-2</v>
      </c>
      <c r="M315" s="34">
        <v>4.9240506560883315</v>
      </c>
      <c r="N315" s="34">
        <v>4.8878016269050537</v>
      </c>
      <c r="O315" s="34">
        <v>39.959000000000003</v>
      </c>
      <c r="P315" s="34">
        <v>0.49333144873224549</v>
      </c>
      <c r="Q315" s="34">
        <v>40.452331448732245</v>
      </c>
      <c r="R315" s="34">
        <v>40.154536432873982</v>
      </c>
      <c r="S315" s="34">
        <v>6.0000000000000001E-3</v>
      </c>
      <c r="T315" s="34">
        <v>7.407564484580376E-5</v>
      </c>
      <c r="U315" s="34">
        <v>6.0740756448458035E-3</v>
      </c>
      <c r="V315" s="34">
        <v>6.0293605595045886E-3</v>
      </c>
      <c r="W315" s="34">
        <v>269.24599999999992</v>
      </c>
      <c r="X315" s="34">
        <v>3.3240951786922128</v>
      </c>
      <c r="Y315" s="34">
        <v>272.57009517869216</v>
      </c>
      <c r="Z315" s="34">
        <v>270.56353553406205</v>
      </c>
      <c r="AB315" s="34">
        <v>65.897000000000006</v>
      </c>
      <c r="AC315" s="34">
        <v>0.81356046140065519</v>
      </c>
      <c r="AD315" s="34">
        <v>66.710560461400661</v>
      </c>
      <c r="AE315" s="34">
        <v>66.219462131612318</v>
      </c>
      <c r="AF315" s="34">
        <v>1.2050000000000001</v>
      </c>
      <c r="AG315" s="34">
        <v>1.4876858673198923E-2</v>
      </c>
      <c r="AH315" s="34">
        <v>1.2198768586731989</v>
      </c>
      <c r="AI315" s="34">
        <v>1.2108965790338384</v>
      </c>
      <c r="AJ315" s="34">
        <v>5.3069999999999995</v>
      </c>
      <c r="AK315" s="34">
        <v>6.5519907866113419E-2</v>
      </c>
      <c r="AL315" s="34">
        <v>5.3725199078661126</v>
      </c>
      <c r="AM315" s="34">
        <v>5.3329694148818083</v>
      </c>
      <c r="AN315" s="34">
        <v>0</v>
      </c>
      <c r="AO315" s="34">
        <v>0</v>
      </c>
      <c r="AP315" s="34">
        <v>0</v>
      </c>
      <c r="AQ315" s="34">
        <v>0</v>
      </c>
      <c r="AR315" s="34">
        <v>72.409000000000006</v>
      </c>
      <c r="AS315" s="34">
        <v>0.89395722793996746</v>
      </c>
      <c r="AT315" s="34">
        <v>73.30295722793997</v>
      </c>
      <c r="AU315" s="34">
        <v>72.763328125527963</v>
      </c>
    </row>
    <row r="316" spans="1:47" x14ac:dyDescent="0.25">
      <c r="A316" s="18">
        <v>45974</v>
      </c>
      <c r="B316" s="2">
        <v>15</v>
      </c>
      <c r="C316" s="2" t="s">
        <v>178</v>
      </c>
      <c r="D316" s="9">
        <v>32.641742000000001</v>
      </c>
      <c r="E316">
        <v>7.6322669999999999E-3</v>
      </c>
      <c r="G316" s="34">
        <v>227.44200000000001</v>
      </c>
      <c r="H316" s="34">
        <v>2.9013814750773479</v>
      </c>
      <c r="I316" s="34">
        <v>230.34338147507736</v>
      </c>
      <c r="J316" s="34">
        <v>228.58533928597672</v>
      </c>
      <c r="K316" s="34">
        <v>4.766</v>
      </c>
      <c r="L316" s="34">
        <v>6.0797847847884917E-2</v>
      </c>
      <c r="M316" s="34">
        <v>4.8267978478478852</v>
      </c>
      <c r="N316" s="34">
        <v>4.7899584379180853</v>
      </c>
      <c r="O316" s="34">
        <v>38.849000000000004</v>
      </c>
      <c r="P316" s="34">
        <v>0.49558027508235025</v>
      </c>
      <c r="Q316" s="34">
        <v>39.344580275082357</v>
      </c>
      <c r="R316" s="34">
        <v>39.044291933419998</v>
      </c>
      <c r="S316" s="34">
        <v>6.0000000000000001E-3</v>
      </c>
      <c r="T316" s="34">
        <v>7.6539464348994863E-5</v>
      </c>
      <c r="U316" s="34">
        <v>6.0765394643489947E-3</v>
      </c>
      <c r="V316" s="34">
        <v>6.0301616927210464E-3</v>
      </c>
      <c r="W316" s="34">
        <v>271.06299999999999</v>
      </c>
      <c r="X316" s="34">
        <v>3.457836137471932</v>
      </c>
      <c r="Y316" s="34">
        <v>274.52083613747197</v>
      </c>
      <c r="Z316" s="34">
        <v>272.42561981900747</v>
      </c>
      <c r="AB316" s="34">
        <v>66.859000000000009</v>
      </c>
      <c r="AC316" s="34">
        <v>0.85289200781824137</v>
      </c>
      <c r="AD316" s="34">
        <v>67.71189200781825</v>
      </c>
      <c r="AE316" s="34">
        <v>67.195096768939422</v>
      </c>
      <c r="AF316" s="34">
        <v>1.19</v>
      </c>
      <c r="AG316" s="34">
        <v>1.5180327095883978E-2</v>
      </c>
      <c r="AH316" s="34">
        <v>1.2051803270958839</v>
      </c>
      <c r="AI316" s="34">
        <v>1.1959820690563407</v>
      </c>
      <c r="AJ316" s="34">
        <v>5.0919999999999987</v>
      </c>
      <c r="AK316" s="34">
        <v>6.4956492077513625E-2</v>
      </c>
      <c r="AL316" s="34">
        <v>5.1569564920775122</v>
      </c>
      <c r="AM316" s="34">
        <v>5.1175972232225933</v>
      </c>
      <c r="AN316" s="34">
        <v>0</v>
      </c>
      <c r="AO316" s="34">
        <v>0</v>
      </c>
      <c r="AP316" s="34">
        <v>0</v>
      </c>
      <c r="AQ316" s="34">
        <v>0</v>
      </c>
      <c r="AR316" s="34">
        <v>73.141000000000005</v>
      </c>
      <c r="AS316" s="34">
        <v>0.93302882699163903</v>
      </c>
      <c r="AT316" s="34">
        <v>74.07402882699165</v>
      </c>
      <c r="AU316" s="34">
        <v>73.508676061218353</v>
      </c>
    </row>
    <row r="317" spans="1:47" x14ac:dyDescent="0.25">
      <c r="A317" s="18">
        <v>45974</v>
      </c>
      <c r="B317" s="2">
        <v>16</v>
      </c>
      <c r="C317" s="2" t="s">
        <v>178</v>
      </c>
      <c r="D317" s="9">
        <v>29.695547000000001</v>
      </c>
      <c r="E317">
        <v>8.0495970000000003E-3</v>
      </c>
      <c r="G317" s="34">
        <v>244.45000000000002</v>
      </c>
      <c r="H317" s="34">
        <v>2.7618600184084401</v>
      </c>
      <c r="I317" s="34">
        <v>247.21186001840846</v>
      </c>
      <c r="J317" s="34">
        <v>245.22190417163986</v>
      </c>
      <c r="K317" s="34">
        <v>5.1580000000000004</v>
      </c>
      <c r="L317" s="34">
        <v>5.8276432705873321E-2</v>
      </c>
      <c r="M317" s="34">
        <v>5.2162764327058735</v>
      </c>
      <c r="N317" s="34">
        <v>5.174287509581994</v>
      </c>
      <c r="O317" s="34">
        <v>40.546999999999997</v>
      </c>
      <c r="P317" s="34">
        <v>0.45811060816693394</v>
      </c>
      <c r="Q317" s="34">
        <v>41.00511060816693</v>
      </c>
      <c r="R317" s="34">
        <v>40.675035992830765</v>
      </c>
      <c r="S317" s="34">
        <v>6.0000000000000001E-3</v>
      </c>
      <c r="T317" s="34">
        <v>6.7789568870732812E-5</v>
      </c>
      <c r="U317" s="34">
        <v>6.0677895688707332E-3</v>
      </c>
      <c r="V317" s="34">
        <v>6.0189463081605204E-3</v>
      </c>
      <c r="W317" s="34">
        <v>290.16099999999994</v>
      </c>
      <c r="X317" s="34">
        <v>3.2783148488501177</v>
      </c>
      <c r="Y317" s="34">
        <v>293.43931484885013</v>
      </c>
      <c r="Z317" s="34">
        <v>291.07724662036082</v>
      </c>
      <c r="AB317" s="34">
        <v>71.544999999999973</v>
      </c>
      <c r="AC317" s="34">
        <v>0.80833411747609629</v>
      </c>
      <c r="AD317" s="34">
        <v>72.353334117476066</v>
      </c>
      <c r="AE317" s="34">
        <v>71.770918936224035</v>
      </c>
      <c r="AF317" s="34">
        <v>1.2610000000000001</v>
      </c>
      <c r="AG317" s="34">
        <v>1.4247107724332349E-2</v>
      </c>
      <c r="AH317" s="34">
        <v>1.2752471077243324</v>
      </c>
      <c r="AI317" s="34">
        <v>1.264981882431736</v>
      </c>
      <c r="AJ317" s="34">
        <v>5.3259999999999987</v>
      </c>
      <c r="AK317" s="34">
        <v>6.0174540634253822E-2</v>
      </c>
      <c r="AL317" s="34">
        <v>5.3861745406342525</v>
      </c>
      <c r="AM317" s="34">
        <v>5.3428180062104866</v>
      </c>
      <c r="AN317" s="34">
        <v>0</v>
      </c>
      <c r="AO317" s="34">
        <v>0</v>
      </c>
      <c r="AP317" s="34">
        <v>0</v>
      </c>
      <c r="AQ317" s="34">
        <v>0</v>
      </c>
      <c r="AR317" s="34">
        <v>78.131999999999962</v>
      </c>
      <c r="AS317" s="34">
        <v>0.88275576583468252</v>
      </c>
      <c r="AT317" s="34">
        <v>79.01475576583465</v>
      </c>
      <c r="AU317" s="34">
        <v>78.378718824866269</v>
      </c>
    </row>
    <row r="318" spans="1:47" x14ac:dyDescent="0.25">
      <c r="A318" s="18">
        <v>45974</v>
      </c>
      <c r="B318" s="2">
        <v>17</v>
      </c>
      <c r="C318" s="2" t="s">
        <v>178</v>
      </c>
      <c r="D318" s="9">
        <v>47.303930000000001</v>
      </c>
      <c r="E318">
        <v>8.3426779999999992E-3</v>
      </c>
      <c r="G318" s="34">
        <v>277.17899999999997</v>
      </c>
      <c r="H318" s="34">
        <v>3.3450783006991078</v>
      </c>
      <c r="I318" s="34">
        <v>280.5240783006991</v>
      </c>
      <c r="J318" s="34">
        <v>278.18375624418957</v>
      </c>
      <c r="K318" s="34">
        <v>6.1420000000000003</v>
      </c>
      <c r="L318" s="34">
        <v>7.4123475887040227E-2</v>
      </c>
      <c r="M318" s="34">
        <v>6.2161234758870405</v>
      </c>
      <c r="N318" s="34">
        <v>6.1642643593194739</v>
      </c>
      <c r="O318" s="34">
        <v>45.958999999999989</v>
      </c>
      <c r="P318" s="34">
        <v>0.55464682974478685</v>
      </c>
      <c r="Q318" s="34">
        <v>46.513646829744779</v>
      </c>
      <c r="R318" s="34">
        <v>46.125598451638496</v>
      </c>
      <c r="S318" s="34">
        <v>2.1000000000000001E-2</v>
      </c>
      <c r="T318" s="34">
        <v>2.5343422234253417E-4</v>
      </c>
      <c r="U318" s="34">
        <v>2.1253434222342535E-2</v>
      </c>
      <c r="V318" s="34">
        <v>2.1076123664231349E-2</v>
      </c>
      <c r="W318" s="34">
        <v>329.30099999999999</v>
      </c>
      <c r="X318" s="34">
        <v>3.9741020405532774</v>
      </c>
      <c r="Y318" s="34">
        <v>333.27510204055329</v>
      </c>
      <c r="Z318" s="34">
        <v>330.49469517881175</v>
      </c>
      <c r="AB318" s="34">
        <v>81.327000000000027</v>
      </c>
      <c r="AC318" s="34">
        <v>0.98147833335482293</v>
      </c>
      <c r="AD318" s="34">
        <v>82.308478333354856</v>
      </c>
      <c r="AE318" s="34">
        <v>81.621805201949698</v>
      </c>
      <c r="AF318" s="34">
        <v>1.4859999999999993</v>
      </c>
      <c r="AG318" s="34">
        <v>1.7933488304809789E-2</v>
      </c>
      <c r="AH318" s="34">
        <v>1.5039334883048092</v>
      </c>
      <c r="AI318" s="34">
        <v>1.4913866554784654</v>
      </c>
      <c r="AJ318" s="34">
        <v>6.085</v>
      </c>
      <c r="AK318" s="34">
        <v>7.343558299782478E-2</v>
      </c>
      <c r="AL318" s="34">
        <v>6.158435582997825</v>
      </c>
      <c r="AM318" s="34">
        <v>6.1070577379451318</v>
      </c>
      <c r="AN318" s="34">
        <v>0</v>
      </c>
      <c r="AO318" s="34">
        <v>0</v>
      </c>
      <c r="AP318" s="34">
        <v>0</v>
      </c>
      <c r="AQ318" s="34">
        <v>0</v>
      </c>
      <c r="AR318" s="34">
        <v>88.898000000000025</v>
      </c>
      <c r="AS318" s="34">
        <v>1.0728474046574574</v>
      </c>
      <c r="AT318" s="34">
        <v>89.970847404657491</v>
      </c>
      <c r="AU318" s="34">
        <v>89.220249595373289</v>
      </c>
    </row>
    <row r="319" spans="1:47" x14ac:dyDescent="0.25">
      <c r="A319" s="18">
        <v>45974</v>
      </c>
      <c r="B319" s="2">
        <v>18</v>
      </c>
      <c r="C319" s="2" t="s">
        <v>178</v>
      </c>
      <c r="D319" s="9">
        <v>61.293809000000003</v>
      </c>
      <c r="E319">
        <v>8.5689979999999995E-3</v>
      </c>
      <c r="G319" s="34">
        <v>317.15500000000009</v>
      </c>
      <c r="H319" s="34">
        <v>4.3095101170246046</v>
      </c>
      <c r="I319" s="34">
        <v>321.4645101170247</v>
      </c>
      <c r="J319" s="34">
        <v>318.70988137276095</v>
      </c>
      <c r="K319" s="34">
        <v>7.2320000000000002</v>
      </c>
      <c r="L319" s="34">
        <v>9.8268597897942442E-2</v>
      </c>
      <c r="M319" s="34">
        <v>7.3302685978979429</v>
      </c>
      <c r="N319" s="34">
        <v>7.267455540943093</v>
      </c>
      <c r="O319" s="34">
        <v>52.415000000000006</v>
      </c>
      <c r="P319" s="34">
        <v>0.71221633833250186</v>
      </c>
      <c r="Q319" s="34">
        <v>53.127216338332509</v>
      </c>
      <c r="R319" s="34">
        <v>52.671969327783771</v>
      </c>
      <c r="S319" s="34">
        <v>0.54</v>
      </c>
      <c r="T319" s="34">
        <v>7.337533581981321E-3</v>
      </c>
      <c r="U319" s="34">
        <v>0.54733753358198134</v>
      </c>
      <c r="V319" s="34">
        <v>0.54264739935139239</v>
      </c>
      <c r="W319" s="34">
        <v>377.34200000000016</v>
      </c>
      <c r="X319" s="34">
        <v>5.1273325868370305</v>
      </c>
      <c r="Y319" s="34">
        <v>382.46933258683714</v>
      </c>
      <c r="Z319" s="34">
        <v>379.19195364083919</v>
      </c>
      <c r="AB319" s="34">
        <v>92.871999999999986</v>
      </c>
      <c r="AC319" s="34">
        <v>1.2619470718995724</v>
      </c>
      <c r="AD319" s="34">
        <v>94.133947071899556</v>
      </c>
      <c r="AE319" s="34">
        <v>93.327313467708336</v>
      </c>
      <c r="AF319" s="34">
        <v>1.704</v>
      </c>
      <c r="AG319" s="34">
        <v>2.3153994858696614E-2</v>
      </c>
      <c r="AH319" s="34">
        <v>1.7271539948586965</v>
      </c>
      <c r="AI319" s="34">
        <v>1.7123540157310604</v>
      </c>
      <c r="AJ319" s="34">
        <v>7.0439999999999978</v>
      </c>
      <c r="AK319" s="34">
        <v>9.5714049169400753E-2</v>
      </c>
      <c r="AL319" s="34">
        <v>7.1397140491693989</v>
      </c>
      <c r="AM319" s="34">
        <v>7.0785338537614946</v>
      </c>
      <c r="AN319" s="34">
        <v>3.9670000000000001</v>
      </c>
      <c r="AO319" s="34">
        <v>5.3903695777259078E-2</v>
      </c>
      <c r="AP319" s="34">
        <v>4.0209036957772595</v>
      </c>
      <c r="AQ319" s="34">
        <v>3.9864485800499514</v>
      </c>
      <c r="AR319" s="34">
        <v>105.58699999999997</v>
      </c>
      <c r="AS319" s="34">
        <v>1.434718811704929</v>
      </c>
      <c r="AT319" s="34">
        <v>107.02171881170491</v>
      </c>
      <c r="AU319" s="34">
        <v>106.10464991725085</v>
      </c>
    </row>
    <row r="320" spans="1:47" x14ac:dyDescent="0.25">
      <c r="A320" s="18">
        <v>45974</v>
      </c>
      <c r="B320" s="2">
        <v>19</v>
      </c>
      <c r="C320" s="2" t="s">
        <v>178</v>
      </c>
      <c r="D320" s="9">
        <v>47.812958999999999</v>
      </c>
      <c r="E320">
        <v>8.6704929999999996E-3</v>
      </c>
      <c r="G320" s="34">
        <v>334.46799999999979</v>
      </c>
      <c r="H320" s="34">
        <v>4.1060819675534148</v>
      </c>
      <c r="I320" s="34">
        <v>338.57408196755318</v>
      </c>
      <c r="J320" s="34">
        <v>335.6384777598721</v>
      </c>
      <c r="K320" s="34">
        <v>7.6970000000000001</v>
      </c>
      <c r="L320" s="34">
        <v>9.4491888324917936E-2</v>
      </c>
      <c r="M320" s="34">
        <v>7.7914918883249182</v>
      </c>
      <c r="N320" s="34">
        <v>7.7239358124476398</v>
      </c>
      <c r="O320" s="34">
        <v>55.474000000000004</v>
      </c>
      <c r="P320" s="34">
        <v>0.6810241669399113</v>
      </c>
      <c r="Q320" s="34">
        <v>56.155024166939917</v>
      </c>
      <c r="R320" s="34">
        <v>55.668132422985636</v>
      </c>
      <c r="S320" s="34">
        <v>0.58200000000000007</v>
      </c>
      <c r="T320" s="34">
        <v>7.1448978829546893E-3</v>
      </c>
      <c r="U320" s="34">
        <v>0.58914489788295477</v>
      </c>
      <c r="V320" s="34">
        <v>0.58403672116987493</v>
      </c>
      <c r="W320" s="34">
        <v>398.22099999999978</v>
      </c>
      <c r="X320" s="34">
        <v>4.8887429207011994</v>
      </c>
      <c r="Y320" s="34">
        <v>403.10974292070097</v>
      </c>
      <c r="Z320" s="34">
        <v>399.61458271647524</v>
      </c>
      <c r="AB320" s="34">
        <v>96.864000000000004</v>
      </c>
      <c r="AC320" s="34">
        <v>1.1891467156950568</v>
      </c>
      <c r="AD320" s="34">
        <v>98.053146715695064</v>
      </c>
      <c r="AE320" s="34">
        <v>97.20297759346866</v>
      </c>
      <c r="AF320" s="34">
        <v>1.8289999999999997</v>
      </c>
      <c r="AG320" s="34">
        <v>2.2453639566879936E-2</v>
      </c>
      <c r="AH320" s="34">
        <v>1.8514536395668797</v>
      </c>
      <c r="AI320" s="34">
        <v>1.8354006237451905</v>
      </c>
      <c r="AJ320" s="34">
        <v>7.4049999999999985</v>
      </c>
      <c r="AK320" s="34">
        <v>9.0907162926597007E-2</v>
      </c>
      <c r="AL320" s="34">
        <v>7.4959071629265956</v>
      </c>
      <c r="AM320" s="34">
        <v>7.4309139523417906</v>
      </c>
      <c r="AN320" s="34">
        <v>4.3000000000000007</v>
      </c>
      <c r="AO320" s="34">
        <v>5.2788764427328459E-2</v>
      </c>
      <c r="AP320" s="34">
        <v>4.3527887644273289</v>
      </c>
      <c r="AQ320" s="34">
        <v>4.3150479399148827</v>
      </c>
      <c r="AR320" s="34">
        <v>110.398</v>
      </c>
      <c r="AS320" s="34">
        <v>1.3552962826158621</v>
      </c>
      <c r="AT320" s="34">
        <v>111.75329628261588</v>
      </c>
      <c r="AU320" s="34">
        <v>110.78434010947052</v>
      </c>
    </row>
    <row r="321" spans="1:47" x14ac:dyDescent="0.25">
      <c r="A321" s="18">
        <v>45974</v>
      </c>
      <c r="B321" s="2">
        <v>20</v>
      </c>
      <c r="C321" s="2" t="s">
        <v>178</v>
      </c>
      <c r="D321" s="9">
        <v>44.689698</v>
      </c>
      <c r="E321">
        <v>8.7064919999999997E-3</v>
      </c>
      <c r="G321" s="34">
        <v>338.60599999999999</v>
      </c>
      <c r="H321" s="34">
        <v>3.2562452391725585</v>
      </c>
      <c r="I321" s="34">
        <v>341.86224523917258</v>
      </c>
      <c r="J321" s="34">
        <v>338.88582433589568</v>
      </c>
      <c r="K321" s="34">
        <v>7.9029999999999987</v>
      </c>
      <c r="L321" s="34">
        <v>7.6000148033941284E-2</v>
      </c>
      <c r="M321" s="34">
        <v>7.9790001480339399</v>
      </c>
      <c r="N321" s="34">
        <v>7.9095310470770839</v>
      </c>
      <c r="O321" s="34">
        <v>57.021999999999991</v>
      </c>
      <c r="P321" s="34">
        <v>0.54835890689502731</v>
      </c>
      <c r="Q321" s="34">
        <v>57.570358906895017</v>
      </c>
      <c r="R321" s="34">
        <v>57.069123037635009</v>
      </c>
      <c r="S321" s="34">
        <v>1.093</v>
      </c>
      <c r="T321" s="34">
        <v>1.0510965684056415E-2</v>
      </c>
      <c r="U321" s="34">
        <v>1.1035109656840565</v>
      </c>
      <c r="V321" s="34">
        <v>1.093903256289416</v>
      </c>
      <c r="W321" s="34">
        <v>404.62400000000002</v>
      </c>
      <c r="X321" s="34">
        <v>3.8911152597855834</v>
      </c>
      <c r="Y321" s="34">
        <v>408.5151152597856</v>
      </c>
      <c r="Z321" s="34">
        <v>404.9583816768972</v>
      </c>
      <c r="AB321" s="34">
        <v>97.304000000000002</v>
      </c>
      <c r="AC321" s="34">
        <v>0.93573559462161515</v>
      </c>
      <c r="AD321" s="34">
        <v>98.239735594621621</v>
      </c>
      <c r="AE321" s="34">
        <v>97.384412122584934</v>
      </c>
      <c r="AF321" s="34">
        <v>1.8540000000000003</v>
      </c>
      <c r="AG321" s="34">
        <v>1.7829213520805669E-2</v>
      </c>
      <c r="AH321" s="34">
        <v>1.8718292135208059</v>
      </c>
      <c r="AI321" s="34">
        <v>1.8555321474479207</v>
      </c>
      <c r="AJ321" s="34">
        <v>7.597999999999999</v>
      </c>
      <c r="AK321" s="34">
        <v>7.3067078927228385E-2</v>
      </c>
      <c r="AL321" s="34">
        <v>7.6710670789272273</v>
      </c>
      <c r="AM321" s="34">
        <v>7.6042789947730842</v>
      </c>
      <c r="AN321" s="34">
        <v>8.27</v>
      </c>
      <c r="AO321" s="34">
        <v>7.9529447582018797E-2</v>
      </c>
      <c r="AP321" s="34">
        <v>8.3495294475820181</v>
      </c>
      <c r="AQ321" s="34">
        <v>8.2768343362428816</v>
      </c>
      <c r="AR321" s="34">
        <v>115.026</v>
      </c>
      <c r="AS321" s="34">
        <v>1.1061613346516679</v>
      </c>
      <c r="AT321" s="34">
        <v>116.13216133465167</v>
      </c>
      <c r="AU321" s="34">
        <v>115.12105760104882</v>
      </c>
    </row>
    <row r="322" spans="1:47" x14ac:dyDescent="0.25">
      <c r="A322" s="18">
        <v>45974</v>
      </c>
      <c r="B322" s="2">
        <v>21</v>
      </c>
      <c r="C322" s="2" t="s">
        <v>178</v>
      </c>
      <c r="D322" s="9">
        <v>56.395105999999998</v>
      </c>
      <c r="E322">
        <v>8.4387119999999993E-3</v>
      </c>
      <c r="G322" s="34">
        <v>338.041</v>
      </c>
      <c r="H322" s="34">
        <v>2.5152684119349193</v>
      </c>
      <c r="I322" s="34">
        <v>340.55626841193492</v>
      </c>
      <c r="J322" s="34">
        <v>337.6824121430119</v>
      </c>
      <c r="K322" s="34">
        <v>7.9589999999999996</v>
      </c>
      <c r="L322" s="34">
        <v>5.9220690065968404E-2</v>
      </c>
      <c r="M322" s="34">
        <v>8.0182206900659683</v>
      </c>
      <c r="N322" s="34">
        <v>7.9505572349100602</v>
      </c>
      <c r="O322" s="34">
        <v>58.134</v>
      </c>
      <c r="P322" s="34">
        <v>0.43255881345583702</v>
      </c>
      <c r="Q322" s="34">
        <v>58.566558813455835</v>
      </c>
      <c r="R322" s="34">
        <v>58.072332490798019</v>
      </c>
      <c r="S322" s="34">
        <v>1.0930000000000002</v>
      </c>
      <c r="T322" s="34">
        <v>8.1327069031415355E-3</v>
      </c>
      <c r="U322" s="34">
        <v>1.1011327069031418</v>
      </c>
      <c r="V322" s="34">
        <v>1.0918405651158059</v>
      </c>
      <c r="W322" s="34">
        <v>405.22700000000003</v>
      </c>
      <c r="X322" s="34">
        <v>3.0151806223598663</v>
      </c>
      <c r="Y322" s="34">
        <v>408.24218062235985</v>
      </c>
      <c r="Z322" s="34">
        <v>404.7971424338358</v>
      </c>
      <c r="AB322" s="34">
        <v>96.984999999999985</v>
      </c>
      <c r="AC322" s="34">
        <v>0.72163822415478629</v>
      </c>
      <c r="AD322" s="34">
        <v>97.706638224154773</v>
      </c>
      <c r="AE322" s="34">
        <v>96.882120043692936</v>
      </c>
      <c r="AF322" s="34">
        <v>1.9009999999999987</v>
      </c>
      <c r="AG322" s="34">
        <v>1.4144808621108914E-2</v>
      </c>
      <c r="AH322" s="34">
        <v>1.9151448086211076</v>
      </c>
      <c r="AI322" s="34">
        <v>1.8989834531428589</v>
      </c>
      <c r="AJ322" s="34">
        <v>7.6109999999999989</v>
      </c>
      <c r="AK322" s="34">
        <v>5.6631319524071549E-2</v>
      </c>
      <c r="AL322" s="34">
        <v>7.6676313195240704</v>
      </c>
      <c r="AM322" s="34">
        <v>7.602926387096427</v>
      </c>
      <c r="AN322" s="34">
        <v>8.27</v>
      </c>
      <c r="AO322" s="34">
        <v>6.1534753969790003E-2</v>
      </c>
      <c r="AP322" s="34">
        <v>8.3315347539697893</v>
      </c>
      <c r="AQ322" s="34">
        <v>8.2612273316630471</v>
      </c>
      <c r="AR322" s="34">
        <v>114.76699999999998</v>
      </c>
      <c r="AS322" s="34">
        <v>0.85394910626975673</v>
      </c>
      <c r="AT322" s="34">
        <v>115.62094910626975</v>
      </c>
      <c r="AU322" s="34">
        <v>114.64525721559528</v>
      </c>
    </row>
    <row r="323" spans="1:47" x14ac:dyDescent="0.25">
      <c r="A323" s="18">
        <v>45974</v>
      </c>
      <c r="B323" s="2">
        <v>22</v>
      </c>
      <c r="C323" s="2" t="s">
        <v>178</v>
      </c>
      <c r="D323" s="9">
        <v>45.317101999999998</v>
      </c>
      <c r="E323">
        <v>8.7000480000000002E-3</v>
      </c>
      <c r="G323" s="34">
        <v>327.09000000000003</v>
      </c>
      <c r="H323" s="34">
        <v>3.2505876901741773</v>
      </c>
      <c r="I323" s="34">
        <v>330.34058769017423</v>
      </c>
      <c r="J323" s="34">
        <v>327.4666087209215</v>
      </c>
      <c r="K323" s="34">
        <v>7.7669999999999986</v>
      </c>
      <c r="L323" s="34">
        <v>7.7187668805475035E-2</v>
      </c>
      <c r="M323" s="34">
        <v>7.8441876688054739</v>
      </c>
      <c r="N323" s="34">
        <v>7.7759428595658582</v>
      </c>
      <c r="O323" s="34">
        <v>57.896000000000001</v>
      </c>
      <c r="P323" s="34">
        <v>0.57536465471376119</v>
      </c>
      <c r="Q323" s="34">
        <v>58.47136465471376</v>
      </c>
      <c r="R323" s="34">
        <v>57.962660975592243</v>
      </c>
      <c r="S323" s="34">
        <v>1.093</v>
      </c>
      <c r="T323" s="34">
        <v>1.0862124630408681E-2</v>
      </c>
      <c r="U323" s="34">
        <v>1.1038621246304086</v>
      </c>
      <c r="V323" s="34">
        <v>1.0942584711607419</v>
      </c>
      <c r="W323" s="34">
        <v>393.84600000000006</v>
      </c>
      <c r="X323" s="34">
        <v>3.9140021383238217</v>
      </c>
      <c r="Y323" s="34">
        <v>397.76000213832384</v>
      </c>
      <c r="Z323" s="34">
        <v>394.29947102724037</v>
      </c>
      <c r="AB323" s="34">
        <v>93.85799999999999</v>
      </c>
      <c r="AC323" s="34">
        <v>0.93275141222406033</v>
      </c>
      <c r="AD323" s="34">
        <v>94.790751412224054</v>
      </c>
      <c r="AE323" s="34">
        <v>93.966067324981637</v>
      </c>
      <c r="AF323" s="34">
        <v>1.8879999999999999</v>
      </c>
      <c r="AG323" s="34">
        <v>1.8762755079791023E-2</v>
      </c>
      <c r="AH323" s="34">
        <v>1.906762755079791</v>
      </c>
      <c r="AI323" s="34">
        <v>1.8901738275859845</v>
      </c>
      <c r="AJ323" s="34">
        <v>7.5749999999999975</v>
      </c>
      <c r="AK323" s="34">
        <v>7.5279592017699667E-2</v>
      </c>
      <c r="AL323" s="34">
        <v>7.6502795920176974</v>
      </c>
      <c r="AM323" s="34">
        <v>7.5837217923537228</v>
      </c>
      <c r="AN323" s="34">
        <v>8.27</v>
      </c>
      <c r="AO323" s="34">
        <v>8.2186432473449034E-2</v>
      </c>
      <c r="AP323" s="34">
        <v>8.3521864324734487</v>
      </c>
      <c r="AQ323" s="34">
        <v>8.2795220096059801</v>
      </c>
      <c r="AR323" s="34">
        <v>111.59099999999999</v>
      </c>
      <c r="AS323" s="34">
        <v>1.1089801917950002</v>
      </c>
      <c r="AT323" s="34">
        <v>112.69998019179499</v>
      </c>
      <c r="AU323" s="34">
        <v>111.71948495452733</v>
      </c>
    </row>
    <row r="324" spans="1:47" x14ac:dyDescent="0.25">
      <c r="A324" s="18">
        <v>45974</v>
      </c>
      <c r="B324" s="2">
        <v>23</v>
      </c>
      <c r="C324" s="2" t="s">
        <v>178</v>
      </c>
      <c r="D324" s="9">
        <v>48.498375000000003</v>
      </c>
      <c r="E324">
        <v>8.7739710000000002E-3</v>
      </c>
      <c r="G324" s="34">
        <v>304.68099999999998</v>
      </c>
      <c r="H324" s="34">
        <v>3.6320990468630567</v>
      </c>
      <c r="I324" s="34">
        <v>308.31309904686304</v>
      </c>
      <c r="J324" s="34">
        <v>305.60796885690576</v>
      </c>
      <c r="K324" s="34">
        <v>7.3259999999999987</v>
      </c>
      <c r="L324" s="34">
        <v>8.7333170159342888E-2</v>
      </c>
      <c r="M324" s="34">
        <v>7.4133331701593415</v>
      </c>
      <c r="N324" s="34">
        <v>7.3482887999110256</v>
      </c>
      <c r="O324" s="34">
        <v>56.248999999999995</v>
      </c>
      <c r="P324" s="34">
        <v>0.67054374669572447</v>
      </c>
      <c r="Q324" s="34">
        <v>56.919543746695723</v>
      </c>
      <c r="R324" s="34">
        <v>56.420133320528983</v>
      </c>
      <c r="S324" s="34">
        <v>1.093</v>
      </c>
      <c r="T324" s="34">
        <v>1.3029641684979767E-2</v>
      </c>
      <c r="U324" s="34">
        <v>1.1060296416849797</v>
      </c>
      <c r="V324" s="34">
        <v>1.0963253696836954</v>
      </c>
      <c r="W324" s="34">
        <v>369.34899999999999</v>
      </c>
      <c r="X324" s="34">
        <v>4.403005605403103</v>
      </c>
      <c r="Y324" s="34">
        <v>373.7520056054031</v>
      </c>
      <c r="Z324" s="34">
        <v>370.47271634702946</v>
      </c>
      <c r="AB324" s="34">
        <v>87.348000000000042</v>
      </c>
      <c r="AC324" s="34">
        <v>1.0412746037507898</v>
      </c>
      <c r="AD324" s="34">
        <v>88.389274603750835</v>
      </c>
      <c r="AE324" s="34">
        <v>87.613749671666483</v>
      </c>
      <c r="AF324" s="34">
        <v>1.7819999999999991</v>
      </c>
      <c r="AG324" s="34">
        <v>2.1243203552272584E-2</v>
      </c>
      <c r="AH324" s="34">
        <v>1.8032432035522716</v>
      </c>
      <c r="AI324" s="34">
        <v>1.7874215999783569</v>
      </c>
      <c r="AJ324" s="34">
        <v>7.3730000000000011</v>
      </c>
      <c r="AK324" s="34">
        <v>8.7893456672786682E-2</v>
      </c>
      <c r="AL324" s="34">
        <v>7.460893456672788</v>
      </c>
      <c r="AM324" s="34">
        <v>7.3954317938498511</v>
      </c>
      <c r="AN324" s="34">
        <v>8.27</v>
      </c>
      <c r="AO324" s="34">
        <v>9.8586584386809409E-2</v>
      </c>
      <c r="AP324" s="34">
        <v>8.3685865843868097</v>
      </c>
      <c r="AQ324" s="34">
        <v>8.2951608483844108</v>
      </c>
      <c r="AR324" s="34">
        <v>104.77300000000004</v>
      </c>
      <c r="AS324" s="34">
        <v>1.2489978483626585</v>
      </c>
      <c r="AT324" s="34">
        <v>106.0219978483627</v>
      </c>
      <c r="AU324" s="34">
        <v>105.09176391387911</v>
      </c>
    </row>
    <row r="325" spans="1:47" x14ac:dyDescent="0.25">
      <c r="A325" s="18">
        <v>45974</v>
      </c>
      <c r="B325" s="2">
        <v>24</v>
      </c>
      <c r="C325" s="2" t="s">
        <v>23</v>
      </c>
      <c r="D325" s="9">
        <v>61.459871999999997</v>
      </c>
      <c r="E325">
        <v>8.7831220000000008E-3</v>
      </c>
      <c r="G325" s="34">
        <v>281.29800000000006</v>
      </c>
      <c r="H325" s="34">
        <v>3.5034975874377619</v>
      </c>
      <c r="I325" s="34">
        <v>284.80149758743784</v>
      </c>
      <c r="J325" s="34">
        <v>282.30005128834466</v>
      </c>
      <c r="K325" s="34">
        <v>7.070999999999998</v>
      </c>
      <c r="L325" s="34">
        <v>8.8067570479606685E-2</v>
      </c>
      <c r="M325" s="34">
        <v>7.1590675704796043</v>
      </c>
      <c r="N325" s="34">
        <v>7.0961886066018387</v>
      </c>
      <c r="O325" s="34">
        <v>53.602000000000004</v>
      </c>
      <c r="P325" s="34">
        <v>0.66759976139837063</v>
      </c>
      <c r="Q325" s="34">
        <v>54.269599761398375</v>
      </c>
      <c r="R325" s="34">
        <v>53.792943245802846</v>
      </c>
      <c r="S325" s="34">
        <v>1.093</v>
      </c>
      <c r="T325" s="34">
        <v>1.3613046886467278E-2</v>
      </c>
      <c r="U325" s="34">
        <v>1.1066130468864672</v>
      </c>
      <c r="V325" s="34">
        <v>1.0968935294888718</v>
      </c>
      <c r="W325" s="34">
        <v>343.06400000000002</v>
      </c>
      <c r="X325" s="34">
        <v>4.2727779662022067</v>
      </c>
      <c r="Y325" s="34">
        <v>347.33677796620225</v>
      </c>
      <c r="Z325" s="34">
        <v>344.28607667023823</v>
      </c>
      <c r="AB325" s="34">
        <v>80.114000000000019</v>
      </c>
      <c r="AC325" s="34">
        <v>0.99780021798942364</v>
      </c>
      <c r="AD325" s="34">
        <v>81.11180021798944</v>
      </c>
      <c r="AE325" s="34">
        <v>80.399385381035216</v>
      </c>
      <c r="AF325" s="34">
        <v>1.7610000000000003</v>
      </c>
      <c r="AG325" s="34">
        <v>2.193282302568059E-2</v>
      </c>
      <c r="AH325" s="34">
        <v>1.7829328230256809</v>
      </c>
      <c r="AI325" s="34">
        <v>1.7672731065232419</v>
      </c>
      <c r="AJ325" s="34">
        <v>7.2629999999999981</v>
      </c>
      <c r="AK325" s="34">
        <v>9.0458883381895533E-2</v>
      </c>
      <c r="AL325" s="34">
        <v>7.3534588833818937</v>
      </c>
      <c r="AM325" s="34">
        <v>7.2888725568871671</v>
      </c>
      <c r="AN325" s="34">
        <v>8.27</v>
      </c>
      <c r="AO325" s="34">
        <v>0.10300082136421262</v>
      </c>
      <c r="AP325" s="34">
        <v>8.3730008213642115</v>
      </c>
      <c r="AQ325" s="34">
        <v>8.2994597336440705</v>
      </c>
      <c r="AR325" s="34">
        <v>97.408000000000001</v>
      </c>
      <c r="AS325" s="34">
        <v>1.2131927457612124</v>
      </c>
      <c r="AT325" s="34">
        <v>98.621192745761221</v>
      </c>
      <c r="AU325" s="34">
        <v>97.754990778089706</v>
      </c>
    </row>
    <row r="326" spans="1:47" x14ac:dyDescent="0.25">
      <c r="A326" s="18">
        <v>45975</v>
      </c>
      <c r="B326" s="2">
        <v>1</v>
      </c>
      <c r="C326" s="2" t="s">
        <v>23</v>
      </c>
      <c r="D326" s="9">
        <v>47.164372</v>
      </c>
      <c r="E326">
        <v>9.0137740000000004E-3</v>
      </c>
      <c r="G326" s="34">
        <v>261.57999999999993</v>
      </c>
      <c r="H326" s="34">
        <v>3.044578489393543</v>
      </c>
      <c r="I326" s="34">
        <v>264.62457848939346</v>
      </c>
      <c r="J326" s="34">
        <v>262.23931234404478</v>
      </c>
      <c r="K326" s="34">
        <v>6.7539999999999996</v>
      </c>
      <c r="L326" s="34">
        <v>7.861106780856332E-2</v>
      </c>
      <c r="M326" s="34">
        <v>6.8326110678085632</v>
      </c>
      <c r="N326" s="34">
        <v>6.7710234558134381</v>
      </c>
      <c r="O326" s="34">
        <v>51.725000000000001</v>
      </c>
      <c r="P326" s="34">
        <v>0.60203693846578898</v>
      </c>
      <c r="Q326" s="34">
        <v>52.327036938465788</v>
      </c>
      <c r="R326" s="34">
        <v>51.855372853412803</v>
      </c>
      <c r="S326" s="34">
        <v>1.091</v>
      </c>
      <c r="T326" s="34">
        <v>1.2698352824865649E-2</v>
      </c>
      <c r="U326" s="34">
        <v>1.1036983528248656</v>
      </c>
      <c r="V326" s="34">
        <v>1.09374986530833</v>
      </c>
      <c r="W326" s="34">
        <v>321.14999999999998</v>
      </c>
      <c r="X326" s="34">
        <v>3.737924848492761</v>
      </c>
      <c r="Y326" s="34">
        <v>324.88792484849267</v>
      </c>
      <c r="Z326" s="34">
        <v>321.95945851857937</v>
      </c>
      <c r="AB326" s="34">
        <v>74.310999999999979</v>
      </c>
      <c r="AC326" s="34">
        <v>0.86491961207020251</v>
      </c>
      <c r="AD326" s="34">
        <v>75.175919612070174</v>
      </c>
      <c r="AE326" s="34">
        <v>74.498300862444808</v>
      </c>
      <c r="AF326" s="34">
        <v>1.6990000000000003</v>
      </c>
      <c r="AG326" s="34">
        <v>1.9774978413791697E-2</v>
      </c>
      <c r="AH326" s="34">
        <v>1.718774978413792</v>
      </c>
      <c r="AI326" s="34">
        <v>1.7032823292015151</v>
      </c>
      <c r="AJ326" s="34">
        <v>7.0559999999999992</v>
      </c>
      <c r="AK326" s="34">
        <v>8.2126102229378564E-2</v>
      </c>
      <c r="AL326" s="34">
        <v>7.1381261022293776</v>
      </c>
      <c r="AM326" s="34">
        <v>7.0737846467603811</v>
      </c>
      <c r="AN326" s="34">
        <v>8.2690000000000001</v>
      </c>
      <c r="AO326" s="34">
        <v>9.6244435846758986E-2</v>
      </c>
      <c r="AP326" s="34">
        <v>8.3652444358467584</v>
      </c>
      <c r="AQ326" s="34">
        <v>8.2898420130472772</v>
      </c>
      <c r="AR326" s="34">
        <v>91.33499999999998</v>
      </c>
      <c r="AS326" s="34">
        <v>1.0630651285601318</v>
      </c>
      <c r="AT326" s="34">
        <v>92.398065128560106</v>
      </c>
      <c r="AU326" s="34">
        <v>91.565209851453986</v>
      </c>
    </row>
    <row r="327" spans="1:47" x14ac:dyDescent="0.25">
      <c r="A327" s="18">
        <v>45975</v>
      </c>
      <c r="B327" s="2">
        <v>2</v>
      </c>
      <c r="C327" s="2" t="s">
        <v>23</v>
      </c>
      <c r="D327" s="9">
        <v>58.669649</v>
      </c>
      <c r="E327">
        <v>9.7921080000000008E-3</v>
      </c>
      <c r="G327" s="34">
        <v>248.35900000000009</v>
      </c>
      <c r="H327" s="34">
        <v>3.6113293251866425</v>
      </c>
      <c r="I327" s="34">
        <v>251.97032932518673</v>
      </c>
      <c r="J327" s="34">
        <v>249.50300864763895</v>
      </c>
      <c r="K327" s="34">
        <v>6.6229999999999993</v>
      </c>
      <c r="L327" s="34">
        <v>9.6303472476178112E-2</v>
      </c>
      <c r="M327" s="34">
        <v>6.7193034724761773</v>
      </c>
      <c r="N327" s="34">
        <v>6.6535073271889154</v>
      </c>
      <c r="O327" s="34">
        <v>50.881</v>
      </c>
      <c r="P327" s="34">
        <v>0.739848555497572</v>
      </c>
      <c r="Q327" s="34">
        <v>51.620848555497574</v>
      </c>
      <c r="R327" s="34">
        <v>51.115371631390502</v>
      </c>
      <c r="S327" s="34">
        <v>1.091</v>
      </c>
      <c r="T327" s="34">
        <v>1.5863972289220946E-2</v>
      </c>
      <c r="U327" s="34">
        <v>1.1068639722892208</v>
      </c>
      <c r="V327" s="34">
        <v>1.0960254407312557</v>
      </c>
      <c r="W327" s="34">
        <v>306.95400000000006</v>
      </c>
      <c r="X327" s="34">
        <v>4.4633453254496134</v>
      </c>
      <c r="Y327" s="34">
        <v>311.41734532544967</v>
      </c>
      <c r="Z327" s="34">
        <v>308.36791304694958</v>
      </c>
      <c r="AB327" s="34">
        <v>70.907999999999973</v>
      </c>
      <c r="AC327" s="34">
        <v>1.0310564134592837</v>
      </c>
      <c r="AD327" s="34">
        <v>71.939056413459255</v>
      </c>
      <c r="AE327" s="34">
        <v>71.234621403640574</v>
      </c>
      <c r="AF327" s="34">
        <v>1.6020000000000003</v>
      </c>
      <c r="AG327" s="34">
        <v>2.3294302114878058E-2</v>
      </c>
      <c r="AH327" s="34">
        <v>1.6252943021148785</v>
      </c>
      <c r="AI327" s="34">
        <v>1.609379244776785</v>
      </c>
      <c r="AJ327" s="34">
        <v>6.8269999999999982</v>
      </c>
      <c r="AK327" s="34">
        <v>9.9269788101293652E-2</v>
      </c>
      <c r="AL327" s="34">
        <v>6.9262697881012922</v>
      </c>
      <c r="AM327" s="34">
        <v>6.8584470062990679</v>
      </c>
      <c r="AN327" s="34">
        <v>8.2690000000000001</v>
      </c>
      <c r="AO327" s="34">
        <v>0.12023756815725758</v>
      </c>
      <c r="AP327" s="34">
        <v>8.3892375681572577</v>
      </c>
      <c r="AQ327" s="34">
        <v>8.307089247852204</v>
      </c>
      <c r="AR327" s="34">
        <v>87.60599999999998</v>
      </c>
      <c r="AS327" s="34">
        <v>1.273858071832713</v>
      </c>
      <c r="AT327" s="34">
        <v>88.879858071832686</v>
      </c>
      <c r="AU327" s="34">
        <v>88.009536902568641</v>
      </c>
    </row>
    <row r="328" spans="1:47" x14ac:dyDescent="0.25">
      <c r="A328" s="18">
        <v>45975</v>
      </c>
      <c r="B328" s="2">
        <v>3</v>
      </c>
      <c r="C328" s="2" t="s">
        <v>23</v>
      </c>
      <c r="D328" s="9">
        <v>45.474243999999999</v>
      </c>
      <c r="E328">
        <v>1.0453545E-2</v>
      </c>
      <c r="G328" s="34">
        <v>241.26299999999998</v>
      </c>
      <c r="H328" s="34">
        <v>3.8664886395064255</v>
      </c>
      <c r="I328" s="34">
        <v>245.12948863950641</v>
      </c>
      <c r="J328" s="34">
        <v>242.56701649918634</v>
      </c>
      <c r="K328" s="34">
        <v>6.4960000000000004</v>
      </c>
      <c r="L328" s="34">
        <v>0.10410510605535761</v>
      </c>
      <c r="M328" s="34">
        <v>6.6001051060553584</v>
      </c>
      <c r="N328" s="34">
        <v>6.5311106103244789</v>
      </c>
      <c r="O328" s="34">
        <v>50.867000000000004</v>
      </c>
      <c r="P328" s="34">
        <v>0.81519618684080597</v>
      </c>
      <c r="Q328" s="34">
        <v>51.682196186840812</v>
      </c>
      <c r="R328" s="34">
        <v>51.141934023302845</v>
      </c>
      <c r="S328" s="34">
        <v>1.091</v>
      </c>
      <c r="T328" s="34">
        <v>1.7484401278693832E-2</v>
      </c>
      <c r="U328" s="34">
        <v>1.1084844012786939</v>
      </c>
      <c r="V328" s="34">
        <v>1.0968968097081291</v>
      </c>
      <c r="W328" s="34">
        <v>299.71699999999998</v>
      </c>
      <c r="X328" s="34">
        <v>4.8032743336812826</v>
      </c>
      <c r="Y328" s="34">
        <v>304.5202743336813</v>
      </c>
      <c r="Z328" s="34">
        <v>301.33695794252179</v>
      </c>
      <c r="AB328" s="34">
        <v>69.189000000000021</v>
      </c>
      <c r="AC328" s="34">
        <v>1.108825151302977</v>
      </c>
      <c r="AD328" s="34">
        <v>70.297825151303002</v>
      </c>
      <c r="AE328" s="34">
        <v>69.562963672681732</v>
      </c>
      <c r="AF328" s="34">
        <v>1.512</v>
      </c>
      <c r="AG328" s="34">
        <v>2.4231360892195304E-2</v>
      </c>
      <c r="AH328" s="34">
        <v>1.5362313608921954</v>
      </c>
      <c r="AI328" s="34">
        <v>1.5201722972306977</v>
      </c>
      <c r="AJ328" s="34">
        <v>6.9149999999999974</v>
      </c>
      <c r="AK328" s="34">
        <v>0.11082001360418682</v>
      </c>
      <c r="AL328" s="34">
        <v>7.025820013604184</v>
      </c>
      <c r="AM328" s="34">
        <v>6.9523752879300726</v>
      </c>
      <c r="AN328" s="34">
        <v>8.2690000000000001</v>
      </c>
      <c r="AO328" s="34">
        <v>0.1325192613872771</v>
      </c>
      <c r="AP328" s="34">
        <v>8.4015192613872767</v>
      </c>
      <c r="AQ328" s="34">
        <v>8.3136936017199989</v>
      </c>
      <c r="AR328" s="34">
        <v>85.885000000000019</v>
      </c>
      <c r="AS328" s="34">
        <v>1.3763957871866364</v>
      </c>
      <c r="AT328" s="34">
        <v>87.261395787186672</v>
      </c>
      <c r="AU328" s="34">
        <v>86.349204859562505</v>
      </c>
    </row>
    <row r="329" spans="1:47" x14ac:dyDescent="0.25">
      <c r="A329" s="18">
        <v>45975</v>
      </c>
      <c r="B329" s="2">
        <v>4</v>
      </c>
      <c r="C329" s="2" t="s">
        <v>23</v>
      </c>
      <c r="D329" s="9">
        <v>36.919612999999998</v>
      </c>
      <c r="E329">
        <v>1.0294437E-2</v>
      </c>
      <c r="G329" s="34">
        <v>238.89799999999994</v>
      </c>
      <c r="H329" s="34">
        <v>3.5352498940071806</v>
      </c>
      <c r="I329" s="34">
        <v>242.43324989400713</v>
      </c>
      <c r="J329" s="34">
        <v>239.93753607626803</v>
      </c>
      <c r="K329" s="34">
        <v>6.641</v>
      </c>
      <c r="L329" s="34">
        <v>9.8274554605319794E-2</v>
      </c>
      <c r="M329" s="34">
        <v>6.7392745546053199</v>
      </c>
      <c r="N329" s="34">
        <v>6.6698975172772323</v>
      </c>
      <c r="O329" s="34">
        <v>52.066000000000003</v>
      </c>
      <c r="P329" s="34">
        <v>0.77048079507311873</v>
      </c>
      <c r="Q329" s="34">
        <v>52.836480795073122</v>
      </c>
      <c r="R329" s="34">
        <v>52.29255897222653</v>
      </c>
      <c r="S329" s="34">
        <v>1.091</v>
      </c>
      <c r="T329" s="34">
        <v>1.6144788296100571E-2</v>
      </c>
      <c r="U329" s="34">
        <v>1.1071447882961005</v>
      </c>
      <c r="V329" s="34">
        <v>1.0957473560231079</v>
      </c>
      <c r="W329" s="34">
        <v>298.69599999999991</v>
      </c>
      <c r="X329" s="34">
        <v>4.42015003198172</v>
      </c>
      <c r="Y329" s="34">
        <v>303.1161500319817</v>
      </c>
      <c r="Z329" s="34">
        <v>299.99573992179489</v>
      </c>
      <c r="AB329" s="34">
        <v>68.538000000000011</v>
      </c>
      <c r="AC329" s="34">
        <v>1.0142360222164448</v>
      </c>
      <c r="AD329" s="34">
        <v>69.552236022216462</v>
      </c>
      <c r="AE329" s="34">
        <v>68.83623491027663</v>
      </c>
      <c r="AF329" s="34">
        <v>1.4400000000000004</v>
      </c>
      <c r="AG329" s="34">
        <v>2.1309344772121753E-2</v>
      </c>
      <c r="AH329" s="34">
        <v>1.4613093447721222</v>
      </c>
      <c r="AI329" s="34">
        <v>1.4462659877848543</v>
      </c>
      <c r="AJ329" s="34">
        <v>6.9419999999999984</v>
      </c>
      <c r="AK329" s="34">
        <v>0.10272879958893691</v>
      </c>
      <c r="AL329" s="34">
        <v>7.0447287995889356</v>
      </c>
      <c r="AM329" s="34">
        <v>6.9722072827794817</v>
      </c>
      <c r="AN329" s="34">
        <v>8.2690000000000001</v>
      </c>
      <c r="AO329" s="34">
        <v>0.12236595272269078</v>
      </c>
      <c r="AP329" s="34">
        <v>8.3913659527226905</v>
      </c>
      <c r="AQ329" s="34">
        <v>8.3049815645784424</v>
      </c>
      <c r="AR329" s="34">
        <v>85.189000000000007</v>
      </c>
      <c r="AS329" s="34">
        <v>1.2606401193001944</v>
      </c>
      <c r="AT329" s="34">
        <v>86.449640119300213</v>
      </c>
      <c r="AU329" s="34">
        <v>85.559689745419405</v>
      </c>
    </row>
    <row r="330" spans="1:47" x14ac:dyDescent="0.25">
      <c r="A330" s="18">
        <v>45975</v>
      </c>
      <c r="B330" s="2">
        <v>5</v>
      </c>
      <c r="C330" s="2" t="s">
        <v>23</v>
      </c>
      <c r="D330" s="9">
        <v>62.053204000000001</v>
      </c>
      <c r="E330">
        <v>1.0476879E-2</v>
      </c>
      <c r="G330" s="34">
        <v>242.197</v>
      </c>
      <c r="H330" s="34">
        <v>3.79441953736726</v>
      </c>
      <c r="I330" s="34">
        <v>245.99141953736725</v>
      </c>
      <c r="J330" s="34">
        <v>243.414197199836</v>
      </c>
      <c r="K330" s="34">
        <v>6.9129999999999985</v>
      </c>
      <c r="L330" s="34">
        <v>0.10830366297608915</v>
      </c>
      <c r="M330" s="34">
        <v>7.0213036629760879</v>
      </c>
      <c r="N330" s="34">
        <v>6.9477423140768302</v>
      </c>
      <c r="O330" s="34">
        <v>54.381999999999998</v>
      </c>
      <c r="P330" s="34">
        <v>0.85198463763426602</v>
      </c>
      <c r="Q330" s="34">
        <v>55.233984637634265</v>
      </c>
      <c r="R330" s="34">
        <v>54.655304863897911</v>
      </c>
      <c r="S330" s="34">
        <v>1.0910000000000002</v>
      </c>
      <c r="T330" s="34">
        <v>1.7092332750891552E-2</v>
      </c>
      <c r="U330" s="34">
        <v>1.1080923327508918</v>
      </c>
      <c r="V330" s="34">
        <v>1.0964829834598329</v>
      </c>
      <c r="W330" s="34">
        <v>304.58300000000003</v>
      </c>
      <c r="X330" s="34">
        <v>4.7718001707285067</v>
      </c>
      <c r="Y330" s="34">
        <v>309.35480017072854</v>
      </c>
      <c r="Z330" s="34">
        <v>306.11372736127061</v>
      </c>
      <c r="AB330" s="34">
        <v>69.810000000000031</v>
      </c>
      <c r="AC330" s="34">
        <v>1.0936899627312002</v>
      </c>
      <c r="AD330" s="34">
        <v>70.903689962731235</v>
      </c>
      <c r="AE330" s="34">
        <v>70.160840582338182</v>
      </c>
      <c r="AF330" s="34">
        <v>1.4780000000000002</v>
      </c>
      <c r="AG330" s="34">
        <v>2.3155332544287543E-2</v>
      </c>
      <c r="AH330" s="34">
        <v>1.5011553325442877</v>
      </c>
      <c r="AI330" s="34">
        <v>1.4854279097650163</v>
      </c>
      <c r="AJ330" s="34">
        <v>7.2289999999999974</v>
      </c>
      <c r="AK330" s="34">
        <v>0.11325432947405588</v>
      </c>
      <c r="AL330" s="34">
        <v>7.342254329474053</v>
      </c>
      <c r="AM330" s="34">
        <v>7.2653304192769266</v>
      </c>
      <c r="AN330" s="34">
        <v>8.2690000000000001</v>
      </c>
      <c r="AO330" s="34">
        <v>0.12954766225217434</v>
      </c>
      <c r="AP330" s="34">
        <v>8.3985476622521738</v>
      </c>
      <c r="AQ330" s="34">
        <v>8.3105570946190248</v>
      </c>
      <c r="AR330" s="34">
        <v>86.78600000000003</v>
      </c>
      <c r="AS330" s="34">
        <v>1.3596472870017178</v>
      </c>
      <c r="AT330" s="34">
        <v>88.145647287001751</v>
      </c>
      <c r="AU330" s="34">
        <v>87.222156005999153</v>
      </c>
    </row>
    <row r="331" spans="1:47" x14ac:dyDescent="0.25">
      <c r="A331" s="18">
        <v>45975</v>
      </c>
      <c r="B331" s="2">
        <v>6</v>
      </c>
      <c r="C331" s="2" t="s">
        <v>23</v>
      </c>
      <c r="D331" s="9">
        <v>96.122223000000005</v>
      </c>
      <c r="E331">
        <v>1.0495358E-2</v>
      </c>
      <c r="G331" s="34">
        <v>255.51399999999998</v>
      </c>
      <c r="H331" s="34">
        <v>3.6812832182256483</v>
      </c>
      <c r="I331" s="34">
        <v>259.19528321822565</v>
      </c>
      <c r="J331" s="34">
        <v>256.47493592893898</v>
      </c>
      <c r="K331" s="34">
        <v>7.2910000000000004</v>
      </c>
      <c r="L331" s="34">
        <v>0.10504409129864981</v>
      </c>
      <c r="M331" s="34">
        <v>7.3960440912986503</v>
      </c>
      <c r="N331" s="34">
        <v>7.3184199607766862</v>
      </c>
      <c r="O331" s="34">
        <v>58.789000000000001</v>
      </c>
      <c r="P331" s="34">
        <v>0.84699452521688712</v>
      </c>
      <c r="Q331" s="34">
        <v>59.635994525216887</v>
      </c>
      <c r="R331" s="34">
        <v>59.010093412988695</v>
      </c>
      <c r="S331" s="34">
        <v>1.091</v>
      </c>
      <c r="T331" s="34">
        <v>1.5718434180061299E-2</v>
      </c>
      <c r="U331" s="34">
        <v>1.1067184341800613</v>
      </c>
      <c r="V331" s="34">
        <v>1.0951030280081422</v>
      </c>
      <c r="W331" s="34">
        <v>322.685</v>
      </c>
      <c r="X331" s="34">
        <v>4.6490402689212464</v>
      </c>
      <c r="Y331" s="34">
        <v>327.33404026892129</v>
      </c>
      <c r="Z331" s="34">
        <v>323.8985523307125</v>
      </c>
      <c r="AB331" s="34">
        <v>73.97799999999998</v>
      </c>
      <c r="AC331" s="34">
        <v>1.065827977793377</v>
      </c>
      <c r="AD331" s="34">
        <v>75.043827977793356</v>
      </c>
      <c r="AE331" s="34">
        <v>74.256216137476002</v>
      </c>
      <c r="AF331" s="34">
        <v>1.5290000000000001</v>
      </c>
      <c r="AG331" s="34">
        <v>2.2028859634568035E-2</v>
      </c>
      <c r="AH331" s="34">
        <v>1.5510288596345683</v>
      </c>
      <c r="AI331" s="34">
        <v>1.5347502564843718</v>
      </c>
      <c r="AJ331" s="34">
        <v>7.8639999999999981</v>
      </c>
      <c r="AK331" s="34">
        <v>0.11329951090009351</v>
      </c>
      <c r="AL331" s="34">
        <v>7.9772995109000915</v>
      </c>
      <c r="AM331" s="34">
        <v>7.8935748966599704</v>
      </c>
      <c r="AN331" s="34">
        <v>8.2690000000000001</v>
      </c>
      <c r="AO331" s="34">
        <v>0.11913449334090456</v>
      </c>
      <c r="AP331" s="34">
        <v>8.388134493340905</v>
      </c>
      <c r="AQ331" s="34">
        <v>8.300098018881144</v>
      </c>
      <c r="AR331" s="34">
        <v>91.639999999999986</v>
      </c>
      <c r="AS331" s="34">
        <v>1.3202908416689434</v>
      </c>
      <c r="AT331" s="34">
        <v>92.960290841668922</v>
      </c>
      <c r="AU331" s="34">
        <v>91.984639309501489</v>
      </c>
    </row>
    <row r="332" spans="1:47" x14ac:dyDescent="0.25">
      <c r="A332" s="18">
        <v>45975</v>
      </c>
      <c r="B332" s="2">
        <v>7</v>
      </c>
      <c r="C332" s="2" t="s">
        <v>23</v>
      </c>
      <c r="D332" s="9">
        <v>140.958788</v>
      </c>
      <c r="E332">
        <v>1.0682959000000001E-2</v>
      </c>
      <c r="G332" s="34">
        <v>277.09600000000006</v>
      </c>
      <c r="H332" s="34">
        <v>4.1694162750130532</v>
      </c>
      <c r="I332" s="34">
        <v>281.26541627501314</v>
      </c>
      <c r="J332" s="34">
        <v>278.2606693648292</v>
      </c>
      <c r="K332" s="34">
        <v>7.9329999999999998</v>
      </c>
      <c r="L332" s="34">
        <v>0.11936649864912718</v>
      </c>
      <c r="M332" s="34">
        <v>8.0523664986491266</v>
      </c>
      <c r="N332" s="34">
        <v>7.9663433974910838</v>
      </c>
      <c r="O332" s="34">
        <v>63.292000000000009</v>
      </c>
      <c r="P332" s="34">
        <v>0.95234393451412569</v>
      </c>
      <c r="Q332" s="34">
        <v>64.244343934514134</v>
      </c>
      <c r="R332" s="34">
        <v>63.558024242279821</v>
      </c>
      <c r="S332" s="34">
        <v>1.091</v>
      </c>
      <c r="T332" s="34">
        <v>1.641609101552978E-2</v>
      </c>
      <c r="U332" s="34">
        <v>1.1074160910155297</v>
      </c>
      <c r="V332" s="34">
        <v>1.0955856103192705</v>
      </c>
      <c r="W332" s="34">
        <v>349.41200000000009</v>
      </c>
      <c r="X332" s="34">
        <v>5.2575427991918362</v>
      </c>
      <c r="Y332" s="34">
        <v>354.6695427991919</v>
      </c>
      <c r="Z332" s="34">
        <v>350.88062261491939</v>
      </c>
      <c r="AB332" s="34">
        <v>80.261999999999986</v>
      </c>
      <c r="AC332" s="34">
        <v>1.2076886316117792</v>
      </c>
      <c r="AD332" s="34">
        <v>81.46968863161176</v>
      </c>
      <c r="AE332" s="34">
        <v>80.599351288217477</v>
      </c>
      <c r="AF332" s="34">
        <v>1.7049999999999998</v>
      </c>
      <c r="AG332" s="34">
        <v>2.5654844345992918E-2</v>
      </c>
      <c r="AH332" s="34">
        <v>1.7306548443459928</v>
      </c>
      <c r="AI332" s="34">
        <v>1.712166329600693</v>
      </c>
      <c r="AJ332" s="34">
        <v>8.5229999999999961</v>
      </c>
      <c r="AK332" s="34">
        <v>0.12824412807090765</v>
      </c>
      <c r="AL332" s="34">
        <v>8.6512441280709034</v>
      </c>
      <c r="AM332" s="34">
        <v>8.55882324175173</v>
      </c>
      <c r="AN332" s="34">
        <v>8.2690000000000001</v>
      </c>
      <c r="AO332" s="34">
        <v>0.12442223337068356</v>
      </c>
      <c r="AP332" s="34">
        <v>8.3934222333706838</v>
      </c>
      <c r="AQ332" s="34">
        <v>8.3037556477818963</v>
      </c>
      <c r="AR332" s="34">
        <v>98.758999999999986</v>
      </c>
      <c r="AS332" s="34">
        <v>1.4860098373993633</v>
      </c>
      <c r="AT332" s="34">
        <v>100.24500983739934</v>
      </c>
      <c r="AU332" s="34">
        <v>99.174096507351791</v>
      </c>
    </row>
    <row r="333" spans="1:47" x14ac:dyDescent="0.25">
      <c r="A333" s="18">
        <v>45975</v>
      </c>
      <c r="B333" s="2">
        <v>8</v>
      </c>
      <c r="C333" s="2" t="s">
        <v>178</v>
      </c>
      <c r="D333" s="9">
        <v>55.886718999999999</v>
      </c>
      <c r="E333">
        <v>9.9333849999999994E-3</v>
      </c>
      <c r="G333" s="34">
        <v>290.59599999999995</v>
      </c>
      <c r="H333" s="34">
        <v>4.1069462848556206</v>
      </c>
      <c r="I333" s="34">
        <v>294.70294628485556</v>
      </c>
      <c r="J333" s="34">
        <v>291.77554845877376</v>
      </c>
      <c r="K333" s="34">
        <v>8.1739999999999995</v>
      </c>
      <c r="L333" s="34">
        <v>0.11552182043940676</v>
      </c>
      <c r="M333" s="34">
        <v>8.2895218204394059</v>
      </c>
      <c r="N333" s="34">
        <v>8.2071788087310811</v>
      </c>
      <c r="O333" s="34">
        <v>65.307000000000002</v>
      </c>
      <c r="P333" s="34">
        <v>0.92297327225793213</v>
      </c>
      <c r="Q333" s="34">
        <v>66.229973272257936</v>
      </c>
      <c r="R333" s="34">
        <v>65.572085449204891</v>
      </c>
      <c r="S333" s="34">
        <v>0.18099999999999999</v>
      </c>
      <c r="T333" s="34">
        <v>2.55804373617967E-3</v>
      </c>
      <c r="U333" s="34">
        <v>0.18355804373617968</v>
      </c>
      <c r="V333" s="34">
        <v>0.18173469101790138</v>
      </c>
      <c r="W333" s="34">
        <v>364.25799999999992</v>
      </c>
      <c r="X333" s="34">
        <v>5.1479994212891391</v>
      </c>
      <c r="Y333" s="34">
        <v>369.4059994212891</v>
      </c>
      <c r="Z333" s="34">
        <v>365.73654740772764</v>
      </c>
      <c r="AB333" s="34">
        <v>84.08299999999997</v>
      </c>
      <c r="AC333" s="34">
        <v>1.1883314445811886</v>
      </c>
      <c r="AD333" s="34">
        <v>85.271331444581165</v>
      </c>
      <c r="AE333" s="34">
        <v>84.424298479879539</v>
      </c>
      <c r="AF333" s="34">
        <v>1.7709999999999999</v>
      </c>
      <c r="AG333" s="34">
        <v>2.502925666726075E-2</v>
      </c>
      <c r="AH333" s="34">
        <v>1.7960292566672607</v>
      </c>
      <c r="AI333" s="34">
        <v>1.7781886065895209</v>
      </c>
      <c r="AJ333" s="34">
        <v>8.6939999999999973</v>
      </c>
      <c r="AK333" s="34">
        <v>0.12287089636655274</v>
      </c>
      <c r="AL333" s="34">
        <v>8.8168708963665505</v>
      </c>
      <c r="AM333" s="34">
        <v>8.7292895232576466</v>
      </c>
      <c r="AN333" s="34">
        <v>1.212</v>
      </c>
      <c r="AO333" s="34">
        <v>1.7129000045578786E-2</v>
      </c>
      <c r="AP333" s="34">
        <v>1.2291290000455788</v>
      </c>
      <c r="AQ333" s="34">
        <v>1.2169195884734612</v>
      </c>
      <c r="AR333" s="34">
        <v>95.759999999999977</v>
      </c>
      <c r="AS333" s="34">
        <v>1.3533605976605809</v>
      </c>
      <c r="AT333" s="34">
        <v>97.113360597660545</v>
      </c>
      <c r="AU333" s="34">
        <v>96.14869619820017</v>
      </c>
    </row>
    <row r="334" spans="1:47" x14ac:dyDescent="0.25">
      <c r="A334" s="18">
        <v>45975</v>
      </c>
      <c r="B334" s="2">
        <v>9</v>
      </c>
      <c r="C334" s="2" t="s">
        <v>178</v>
      </c>
      <c r="D334" s="9">
        <v>37.517263999999997</v>
      </c>
      <c r="E334">
        <v>8.7173979999999995E-3</v>
      </c>
      <c r="G334" s="34">
        <v>291.01199999999994</v>
      </c>
      <c r="H334" s="34">
        <v>3.9796566555362034</v>
      </c>
      <c r="I334" s="34">
        <v>294.99165665553613</v>
      </c>
      <c r="J334" s="34">
        <v>292.42009697779048</v>
      </c>
      <c r="K334" s="34">
        <v>8.1479999999999997</v>
      </c>
      <c r="L334" s="34">
        <v>0.11142579147701466</v>
      </c>
      <c r="M334" s="34">
        <v>8.2594257914770139</v>
      </c>
      <c r="N334" s="34">
        <v>8.187425089601243</v>
      </c>
      <c r="O334" s="34">
        <v>63.743000000000002</v>
      </c>
      <c r="P334" s="34">
        <v>0.8717003223023253</v>
      </c>
      <c r="Q334" s="34">
        <v>64.614700322302326</v>
      </c>
      <c r="R334" s="34">
        <v>64.051428262942082</v>
      </c>
      <c r="S334" s="34">
        <v>2.7E-2</v>
      </c>
      <c r="T334" s="34">
        <v>3.6923126778097646E-4</v>
      </c>
      <c r="U334" s="34">
        <v>2.7369231267780975E-2</v>
      </c>
      <c r="V334" s="34">
        <v>2.7130642785865682E-2</v>
      </c>
      <c r="W334" s="34">
        <v>362.92999999999995</v>
      </c>
      <c r="X334" s="34">
        <v>4.9631520005833236</v>
      </c>
      <c r="Y334" s="34">
        <v>367.8931520005832</v>
      </c>
      <c r="Z334" s="34">
        <v>364.68608097311966</v>
      </c>
      <c r="AB334" s="34">
        <v>84.417000000000044</v>
      </c>
      <c r="AC334" s="34">
        <v>1.1544220715654336</v>
      </c>
      <c r="AD334" s="34">
        <v>85.571422071565479</v>
      </c>
      <c r="AE334" s="34">
        <v>84.82546192794166</v>
      </c>
      <c r="AF334" s="34">
        <v>1.7379999999999995</v>
      </c>
      <c r="AG334" s="34">
        <v>2.3767553459382848E-2</v>
      </c>
      <c r="AH334" s="34">
        <v>1.7617675534593824</v>
      </c>
      <c r="AI334" s="34">
        <v>1.7464095245123905</v>
      </c>
      <c r="AJ334" s="34">
        <v>8.625</v>
      </c>
      <c r="AK334" s="34">
        <v>0.11794887720781193</v>
      </c>
      <c r="AL334" s="34">
        <v>8.7429488772078123</v>
      </c>
      <c r="AM334" s="34">
        <v>8.6667331121515385</v>
      </c>
      <c r="AN334" s="34">
        <v>0</v>
      </c>
      <c r="AO334" s="34">
        <v>0</v>
      </c>
      <c r="AP334" s="34">
        <v>0</v>
      </c>
      <c r="AQ334" s="34">
        <v>0</v>
      </c>
      <c r="AR334" s="34">
        <v>94.780000000000044</v>
      </c>
      <c r="AS334" s="34">
        <v>1.2961385022326284</v>
      </c>
      <c r="AT334" s="34">
        <v>96.076138502232666</v>
      </c>
      <c r="AU334" s="34">
        <v>95.238604564605581</v>
      </c>
    </row>
    <row r="335" spans="1:47" x14ac:dyDescent="0.25">
      <c r="A335" s="18">
        <v>45975</v>
      </c>
      <c r="B335" s="2">
        <v>10</v>
      </c>
      <c r="C335" s="2" t="s">
        <v>178</v>
      </c>
      <c r="D335" s="9">
        <v>32.063614000000001</v>
      </c>
      <c r="E335">
        <v>7.8770330000000003E-3</v>
      </c>
      <c r="G335" s="34">
        <v>287.32899999999995</v>
      </c>
      <c r="H335" s="34">
        <v>2.4760293994369187</v>
      </c>
      <c r="I335" s="34">
        <v>289.80502939943688</v>
      </c>
      <c r="J335" s="34">
        <v>287.52222561929153</v>
      </c>
      <c r="K335" s="34">
        <v>7.8199999999999985</v>
      </c>
      <c r="L335" s="34">
        <v>6.7388080923250715E-2</v>
      </c>
      <c r="M335" s="34">
        <v>7.8873880809232491</v>
      </c>
      <c r="N335" s="34">
        <v>7.8252588647260097</v>
      </c>
      <c r="O335" s="34">
        <v>61.055999999999997</v>
      </c>
      <c r="P335" s="34">
        <v>0.52614407530051099</v>
      </c>
      <c r="Q335" s="34">
        <v>61.582144075300505</v>
      </c>
      <c r="R335" s="34">
        <v>61.097059494208608</v>
      </c>
      <c r="S335" s="34">
        <v>8.0000000000000002E-3</v>
      </c>
      <c r="T335" s="34">
        <v>6.8939213220716851E-5</v>
      </c>
      <c r="U335" s="34">
        <v>8.0689392132207178E-3</v>
      </c>
      <c r="V335" s="34">
        <v>8.0053799127631844E-3</v>
      </c>
      <c r="W335" s="34">
        <v>356.21299999999991</v>
      </c>
      <c r="X335" s="34">
        <v>3.069630494873901</v>
      </c>
      <c r="Y335" s="34">
        <v>359.28263049487384</v>
      </c>
      <c r="Z335" s="34">
        <v>356.45254935813892</v>
      </c>
      <c r="AB335" s="34">
        <v>83.567000000000007</v>
      </c>
      <c r="AC335" s="34">
        <v>0.72013040390195571</v>
      </c>
      <c r="AD335" s="34">
        <v>84.287130403901969</v>
      </c>
      <c r="AE335" s="34">
        <v>83.623197896235126</v>
      </c>
      <c r="AF335" s="34">
        <v>1.7519999999999998</v>
      </c>
      <c r="AG335" s="34">
        <v>1.5097687695336988E-2</v>
      </c>
      <c r="AH335" s="34">
        <v>1.7670976876953368</v>
      </c>
      <c r="AI335" s="34">
        <v>1.7531782008951371</v>
      </c>
      <c r="AJ335" s="34">
        <v>8.0749999999999993</v>
      </c>
      <c r="AK335" s="34">
        <v>6.9585518344661076E-2</v>
      </c>
      <c r="AL335" s="34">
        <v>8.1445855183446607</v>
      </c>
      <c r="AM335" s="34">
        <v>8.0804303494453382</v>
      </c>
      <c r="AN335" s="34">
        <v>0</v>
      </c>
      <c r="AO335" s="34">
        <v>0</v>
      </c>
      <c r="AP335" s="34">
        <v>0</v>
      </c>
      <c r="AQ335" s="34">
        <v>0</v>
      </c>
      <c r="AR335" s="34">
        <v>93.394000000000005</v>
      </c>
      <c r="AS335" s="34">
        <v>0.80481360994195383</v>
      </c>
      <c r="AT335" s="34">
        <v>94.198813609941965</v>
      </c>
      <c r="AU335" s="34">
        <v>93.456806446575598</v>
      </c>
    </row>
    <row r="336" spans="1:47" x14ac:dyDescent="0.25">
      <c r="A336" s="18">
        <v>45975</v>
      </c>
      <c r="B336" s="2">
        <v>11</v>
      </c>
      <c r="C336" s="2" t="s">
        <v>178</v>
      </c>
      <c r="D336" s="9">
        <v>45.857906</v>
      </c>
      <c r="E336">
        <v>7.5594E-3</v>
      </c>
      <c r="G336" s="34">
        <v>275.33200000000005</v>
      </c>
      <c r="H336" s="34">
        <v>2.6195253621903163</v>
      </c>
      <c r="I336" s="34">
        <v>277.95152536219035</v>
      </c>
      <c r="J336" s="34">
        <v>275.85037860136742</v>
      </c>
      <c r="K336" s="34">
        <v>7.1379999999999999</v>
      </c>
      <c r="L336" s="34">
        <v>6.7911365316470573E-2</v>
      </c>
      <c r="M336" s="34">
        <v>7.2059113653164708</v>
      </c>
      <c r="N336" s="34">
        <v>7.1514389989414973</v>
      </c>
      <c r="O336" s="34">
        <v>55.867000000000012</v>
      </c>
      <c r="P336" s="34">
        <v>0.5315220294389551</v>
      </c>
      <c r="Q336" s="34">
        <v>56.398522029438965</v>
      </c>
      <c r="R336" s="34">
        <v>55.972183042009625</v>
      </c>
      <c r="S336" s="34">
        <v>1E-3</v>
      </c>
      <c r="T336" s="34">
        <v>9.5140607055856769E-6</v>
      </c>
      <c r="U336" s="34">
        <v>1.0095140607055857E-3</v>
      </c>
      <c r="V336" s="34">
        <v>1.0018827401150879E-3</v>
      </c>
      <c r="W336" s="34">
        <v>338.33800000000002</v>
      </c>
      <c r="X336" s="34">
        <v>3.2189682710064473</v>
      </c>
      <c r="Y336" s="34">
        <v>341.55696827100644</v>
      </c>
      <c r="Z336" s="34">
        <v>338.9750025250587</v>
      </c>
      <c r="AB336" s="34">
        <v>80.142999999999986</v>
      </c>
      <c r="AC336" s="34">
        <v>0.76248536712775283</v>
      </c>
      <c r="AD336" s="34">
        <v>80.905485367127739</v>
      </c>
      <c r="AE336" s="34">
        <v>80.293888441043478</v>
      </c>
      <c r="AF336" s="34">
        <v>1.655</v>
      </c>
      <c r="AG336" s="34">
        <v>1.5745770467744297E-2</v>
      </c>
      <c r="AH336" s="34">
        <v>1.6707457704677444</v>
      </c>
      <c r="AI336" s="34">
        <v>1.6581159348904706</v>
      </c>
      <c r="AJ336" s="34">
        <v>7.325999999999997</v>
      </c>
      <c r="AK336" s="34">
        <v>6.9700008729120647E-2</v>
      </c>
      <c r="AL336" s="34">
        <v>7.3957000087291176</v>
      </c>
      <c r="AM336" s="34">
        <v>7.3397929540831308</v>
      </c>
      <c r="AN336" s="34">
        <v>0</v>
      </c>
      <c r="AO336" s="34">
        <v>0</v>
      </c>
      <c r="AP336" s="34">
        <v>0</v>
      </c>
      <c r="AQ336" s="34">
        <v>0</v>
      </c>
      <c r="AR336" s="34">
        <v>89.123999999999981</v>
      </c>
      <c r="AS336" s="34">
        <v>0.84793114632461775</v>
      </c>
      <c r="AT336" s="34">
        <v>89.971931146324607</v>
      </c>
      <c r="AU336" s="34">
        <v>89.29179733001709</v>
      </c>
    </row>
    <row r="337" spans="1:47" x14ac:dyDescent="0.25">
      <c r="A337" s="18">
        <v>45975</v>
      </c>
      <c r="B337" s="2">
        <v>12</v>
      </c>
      <c r="C337" s="2" t="s">
        <v>178</v>
      </c>
      <c r="D337" s="9">
        <v>50.937938000000003</v>
      </c>
      <c r="E337">
        <v>7.3179259999999998E-3</v>
      </c>
      <c r="G337" s="34">
        <v>270.88900000000001</v>
      </c>
      <c r="H337" s="34">
        <v>2.5627012845495236</v>
      </c>
      <c r="I337" s="34">
        <v>273.45170128454953</v>
      </c>
      <c r="J337" s="34">
        <v>271.45060196997508</v>
      </c>
      <c r="K337" s="34">
        <v>6.6260000000000003</v>
      </c>
      <c r="L337" s="34">
        <v>6.2684194306247734E-2</v>
      </c>
      <c r="M337" s="34">
        <v>6.6886841943062478</v>
      </c>
      <c r="N337" s="34">
        <v>6.6397368983349452</v>
      </c>
      <c r="O337" s="34">
        <v>52.540999999999997</v>
      </c>
      <c r="P337" s="34">
        <v>0.49705557697623937</v>
      </c>
      <c r="Q337" s="34">
        <v>53.038055576976234</v>
      </c>
      <c r="R337" s="34">
        <v>52.649927011080031</v>
      </c>
      <c r="S337" s="34">
        <v>2E-3</v>
      </c>
      <c r="T337" s="34">
        <v>1.8920674405749394E-5</v>
      </c>
      <c r="U337" s="34">
        <v>2.0189206744057496E-3</v>
      </c>
      <c r="V337" s="34">
        <v>2.0041463623105783E-3</v>
      </c>
      <c r="W337" s="34">
        <v>330.05799999999999</v>
      </c>
      <c r="X337" s="34">
        <v>3.1224599765064167</v>
      </c>
      <c r="Y337" s="34">
        <v>333.18045997650637</v>
      </c>
      <c r="Z337" s="34">
        <v>330.74227002575236</v>
      </c>
      <c r="AB337" s="34">
        <v>79.02800000000002</v>
      </c>
      <c r="AC337" s="34">
        <v>0.74763152846878167</v>
      </c>
      <c r="AD337" s="34">
        <v>79.775631528468807</v>
      </c>
      <c r="AE337" s="34">
        <v>79.191839360340197</v>
      </c>
      <c r="AF337" s="34">
        <v>1.5840000000000003</v>
      </c>
      <c r="AG337" s="34">
        <v>1.4985174129353521E-2</v>
      </c>
      <c r="AH337" s="34">
        <v>1.5989851741293539</v>
      </c>
      <c r="AI337" s="34">
        <v>1.5872839189499781</v>
      </c>
      <c r="AJ337" s="34">
        <v>6.9919999999999973</v>
      </c>
      <c r="AK337" s="34">
        <v>6.6146677722499853E-2</v>
      </c>
      <c r="AL337" s="34">
        <v>7.0581466777224975</v>
      </c>
      <c r="AM337" s="34">
        <v>7.0064956826377784</v>
      </c>
      <c r="AN337" s="34">
        <v>0</v>
      </c>
      <c r="AO337" s="34">
        <v>0</v>
      </c>
      <c r="AP337" s="34">
        <v>0</v>
      </c>
      <c r="AQ337" s="34">
        <v>0</v>
      </c>
      <c r="AR337" s="34">
        <v>87.604000000000013</v>
      </c>
      <c r="AS337" s="34">
        <v>0.82876338032063501</v>
      </c>
      <c r="AT337" s="34">
        <v>88.432763380320665</v>
      </c>
      <c r="AU337" s="34">
        <v>87.785618961927952</v>
      </c>
    </row>
    <row r="338" spans="1:47" x14ac:dyDescent="0.25">
      <c r="A338" s="18">
        <v>45975</v>
      </c>
      <c r="B338" s="2">
        <v>13</v>
      </c>
      <c r="C338" s="2" t="s">
        <v>178</v>
      </c>
      <c r="D338" s="9">
        <v>43.043463000000003</v>
      </c>
      <c r="E338">
        <v>7.966786E-3</v>
      </c>
      <c r="G338" s="34">
        <v>263.52</v>
      </c>
      <c r="H338" s="34">
        <v>2.7868529563442839</v>
      </c>
      <c r="I338" s="34">
        <v>266.30685295634424</v>
      </c>
      <c r="J338" s="34">
        <v>264.18524324850756</v>
      </c>
      <c r="K338" s="34">
        <v>6.1310000000000011</v>
      </c>
      <c r="L338" s="34">
        <v>6.4838325270745331E-2</v>
      </c>
      <c r="M338" s="34">
        <v>6.1958383252707465</v>
      </c>
      <c r="N338" s="34">
        <v>6.146477407242716</v>
      </c>
      <c r="O338" s="34">
        <v>48.753999999999998</v>
      </c>
      <c r="P338" s="34">
        <v>0.51559740829390266</v>
      </c>
      <c r="Q338" s="34">
        <v>49.269597408293897</v>
      </c>
      <c r="R338" s="34">
        <v>48.877077069435863</v>
      </c>
      <c r="S338" s="34">
        <v>1E-3</v>
      </c>
      <c r="T338" s="34">
        <v>1.057548936074789E-5</v>
      </c>
      <c r="U338" s="34">
        <v>1.010575489360748E-3</v>
      </c>
      <c r="V338" s="34">
        <v>1.0025244507001656E-3</v>
      </c>
      <c r="W338" s="34">
        <v>318.40600000000001</v>
      </c>
      <c r="X338" s="34">
        <v>3.3672992653982927</v>
      </c>
      <c r="Y338" s="34">
        <v>321.77329926539829</v>
      </c>
      <c r="Z338" s="34">
        <v>319.20980024963688</v>
      </c>
      <c r="AB338" s="34">
        <v>76.253999999999991</v>
      </c>
      <c r="AC338" s="34">
        <v>0.8064233657144696</v>
      </c>
      <c r="AD338" s="34">
        <v>77.060423365714456</v>
      </c>
      <c r="AE338" s="34">
        <v>76.446499463690415</v>
      </c>
      <c r="AF338" s="34">
        <v>1.5610000000000002</v>
      </c>
      <c r="AG338" s="34">
        <v>1.650833889212746E-2</v>
      </c>
      <c r="AH338" s="34">
        <v>1.5775083388921276</v>
      </c>
      <c r="AI338" s="34">
        <v>1.5649406675429585</v>
      </c>
      <c r="AJ338" s="34">
        <v>6.552999999999999</v>
      </c>
      <c r="AK338" s="34">
        <v>6.9301181780980922E-2</v>
      </c>
      <c r="AL338" s="34">
        <v>6.6223011817809798</v>
      </c>
      <c r="AM338" s="34">
        <v>6.5695427254381835</v>
      </c>
      <c r="AN338" s="34">
        <v>0</v>
      </c>
      <c r="AO338" s="34">
        <v>0</v>
      </c>
      <c r="AP338" s="34">
        <v>0</v>
      </c>
      <c r="AQ338" s="34">
        <v>0</v>
      </c>
      <c r="AR338" s="34">
        <v>84.367999999999995</v>
      </c>
      <c r="AS338" s="34">
        <v>0.89223288638757792</v>
      </c>
      <c r="AT338" s="34">
        <v>85.26023288638757</v>
      </c>
      <c r="AU338" s="34">
        <v>84.580982856671554</v>
      </c>
    </row>
    <row r="339" spans="1:47" x14ac:dyDescent="0.25">
      <c r="A339" s="18">
        <v>45975</v>
      </c>
      <c r="B339" s="2">
        <v>14</v>
      </c>
      <c r="C339" s="2" t="s">
        <v>178</v>
      </c>
      <c r="D339" s="9">
        <v>34.775151999999999</v>
      </c>
      <c r="E339">
        <v>8.795265E-3</v>
      </c>
      <c r="G339" s="34">
        <v>263.42399999999998</v>
      </c>
      <c r="H339" s="34">
        <v>3.3859533264459385</v>
      </c>
      <c r="I339" s="34">
        <v>266.80995332644591</v>
      </c>
      <c r="J339" s="34">
        <v>264.4632890823022</v>
      </c>
      <c r="K339" s="34">
        <v>6.1</v>
      </c>
      <c r="L339" s="34">
        <v>7.8407112834518594E-2</v>
      </c>
      <c r="M339" s="34">
        <v>6.1784071128345186</v>
      </c>
      <c r="N339" s="34">
        <v>6.1240663849992538</v>
      </c>
      <c r="O339" s="34">
        <v>46.837000000000003</v>
      </c>
      <c r="P339" s="34">
        <v>0.60202523669349972</v>
      </c>
      <c r="Q339" s="34">
        <v>47.439025236693503</v>
      </c>
      <c r="R339" s="34">
        <v>47.021786438395097</v>
      </c>
      <c r="S339" s="34">
        <v>1E-3</v>
      </c>
      <c r="T339" s="34">
        <v>1.2853625054839115E-5</v>
      </c>
      <c r="U339" s="34">
        <v>1.0128536250548392E-3</v>
      </c>
      <c r="V339" s="34">
        <v>1.0039453090162711E-3</v>
      </c>
      <c r="W339" s="34">
        <v>316.36199999999997</v>
      </c>
      <c r="X339" s="34">
        <v>4.0663985295990113</v>
      </c>
      <c r="Y339" s="34">
        <v>320.42839852959901</v>
      </c>
      <c r="Z339" s="34">
        <v>317.6101458510056</v>
      </c>
      <c r="AB339" s="34">
        <v>76.164000000000016</v>
      </c>
      <c r="AC339" s="34">
        <v>0.97898349867676648</v>
      </c>
      <c r="AD339" s="34">
        <v>77.142983498676784</v>
      </c>
      <c r="AE339" s="34">
        <v>76.464490515915287</v>
      </c>
      <c r="AF339" s="34">
        <v>1.4840000000000002</v>
      </c>
      <c r="AG339" s="34">
        <v>1.9074779581381249E-2</v>
      </c>
      <c r="AH339" s="34">
        <v>1.5030747795813815</v>
      </c>
      <c r="AI339" s="34">
        <v>1.4898548385801464</v>
      </c>
      <c r="AJ339" s="34">
        <v>6.3790000000000022</v>
      </c>
      <c r="AK339" s="34">
        <v>8.1993274224818738E-2</v>
      </c>
      <c r="AL339" s="34">
        <v>6.4609932742248208</v>
      </c>
      <c r="AM339" s="34">
        <v>6.4041671262147952</v>
      </c>
      <c r="AN339" s="34">
        <v>0</v>
      </c>
      <c r="AO339" s="34">
        <v>0</v>
      </c>
      <c r="AP339" s="34">
        <v>0</v>
      </c>
      <c r="AQ339" s="34">
        <v>0</v>
      </c>
      <c r="AR339" s="34">
        <v>84.027000000000015</v>
      </c>
      <c r="AS339" s="34">
        <v>1.0800515524829666</v>
      </c>
      <c r="AT339" s="34">
        <v>85.107051552482986</v>
      </c>
      <c r="AU339" s="34">
        <v>84.358512480710232</v>
      </c>
    </row>
    <row r="340" spans="1:47" x14ac:dyDescent="0.25">
      <c r="A340" s="18">
        <v>45975</v>
      </c>
      <c r="B340" s="2">
        <v>15</v>
      </c>
      <c r="C340" s="2" t="s">
        <v>178</v>
      </c>
      <c r="D340" s="9">
        <v>40.966400999999998</v>
      </c>
      <c r="E340">
        <v>9.2807749999999998E-3</v>
      </c>
      <c r="G340" s="34">
        <v>266.74200000000002</v>
      </c>
      <c r="H340" s="34">
        <v>4.1198715011704463</v>
      </c>
      <c r="I340" s="34">
        <v>270.86187150117047</v>
      </c>
      <c r="J340" s="34">
        <v>268.34806341568918</v>
      </c>
      <c r="K340" s="34">
        <v>6.1739999999999986</v>
      </c>
      <c r="L340" s="34">
        <v>9.5358386186750979E-2</v>
      </c>
      <c r="M340" s="34">
        <v>6.2693583861867497</v>
      </c>
      <c r="N340" s="34">
        <v>6.2111738816101871</v>
      </c>
      <c r="O340" s="34">
        <v>46.737000000000002</v>
      </c>
      <c r="P340" s="34">
        <v>0.7218602033058279</v>
      </c>
      <c r="Q340" s="34">
        <v>47.458860203305832</v>
      </c>
      <c r="R340" s="34">
        <v>47.018405200002498</v>
      </c>
      <c r="S340" s="34">
        <v>1E-3</v>
      </c>
      <c r="T340" s="34">
        <v>1.5445154873137513E-5</v>
      </c>
      <c r="U340" s="34">
        <v>1.0154451548731376E-3</v>
      </c>
      <c r="V340" s="34">
        <v>1.0060210368659198E-3</v>
      </c>
      <c r="W340" s="34">
        <v>319.654</v>
      </c>
      <c r="X340" s="34">
        <v>4.9371055358178983</v>
      </c>
      <c r="Y340" s="34">
        <v>324.59110553581792</v>
      </c>
      <c r="Z340" s="34">
        <v>321.57864851833875</v>
      </c>
      <c r="AB340" s="34">
        <v>77.248000000000005</v>
      </c>
      <c r="AC340" s="34">
        <v>1.1931073236401266</v>
      </c>
      <c r="AD340" s="34">
        <v>78.441107323640125</v>
      </c>
      <c r="AE340" s="34">
        <v>77.713113055818567</v>
      </c>
      <c r="AF340" s="34">
        <v>1.5110000000000001</v>
      </c>
      <c r="AG340" s="34">
        <v>2.3337629013310782E-2</v>
      </c>
      <c r="AH340" s="34">
        <v>1.5343376290133108</v>
      </c>
      <c r="AI340" s="34">
        <v>1.5200977867044048</v>
      </c>
      <c r="AJ340" s="34">
        <v>6.2729999999999988</v>
      </c>
      <c r="AK340" s="34">
        <v>9.6887456519191589E-2</v>
      </c>
      <c r="AL340" s="34">
        <v>6.3698874565191907</v>
      </c>
      <c r="AM340" s="34">
        <v>6.3107699642599133</v>
      </c>
      <c r="AN340" s="34">
        <v>0</v>
      </c>
      <c r="AO340" s="34">
        <v>0</v>
      </c>
      <c r="AP340" s="34">
        <v>0</v>
      </c>
      <c r="AQ340" s="34">
        <v>0</v>
      </c>
      <c r="AR340" s="34">
        <v>85.031999999999996</v>
      </c>
      <c r="AS340" s="34">
        <v>1.3133324091726288</v>
      </c>
      <c r="AT340" s="34">
        <v>86.345332409172627</v>
      </c>
      <c r="AU340" s="34">
        <v>85.543980806782898</v>
      </c>
    </row>
    <row r="341" spans="1:47" x14ac:dyDescent="0.25">
      <c r="A341" s="18">
        <v>45975</v>
      </c>
      <c r="B341" s="2">
        <v>16</v>
      </c>
      <c r="C341" s="2" t="s">
        <v>178</v>
      </c>
      <c r="D341" s="9">
        <v>38.329380999999998</v>
      </c>
      <c r="E341">
        <v>9.4045359999999998E-3</v>
      </c>
      <c r="G341" s="34">
        <v>275.79399999999998</v>
      </c>
      <c r="H341" s="34">
        <v>4.2297751599159144</v>
      </c>
      <c r="I341" s="34">
        <v>280.02377515991589</v>
      </c>
      <c r="J341" s="34">
        <v>277.39028148556855</v>
      </c>
      <c r="K341" s="34">
        <v>6.4460000000000015</v>
      </c>
      <c r="L341" s="34">
        <v>9.8860492544500578E-2</v>
      </c>
      <c r="M341" s="34">
        <v>6.544860492544502</v>
      </c>
      <c r="N341" s="34">
        <v>6.4833091164273897</v>
      </c>
      <c r="O341" s="34">
        <v>47.24199999999999</v>
      </c>
      <c r="P341" s="34">
        <v>0.72453729270668543</v>
      </c>
      <c r="Q341" s="34">
        <v>47.966537292706676</v>
      </c>
      <c r="R341" s="34">
        <v>47.515434265942069</v>
      </c>
      <c r="S341" s="34">
        <v>4.0000000000000001E-3</v>
      </c>
      <c r="T341" s="34">
        <v>6.1346877160720176E-5</v>
      </c>
      <c r="U341" s="34">
        <v>4.0613468771607203E-3</v>
      </c>
      <c r="V341" s="34">
        <v>4.0231517942459745E-3</v>
      </c>
      <c r="W341" s="34">
        <v>329.48599999999999</v>
      </c>
      <c r="X341" s="34">
        <v>5.0532342920442606</v>
      </c>
      <c r="Y341" s="34">
        <v>334.53923429204423</v>
      </c>
      <c r="Z341" s="34">
        <v>331.39304801973225</v>
      </c>
      <c r="AB341" s="34">
        <v>79.968000000000004</v>
      </c>
      <c r="AC341" s="34">
        <v>1.2264467681971178</v>
      </c>
      <c r="AD341" s="34">
        <v>81.194446768197125</v>
      </c>
      <c r="AE341" s="34">
        <v>80.430850670565533</v>
      </c>
      <c r="AF341" s="34">
        <v>1.518</v>
      </c>
      <c r="AG341" s="34">
        <v>2.3281139882493307E-2</v>
      </c>
      <c r="AH341" s="34">
        <v>1.5412811398824933</v>
      </c>
      <c r="AI341" s="34">
        <v>1.5267861059163472</v>
      </c>
      <c r="AJ341" s="34">
        <v>6.4270000000000005</v>
      </c>
      <c r="AK341" s="34">
        <v>9.8569094877987151E-2</v>
      </c>
      <c r="AL341" s="34">
        <v>6.5255690948779872</v>
      </c>
      <c r="AM341" s="34">
        <v>6.4641991454047201</v>
      </c>
      <c r="AN341" s="34">
        <v>0</v>
      </c>
      <c r="AO341" s="34">
        <v>0</v>
      </c>
      <c r="AP341" s="34">
        <v>0</v>
      </c>
      <c r="AQ341" s="34">
        <v>0</v>
      </c>
      <c r="AR341" s="34">
        <v>87.913000000000011</v>
      </c>
      <c r="AS341" s="34">
        <v>1.3482970029575982</v>
      </c>
      <c r="AT341" s="34">
        <v>89.261297002957605</v>
      </c>
      <c r="AU341" s="34">
        <v>88.421835921886597</v>
      </c>
    </row>
    <row r="342" spans="1:47" x14ac:dyDescent="0.25">
      <c r="A342" s="18">
        <v>45975</v>
      </c>
      <c r="B342" s="2">
        <v>17</v>
      </c>
      <c r="C342" s="2" t="s">
        <v>178</v>
      </c>
      <c r="D342" s="9">
        <v>54.832129000000002</v>
      </c>
      <c r="E342">
        <v>8.7140099999999995E-3</v>
      </c>
      <c r="G342" s="34">
        <v>295.24300000000005</v>
      </c>
      <c r="H342" s="34">
        <v>3.9348648591941489</v>
      </c>
      <c r="I342" s="34">
        <v>299.17786485919419</v>
      </c>
      <c r="J342" s="34">
        <v>296.57082595303251</v>
      </c>
      <c r="K342" s="34">
        <v>6.7460000000000004</v>
      </c>
      <c r="L342" s="34">
        <v>8.9907629783343629E-2</v>
      </c>
      <c r="M342" s="34">
        <v>6.8359076297833443</v>
      </c>
      <c r="N342" s="34">
        <v>6.7763394623383357</v>
      </c>
      <c r="O342" s="34">
        <v>50.199999999999989</v>
      </c>
      <c r="P342" s="34">
        <v>0.66904284244349965</v>
      </c>
      <c r="Q342" s="34">
        <v>50.869042842443491</v>
      </c>
      <c r="R342" s="34">
        <v>50.42576949442401</v>
      </c>
      <c r="S342" s="34">
        <v>2.7E-2</v>
      </c>
      <c r="T342" s="34">
        <v>3.5984375987997003E-4</v>
      </c>
      <c r="U342" s="34">
        <v>2.735984375987997E-2</v>
      </c>
      <c r="V342" s="34">
        <v>2.7121429807757936E-2</v>
      </c>
      <c r="W342" s="34">
        <v>352.21600000000001</v>
      </c>
      <c r="X342" s="34">
        <v>4.6941751751808729</v>
      </c>
      <c r="Y342" s="34">
        <v>356.91017517518088</v>
      </c>
      <c r="Z342" s="34">
        <v>353.80005633960263</v>
      </c>
      <c r="AB342" s="34">
        <v>86.265999999999991</v>
      </c>
      <c r="AC342" s="34">
        <v>1.1497141403631663</v>
      </c>
      <c r="AD342" s="34">
        <v>87.415714140363164</v>
      </c>
      <c r="AE342" s="34">
        <v>86.65397273318689</v>
      </c>
      <c r="AF342" s="34">
        <v>1.6160000000000001</v>
      </c>
      <c r="AG342" s="34">
        <v>2.153731540614932E-2</v>
      </c>
      <c r="AH342" s="34">
        <v>1.6375373154061494</v>
      </c>
      <c r="AI342" s="34">
        <v>1.6232677988643269</v>
      </c>
      <c r="AJ342" s="34">
        <v>6.7099999999999964</v>
      </c>
      <c r="AK342" s="34">
        <v>8.9427838103503618E-2</v>
      </c>
      <c r="AL342" s="34">
        <v>6.7994278381035</v>
      </c>
      <c r="AM342" s="34">
        <v>6.7401775559279873</v>
      </c>
      <c r="AN342" s="34">
        <v>0</v>
      </c>
      <c r="AO342" s="34">
        <v>0</v>
      </c>
      <c r="AP342" s="34">
        <v>0</v>
      </c>
      <c r="AQ342" s="34">
        <v>0</v>
      </c>
      <c r="AR342" s="34">
        <v>94.591999999999985</v>
      </c>
      <c r="AS342" s="34">
        <v>1.2606792938728193</v>
      </c>
      <c r="AT342" s="34">
        <v>95.852679293872811</v>
      </c>
      <c r="AU342" s="34">
        <v>95.017418087979209</v>
      </c>
    </row>
    <row r="343" spans="1:47" x14ac:dyDescent="0.25">
      <c r="A343" s="18">
        <v>45975</v>
      </c>
      <c r="B343" s="2">
        <v>18</v>
      </c>
      <c r="C343" s="2" t="s">
        <v>178</v>
      </c>
      <c r="D343" s="9">
        <v>63.608666999999997</v>
      </c>
      <c r="E343">
        <v>8.9351080000000006E-3</v>
      </c>
      <c r="G343" s="34">
        <v>319.39600000000002</v>
      </c>
      <c r="H343" s="34">
        <v>3.8416566297520305</v>
      </c>
      <c r="I343" s="34">
        <v>323.23765662975205</v>
      </c>
      <c r="J343" s="34">
        <v>320.34949325809833</v>
      </c>
      <c r="K343" s="34">
        <v>7.3550000000000004</v>
      </c>
      <c r="L343" s="34">
        <v>8.8465054389617229E-2</v>
      </c>
      <c r="M343" s="34">
        <v>7.4434650543896179</v>
      </c>
      <c r="N343" s="34">
        <v>7.3769568902344211</v>
      </c>
      <c r="O343" s="34">
        <v>53.07</v>
      </c>
      <c r="P343" s="34">
        <v>0.63831956987858407</v>
      </c>
      <c r="Q343" s="34">
        <v>53.708319569878583</v>
      </c>
      <c r="R343" s="34">
        <v>53.228429934023204</v>
      </c>
      <c r="S343" s="34">
        <v>0.53800000000000003</v>
      </c>
      <c r="T343" s="34">
        <v>6.4709992197979705E-3</v>
      </c>
      <c r="U343" s="34">
        <v>0.54447099921979802</v>
      </c>
      <c r="V343" s="34">
        <v>0.5396060920389012</v>
      </c>
      <c r="W343" s="34">
        <v>380.35900000000004</v>
      </c>
      <c r="X343" s="34">
        <v>4.5749122532400293</v>
      </c>
      <c r="Y343" s="34">
        <v>384.93391225324007</v>
      </c>
      <c r="Z343" s="34">
        <v>381.49448617439486</v>
      </c>
      <c r="AB343" s="34">
        <v>93.601000000000028</v>
      </c>
      <c r="AC343" s="34">
        <v>1.1258215575693493</v>
      </c>
      <c r="AD343" s="34">
        <v>94.72682155756938</v>
      </c>
      <c r="AE343" s="34">
        <v>93.880427176455768</v>
      </c>
      <c r="AF343" s="34">
        <v>1.7669999999999999</v>
      </c>
      <c r="AG343" s="34">
        <v>2.1253263236771399E-2</v>
      </c>
      <c r="AH343" s="34">
        <v>1.7882532632367714</v>
      </c>
      <c r="AI343" s="34">
        <v>1.7722750271983985</v>
      </c>
      <c r="AJ343" s="34">
        <v>7.0789999999999988</v>
      </c>
      <c r="AK343" s="34">
        <v>8.5145359622583308E-2</v>
      </c>
      <c r="AL343" s="34">
        <v>7.1641453596225819</v>
      </c>
      <c r="AM343" s="34">
        <v>7.1001329471066557</v>
      </c>
      <c r="AN343" s="34">
        <v>3.968</v>
      </c>
      <c r="AO343" s="34">
        <v>4.772662621590771E-2</v>
      </c>
      <c r="AP343" s="34">
        <v>4.0157266262159075</v>
      </c>
      <c r="AQ343" s="34">
        <v>3.9798456751121929</v>
      </c>
      <c r="AR343" s="34">
        <v>106.41500000000002</v>
      </c>
      <c r="AS343" s="34">
        <v>1.2799468066446118</v>
      </c>
      <c r="AT343" s="34">
        <v>107.69494680664464</v>
      </c>
      <c r="AU343" s="34">
        <v>106.73268082587302</v>
      </c>
    </row>
    <row r="344" spans="1:47" x14ac:dyDescent="0.25">
      <c r="A344" s="18">
        <v>45975</v>
      </c>
      <c r="B344" s="2">
        <v>19</v>
      </c>
      <c r="C344" s="2" t="s">
        <v>178</v>
      </c>
      <c r="D344" s="9">
        <v>56.559142999999999</v>
      </c>
      <c r="E344">
        <v>9.3104550000000005E-3</v>
      </c>
      <c r="G344" s="34">
        <v>324.35899999999998</v>
      </c>
      <c r="H344" s="34">
        <v>4.3768693776591228</v>
      </c>
      <c r="I344" s="34">
        <v>328.73586937765913</v>
      </c>
      <c r="J344" s="34">
        <v>325.67518885893253</v>
      </c>
      <c r="K344" s="34">
        <v>7.444</v>
      </c>
      <c r="L344" s="34">
        <v>0.1004486252803052</v>
      </c>
      <c r="M344" s="34">
        <v>7.5444486252803049</v>
      </c>
      <c r="N344" s="34">
        <v>7.4742063758548207</v>
      </c>
      <c r="O344" s="34">
        <v>53.599999999999987</v>
      </c>
      <c r="P344" s="34">
        <v>0.72327328251267553</v>
      </c>
      <c r="Q344" s="34">
        <v>54.323273282512666</v>
      </c>
      <c r="R344" s="34">
        <v>53.817498891163126</v>
      </c>
      <c r="S344" s="34">
        <v>0.57899999999999996</v>
      </c>
      <c r="T344" s="34">
        <v>7.8129707196798355E-3</v>
      </c>
      <c r="U344" s="34">
        <v>0.58681297071967975</v>
      </c>
      <c r="V344" s="34">
        <v>0.58134947496237788</v>
      </c>
      <c r="W344" s="34">
        <v>385.98199999999997</v>
      </c>
      <c r="X344" s="34">
        <v>5.2084042561717832</v>
      </c>
      <c r="Y344" s="34">
        <v>391.1904042561718</v>
      </c>
      <c r="Z344" s="34">
        <v>387.54824360091288</v>
      </c>
      <c r="AB344" s="34">
        <v>94.244</v>
      </c>
      <c r="AC344" s="34">
        <v>1.2717195380060564</v>
      </c>
      <c r="AD344" s="34">
        <v>95.515719538006053</v>
      </c>
      <c r="AE344" s="34">
        <v>94.626424729454826</v>
      </c>
      <c r="AF344" s="34">
        <v>1.7939999999999998</v>
      </c>
      <c r="AG344" s="34">
        <v>2.4208064716935453E-2</v>
      </c>
      <c r="AH344" s="34">
        <v>1.8182080647169352</v>
      </c>
      <c r="AI344" s="34">
        <v>1.801279720349751</v>
      </c>
      <c r="AJ344" s="34">
        <v>7.0529999999999999</v>
      </c>
      <c r="AK344" s="34">
        <v>9.5172508611229514E-2</v>
      </c>
      <c r="AL344" s="34">
        <v>7.1481725086112293</v>
      </c>
      <c r="AM344" s="34">
        <v>7.0816197701375669</v>
      </c>
      <c r="AN344" s="34">
        <v>4.2989999999999995</v>
      </c>
      <c r="AO344" s="34">
        <v>5.8010295550783443E-2</v>
      </c>
      <c r="AP344" s="34">
        <v>4.3570102955507828</v>
      </c>
      <c r="AQ344" s="34">
        <v>4.3164445472595201</v>
      </c>
      <c r="AR344" s="34">
        <v>107.38999999999999</v>
      </c>
      <c r="AS344" s="34">
        <v>1.4491104068850049</v>
      </c>
      <c r="AT344" s="34">
        <v>108.839110406885</v>
      </c>
      <c r="AU344" s="34">
        <v>107.82576876720167</v>
      </c>
    </row>
    <row r="345" spans="1:47" x14ac:dyDescent="0.25">
      <c r="A345" s="18">
        <v>45975</v>
      </c>
      <c r="B345" s="2">
        <v>20</v>
      </c>
      <c r="C345" s="2" t="s">
        <v>178</v>
      </c>
      <c r="D345" s="9">
        <v>53.614027999999998</v>
      </c>
      <c r="E345">
        <v>9.6424849999999993E-3</v>
      </c>
      <c r="G345" s="34">
        <v>320.47699999999998</v>
      </c>
      <c r="H345" s="34">
        <v>3.6899996196200355</v>
      </c>
      <c r="I345" s="34">
        <v>324.16699961962001</v>
      </c>
      <c r="J345" s="34">
        <v>321.0412241882928</v>
      </c>
      <c r="K345" s="34">
        <v>7.2329999999999979</v>
      </c>
      <c r="L345" s="34">
        <v>8.3281381343159433E-2</v>
      </c>
      <c r="M345" s="34">
        <v>7.3162813813431571</v>
      </c>
      <c r="N345" s="34">
        <v>7.2457342478677766</v>
      </c>
      <c r="O345" s="34">
        <v>52.438000000000009</v>
      </c>
      <c r="P345" s="34">
        <v>0.60377562213087199</v>
      </c>
      <c r="Q345" s="34">
        <v>53.041775622130885</v>
      </c>
      <c r="R345" s="34">
        <v>52.530321096321124</v>
      </c>
      <c r="S345" s="34">
        <v>1.091</v>
      </c>
      <c r="T345" s="34">
        <v>1.2561867419519836E-2</v>
      </c>
      <c r="U345" s="34">
        <v>1.1035618674195198</v>
      </c>
      <c r="V345" s="34">
        <v>1.092920788666355</v>
      </c>
      <c r="W345" s="34">
        <v>381.23899999999998</v>
      </c>
      <c r="X345" s="34">
        <v>4.3896184905135867</v>
      </c>
      <c r="Y345" s="34">
        <v>385.62861849051359</v>
      </c>
      <c r="Z345" s="34">
        <v>381.91020032114807</v>
      </c>
      <c r="AB345" s="34">
        <v>92.547000000000025</v>
      </c>
      <c r="AC345" s="34">
        <v>1.0655940825612307</v>
      </c>
      <c r="AD345" s="34">
        <v>93.612594082561259</v>
      </c>
      <c r="AE345" s="34">
        <v>92.709936048309075</v>
      </c>
      <c r="AF345" s="34">
        <v>1.7719999999999998</v>
      </c>
      <c r="AG345" s="34">
        <v>2.0402959731795737E-2</v>
      </c>
      <c r="AH345" s="34">
        <v>1.7924029597317956</v>
      </c>
      <c r="AI345" s="34">
        <v>1.7751197410786261</v>
      </c>
      <c r="AJ345" s="34">
        <v>6.9039999999999981</v>
      </c>
      <c r="AK345" s="34">
        <v>7.9493247171736878E-2</v>
      </c>
      <c r="AL345" s="34">
        <v>6.9834932471717348</v>
      </c>
      <c r="AM345" s="34">
        <v>6.9161550182882801</v>
      </c>
      <c r="AN345" s="34">
        <v>8.2690000000000001</v>
      </c>
      <c r="AO345" s="34">
        <v>9.520997405317097E-2</v>
      </c>
      <c r="AP345" s="34">
        <v>8.3642099740531712</v>
      </c>
      <c r="AQ345" s="34">
        <v>8.2835582048415137</v>
      </c>
      <c r="AR345" s="34">
        <v>109.49200000000003</v>
      </c>
      <c r="AS345" s="34">
        <v>1.2607002635179343</v>
      </c>
      <c r="AT345" s="34">
        <v>110.75270026351797</v>
      </c>
      <c r="AU345" s="34">
        <v>109.68476901251749</v>
      </c>
    </row>
    <row r="346" spans="1:47" x14ac:dyDescent="0.25">
      <c r="A346" s="18">
        <v>45975</v>
      </c>
      <c r="B346" s="2">
        <v>21</v>
      </c>
      <c r="C346" s="2" t="s">
        <v>178</v>
      </c>
      <c r="D346" s="9">
        <v>52.985295999999998</v>
      </c>
      <c r="E346">
        <v>9.4270940000000004E-3</v>
      </c>
      <c r="G346" s="34">
        <v>315.64199999999994</v>
      </c>
      <c r="H346" s="34">
        <v>4.0111870743899409</v>
      </c>
      <c r="I346" s="34">
        <v>319.6531870743899</v>
      </c>
      <c r="J346" s="34">
        <v>316.63978643244008</v>
      </c>
      <c r="K346" s="34">
        <v>7.2850000000000001</v>
      </c>
      <c r="L346" s="34">
        <v>9.2577977065570263E-2</v>
      </c>
      <c r="M346" s="34">
        <v>7.3775779770655703</v>
      </c>
      <c r="N346" s="34">
        <v>7.3080288559834434</v>
      </c>
      <c r="O346" s="34">
        <v>51.923999999999999</v>
      </c>
      <c r="P346" s="34">
        <v>0.65985159658924775</v>
      </c>
      <c r="Q346" s="34">
        <v>52.583851596589248</v>
      </c>
      <c r="R346" s="34">
        <v>52.088138684706152</v>
      </c>
      <c r="S346" s="34">
        <v>1.091</v>
      </c>
      <c r="T346" s="34">
        <v>1.3864457512496519E-2</v>
      </c>
      <c r="U346" s="34">
        <v>1.1048644575124964</v>
      </c>
      <c r="V346" s="34">
        <v>1.0944487964142671</v>
      </c>
      <c r="W346" s="34">
        <v>375.94199999999995</v>
      </c>
      <c r="X346" s="34">
        <v>4.7774811055572552</v>
      </c>
      <c r="Y346" s="34">
        <v>380.71948110555724</v>
      </c>
      <c r="Z346" s="34">
        <v>377.13040276954393</v>
      </c>
      <c r="AB346" s="34">
        <v>91.098000000000042</v>
      </c>
      <c r="AC346" s="34">
        <v>1.1576758482799345</v>
      </c>
      <c r="AD346" s="34">
        <v>92.255675848279978</v>
      </c>
      <c r="AE346" s="34">
        <v>91.385972920024713</v>
      </c>
      <c r="AF346" s="34">
        <v>1.7519999999999989</v>
      </c>
      <c r="AG346" s="34">
        <v>2.2264463393119969E-2</v>
      </c>
      <c r="AH346" s="34">
        <v>1.7742644633931188</v>
      </c>
      <c r="AI346" s="34">
        <v>1.7575383055158524</v>
      </c>
      <c r="AJ346" s="34">
        <v>6.8289999999999997</v>
      </c>
      <c r="AK346" s="34">
        <v>8.6783116730374629E-2</v>
      </c>
      <c r="AL346" s="34">
        <v>6.915783116730374</v>
      </c>
      <c r="AM346" s="34">
        <v>6.8505873792053444</v>
      </c>
      <c r="AN346" s="34">
        <v>8.2690000000000001</v>
      </c>
      <c r="AO346" s="34">
        <v>0.10508267568362395</v>
      </c>
      <c r="AP346" s="34">
        <v>8.3740826756836242</v>
      </c>
      <c r="AQ346" s="34">
        <v>8.2951394111361836</v>
      </c>
      <c r="AR346" s="34">
        <v>107.94800000000004</v>
      </c>
      <c r="AS346" s="34">
        <v>1.3718061040870531</v>
      </c>
      <c r="AT346" s="34">
        <v>109.31980610408711</v>
      </c>
      <c r="AU346" s="34">
        <v>108.28923801588209</v>
      </c>
    </row>
    <row r="347" spans="1:47" x14ac:dyDescent="0.25">
      <c r="A347" s="18">
        <v>45975</v>
      </c>
      <c r="B347" s="2">
        <v>22</v>
      </c>
      <c r="C347" s="2" t="s">
        <v>178</v>
      </c>
      <c r="D347" s="9">
        <v>41.390340000000002</v>
      </c>
      <c r="E347">
        <v>9.2575379999999992E-3</v>
      </c>
      <c r="G347" s="34">
        <v>308.13100000000003</v>
      </c>
      <c r="H347" s="34">
        <v>3.5341433420459567</v>
      </c>
      <c r="I347" s="34">
        <v>311.66514334204601</v>
      </c>
      <c r="J347" s="34">
        <v>308.77989143428158</v>
      </c>
      <c r="K347" s="34">
        <v>7.1379999999999999</v>
      </c>
      <c r="L347" s="34">
        <v>8.1870098028189439E-2</v>
      </c>
      <c r="M347" s="34">
        <v>7.2198700980281894</v>
      </c>
      <c r="N347" s="34">
        <v>7.1530318762406297</v>
      </c>
      <c r="O347" s="34">
        <v>51.52</v>
      </c>
      <c r="P347" s="34">
        <v>0.59091446489385258</v>
      </c>
      <c r="Q347" s="34">
        <v>52.110914464893852</v>
      </c>
      <c r="R347" s="34">
        <v>51.628495694020351</v>
      </c>
      <c r="S347" s="34">
        <v>1.0910000000000002</v>
      </c>
      <c r="T347" s="34">
        <v>1.2513347849363223E-2</v>
      </c>
      <c r="U347" s="34">
        <v>1.1035133478493635</v>
      </c>
      <c r="V347" s="34">
        <v>1.0932975310981408</v>
      </c>
      <c r="W347" s="34">
        <v>367.88</v>
      </c>
      <c r="X347" s="34">
        <v>4.2194412528173615</v>
      </c>
      <c r="Y347" s="34">
        <v>372.09944125281743</v>
      </c>
      <c r="Z347" s="34">
        <v>368.65471653564066</v>
      </c>
      <c r="AB347" s="34">
        <v>88.563000000000017</v>
      </c>
      <c r="AC347" s="34">
        <v>1.0157833415061002</v>
      </c>
      <c r="AD347" s="34">
        <v>89.57878334150611</v>
      </c>
      <c r="AE347" s="34">
        <v>88.749504350728358</v>
      </c>
      <c r="AF347" s="34">
        <v>1.7040000000000002</v>
      </c>
      <c r="AG347" s="34">
        <v>1.9544220655650715E-2</v>
      </c>
      <c r="AH347" s="34">
        <v>1.7235442206556508</v>
      </c>
      <c r="AI347" s="34">
        <v>1.7075884445382508</v>
      </c>
      <c r="AJ347" s="34">
        <v>6.8359999999999985</v>
      </c>
      <c r="AK347" s="34">
        <v>7.8406274883819405E-2</v>
      </c>
      <c r="AL347" s="34">
        <v>6.9144062748838175</v>
      </c>
      <c r="AM347" s="34">
        <v>6.8503958960466429</v>
      </c>
      <c r="AN347" s="34">
        <v>8.27</v>
      </c>
      <c r="AO347" s="34">
        <v>9.4853700013046591E-2</v>
      </c>
      <c r="AP347" s="34">
        <v>8.3648537000130467</v>
      </c>
      <c r="AQ347" s="34">
        <v>8.2874157490207363</v>
      </c>
      <c r="AR347" s="34">
        <v>105.373</v>
      </c>
      <c r="AS347" s="34">
        <v>1.2085875370586168</v>
      </c>
      <c r="AT347" s="34">
        <v>106.58158753705862</v>
      </c>
      <c r="AU347" s="34">
        <v>105.59490444033399</v>
      </c>
    </row>
    <row r="348" spans="1:47" x14ac:dyDescent="0.25">
      <c r="A348" s="18">
        <v>45975</v>
      </c>
      <c r="B348" s="2">
        <v>23</v>
      </c>
      <c r="C348" s="2" t="s">
        <v>178</v>
      </c>
      <c r="D348" s="9">
        <v>30.316544</v>
      </c>
      <c r="E348">
        <v>9.4352359999999996E-3</v>
      </c>
      <c r="G348" s="34">
        <v>293.399</v>
      </c>
      <c r="H348" s="34">
        <v>3.6975102383704672</v>
      </c>
      <c r="I348" s="34">
        <v>297.09651023837046</v>
      </c>
      <c r="J348" s="34">
        <v>294.293334549495</v>
      </c>
      <c r="K348" s="34">
        <v>6.8420000000000014</v>
      </c>
      <c r="L348" s="34">
        <v>8.6225123640267159E-2</v>
      </c>
      <c r="M348" s="34">
        <v>6.928225123640269</v>
      </c>
      <c r="N348" s="34">
        <v>6.8628556845375943</v>
      </c>
      <c r="O348" s="34">
        <v>50.075000000000003</v>
      </c>
      <c r="P348" s="34">
        <v>0.63106154140403059</v>
      </c>
      <c r="Q348" s="34">
        <v>50.706061541404033</v>
      </c>
      <c r="R348" s="34">
        <v>50.227637884130367</v>
      </c>
      <c r="S348" s="34">
        <v>1.0910000000000002</v>
      </c>
      <c r="T348" s="34">
        <v>1.3749139124748825E-2</v>
      </c>
      <c r="U348" s="34">
        <v>1.104749139124749</v>
      </c>
      <c r="V348" s="34">
        <v>1.0943255702763102</v>
      </c>
      <c r="W348" s="34">
        <v>351.40699999999998</v>
      </c>
      <c r="X348" s="34">
        <v>4.428546042539514</v>
      </c>
      <c r="Y348" s="34">
        <v>355.83554604253953</v>
      </c>
      <c r="Z348" s="34">
        <v>352.47815368843925</v>
      </c>
      <c r="AB348" s="34">
        <v>84.219000000000008</v>
      </c>
      <c r="AC348" s="34">
        <v>1.0613554060011194</v>
      </c>
      <c r="AD348" s="34">
        <v>85.280355406001121</v>
      </c>
      <c r="AE348" s="34">
        <v>84.475715126581633</v>
      </c>
      <c r="AF348" s="34">
        <v>1.6419999999999986</v>
      </c>
      <c r="AG348" s="34">
        <v>2.0693021487477131E-2</v>
      </c>
      <c r="AH348" s="34">
        <v>1.6626930214874758</v>
      </c>
      <c r="AI348" s="34">
        <v>1.6470051204341885</v>
      </c>
      <c r="AJ348" s="34">
        <v>6.6249999999999982</v>
      </c>
      <c r="AK348" s="34">
        <v>8.3490418608121841E-2</v>
      </c>
      <c r="AL348" s="34">
        <v>6.70849041860812</v>
      </c>
      <c r="AM348" s="34">
        <v>6.6451942283048142</v>
      </c>
      <c r="AN348" s="34">
        <v>8.27</v>
      </c>
      <c r="AO348" s="34">
        <v>0.10422124707761023</v>
      </c>
      <c r="AP348" s="34">
        <v>8.3742212470776103</v>
      </c>
      <c r="AQ348" s="34">
        <v>8.2952084932952186</v>
      </c>
      <c r="AR348" s="34">
        <v>100.756</v>
      </c>
      <c r="AS348" s="34">
        <v>1.2697600931743287</v>
      </c>
      <c r="AT348" s="34">
        <v>102.02576009317433</v>
      </c>
      <c r="AU348" s="34">
        <v>101.06312296861586</v>
      </c>
    </row>
    <row r="349" spans="1:47" x14ac:dyDescent="0.25">
      <c r="A349" s="18">
        <v>45975</v>
      </c>
      <c r="B349" s="2">
        <v>24</v>
      </c>
      <c r="C349" s="2" t="s">
        <v>23</v>
      </c>
      <c r="D349" s="9">
        <v>44.167676999999998</v>
      </c>
      <c r="E349">
        <v>9.1248409999999999E-3</v>
      </c>
      <c r="G349" s="34">
        <v>275.13400000000001</v>
      </c>
      <c r="H349" s="34">
        <v>3.7113052744100328</v>
      </c>
      <c r="I349" s="34">
        <v>278.84530527441007</v>
      </c>
      <c r="J349" s="34">
        <v>276.30088620018461</v>
      </c>
      <c r="K349" s="34">
        <v>6.5219999999999985</v>
      </c>
      <c r="L349" s="34">
        <v>8.7975797246804183E-2</v>
      </c>
      <c r="M349" s="34">
        <v>6.6099757972468023</v>
      </c>
      <c r="N349" s="34">
        <v>6.5496608190830772</v>
      </c>
      <c r="O349" s="34">
        <v>48.679999999999993</v>
      </c>
      <c r="P349" s="34">
        <v>0.65664854492094893</v>
      </c>
      <c r="Q349" s="34">
        <v>49.336648544920941</v>
      </c>
      <c r="R349" s="34">
        <v>48.886459471475654</v>
      </c>
      <c r="S349" s="34">
        <v>1.0910000000000002</v>
      </c>
      <c r="T349" s="34">
        <v>1.4716589205192181E-2</v>
      </c>
      <c r="U349" s="34">
        <v>1.1057165892051923</v>
      </c>
      <c r="V349" s="34">
        <v>1.0956271011376326</v>
      </c>
      <c r="W349" s="34">
        <v>331.42700000000002</v>
      </c>
      <c r="X349" s="34">
        <v>4.4706462057829777</v>
      </c>
      <c r="Y349" s="34">
        <v>335.89764620578302</v>
      </c>
      <c r="Z349" s="34">
        <v>332.83263359188095</v>
      </c>
      <c r="AB349" s="34">
        <v>78.091000000000008</v>
      </c>
      <c r="AC349" s="34">
        <v>1.0533759556578026</v>
      </c>
      <c r="AD349" s="34">
        <v>79.144375955657807</v>
      </c>
      <c r="AE349" s="34">
        <v>78.422196109018202</v>
      </c>
      <c r="AF349" s="34">
        <v>1.6149999999999998</v>
      </c>
      <c r="AG349" s="34">
        <v>2.1784868530142408E-2</v>
      </c>
      <c r="AH349" s="34">
        <v>1.6367848685301423</v>
      </c>
      <c r="AI349" s="34">
        <v>1.6218494668535988</v>
      </c>
      <c r="AJ349" s="34">
        <v>6.4489999999999981</v>
      </c>
      <c r="AK349" s="34">
        <v>8.6991094211076397E-2</v>
      </c>
      <c r="AL349" s="34">
        <v>6.5359910942110746</v>
      </c>
      <c r="AM349" s="34">
        <v>6.4763512146989823</v>
      </c>
      <c r="AN349" s="34">
        <v>8.27</v>
      </c>
      <c r="AO349" s="34">
        <v>0.11155471377354659</v>
      </c>
      <c r="AP349" s="34">
        <v>8.3815547137735464</v>
      </c>
      <c r="AQ349" s="34">
        <v>8.3050743596775618</v>
      </c>
      <c r="AR349" s="34">
        <v>94.424999999999997</v>
      </c>
      <c r="AS349" s="34">
        <v>1.2737066321725681</v>
      </c>
      <c r="AT349" s="34">
        <v>95.698706632172559</v>
      </c>
      <c r="AU349" s="34">
        <v>94.825471150248347</v>
      </c>
    </row>
    <row r="350" spans="1:47" x14ac:dyDescent="0.25">
      <c r="A350" s="18">
        <v>45976</v>
      </c>
      <c r="B350" s="2">
        <v>1</v>
      </c>
      <c r="C350" s="2" t="s">
        <v>23</v>
      </c>
      <c r="D350" s="9">
        <v>114.16051</v>
      </c>
      <c r="E350">
        <v>9.0671380000000006E-3</v>
      </c>
      <c r="G350" s="34">
        <v>255.93299999999999</v>
      </c>
      <c r="H350" s="34">
        <v>3.8487538850579162</v>
      </c>
      <c r="I350" s="34">
        <v>259.78175388505792</v>
      </c>
      <c r="J350" s="34">
        <v>257.42627687270004</v>
      </c>
      <c r="K350" s="34">
        <v>6.1519999999999984</v>
      </c>
      <c r="L350" s="34">
        <v>9.2514579600427818E-2</v>
      </c>
      <c r="M350" s="34">
        <v>6.244514579600426</v>
      </c>
      <c r="N350" s="34">
        <v>6.1878947041641768</v>
      </c>
      <c r="O350" s="34">
        <v>46.432999999999993</v>
      </c>
      <c r="P350" s="34">
        <v>0.69826551927611602</v>
      </c>
      <c r="Q350" s="34">
        <v>47.131265519276106</v>
      </c>
      <c r="R350" s="34">
        <v>46.703919830698183</v>
      </c>
      <c r="S350" s="34">
        <v>1.093</v>
      </c>
      <c r="T350" s="34">
        <v>1.6436676772312683E-2</v>
      </c>
      <c r="U350" s="34">
        <v>1.1094366767723127</v>
      </c>
      <c r="V350" s="34">
        <v>1.0993772613217567</v>
      </c>
      <c r="W350" s="34">
        <v>309.61099999999999</v>
      </c>
      <c r="X350" s="34">
        <v>4.6559706607067719</v>
      </c>
      <c r="Y350" s="34">
        <v>314.26697066070676</v>
      </c>
      <c r="Z350" s="34">
        <v>311.41746866888417</v>
      </c>
      <c r="AB350" s="34">
        <v>72.259000000000015</v>
      </c>
      <c r="AC350" s="34">
        <v>1.0866402807781725</v>
      </c>
      <c r="AD350" s="34">
        <v>73.345640280778184</v>
      </c>
      <c r="AE350" s="34">
        <v>72.68060523865401</v>
      </c>
      <c r="AF350" s="34">
        <v>1.5410000000000004</v>
      </c>
      <c r="AG350" s="34">
        <v>2.3173759291979741E-2</v>
      </c>
      <c r="AH350" s="34">
        <v>1.5641737592919802</v>
      </c>
      <c r="AI350" s="34">
        <v>1.5499911799605011</v>
      </c>
      <c r="AJ350" s="34">
        <v>6.2969999999999988</v>
      </c>
      <c r="AK350" s="34">
        <v>9.469510854094508E-2</v>
      </c>
      <c r="AL350" s="34">
        <v>6.3916951085409437</v>
      </c>
      <c r="AM350" s="34">
        <v>6.3337407269378776</v>
      </c>
      <c r="AN350" s="34">
        <v>8.2710000000000008</v>
      </c>
      <c r="AO350" s="34">
        <v>0.12438037839322803</v>
      </c>
      <c r="AP350" s="34">
        <v>8.395380378393229</v>
      </c>
      <c r="AQ350" s="34">
        <v>8.3192583059398455</v>
      </c>
      <c r="AR350" s="34">
        <v>88.368000000000009</v>
      </c>
      <c r="AS350" s="34">
        <v>1.3288895270043255</v>
      </c>
      <c r="AT350" s="34">
        <v>89.69688952700433</v>
      </c>
      <c r="AU350" s="34">
        <v>88.883595451492226</v>
      </c>
    </row>
    <row r="351" spans="1:47" x14ac:dyDescent="0.25">
      <c r="A351" s="18">
        <v>45976</v>
      </c>
      <c r="B351" s="2">
        <v>2</v>
      </c>
      <c r="C351" s="2" t="s">
        <v>23</v>
      </c>
      <c r="D351" s="9">
        <v>32.142918999999999</v>
      </c>
      <c r="E351">
        <v>9.7970739999999994E-3</v>
      </c>
      <c r="G351" s="34">
        <v>239.97499999999997</v>
      </c>
      <c r="H351" s="34">
        <v>3.8036086340832287</v>
      </c>
      <c r="I351" s="34">
        <v>243.77860863408318</v>
      </c>
      <c r="J351" s="34">
        <v>241.39029156567804</v>
      </c>
      <c r="K351" s="34">
        <v>5.8889999999999985</v>
      </c>
      <c r="L351" s="34">
        <v>9.3340769855677186E-2</v>
      </c>
      <c r="M351" s="34">
        <v>5.9823407698556759</v>
      </c>
      <c r="N351" s="34">
        <v>5.9237313346401832</v>
      </c>
      <c r="O351" s="34">
        <v>44.381999999999998</v>
      </c>
      <c r="P351" s="34">
        <v>0.70345560328318313</v>
      </c>
      <c r="Q351" s="34">
        <v>45.085455603283179</v>
      </c>
      <c r="R351" s="34">
        <v>44.643750058414099</v>
      </c>
      <c r="S351" s="34">
        <v>1.091</v>
      </c>
      <c r="T351" s="34">
        <v>1.7292372204541322E-2</v>
      </c>
      <c r="U351" s="34">
        <v>1.1082923722045412</v>
      </c>
      <c r="V351" s="34">
        <v>1.0974343498204178</v>
      </c>
      <c r="W351" s="34">
        <v>291.33699999999999</v>
      </c>
      <c r="X351" s="34">
        <v>4.6176973794266303</v>
      </c>
      <c r="Y351" s="34">
        <v>295.95469737942659</v>
      </c>
      <c r="Z351" s="34">
        <v>293.05520730855278</v>
      </c>
      <c r="AB351" s="34">
        <v>67.999000000000009</v>
      </c>
      <c r="AC351" s="34">
        <v>1.0777855339473927</v>
      </c>
      <c r="AD351" s="34">
        <v>69.076785533947401</v>
      </c>
      <c r="AE351" s="34">
        <v>68.400035154389187</v>
      </c>
      <c r="AF351" s="34">
        <v>1.4700000000000002</v>
      </c>
      <c r="AG351" s="34">
        <v>2.3299529918126255E-2</v>
      </c>
      <c r="AH351" s="34">
        <v>1.4932995299181264</v>
      </c>
      <c r="AI351" s="34">
        <v>1.4786695639193534</v>
      </c>
      <c r="AJ351" s="34">
        <v>5.9239999999999959</v>
      </c>
      <c r="AK351" s="34">
        <v>9.389552056801348E-2</v>
      </c>
      <c r="AL351" s="34">
        <v>6.0178955205680094</v>
      </c>
      <c r="AM351" s="34">
        <v>5.9589377528287359</v>
      </c>
      <c r="AN351" s="34">
        <v>8.27</v>
      </c>
      <c r="AO351" s="34">
        <v>0.13107966831490075</v>
      </c>
      <c r="AP351" s="34">
        <v>8.4010796683148996</v>
      </c>
      <c r="AQ351" s="34">
        <v>8.3187736691245231</v>
      </c>
      <c r="AR351" s="34">
        <v>83.662999999999997</v>
      </c>
      <c r="AS351" s="34">
        <v>1.3260602527484331</v>
      </c>
      <c r="AT351" s="34">
        <v>84.98906025274843</v>
      </c>
      <c r="AU351" s="34">
        <v>84.156416140261797</v>
      </c>
    </row>
    <row r="352" spans="1:47" x14ac:dyDescent="0.25">
      <c r="A352" s="18">
        <v>45976</v>
      </c>
      <c r="B352" s="2">
        <v>3</v>
      </c>
      <c r="C352" s="2" t="s">
        <v>23</v>
      </c>
      <c r="D352" s="9">
        <v>30.179428000000001</v>
      </c>
      <c r="E352">
        <v>1.0105154E-2</v>
      </c>
      <c r="G352" s="34">
        <v>230.02500000000001</v>
      </c>
      <c r="H352" s="34">
        <v>3.3146318299368489</v>
      </c>
      <c r="I352" s="34">
        <v>233.33963182993685</v>
      </c>
      <c r="J352" s="34">
        <v>230.98169891599204</v>
      </c>
      <c r="K352" s="34">
        <v>5.6839999999999984</v>
      </c>
      <c r="L352" s="34">
        <v>8.1905737730077352E-2</v>
      </c>
      <c r="M352" s="34">
        <v>5.7659057377300753</v>
      </c>
      <c r="N352" s="34">
        <v>5.7076403723008289</v>
      </c>
      <c r="O352" s="34">
        <v>43.268000000000001</v>
      </c>
      <c r="P352" s="34">
        <v>0.62348653414936461</v>
      </c>
      <c r="Q352" s="34">
        <v>43.891486534149365</v>
      </c>
      <c r="R352" s="34">
        <v>43.447956303432861</v>
      </c>
      <c r="S352" s="34">
        <v>1.0910000000000002</v>
      </c>
      <c r="T352" s="34">
        <v>1.5721175204699935E-2</v>
      </c>
      <c r="U352" s="34">
        <v>1.1067211752047001</v>
      </c>
      <c r="V352" s="34">
        <v>1.0955375872941957</v>
      </c>
      <c r="W352" s="34">
        <v>280.06799999999998</v>
      </c>
      <c r="X352" s="34">
        <v>4.0357452770209905</v>
      </c>
      <c r="Y352" s="34">
        <v>284.10374527702101</v>
      </c>
      <c r="Z352" s="34">
        <v>281.23283317901991</v>
      </c>
      <c r="AB352" s="34">
        <v>65.3</v>
      </c>
      <c r="AC352" s="34">
        <v>0.94096493205032594</v>
      </c>
      <c r="AD352" s="34">
        <v>66.240964932050318</v>
      </c>
      <c r="AE352" s="34">
        <v>65.571589780303356</v>
      </c>
      <c r="AF352" s="34">
        <v>1.3820000000000001</v>
      </c>
      <c r="AG352" s="34">
        <v>1.9914449251049779E-2</v>
      </c>
      <c r="AH352" s="34">
        <v>1.4019144492510498</v>
      </c>
      <c r="AI352" s="34">
        <v>1.3877478878465428</v>
      </c>
      <c r="AJ352" s="34">
        <v>5.7649999999999988</v>
      </c>
      <c r="AK352" s="34">
        <v>8.307293772236031E-2</v>
      </c>
      <c r="AL352" s="34">
        <v>5.8480729377223595</v>
      </c>
      <c r="AM352" s="34">
        <v>5.7889772600834428</v>
      </c>
      <c r="AN352" s="34">
        <v>8.27</v>
      </c>
      <c r="AO352" s="34">
        <v>0.11916967822444403</v>
      </c>
      <c r="AP352" s="34">
        <v>8.3891696782244445</v>
      </c>
      <c r="AQ352" s="34">
        <v>8.304395826693856</v>
      </c>
      <c r="AR352" s="34">
        <v>80.716999999999999</v>
      </c>
      <c r="AS352" s="34">
        <v>1.1631219972481801</v>
      </c>
      <c r="AT352" s="34">
        <v>81.880121997248182</v>
      </c>
      <c r="AU352" s="34">
        <v>81.052710754927205</v>
      </c>
    </row>
    <row r="353" spans="1:47" x14ac:dyDescent="0.25">
      <c r="A353" s="18">
        <v>45976</v>
      </c>
      <c r="B353" s="2">
        <v>4</v>
      </c>
      <c r="C353" s="2" t="s">
        <v>23</v>
      </c>
      <c r="D353" s="9">
        <v>52.989024000000001</v>
      </c>
      <c r="E353">
        <v>9.9570800000000001E-3</v>
      </c>
      <c r="G353" s="34">
        <v>224.04</v>
      </c>
      <c r="H353" s="34">
        <v>3.6050098780522535</v>
      </c>
      <c r="I353" s="34">
        <v>227.64500987805224</v>
      </c>
      <c r="J353" s="34">
        <v>225.37833030309568</v>
      </c>
      <c r="K353" s="34">
        <v>5.5539999999999994</v>
      </c>
      <c r="L353" s="34">
        <v>8.9368973677478175E-2</v>
      </c>
      <c r="M353" s="34">
        <v>5.6433689736774779</v>
      </c>
      <c r="N353" s="34">
        <v>5.5871774973370538</v>
      </c>
      <c r="O353" s="34">
        <v>42.433000000000007</v>
      </c>
      <c r="P353" s="34">
        <v>0.68278603890105027</v>
      </c>
      <c r="Q353" s="34">
        <v>43.115786038901057</v>
      </c>
      <c r="R353" s="34">
        <v>42.686478708048838</v>
      </c>
      <c r="S353" s="34">
        <v>1.091</v>
      </c>
      <c r="T353" s="34">
        <v>1.7555194505244634E-2</v>
      </c>
      <c r="U353" s="34">
        <v>1.1085551945052445</v>
      </c>
      <c r="V353" s="34">
        <v>1.0975172217491402</v>
      </c>
      <c r="W353" s="34">
        <v>273.11799999999999</v>
      </c>
      <c r="X353" s="34">
        <v>4.3947200851360266</v>
      </c>
      <c r="Y353" s="34">
        <v>277.51272008513598</v>
      </c>
      <c r="Z353" s="34">
        <v>274.74950373023069</v>
      </c>
      <c r="AB353" s="34">
        <v>63.802999999999997</v>
      </c>
      <c r="AC353" s="34">
        <v>1.0266490146820564</v>
      </c>
      <c r="AD353" s="34">
        <v>64.829649014682047</v>
      </c>
      <c r="AE353" s="34">
        <v>64.184135013070943</v>
      </c>
      <c r="AF353" s="34">
        <v>1.3040000000000003</v>
      </c>
      <c r="AG353" s="34">
        <v>2.0982560618550881E-2</v>
      </c>
      <c r="AH353" s="34">
        <v>1.3249825606185512</v>
      </c>
      <c r="AI353" s="34">
        <v>1.3117896032638676</v>
      </c>
      <c r="AJ353" s="34">
        <v>5.7549999999999972</v>
      </c>
      <c r="AK353" s="34">
        <v>9.2603248742147412E-2</v>
      </c>
      <c r="AL353" s="34">
        <v>5.8476032487421445</v>
      </c>
      <c r="AM353" s="34">
        <v>5.7893781953861598</v>
      </c>
      <c r="AN353" s="34">
        <v>8.2690000000000001</v>
      </c>
      <c r="AO353" s="34">
        <v>0.13305582343159295</v>
      </c>
      <c r="AP353" s="34">
        <v>8.4020558234315939</v>
      </c>
      <c r="AQ353" s="34">
        <v>8.3183958814332204</v>
      </c>
      <c r="AR353" s="34">
        <v>79.131</v>
      </c>
      <c r="AS353" s="34">
        <v>1.2732906474743477</v>
      </c>
      <c r="AT353" s="34">
        <v>80.40429064747434</v>
      </c>
      <c r="AU353" s="34">
        <v>79.603698693154186</v>
      </c>
    </row>
    <row r="354" spans="1:47" x14ac:dyDescent="0.25">
      <c r="A354" s="18">
        <v>45976</v>
      </c>
      <c r="B354" s="2">
        <v>5</v>
      </c>
      <c r="C354" s="2" t="s">
        <v>23</v>
      </c>
      <c r="D354" s="9">
        <v>51.904173</v>
      </c>
      <c r="E354">
        <v>9.8361160000000007E-3</v>
      </c>
      <c r="G354" s="34">
        <v>221.47299999999998</v>
      </c>
      <c r="H354" s="34">
        <v>3.4613685107464813</v>
      </c>
      <c r="I354" s="34">
        <v>224.93436851074645</v>
      </c>
      <c r="J354" s="34">
        <v>222.721887969688</v>
      </c>
      <c r="K354" s="34">
        <v>5.5399999999999991</v>
      </c>
      <c r="L354" s="34">
        <v>8.6583834370489887E-2</v>
      </c>
      <c r="M354" s="34">
        <v>5.6265838343704893</v>
      </c>
      <c r="N354" s="34">
        <v>5.5712401030918963</v>
      </c>
      <c r="O354" s="34">
        <v>42.266000000000005</v>
      </c>
      <c r="P354" s="34">
        <v>0.66056901507276655</v>
      </c>
      <c r="Q354" s="34">
        <v>42.926569015072772</v>
      </c>
      <c r="R354" s="34">
        <v>42.504338302758512</v>
      </c>
      <c r="S354" s="34">
        <v>1.0910000000000002</v>
      </c>
      <c r="T354" s="34">
        <v>1.7051076407618139E-2</v>
      </c>
      <c r="U354" s="34">
        <v>1.1080510764076184</v>
      </c>
      <c r="V354" s="34">
        <v>1.0971521574861482</v>
      </c>
      <c r="W354" s="34">
        <v>270.37</v>
      </c>
      <c r="X354" s="34">
        <v>4.2255724365973562</v>
      </c>
      <c r="Y354" s="34">
        <v>274.59557243659731</v>
      </c>
      <c r="Z354" s="34">
        <v>271.89461853302458</v>
      </c>
      <c r="AB354" s="34">
        <v>63.560999999999993</v>
      </c>
      <c r="AC354" s="34">
        <v>0.99338539646619273</v>
      </c>
      <c r="AD354" s="34">
        <v>64.554385396466188</v>
      </c>
      <c r="AE354" s="34">
        <v>63.919420973397841</v>
      </c>
      <c r="AF354" s="34">
        <v>1.294</v>
      </c>
      <c r="AG354" s="34">
        <v>2.0223733154406846E-2</v>
      </c>
      <c r="AH354" s="34">
        <v>1.3142237331544069</v>
      </c>
      <c r="AI354" s="34">
        <v>1.3012968760651471</v>
      </c>
      <c r="AJ354" s="34">
        <v>5.6639999999999979</v>
      </c>
      <c r="AK354" s="34">
        <v>8.8521811890695773E-2</v>
      </c>
      <c r="AL354" s="34">
        <v>5.752521811890694</v>
      </c>
      <c r="AM354" s="34">
        <v>5.6959393400564071</v>
      </c>
      <c r="AN354" s="34">
        <v>8.2690000000000001</v>
      </c>
      <c r="AO354" s="34">
        <v>0.12923496866598935</v>
      </c>
      <c r="AP354" s="34">
        <v>8.3982349686659887</v>
      </c>
      <c r="AQ354" s="34">
        <v>8.3156289553189335</v>
      </c>
      <c r="AR354" s="34">
        <v>78.787999999999997</v>
      </c>
      <c r="AS354" s="34">
        <v>1.2313659101772847</v>
      </c>
      <c r="AT354" s="34">
        <v>80.019365910177271</v>
      </c>
      <c r="AU354" s="34">
        <v>79.232286144838326</v>
      </c>
    </row>
    <row r="355" spans="1:47" x14ac:dyDescent="0.25">
      <c r="A355" s="18">
        <v>45976</v>
      </c>
      <c r="B355" s="2">
        <v>6</v>
      </c>
      <c r="C355" s="2" t="s">
        <v>23</v>
      </c>
      <c r="D355" s="9">
        <v>30.821823999999999</v>
      </c>
      <c r="E355">
        <v>9.9761769999999993E-3</v>
      </c>
      <c r="G355" s="34">
        <v>224.70500000000001</v>
      </c>
      <c r="H355" s="34">
        <v>3.2995948899579366</v>
      </c>
      <c r="I355" s="34">
        <v>228.00459488995796</v>
      </c>
      <c r="J355" s="34">
        <v>225.72998069452245</v>
      </c>
      <c r="K355" s="34">
        <v>5.762999999999999</v>
      </c>
      <c r="L355" s="34">
        <v>8.4624576003326957E-2</v>
      </c>
      <c r="M355" s="34">
        <v>5.8476245760033256</v>
      </c>
      <c r="N355" s="34">
        <v>5.7892876382035663</v>
      </c>
      <c r="O355" s="34">
        <v>43.07</v>
      </c>
      <c r="P355" s="34">
        <v>0.63244499192491632</v>
      </c>
      <c r="Q355" s="34">
        <v>43.702444991924914</v>
      </c>
      <c r="R355" s="34">
        <v>43.266461665352708</v>
      </c>
      <c r="S355" s="34">
        <v>1.091</v>
      </c>
      <c r="T355" s="34">
        <v>1.6020373489437745E-2</v>
      </c>
      <c r="U355" s="34">
        <v>1.1070203734894377</v>
      </c>
      <c r="V355" s="34">
        <v>1.0959765423009009</v>
      </c>
      <c r="W355" s="34">
        <v>274.62900000000002</v>
      </c>
      <c r="X355" s="34">
        <v>4.0326848313756178</v>
      </c>
      <c r="Y355" s="34">
        <v>278.66168483137562</v>
      </c>
      <c r="Z355" s="34">
        <v>275.88170654037964</v>
      </c>
      <c r="AB355" s="34">
        <v>64.873000000000019</v>
      </c>
      <c r="AC355" s="34">
        <v>0.9526028316959626</v>
      </c>
      <c r="AD355" s="34">
        <v>65.825602831695988</v>
      </c>
      <c r="AE355" s="34">
        <v>65.168914966715292</v>
      </c>
      <c r="AF355" s="34">
        <v>1.2990000000000002</v>
      </c>
      <c r="AG355" s="34">
        <v>1.9074670176699941E-2</v>
      </c>
      <c r="AH355" s="34">
        <v>1.3180746701767001</v>
      </c>
      <c r="AI355" s="34">
        <v>1.3049253239678007</v>
      </c>
      <c r="AJ355" s="34">
        <v>5.703999999999998</v>
      </c>
      <c r="AK355" s="34">
        <v>8.3758213000690071E-2</v>
      </c>
      <c r="AL355" s="34">
        <v>5.7877582130006884</v>
      </c>
      <c r="AM355" s="34">
        <v>5.7300185126345902</v>
      </c>
      <c r="AN355" s="34">
        <v>8.2690000000000001</v>
      </c>
      <c r="AO355" s="34">
        <v>0.12142297743736089</v>
      </c>
      <c r="AP355" s="34">
        <v>8.3904229774373604</v>
      </c>
      <c r="AQ355" s="34">
        <v>8.306718632709579</v>
      </c>
      <c r="AR355" s="34">
        <v>80.145000000000024</v>
      </c>
      <c r="AS355" s="34">
        <v>1.1768586923107136</v>
      </c>
      <c r="AT355" s="34">
        <v>81.321858692310741</v>
      </c>
      <c r="AU355" s="34">
        <v>80.510577436027248</v>
      </c>
    </row>
    <row r="356" spans="1:47" x14ac:dyDescent="0.25">
      <c r="A356" s="18">
        <v>45976</v>
      </c>
      <c r="B356" s="2">
        <v>7</v>
      </c>
      <c r="C356" s="2" t="s">
        <v>23</v>
      </c>
      <c r="D356" s="9">
        <v>31.578907000000001</v>
      </c>
      <c r="E356">
        <v>1.0273707999999999E-2</v>
      </c>
      <c r="G356" s="34">
        <v>233.52799999999999</v>
      </c>
      <c r="H356" s="34">
        <v>3.7305927221061492</v>
      </c>
      <c r="I356" s="34">
        <v>237.25859272210613</v>
      </c>
      <c r="J356" s="34">
        <v>234.82106721998827</v>
      </c>
      <c r="K356" s="34">
        <v>5.9429999999999996</v>
      </c>
      <c r="L356" s="34">
        <v>9.4938990388633668E-2</v>
      </c>
      <c r="M356" s="34">
        <v>6.0379389903886329</v>
      </c>
      <c r="N356" s="34">
        <v>5.9759069682795651</v>
      </c>
      <c r="O356" s="34">
        <v>44.125</v>
      </c>
      <c r="P356" s="34">
        <v>0.70489364814041078</v>
      </c>
      <c r="Q356" s="34">
        <v>44.829893648140413</v>
      </c>
      <c r="R356" s="34">
        <v>44.36932441112836</v>
      </c>
      <c r="S356" s="34">
        <v>1.091</v>
      </c>
      <c r="T356" s="34">
        <v>1.7428645215211064E-2</v>
      </c>
      <c r="U356" s="34">
        <v>1.108428645215211</v>
      </c>
      <c r="V356" s="34">
        <v>1.0970409729754342</v>
      </c>
      <c r="W356" s="34">
        <v>284.68700000000001</v>
      </c>
      <c r="X356" s="34">
        <v>4.5478540058504047</v>
      </c>
      <c r="Y356" s="34">
        <v>289.23485400585037</v>
      </c>
      <c r="Z356" s="34">
        <v>286.26333957237165</v>
      </c>
      <c r="AB356" s="34">
        <v>68.010000000000019</v>
      </c>
      <c r="AC356" s="34">
        <v>1.08645477643126</v>
      </c>
      <c r="AD356" s="34">
        <v>69.096454776431273</v>
      </c>
      <c r="AE356" s="34">
        <v>68.386577976223009</v>
      </c>
      <c r="AF356" s="34">
        <v>1.3880000000000003</v>
      </c>
      <c r="AG356" s="34">
        <v>2.2173198495612247E-2</v>
      </c>
      <c r="AH356" s="34">
        <v>1.4101731984956125</v>
      </c>
      <c r="AI356" s="34">
        <v>1.3956854908248424</v>
      </c>
      <c r="AJ356" s="34">
        <v>5.9509999999999978</v>
      </c>
      <c r="AK356" s="34">
        <v>9.5066789803593954E-2</v>
      </c>
      <c r="AL356" s="34">
        <v>6.046066789803592</v>
      </c>
      <c r="AM356" s="34">
        <v>5.9839512650566524</v>
      </c>
      <c r="AN356" s="34">
        <v>8.2690000000000001</v>
      </c>
      <c r="AO356" s="34">
        <v>0.13209667028834124</v>
      </c>
      <c r="AP356" s="34">
        <v>8.4010966702883412</v>
      </c>
      <c r="AQ356" s="34">
        <v>8.3147862562180261</v>
      </c>
      <c r="AR356" s="34">
        <v>83.618000000000023</v>
      </c>
      <c r="AS356" s="34">
        <v>1.3357914350188074</v>
      </c>
      <c r="AT356" s="34">
        <v>84.953791435018815</v>
      </c>
      <c r="AU356" s="34">
        <v>84.081000988322529</v>
      </c>
    </row>
    <row r="357" spans="1:47" x14ac:dyDescent="0.25">
      <c r="A357" s="18">
        <v>45976</v>
      </c>
      <c r="B357" s="2">
        <v>8</v>
      </c>
      <c r="C357" s="2" t="s">
        <v>23</v>
      </c>
      <c r="D357" s="9">
        <v>29.263627</v>
      </c>
      <c r="E357">
        <v>1.027026E-2</v>
      </c>
      <c r="G357" s="34">
        <v>250.23</v>
      </c>
      <c r="H357" s="34">
        <v>4.5017265050755455</v>
      </c>
      <c r="I357" s="34">
        <v>254.73172650507553</v>
      </c>
      <c r="J357" s="34">
        <v>252.11556544361952</v>
      </c>
      <c r="K357" s="34">
        <v>6.2769999999999992</v>
      </c>
      <c r="L357" s="34">
        <v>0.11292545766838188</v>
      </c>
      <c r="M357" s="34">
        <v>6.3899254576683813</v>
      </c>
      <c r="N357" s="34">
        <v>6.324299261837508</v>
      </c>
      <c r="O357" s="34">
        <v>46.792000000000002</v>
      </c>
      <c r="P357" s="34">
        <v>0.84180468619068438</v>
      </c>
      <c r="Q357" s="34">
        <v>47.633804686190686</v>
      </c>
      <c r="R357" s="34">
        <v>47.144593127274291</v>
      </c>
      <c r="S357" s="34">
        <v>0.17500000000000002</v>
      </c>
      <c r="T357" s="34">
        <v>3.1483121064149805E-3</v>
      </c>
      <c r="U357" s="34">
        <v>0.17814831210641499</v>
      </c>
      <c r="V357" s="34">
        <v>0.17631868262252096</v>
      </c>
      <c r="W357" s="34">
        <v>303.47399999999999</v>
      </c>
      <c r="X357" s="34">
        <v>5.4596049610410269</v>
      </c>
      <c r="Y357" s="34">
        <v>308.933604961041</v>
      </c>
      <c r="Z357" s="34">
        <v>305.76077651535383</v>
      </c>
      <c r="AB357" s="34">
        <v>72.921000000000006</v>
      </c>
      <c r="AC357" s="34">
        <v>1.3118746692107817</v>
      </c>
      <c r="AD357" s="34">
        <v>74.232874669210787</v>
      </c>
      <c r="AE357" s="34">
        <v>73.470483745810583</v>
      </c>
      <c r="AF357" s="34">
        <v>1.4140000000000001</v>
      </c>
      <c r="AG357" s="34">
        <v>2.5438361819833045E-2</v>
      </c>
      <c r="AH357" s="34">
        <v>1.4394383618198332</v>
      </c>
      <c r="AI357" s="34">
        <v>1.4246549555899695</v>
      </c>
      <c r="AJ357" s="34">
        <v>6.3849999999999989</v>
      </c>
      <c r="AK357" s="34">
        <v>0.11486841599691226</v>
      </c>
      <c r="AL357" s="34">
        <v>6.4998684159969109</v>
      </c>
      <c r="AM357" s="34">
        <v>6.4331130773988345</v>
      </c>
      <c r="AN357" s="34">
        <v>1.212</v>
      </c>
      <c r="AO357" s="34">
        <v>2.1804310131285462E-2</v>
      </c>
      <c r="AP357" s="34">
        <v>1.2338043101312854</v>
      </c>
      <c r="AQ357" s="34">
        <v>1.2211328190771165</v>
      </c>
      <c r="AR357" s="34">
        <v>81.932000000000016</v>
      </c>
      <c r="AS357" s="34">
        <v>1.4739857571588124</v>
      </c>
      <c r="AT357" s="34">
        <v>83.405985757158831</v>
      </c>
      <c r="AU357" s="34">
        <v>82.549384597876497</v>
      </c>
    </row>
    <row r="358" spans="1:47" x14ac:dyDescent="0.25">
      <c r="A358" s="18">
        <v>45976</v>
      </c>
      <c r="B358" s="2">
        <v>9</v>
      </c>
      <c r="C358" s="2" t="s">
        <v>23</v>
      </c>
      <c r="D358" s="9">
        <v>31.878682999999999</v>
      </c>
      <c r="E358">
        <v>1.0173501999999999E-2</v>
      </c>
      <c r="G358" s="34">
        <v>264.97700000000003</v>
      </c>
      <c r="H358" s="34">
        <v>4.4051165602473716</v>
      </c>
      <c r="I358" s="34">
        <v>269.38211656024743</v>
      </c>
      <c r="J358" s="34">
        <v>266.6415570586575</v>
      </c>
      <c r="K358" s="34">
        <v>6.41</v>
      </c>
      <c r="L358" s="34">
        <v>0.10656320039545188</v>
      </c>
      <c r="M358" s="34">
        <v>6.5165632003954519</v>
      </c>
      <c r="N358" s="34">
        <v>6.4502669316431023</v>
      </c>
      <c r="O358" s="34">
        <v>48.925000000000011</v>
      </c>
      <c r="P358" s="34">
        <v>0.81335484857215046</v>
      </c>
      <c r="Q358" s="34">
        <v>49.738354848572165</v>
      </c>
      <c r="R358" s="34">
        <v>49.232341596043504</v>
      </c>
      <c r="S358" s="34">
        <v>6.0000000000000001E-3</v>
      </c>
      <c r="T358" s="34">
        <v>9.9747145455961192E-5</v>
      </c>
      <c r="U358" s="34">
        <v>6.0997471454559615E-3</v>
      </c>
      <c r="V358" s="34">
        <v>6.0376913556721709E-3</v>
      </c>
      <c r="W358" s="34">
        <v>320.31800000000004</v>
      </c>
      <c r="X358" s="34">
        <v>5.3251343563604303</v>
      </c>
      <c r="Y358" s="34">
        <v>325.64313435636052</v>
      </c>
      <c r="Z358" s="34">
        <v>322.33020327769981</v>
      </c>
      <c r="AB358" s="34">
        <v>77.104000000000013</v>
      </c>
      <c r="AC358" s="34">
        <v>1.2818173172060723</v>
      </c>
      <c r="AD358" s="34">
        <v>78.38581731720609</v>
      </c>
      <c r="AE358" s="34">
        <v>77.588359047957866</v>
      </c>
      <c r="AF358" s="34">
        <v>1.4440000000000004</v>
      </c>
      <c r="AG358" s="34">
        <v>2.4005813006401332E-2</v>
      </c>
      <c r="AH358" s="34">
        <v>1.4680058130064018</v>
      </c>
      <c r="AI358" s="34">
        <v>1.4530710529317694</v>
      </c>
      <c r="AJ358" s="34">
        <v>6.4349999999999987</v>
      </c>
      <c r="AK358" s="34">
        <v>0.10697881350151836</v>
      </c>
      <c r="AL358" s="34">
        <v>6.5419788135015171</v>
      </c>
      <c r="AM358" s="34">
        <v>6.4754239789584016</v>
      </c>
      <c r="AN358" s="34">
        <v>0</v>
      </c>
      <c r="AO358" s="34">
        <v>0</v>
      </c>
      <c r="AP358" s="34">
        <v>0</v>
      </c>
      <c r="AQ358" s="34">
        <v>0</v>
      </c>
      <c r="AR358" s="34">
        <v>84.983000000000018</v>
      </c>
      <c r="AS358" s="34">
        <v>1.412801943713992</v>
      </c>
      <c r="AT358" s="34">
        <v>86.395801943714005</v>
      </c>
      <c r="AU358" s="34">
        <v>85.516854079848045</v>
      </c>
    </row>
    <row r="359" spans="1:47" x14ac:dyDescent="0.25">
      <c r="A359" s="18">
        <v>45976</v>
      </c>
      <c r="B359" s="2">
        <v>10</v>
      </c>
      <c r="C359" s="2" t="s">
        <v>23</v>
      </c>
      <c r="D359" s="9">
        <v>28.213221999999998</v>
      </c>
      <c r="E359">
        <v>9.6149110000000003E-3</v>
      </c>
      <c r="G359" s="34">
        <v>268.60700000000003</v>
      </c>
      <c r="H359" s="34">
        <v>4.4161289961608814</v>
      </c>
      <c r="I359" s="34">
        <v>273.02312899616089</v>
      </c>
      <c r="J359" s="34">
        <v>270.3980359099213</v>
      </c>
      <c r="K359" s="34">
        <v>6.2399999999999993</v>
      </c>
      <c r="L359" s="34">
        <v>0.10259094117444405</v>
      </c>
      <c r="M359" s="34">
        <v>6.3425909411744437</v>
      </c>
      <c r="N359" s="34">
        <v>6.2816074937656454</v>
      </c>
      <c r="O359" s="34">
        <v>47.925000000000004</v>
      </c>
      <c r="P359" s="34">
        <v>0.78792802176045373</v>
      </c>
      <c r="Q359" s="34">
        <v>48.712928021760455</v>
      </c>
      <c r="R359" s="34">
        <v>48.244557554281819</v>
      </c>
      <c r="S359" s="34">
        <v>6.0000000000000001E-3</v>
      </c>
      <c r="T359" s="34">
        <v>9.8645135744657758E-5</v>
      </c>
      <c r="U359" s="34">
        <v>6.0986451357446575E-3</v>
      </c>
      <c r="V359" s="34">
        <v>6.0400072055438892E-3</v>
      </c>
      <c r="W359" s="34">
        <v>322.77800000000002</v>
      </c>
      <c r="X359" s="34">
        <v>5.3067466042315239</v>
      </c>
      <c r="Y359" s="34">
        <v>328.0847466042315</v>
      </c>
      <c r="Z359" s="34">
        <v>324.93024096517433</v>
      </c>
      <c r="AB359" s="34">
        <v>77.954999999999998</v>
      </c>
      <c r="AC359" s="34">
        <v>1.2816469261624657</v>
      </c>
      <c r="AD359" s="34">
        <v>79.236646926162464</v>
      </c>
      <c r="AE359" s="34">
        <v>78.474793618028983</v>
      </c>
      <c r="AF359" s="34">
        <v>1.4730000000000003</v>
      </c>
      <c r="AG359" s="34">
        <v>2.4217380825313484E-2</v>
      </c>
      <c r="AH359" s="34">
        <v>1.4972173808253137</v>
      </c>
      <c r="AI359" s="34">
        <v>1.4828217689610252</v>
      </c>
      <c r="AJ359" s="34">
        <v>6.4219999999999962</v>
      </c>
      <c r="AK359" s="34">
        <v>0.10558317695869861</v>
      </c>
      <c r="AL359" s="34">
        <v>6.5275831769586947</v>
      </c>
      <c r="AM359" s="34">
        <v>6.46482104566714</v>
      </c>
      <c r="AN359" s="34">
        <v>0</v>
      </c>
      <c r="AO359" s="34">
        <v>0</v>
      </c>
      <c r="AP359" s="34">
        <v>0</v>
      </c>
      <c r="AQ359" s="34">
        <v>0</v>
      </c>
      <c r="AR359" s="34">
        <v>85.85</v>
      </c>
      <c r="AS359" s="34">
        <v>1.4114474839464777</v>
      </c>
      <c r="AT359" s="34">
        <v>87.261447483946483</v>
      </c>
      <c r="AU359" s="34">
        <v>86.42243643265715</v>
      </c>
    </row>
    <row r="360" spans="1:47" x14ac:dyDescent="0.25">
      <c r="A360" s="18">
        <v>45976</v>
      </c>
      <c r="B360" s="2">
        <v>11</v>
      </c>
      <c r="C360" s="2" t="s">
        <v>23</v>
      </c>
      <c r="D360" s="9">
        <v>40.242629000000001</v>
      </c>
      <c r="E360">
        <v>9.9588090000000008E-3</v>
      </c>
      <c r="G360" s="34">
        <v>266.86200000000002</v>
      </c>
      <c r="H360" s="34">
        <v>4.2552770773498887</v>
      </c>
      <c r="I360" s="34">
        <v>271.11727707734991</v>
      </c>
      <c r="J360" s="34">
        <v>268.41727189833648</v>
      </c>
      <c r="K360" s="34">
        <v>5.9220000000000006</v>
      </c>
      <c r="L360" s="34">
        <v>9.4429895796576666E-2</v>
      </c>
      <c r="M360" s="34">
        <v>6.0164298957965769</v>
      </c>
      <c r="N360" s="34">
        <v>5.956513419602449</v>
      </c>
      <c r="O360" s="34">
        <v>45.102000000000004</v>
      </c>
      <c r="P360" s="34">
        <v>0.7191788517759542</v>
      </c>
      <c r="Q360" s="34">
        <v>45.821178851775962</v>
      </c>
      <c r="R360" s="34">
        <v>45.364854483436282</v>
      </c>
      <c r="S360" s="34">
        <v>6.0000000000000001E-3</v>
      </c>
      <c r="T360" s="34">
        <v>9.5673653289338062E-5</v>
      </c>
      <c r="U360" s="34">
        <v>6.0956736532893378E-3</v>
      </c>
      <c r="V360" s="34">
        <v>6.0349680036498972E-3</v>
      </c>
      <c r="W360" s="34">
        <v>317.89200000000005</v>
      </c>
      <c r="X360" s="34">
        <v>5.0689814985757087</v>
      </c>
      <c r="Y360" s="34">
        <v>322.96098149857579</v>
      </c>
      <c r="Z360" s="34">
        <v>319.74467476937883</v>
      </c>
      <c r="AB360" s="34">
        <v>76.96999999999997</v>
      </c>
      <c r="AC360" s="34">
        <v>1.2273335156133911</v>
      </c>
      <c r="AD360" s="34">
        <v>78.197333515613366</v>
      </c>
      <c r="AE360" s="34">
        <v>77.418581206822068</v>
      </c>
      <c r="AF360" s="34">
        <v>1.4430000000000001</v>
      </c>
      <c r="AG360" s="34">
        <v>2.3009513616085803E-2</v>
      </c>
      <c r="AH360" s="34">
        <v>1.4660095136160858</v>
      </c>
      <c r="AI360" s="34">
        <v>1.4514098048778004</v>
      </c>
      <c r="AJ360" s="34">
        <v>6.0910000000000002</v>
      </c>
      <c r="AK360" s="34">
        <v>9.7124703697559683E-2</v>
      </c>
      <c r="AL360" s="34">
        <v>6.18812470369756</v>
      </c>
      <c r="AM360" s="34">
        <v>6.126498351705254</v>
      </c>
      <c r="AN360" s="34">
        <v>0</v>
      </c>
      <c r="AO360" s="34">
        <v>0</v>
      </c>
      <c r="AP360" s="34">
        <v>0</v>
      </c>
      <c r="AQ360" s="34">
        <v>0</v>
      </c>
      <c r="AR360" s="34">
        <v>84.503999999999962</v>
      </c>
      <c r="AS360" s="34">
        <v>1.3474677329270366</v>
      </c>
      <c r="AT360" s="34">
        <v>85.851467732927006</v>
      </c>
      <c r="AU360" s="34">
        <v>84.996489363405118</v>
      </c>
    </row>
    <row r="361" spans="1:47" x14ac:dyDescent="0.25">
      <c r="A361" s="18">
        <v>45976</v>
      </c>
      <c r="B361" s="2">
        <v>12</v>
      </c>
      <c r="C361" s="2" t="s">
        <v>23</v>
      </c>
      <c r="D361" s="9">
        <v>32.33211</v>
      </c>
      <c r="E361">
        <v>9.6709350000000003E-3</v>
      </c>
      <c r="G361" s="34">
        <v>272.57799999999997</v>
      </c>
      <c r="H361" s="34">
        <v>4.3607799453637854</v>
      </c>
      <c r="I361" s="34">
        <v>276.93877994536376</v>
      </c>
      <c r="J361" s="34">
        <v>274.26052300553283</v>
      </c>
      <c r="K361" s="34">
        <v>5.7930000000000001</v>
      </c>
      <c r="L361" s="34">
        <v>9.2678052606932362E-2</v>
      </c>
      <c r="M361" s="34">
        <v>5.8856780526069326</v>
      </c>
      <c r="N361" s="34">
        <v>5.8287580427292438</v>
      </c>
      <c r="O361" s="34">
        <v>43.936999999999998</v>
      </c>
      <c r="P361" s="34">
        <v>0.70291655401187414</v>
      </c>
      <c r="Q361" s="34">
        <v>44.639916554011869</v>
      </c>
      <c r="R361" s="34">
        <v>44.208206822612595</v>
      </c>
      <c r="S361" s="34">
        <v>6.0000000000000001E-3</v>
      </c>
      <c r="T361" s="34">
        <v>9.5989697158914926E-5</v>
      </c>
      <c r="U361" s="34">
        <v>6.0959896971589152E-3</v>
      </c>
      <c r="V361" s="34">
        <v>6.0370357770370212E-3</v>
      </c>
      <c r="W361" s="34">
        <v>322.31399999999996</v>
      </c>
      <c r="X361" s="34">
        <v>5.1564705416797505</v>
      </c>
      <c r="Y361" s="34">
        <v>327.47047054167967</v>
      </c>
      <c r="Z361" s="34">
        <v>324.30352490665166</v>
      </c>
      <c r="AB361" s="34">
        <v>78.367000000000004</v>
      </c>
      <c r="AC361" s="34">
        <v>1.2537374328754478</v>
      </c>
      <c r="AD361" s="34">
        <v>79.620737432875458</v>
      </c>
      <c r="AE361" s="34">
        <v>78.85073045651005</v>
      </c>
      <c r="AF361" s="34">
        <v>1.4490000000000003</v>
      </c>
      <c r="AG361" s="34">
        <v>2.3181511863877961E-2</v>
      </c>
      <c r="AH361" s="34">
        <v>1.4721815118638784</v>
      </c>
      <c r="AI361" s="34">
        <v>1.4579441401544411</v>
      </c>
      <c r="AJ361" s="34">
        <v>5.8979999999999997</v>
      </c>
      <c r="AK361" s="34">
        <v>9.4357872307213361E-2</v>
      </c>
      <c r="AL361" s="34">
        <v>5.9923578723072133</v>
      </c>
      <c r="AM361" s="34">
        <v>5.9344061688273912</v>
      </c>
      <c r="AN361" s="34">
        <v>0</v>
      </c>
      <c r="AO361" s="34">
        <v>0</v>
      </c>
      <c r="AP361" s="34">
        <v>0</v>
      </c>
      <c r="AQ361" s="34">
        <v>0</v>
      </c>
      <c r="AR361" s="34">
        <v>85.713999999999999</v>
      </c>
      <c r="AS361" s="34">
        <v>1.3712768170465393</v>
      </c>
      <c r="AT361" s="34">
        <v>87.085276817046548</v>
      </c>
      <c r="AU361" s="34">
        <v>86.243080765491882</v>
      </c>
    </row>
    <row r="362" spans="1:47" x14ac:dyDescent="0.25">
      <c r="A362" s="18">
        <v>45976</v>
      </c>
      <c r="B362" s="2">
        <v>13</v>
      </c>
      <c r="C362" s="2" t="s">
        <v>23</v>
      </c>
      <c r="D362" s="9">
        <v>31.068104999999999</v>
      </c>
      <c r="E362">
        <v>9.3823110000000008E-3</v>
      </c>
      <c r="G362" s="34">
        <v>274.13800000000003</v>
      </c>
      <c r="H362" s="34">
        <v>4.0018869865145161</v>
      </c>
      <c r="I362" s="34">
        <v>278.13988698651457</v>
      </c>
      <c r="J362" s="34">
        <v>275.53029206530226</v>
      </c>
      <c r="K362" s="34">
        <v>5.7689999999999992</v>
      </c>
      <c r="L362" s="34">
        <v>8.4216292616135807E-2</v>
      </c>
      <c r="M362" s="34">
        <v>5.8532162926161346</v>
      </c>
      <c r="N362" s="34">
        <v>5.7982995970085431</v>
      </c>
      <c r="O362" s="34">
        <v>42.137</v>
      </c>
      <c r="P362" s="34">
        <v>0.61511907123697618</v>
      </c>
      <c r="Q362" s="34">
        <v>42.752119071236976</v>
      </c>
      <c r="R362" s="34">
        <v>42.3510053942016</v>
      </c>
      <c r="S362" s="34">
        <v>6.0000000000000001E-3</v>
      </c>
      <c r="T362" s="34">
        <v>8.7588447858695607E-5</v>
      </c>
      <c r="U362" s="34">
        <v>6.087588447858696E-3</v>
      </c>
      <c r="V362" s="34">
        <v>6.0304727998008786E-3</v>
      </c>
      <c r="W362" s="34">
        <v>322.05</v>
      </c>
      <c r="X362" s="34">
        <v>4.7013099388154869</v>
      </c>
      <c r="Y362" s="34">
        <v>326.75130993881555</v>
      </c>
      <c r="Z362" s="34">
        <v>323.68562752931223</v>
      </c>
      <c r="AB362" s="34">
        <v>78.394999999999982</v>
      </c>
      <c r="AC362" s="34">
        <v>1.1444160616470735</v>
      </c>
      <c r="AD362" s="34">
        <v>79.53941606164706</v>
      </c>
      <c r="AE362" s="34">
        <v>78.793152523398291</v>
      </c>
      <c r="AF362" s="34">
        <v>1.4520000000000004</v>
      </c>
      <c r="AG362" s="34">
        <v>2.1196404381804344E-2</v>
      </c>
      <c r="AH362" s="34">
        <v>1.4731964043818047</v>
      </c>
      <c r="AI362" s="34">
        <v>1.4593744175518129</v>
      </c>
      <c r="AJ362" s="34">
        <v>5.6779999999999973</v>
      </c>
      <c r="AK362" s="34">
        <v>8.2887867823612224E-2</v>
      </c>
      <c r="AL362" s="34">
        <v>5.7608878678236097</v>
      </c>
      <c r="AM362" s="34">
        <v>5.7068374262115622</v>
      </c>
      <c r="AN362" s="34">
        <v>0</v>
      </c>
      <c r="AO362" s="34">
        <v>0</v>
      </c>
      <c r="AP362" s="34">
        <v>0</v>
      </c>
      <c r="AQ362" s="34">
        <v>0</v>
      </c>
      <c r="AR362" s="34">
        <v>85.524999999999977</v>
      </c>
      <c r="AS362" s="34">
        <v>1.24850033385249</v>
      </c>
      <c r="AT362" s="34">
        <v>86.773500333852482</v>
      </c>
      <c r="AU362" s="34">
        <v>85.959364367161669</v>
      </c>
    </row>
    <row r="363" spans="1:47" x14ac:dyDescent="0.25">
      <c r="A363" s="18">
        <v>45976</v>
      </c>
      <c r="B363" s="2">
        <v>14</v>
      </c>
      <c r="C363" s="2" t="s">
        <v>23</v>
      </c>
      <c r="D363" s="9">
        <v>31.527666</v>
      </c>
      <c r="E363">
        <v>9.18098E-3</v>
      </c>
      <c r="G363" s="34">
        <v>269.11500000000001</v>
      </c>
      <c r="H363" s="34">
        <v>4.6219881840698571</v>
      </c>
      <c r="I363" s="34">
        <v>273.73698818406984</v>
      </c>
      <c r="J363" s="34">
        <v>271.22381437029168</v>
      </c>
      <c r="K363" s="34">
        <v>5.6319999999999997</v>
      </c>
      <c r="L363" s="34">
        <v>9.6728303709125954E-2</v>
      </c>
      <c r="M363" s="34">
        <v>5.7287283037091257</v>
      </c>
      <c r="N363" s="34">
        <v>5.6761329637273379</v>
      </c>
      <c r="O363" s="34">
        <v>40.047999999999995</v>
      </c>
      <c r="P363" s="34">
        <v>0.68781518234074501</v>
      </c>
      <c r="Q363" s="34">
        <v>40.735815182340737</v>
      </c>
      <c r="R363" s="34">
        <v>40.361820477867973</v>
      </c>
      <c r="S363" s="34">
        <v>6.0000000000000001E-3</v>
      </c>
      <c r="T363" s="34">
        <v>1.030486190083018E-4</v>
      </c>
      <c r="U363" s="34">
        <v>6.1030486190083019E-3</v>
      </c>
      <c r="V363" s="34">
        <v>6.0470166516981587E-3</v>
      </c>
      <c r="W363" s="34">
        <v>314.80099999999999</v>
      </c>
      <c r="X363" s="34">
        <v>5.4066347187387365</v>
      </c>
      <c r="Y363" s="34">
        <v>320.20763471873875</v>
      </c>
      <c r="Z363" s="34">
        <v>317.26781482853869</v>
      </c>
      <c r="AB363" s="34">
        <v>77.120000000000019</v>
      </c>
      <c r="AC363" s="34">
        <v>1.3245182496533727</v>
      </c>
      <c r="AD363" s="34">
        <v>78.444518249653385</v>
      </c>
      <c r="AE363" s="34">
        <v>77.724320696493677</v>
      </c>
      <c r="AF363" s="34">
        <v>1.3710000000000002</v>
      </c>
      <c r="AG363" s="34">
        <v>2.3546609443396965E-2</v>
      </c>
      <c r="AH363" s="34">
        <v>1.3945466094433971</v>
      </c>
      <c r="AI363" s="34">
        <v>1.3817433049130294</v>
      </c>
      <c r="AJ363" s="34">
        <v>5.3559999999999981</v>
      </c>
      <c r="AK363" s="34">
        <v>9.198806723474405E-2</v>
      </c>
      <c r="AL363" s="34">
        <v>5.4479880672347418</v>
      </c>
      <c r="AM363" s="34">
        <v>5.3979701977492214</v>
      </c>
      <c r="AN363" s="34">
        <v>0</v>
      </c>
      <c r="AO363" s="34">
        <v>0</v>
      </c>
      <c r="AP363" s="34">
        <v>0</v>
      </c>
      <c r="AQ363" s="34">
        <v>0</v>
      </c>
      <c r="AR363" s="34">
        <v>83.847000000000008</v>
      </c>
      <c r="AS363" s="34">
        <v>1.4400529263315136</v>
      </c>
      <c r="AT363" s="34">
        <v>85.287052926331526</v>
      </c>
      <c r="AU363" s="34">
        <v>84.504034199155925</v>
      </c>
    </row>
    <row r="364" spans="1:47" x14ac:dyDescent="0.25">
      <c r="A364" s="18">
        <v>45976</v>
      </c>
      <c r="B364" s="2">
        <v>15</v>
      </c>
      <c r="C364" s="2" t="s">
        <v>23</v>
      </c>
      <c r="D364" s="9">
        <v>48.604433999999998</v>
      </c>
      <c r="E364">
        <v>9.4470920000000007E-3</v>
      </c>
      <c r="G364" s="34">
        <v>270.05600000000004</v>
      </c>
      <c r="H364" s="34">
        <v>3.8530368099451464</v>
      </c>
      <c r="I364" s="34">
        <v>273.90903680994518</v>
      </c>
      <c r="J364" s="34">
        <v>271.32139293957022</v>
      </c>
      <c r="K364" s="34">
        <v>5.6239999999999997</v>
      </c>
      <c r="L364" s="34">
        <v>8.0240687187588866E-2</v>
      </c>
      <c r="M364" s="34">
        <v>5.7042406871875881</v>
      </c>
      <c r="N364" s="34">
        <v>5.6503522006255835</v>
      </c>
      <c r="O364" s="34">
        <v>39.118000000000002</v>
      </c>
      <c r="P364" s="34">
        <v>0.55811792343600664</v>
      </c>
      <c r="Q364" s="34">
        <v>39.67611792343601</v>
      </c>
      <c r="R364" s="34">
        <v>39.301293987210457</v>
      </c>
      <c r="S364" s="34">
        <v>6.0000000000000001E-3</v>
      </c>
      <c r="T364" s="34">
        <v>8.5605285050770481E-5</v>
      </c>
      <c r="U364" s="34">
        <v>6.0856052850507703E-3</v>
      </c>
      <c r="V364" s="34">
        <v>6.0281140120472089E-3</v>
      </c>
      <c r="W364" s="34">
        <v>314.80400000000003</v>
      </c>
      <c r="X364" s="34">
        <v>4.4914810258537932</v>
      </c>
      <c r="Y364" s="34">
        <v>319.2954810258538</v>
      </c>
      <c r="Z364" s="34">
        <v>316.27906724141832</v>
      </c>
      <c r="AB364" s="34">
        <v>77.955000000000013</v>
      </c>
      <c r="AC364" s="34">
        <v>1.1122266660221356</v>
      </c>
      <c r="AD364" s="34">
        <v>79.067226666022151</v>
      </c>
      <c r="AE364" s="34">
        <v>78.320271301523377</v>
      </c>
      <c r="AF364" s="34">
        <v>1.375</v>
      </c>
      <c r="AG364" s="34">
        <v>1.9617877824134902E-2</v>
      </c>
      <c r="AH364" s="34">
        <v>1.3946178778241349</v>
      </c>
      <c r="AI364" s="34">
        <v>1.3814427944274854</v>
      </c>
      <c r="AJ364" s="34">
        <v>5.1969999999999974</v>
      </c>
      <c r="AK364" s="34">
        <v>7.4148444401475666E-2</v>
      </c>
      <c r="AL364" s="34">
        <v>5.2711484444014731</v>
      </c>
      <c r="AM364" s="34">
        <v>5.2213514201015556</v>
      </c>
      <c r="AN364" s="34">
        <v>0</v>
      </c>
      <c r="AO364" s="34">
        <v>0</v>
      </c>
      <c r="AP364" s="34">
        <v>0</v>
      </c>
      <c r="AQ364" s="34">
        <v>0</v>
      </c>
      <c r="AR364" s="34">
        <v>84.527000000000015</v>
      </c>
      <c r="AS364" s="34">
        <v>1.2059929882477463</v>
      </c>
      <c r="AT364" s="34">
        <v>85.732992988247759</v>
      </c>
      <c r="AU364" s="34">
        <v>84.923065516052418</v>
      </c>
    </row>
    <row r="365" spans="1:47" x14ac:dyDescent="0.25">
      <c r="A365" s="18">
        <v>45976</v>
      </c>
      <c r="B365" s="2">
        <v>16</v>
      </c>
      <c r="C365" s="2" t="s">
        <v>23</v>
      </c>
      <c r="D365" s="9">
        <v>46.324911</v>
      </c>
      <c r="E365">
        <v>9.2093260000000003E-3</v>
      </c>
      <c r="G365" s="34">
        <v>272.90900000000011</v>
      </c>
      <c r="H365" s="34">
        <v>4.1675113859591217</v>
      </c>
      <c r="I365" s="34">
        <v>277.07651138595924</v>
      </c>
      <c r="J365" s="34">
        <v>274.52482346566325</v>
      </c>
      <c r="K365" s="34">
        <v>5.6390000000000002</v>
      </c>
      <c r="L365" s="34">
        <v>8.6111475639951349E-2</v>
      </c>
      <c r="M365" s="34">
        <v>5.7251114756399515</v>
      </c>
      <c r="N365" s="34">
        <v>5.6723870576744417</v>
      </c>
      <c r="O365" s="34">
        <v>38.452999999999996</v>
      </c>
      <c r="P365" s="34">
        <v>0.58720421577993409</v>
      </c>
      <c r="Q365" s="34">
        <v>39.04020421577993</v>
      </c>
      <c r="R365" s="34">
        <v>38.680670248050241</v>
      </c>
      <c r="S365" s="34">
        <v>1.4999999999999999E-2</v>
      </c>
      <c r="T365" s="34">
        <v>2.2906049558419402E-4</v>
      </c>
      <c r="U365" s="34">
        <v>1.5229060495584194E-2</v>
      </c>
      <c r="V365" s="34">
        <v>1.5088811112806638E-2</v>
      </c>
      <c r="W365" s="34">
        <v>317.01600000000008</v>
      </c>
      <c r="X365" s="34">
        <v>4.8410561378745918</v>
      </c>
      <c r="Y365" s="34">
        <v>321.85705613787468</v>
      </c>
      <c r="Z365" s="34">
        <v>318.89296958250077</v>
      </c>
      <c r="AB365" s="34">
        <v>78.695000000000007</v>
      </c>
      <c r="AC365" s="34">
        <v>1.20172771333321</v>
      </c>
      <c r="AD365" s="34">
        <v>79.89672771333322</v>
      </c>
      <c r="AE365" s="34">
        <v>79.160932701487894</v>
      </c>
      <c r="AF365" s="34">
        <v>1.3410000000000002</v>
      </c>
      <c r="AG365" s="34">
        <v>2.0478008305226947E-2</v>
      </c>
      <c r="AH365" s="34">
        <v>1.3614780083052271</v>
      </c>
      <c r="AI365" s="34">
        <v>1.3489397134849135</v>
      </c>
      <c r="AJ365" s="34">
        <v>5.1949999999999967</v>
      </c>
      <c r="AK365" s="34">
        <v>7.9331284970659152E-2</v>
      </c>
      <c r="AL365" s="34">
        <v>5.2743312849706561</v>
      </c>
      <c r="AM365" s="34">
        <v>5.225758248735362</v>
      </c>
      <c r="AN365" s="34">
        <v>0</v>
      </c>
      <c r="AO365" s="34">
        <v>0</v>
      </c>
      <c r="AP365" s="34">
        <v>0</v>
      </c>
      <c r="AQ365" s="34">
        <v>0</v>
      </c>
      <c r="AR365" s="34">
        <v>85.230999999999995</v>
      </c>
      <c r="AS365" s="34">
        <v>1.3015370066090961</v>
      </c>
      <c r="AT365" s="34">
        <v>86.532537006609104</v>
      </c>
      <c r="AU365" s="34">
        <v>85.735630663708164</v>
      </c>
    </row>
    <row r="366" spans="1:47" x14ac:dyDescent="0.25">
      <c r="A366" s="18">
        <v>45976</v>
      </c>
      <c r="B366" s="2">
        <v>17</v>
      </c>
      <c r="C366" s="2" t="s">
        <v>23</v>
      </c>
      <c r="D366" s="9">
        <v>42.891509999999997</v>
      </c>
      <c r="E366">
        <v>9.5867350000000007E-3</v>
      </c>
      <c r="G366" s="34">
        <v>284.34700000000004</v>
      </c>
      <c r="H366" s="34">
        <v>3.5919963281045253</v>
      </c>
      <c r="I366" s="34">
        <v>287.93899632810457</v>
      </c>
      <c r="J366" s="34">
        <v>285.17860147414109</v>
      </c>
      <c r="K366" s="34">
        <v>5.8129999999999997</v>
      </c>
      <c r="L366" s="34">
        <v>7.3432371909222194E-2</v>
      </c>
      <c r="M366" s="34">
        <v>5.8864323719092218</v>
      </c>
      <c r="N366" s="34">
        <v>5.8300007046643065</v>
      </c>
      <c r="O366" s="34">
        <v>39.375999999999991</v>
      </c>
      <c r="P366" s="34">
        <v>0.49741494517418422</v>
      </c>
      <c r="Q366" s="34">
        <v>39.873414945174176</v>
      </c>
      <c r="R366" s="34">
        <v>39.49115908254975</v>
      </c>
      <c r="S366" s="34">
        <v>2.9000000000000008E-2</v>
      </c>
      <c r="T366" s="34">
        <v>3.6634075096635891E-4</v>
      </c>
      <c r="U366" s="34">
        <v>2.9366340750966367E-2</v>
      </c>
      <c r="V366" s="34">
        <v>2.9084813424267154E-2</v>
      </c>
      <c r="W366" s="34">
        <v>329.565</v>
      </c>
      <c r="X366" s="34">
        <v>4.1632099859388978</v>
      </c>
      <c r="Y366" s="34">
        <v>333.72820998593892</v>
      </c>
      <c r="Z366" s="34">
        <v>330.52884607477944</v>
      </c>
      <c r="AB366" s="34">
        <v>81.968999999999994</v>
      </c>
      <c r="AC366" s="34">
        <v>1.0354684488262573</v>
      </c>
      <c r="AD366" s="34">
        <v>83.004468448826245</v>
      </c>
      <c r="AE366" s="34">
        <v>82.208726605991487</v>
      </c>
      <c r="AF366" s="34">
        <v>1.4050000000000002</v>
      </c>
      <c r="AG366" s="34">
        <v>1.7748577762335665E-2</v>
      </c>
      <c r="AH366" s="34">
        <v>1.4227485777623359</v>
      </c>
      <c r="AI366" s="34">
        <v>1.4091090641757016</v>
      </c>
      <c r="AJ366" s="34">
        <v>5.2550000000000008</v>
      </c>
      <c r="AK366" s="34">
        <v>6.6383470563041932E-2</v>
      </c>
      <c r="AL366" s="34">
        <v>5.3213834705630427</v>
      </c>
      <c r="AM366" s="34">
        <v>5.2703687773973744</v>
      </c>
      <c r="AN366" s="34">
        <v>0</v>
      </c>
      <c r="AO366" s="34">
        <v>0</v>
      </c>
      <c r="AP366" s="34">
        <v>0</v>
      </c>
      <c r="AQ366" s="34">
        <v>0</v>
      </c>
      <c r="AR366" s="34">
        <v>88.628999999999991</v>
      </c>
      <c r="AS366" s="34">
        <v>1.1196004971516349</v>
      </c>
      <c r="AT366" s="34">
        <v>89.748600497151628</v>
      </c>
      <c r="AU366" s="34">
        <v>88.888204447564561</v>
      </c>
    </row>
    <row r="367" spans="1:47" x14ac:dyDescent="0.25">
      <c r="A367" s="18">
        <v>45976</v>
      </c>
      <c r="B367" s="2">
        <v>18</v>
      </c>
      <c r="C367" s="2" t="s">
        <v>23</v>
      </c>
      <c r="D367" s="9">
        <v>37.466200999999998</v>
      </c>
      <c r="E367">
        <v>9.9812059999999994E-3</v>
      </c>
      <c r="G367" s="34">
        <v>300.88099999999997</v>
      </c>
      <c r="H367" s="34">
        <v>3.9963514412881711</v>
      </c>
      <c r="I367" s="34">
        <v>304.87735144128817</v>
      </c>
      <c r="J367" s="34">
        <v>301.83430779181828</v>
      </c>
      <c r="K367" s="34">
        <v>6.2210000000000001</v>
      </c>
      <c r="L367" s="34">
        <v>8.2628355782697199E-2</v>
      </c>
      <c r="M367" s="34">
        <v>6.3036283557826973</v>
      </c>
      <c r="N367" s="34">
        <v>6.2407105426161893</v>
      </c>
      <c r="O367" s="34">
        <v>41.043999999999997</v>
      </c>
      <c r="P367" s="34">
        <v>0.54515322853962767</v>
      </c>
      <c r="Q367" s="34">
        <v>41.589153228539622</v>
      </c>
      <c r="R367" s="34">
        <v>41.174043322800003</v>
      </c>
      <c r="S367" s="34">
        <v>0.53900000000000003</v>
      </c>
      <c r="T367" s="34">
        <v>7.15908756902006E-3</v>
      </c>
      <c r="U367" s="34">
        <v>0.5461590875690201</v>
      </c>
      <c r="V367" s="34">
        <v>0.54070776120722164</v>
      </c>
      <c r="W367" s="34">
        <v>348.68499999999995</v>
      </c>
      <c r="X367" s="34">
        <v>4.6312921131795157</v>
      </c>
      <c r="Y367" s="34">
        <v>353.31629211317949</v>
      </c>
      <c r="Z367" s="34">
        <v>349.78976941844167</v>
      </c>
      <c r="AB367" s="34">
        <v>87.65100000000001</v>
      </c>
      <c r="AC367" s="34">
        <v>1.1641951475179544</v>
      </c>
      <c r="AD367" s="34">
        <v>88.815195147517969</v>
      </c>
      <c r="AE367" s="34">
        <v>87.928712388820401</v>
      </c>
      <c r="AF367" s="34">
        <v>1.5089999999999999</v>
      </c>
      <c r="AG367" s="34">
        <v>2.004278876002091E-2</v>
      </c>
      <c r="AH367" s="34">
        <v>1.5290427887600209</v>
      </c>
      <c r="AI367" s="34">
        <v>1.5137810977025927</v>
      </c>
      <c r="AJ367" s="34">
        <v>5.4849999999999968</v>
      </c>
      <c r="AK367" s="34">
        <v>7.2852681476948067E-2</v>
      </c>
      <c r="AL367" s="34">
        <v>5.5578526814769447</v>
      </c>
      <c r="AM367" s="34">
        <v>5.5023786089454712</v>
      </c>
      <c r="AN367" s="34">
        <v>3.968</v>
      </c>
      <c r="AO367" s="34">
        <v>5.2703635387516878E-2</v>
      </c>
      <c r="AP367" s="34">
        <v>4.020703635387517</v>
      </c>
      <c r="AQ367" s="34">
        <v>3.9805721641377656</v>
      </c>
      <c r="AR367" s="34">
        <v>98.613000000000014</v>
      </c>
      <c r="AS367" s="34">
        <v>1.3097942531424405</v>
      </c>
      <c r="AT367" s="34">
        <v>99.922794253142456</v>
      </c>
      <c r="AU367" s="34">
        <v>98.925444259606238</v>
      </c>
    </row>
    <row r="368" spans="1:47" x14ac:dyDescent="0.25">
      <c r="A368" s="18">
        <v>45976</v>
      </c>
      <c r="B368" s="2">
        <v>19</v>
      </c>
      <c r="C368" s="2" t="s">
        <v>23</v>
      </c>
      <c r="D368" s="9">
        <v>39.884379000000003</v>
      </c>
      <c r="E368">
        <v>9.8245859999999997E-3</v>
      </c>
      <c r="G368" s="34">
        <v>300.93000000000006</v>
      </c>
      <c r="H368" s="34">
        <v>4.4403878774685044</v>
      </c>
      <c r="I368" s="34">
        <v>305.37038787746854</v>
      </c>
      <c r="J368" s="34">
        <v>302.37025023991299</v>
      </c>
      <c r="K368" s="34">
        <v>6.246999999999999</v>
      </c>
      <c r="L368" s="34">
        <v>9.2177925333285934E-2</v>
      </c>
      <c r="M368" s="34">
        <v>6.3391779253332849</v>
      </c>
      <c r="N368" s="34">
        <v>6.2768981266365467</v>
      </c>
      <c r="O368" s="34">
        <v>40.376000000000005</v>
      </c>
      <c r="P368" s="34">
        <v>0.59577011577665351</v>
      </c>
      <c r="Q368" s="34">
        <v>40.971770115776657</v>
      </c>
      <c r="R368" s="34">
        <v>40.569239436701977</v>
      </c>
      <c r="S368" s="34">
        <v>0.58100000000000007</v>
      </c>
      <c r="T368" s="34">
        <v>8.5729749669664068E-3</v>
      </c>
      <c r="U368" s="34">
        <v>0.58957297496696648</v>
      </c>
      <c r="V368" s="34">
        <v>0.58378066457112765</v>
      </c>
      <c r="W368" s="34">
        <v>348.13400000000013</v>
      </c>
      <c r="X368" s="34">
        <v>5.1369088935454101</v>
      </c>
      <c r="Y368" s="34">
        <v>353.27090889354548</v>
      </c>
      <c r="Z368" s="34">
        <v>349.80016846782263</v>
      </c>
      <c r="AB368" s="34">
        <v>87.305000000000007</v>
      </c>
      <c r="AC368" s="34">
        <v>1.2882333554062</v>
      </c>
      <c r="AD368" s="34">
        <v>88.593233355406213</v>
      </c>
      <c r="AE368" s="34">
        <v>87.722841515287953</v>
      </c>
      <c r="AF368" s="34">
        <v>1.5499999999999994</v>
      </c>
      <c r="AG368" s="34">
        <v>2.2871103612388855E-2</v>
      </c>
      <c r="AH368" s="34">
        <v>1.5728711036123881</v>
      </c>
      <c r="AI368" s="34">
        <v>1.5574182961880332</v>
      </c>
      <c r="AJ368" s="34">
        <v>5.4099999999999975</v>
      </c>
      <c r="AK368" s="34">
        <v>7.9827529382595935E-2</v>
      </c>
      <c r="AL368" s="34">
        <v>5.4898275293825938</v>
      </c>
      <c r="AM368" s="34">
        <v>5.4358922466950066</v>
      </c>
      <c r="AN368" s="34">
        <v>4.2989999999999995</v>
      </c>
      <c r="AO368" s="34">
        <v>6.3434112535264334E-2</v>
      </c>
      <c r="AP368" s="34">
        <v>4.3624341125352641</v>
      </c>
      <c r="AQ368" s="34">
        <v>4.3195750034273273</v>
      </c>
      <c r="AR368" s="34">
        <v>98.563999999999993</v>
      </c>
      <c r="AS368" s="34">
        <v>1.454366100936449</v>
      </c>
      <c r="AT368" s="34">
        <v>100.01836610093646</v>
      </c>
      <c r="AU368" s="34">
        <v>99.035727061598323</v>
      </c>
    </row>
    <row r="369" spans="1:47" x14ac:dyDescent="0.25">
      <c r="A369" s="18">
        <v>45976</v>
      </c>
      <c r="B369" s="2">
        <v>20</v>
      </c>
      <c r="C369" s="2" t="s">
        <v>23</v>
      </c>
      <c r="D369" s="9">
        <v>39.036158</v>
      </c>
      <c r="E369">
        <v>9.5418910000000003E-3</v>
      </c>
      <c r="G369" s="34">
        <v>295.51299999999998</v>
      </c>
      <c r="H369" s="34">
        <v>3.1346310910523907</v>
      </c>
      <c r="I369" s="34">
        <v>298.64763109105235</v>
      </c>
      <c r="J369" s="34">
        <v>295.79796794777332</v>
      </c>
      <c r="K369" s="34">
        <v>6.1289999999999996</v>
      </c>
      <c r="L369" s="34">
        <v>6.5012889304565627E-2</v>
      </c>
      <c r="M369" s="34">
        <v>6.194012889304565</v>
      </c>
      <c r="N369" s="34">
        <v>6.1349102934622257</v>
      </c>
      <c r="O369" s="34">
        <v>39.066000000000003</v>
      </c>
      <c r="P369" s="34">
        <v>0.41438954700149472</v>
      </c>
      <c r="Q369" s="34">
        <v>39.480389547001501</v>
      </c>
      <c r="R369" s="34">
        <v>39.103671973306469</v>
      </c>
      <c r="S369" s="34">
        <v>1.093</v>
      </c>
      <c r="T369" s="34">
        <v>1.1593912222204314E-2</v>
      </c>
      <c r="U369" s="34">
        <v>1.1045939122222044</v>
      </c>
      <c r="V369" s="34">
        <v>1.0940539975125165</v>
      </c>
      <c r="W369" s="34">
        <v>341.80099999999999</v>
      </c>
      <c r="X369" s="34">
        <v>3.6256274395806556</v>
      </c>
      <c r="Y369" s="34">
        <v>345.42662743958061</v>
      </c>
      <c r="Z369" s="34">
        <v>342.13060421205449</v>
      </c>
      <c r="AB369" s="34">
        <v>85.163000000000039</v>
      </c>
      <c r="AC369" s="34">
        <v>0.90335987793191808</v>
      </c>
      <c r="AD369" s="34">
        <v>86.066359877931959</v>
      </c>
      <c r="AE369" s="34">
        <v>85.245124053209963</v>
      </c>
      <c r="AF369" s="34">
        <v>1.5230000000000001</v>
      </c>
      <c r="AG369" s="34">
        <v>1.6155103672842789E-2</v>
      </c>
      <c r="AH369" s="34">
        <v>1.539155103672843</v>
      </c>
      <c r="AI369" s="34">
        <v>1.5244686534415031</v>
      </c>
      <c r="AJ369" s="34">
        <v>5.2019999999999973</v>
      </c>
      <c r="AK369" s="34">
        <v>5.5179809130747305E-2</v>
      </c>
      <c r="AL369" s="34">
        <v>5.2571798091307445</v>
      </c>
      <c r="AM369" s="34">
        <v>5.2070163724246177</v>
      </c>
      <c r="AN369" s="34">
        <v>8.2690000000000001</v>
      </c>
      <c r="AO369" s="34">
        <v>8.7712772337975725E-2</v>
      </c>
      <c r="AP369" s="34">
        <v>8.3567127723379766</v>
      </c>
      <c r="AQ369" s="34">
        <v>8.2769739299460188</v>
      </c>
      <c r="AR369" s="34">
        <v>100.15700000000004</v>
      </c>
      <c r="AS369" s="34">
        <v>1.0624075630734839</v>
      </c>
      <c r="AT369" s="34">
        <v>101.21940756307352</v>
      </c>
      <c r="AU369" s="34">
        <v>100.25358300902211</v>
      </c>
    </row>
    <row r="370" spans="1:47" x14ac:dyDescent="0.25">
      <c r="A370" s="18">
        <v>45976</v>
      </c>
      <c r="B370" s="2">
        <v>21</v>
      </c>
      <c r="C370" s="2" t="s">
        <v>23</v>
      </c>
      <c r="D370" s="9">
        <v>32.054941999999997</v>
      </c>
      <c r="E370">
        <v>9.8627920000000004E-3</v>
      </c>
      <c r="G370" s="34">
        <v>288.16899999999998</v>
      </c>
      <c r="H370" s="34">
        <v>3.1239378327284566</v>
      </c>
      <c r="I370" s="34">
        <v>291.29293783272846</v>
      </c>
      <c r="J370" s="34">
        <v>288.41997617581535</v>
      </c>
      <c r="K370" s="34">
        <v>5.8249999999999993</v>
      </c>
      <c r="L370" s="34">
        <v>6.3146757200265316E-2</v>
      </c>
      <c r="M370" s="34">
        <v>5.888146757200265</v>
      </c>
      <c r="N370" s="34">
        <v>5.830073190468525</v>
      </c>
      <c r="O370" s="34">
        <v>37.545999999999999</v>
      </c>
      <c r="P370" s="34">
        <v>0.40702285765513513</v>
      </c>
      <c r="Q370" s="34">
        <v>37.953022857655135</v>
      </c>
      <c r="R370" s="34">
        <v>37.57870008743884</v>
      </c>
      <c r="S370" s="34">
        <v>1.093</v>
      </c>
      <c r="T370" s="34">
        <v>1.1848824999122749E-2</v>
      </c>
      <c r="U370" s="34">
        <v>1.1048488249991226</v>
      </c>
      <c r="V370" s="34">
        <v>1.0939519308467118</v>
      </c>
      <c r="W370" s="34">
        <v>332.63299999999998</v>
      </c>
      <c r="X370" s="34">
        <v>3.6059562725829801</v>
      </c>
      <c r="Y370" s="34">
        <v>336.23895627258298</v>
      </c>
      <c r="Z370" s="34">
        <v>332.92270138456939</v>
      </c>
      <c r="AB370" s="34">
        <v>82.713999999999999</v>
      </c>
      <c r="AC370" s="34">
        <v>0.89667311159875474</v>
      </c>
      <c r="AD370" s="34">
        <v>83.610673111598757</v>
      </c>
      <c r="AE370" s="34">
        <v>82.786038433719071</v>
      </c>
      <c r="AF370" s="34">
        <v>1.4929999999999999</v>
      </c>
      <c r="AG370" s="34">
        <v>1.6185083004291181E-2</v>
      </c>
      <c r="AH370" s="34">
        <v>1.509185083004291</v>
      </c>
      <c r="AI370" s="34">
        <v>1.4943003044411169</v>
      </c>
      <c r="AJ370" s="34">
        <v>4.9459999999999997</v>
      </c>
      <c r="AK370" s="34">
        <v>5.3617830233907697E-2</v>
      </c>
      <c r="AL370" s="34">
        <v>4.9996178302339072</v>
      </c>
      <c r="AM370" s="34">
        <v>4.9503076394948193</v>
      </c>
      <c r="AN370" s="34">
        <v>8.2690000000000001</v>
      </c>
      <c r="AO370" s="34">
        <v>8.9641293611844475E-2</v>
      </c>
      <c r="AP370" s="34">
        <v>8.3586412936118446</v>
      </c>
      <c r="AQ370" s="34">
        <v>8.2762017531303407</v>
      </c>
      <c r="AR370" s="34">
        <v>97.421999999999997</v>
      </c>
      <c r="AS370" s="34">
        <v>1.056117318448798</v>
      </c>
      <c r="AT370" s="34">
        <v>98.478117318448795</v>
      </c>
      <c r="AU370" s="34">
        <v>97.506848130785343</v>
      </c>
    </row>
    <row r="371" spans="1:47" x14ac:dyDescent="0.25">
      <c r="A371" s="18">
        <v>45976</v>
      </c>
      <c r="B371" s="2">
        <v>22</v>
      </c>
      <c r="C371" s="2" t="s">
        <v>23</v>
      </c>
      <c r="D371" s="9">
        <v>31.663017</v>
      </c>
      <c r="E371">
        <v>9.4384510000000005E-3</v>
      </c>
      <c r="G371" s="34">
        <v>277.00499999999994</v>
      </c>
      <c r="H371" s="34">
        <v>3.6294604635843113</v>
      </c>
      <c r="I371" s="34">
        <v>280.63446046358428</v>
      </c>
      <c r="J371" s="34">
        <v>277.98570585958731</v>
      </c>
      <c r="K371" s="34">
        <v>5.6479999999999988</v>
      </c>
      <c r="L371" s="34">
        <v>7.4002969976441554E-2</v>
      </c>
      <c r="M371" s="34">
        <v>5.7220029699764403</v>
      </c>
      <c r="N371" s="34">
        <v>5.6679961253224631</v>
      </c>
      <c r="O371" s="34">
        <v>35.97</v>
      </c>
      <c r="P371" s="34">
        <v>0.47129724328126821</v>
      </c>
      <c r="Q371" s="34">
        <v>36.441297243281269</v>
      </c>
      <c r="R371" s="34">
        <v>36.097347844874129</v>
      </c>
      <c r="S371" s="34">
        <v>1.093</v>
      </c>
      <c r="T371" s="34">
        <v>1.4321042171432477E-2</v>
      </c>
      <c r="U371" s="34">
        <v>1.1073210421714323</v>
      </c>
      <c r="V371" s="34">
        <v>1.0968696467736283</v>
      </c>
      <c r="W371" s="34">
        <v>319.71599999999995</v>
      </c>
      <c r="X371" s="34">
        <v>4.1890817190134531</v>
      </c>
      <c r="Y371" s="34">
        <v>323.90508171901337</v>
      </c>
      <c r="Z371" s="34">
        <v>320.84791947655759</v>
      </c>
      <c r="AB371" s="34">
        <v>79.429000000000002</v>
      </c>
      <c r="AC371" s="34">
        <v>1.0407191753291036</v>
      </c>
      <c r="AD371" s="34">
        <v>80.469719175329104</v>
      </c>
      <c r="AE371" s="34">
        <v>79.710209673909006</v>
      </c>
      <c r="AF371" s="34">
        <v>1.4370000000000003</v>
      </c>
      <c r="AG371" s="34">
        <v>1.8828305215323398E-2</v>
      </c>
      <c r="AH371" s="34">
        <v>1.4558283052153236</v>
      </c>
      <c r="AI371" s="34">
        <v>1.4420875410921357</v>
      </c>
      <c r="AJ371" s="34">
        <v>4.7599999999999989</v>
      </c>
      <c r="AK371" s="34">
        <v>6.2367942118955695E-2</v>
      </c>
      <c r="AL371" s="34">
        <v>4.8223679421189543</v>
      </c>
      <c r="AM371" s="34">
        <v>4.7768522585932942</v>
      </c>
      <c r="AN371" s="34">
        <v>8.27</v>
      </c>
      <c r="AO371" s="34">
        <v>0.10835774817726128</v>
      </c>
      <c r="AP371" s="34">
        <v>8.37835774817726</v>
      </c>
      <c r="AQ371" s="34">
        <v>8.2992790291106182</v>
      </c>
      <c r="AR371" s="34">
        <v>93.896000000000001</v>
      </c>
      <c r="AS371" s="34">
        <v>1.230273170840644</v>
      </c>
      <c r="AT371" s="34">
        <v>95.126273170840648</v>
      </c>
      <c r="AU371" s="34">
        <v>94.228428502705057</v>
      </c>
    </row>
    <row r="372" spans="1:47" x14ac:dyDescent="0.25">
      <c r="A372" s="18">
        <v>45976</v>
      </c>
      <c r="B372" s="2">
        <v>23</v>
      </c>
      <c r="C372" s="2" t="s">
        <v>23</v>
      </c>
      <c r="D372" s="9">
        <v>31.074401999999999</v>
      </c>
      <c r="E372">
        <v>9.9021089999999992E-3</v>
      </c>
      <c r="G372" s="34">
        <v>260.40599999999989</v>
      </c>
      <c r="H372" s="34">
        <v>2.9235813676527034</v>
      </c>
      <c r="I372" s="34">
        <v>263.32958136765262</v>
      </c>
      <c r="J372" s="34">
        <v>260.72206315002575</v>
      </c>
      <c r="K372" s="34">
        <v>5.2369999999999992</v>
      </c>
      <c r="L372" s="34">
        <v>5.8795863468572969E-2</v>
      </c>
      <c r="M372" s="34">
        <v>5.2957958634685722</v>
      </c>
      <c r="N372" s="34">
        <v>5.2433563155867571</v>
      </c>
      <c r="O372" s="34">
        <v>33.98599999999999</v>
      </c>
      <c r="P372" s="34">
        <v>0.3815612403748177</v>
      </c>
      <c r="Q372" s="34">
        <v>34.367561240374805</v>
      </c>
      <c r="R372" s="34">
        <v>34.027249902908437</v>
      </c>
      <c r="S372" s="34">
        <v>1.0930000000000002</v>
      </c>
      <c r="T372" s="34">
        <v>1.2271124455060201E-2</v>
      </c>
      <c r="U372" s="34">
        <v>1.1052711244550604</v>
      </c>
      <c r="V372" s="34">
        <v>1.0943266093061539</v>
      </c>
      <c r="W372" s="34">
        <v>300.72199999999992</v>
      </c>
      <c r="X372" s="34">
        <v>3.3762095959511544</v>
      </c>
      <c r="Y372" s="34">
        <v>304.09820959595106</v>
      </c>
      <c r="Z372" s="34">
        <v>301.08699597782714</v>
      </c>
      <c r="AB372" s="34">
        <v>74.75500000000001</v>
      </c>
      <c r="AC372" s="34">
        <v>0.83927530524979443</v>
      </c>
      <c r="AD372" s="34">
        <v>75.594275305249809</v>
      </c>
      <c r="AE372" s="34">
        <v>74.845732551401213</v>
      </c>
      <c r="AF372" s="34">
        <v>1.3779999999999999</v>
      </c>
      <c r="AG372" s="34">
        <v>1.5470822963470222E-2</v>
      </c>
      <c r="AH372" s="34">
        <v>1.39347082296347</v>
      </c>
      <c r="AI372" s="34">
        <v>1.3796725229861662</v>
      </c>
      <c r="AJ372" s="34">
        <v>4.4889999999999981</v>
      </c>
      <c r="AK372" s="34">
        <v>5.0398058260535415E-2</v>
      </c>
      <c r="AL372" s="34">
        <v>4.5393980582605336</v>
      </c>
      <c r="AM372" s="34">
        <v>4.4944484438932495</v>
      </c>
      <c r="AN372" s="34">
        <v>8.27</v>
      </c>
      <c r="AO372" s="34">
        <v>9.2847391805441756E-2</v>
      </c>
      <c r="AP372" s="34">
        <v>8.3628473918054418</v>
      </c>
      <c r="AQ372" s="34">
        <v>8.2800375653814182</v>
      </c>
      <c r="AR372" s="34">
        <v>88.89200000000001</v>
      </c>
      <c r="AS372" s="34">
        <v>0.9979915782792419</v>
      </c>
      <c r="AT372" s="34">
        <v>89.88999157827925</v>
      </c>
      <c r="AU372" s="34">
        <v>88.99989108366205</v>
      </c>
    </row>
    <row r="373" spans="1:47" x14ac:dyDescent="0.25">
      <c r="A373" s="18">
        <v>45976</v>
      </c>
      <c r="B373" s="2">
        <v>24</v>
      </c>
      <c r="C373" s="2" t="s">
        <v>23</v>
      </c>
      <c r="D373" s="9">
        <v>28.948747000000001</v>
      </c>
      <c r="E373">
        <v>1.0004874E-2</v>
      </c>
      <c r="G373" s="34">
        <v>241.56699999999995</v>
      </c>
      <c r="H373" s="34">
        <v>3.3169175299413185</v>
      </c>
      <c r="I373" s="34">
        <v>244.88391752994127</v>
      </c>
      <c r="J373" s="34">
        <v>242.43388479042781</v>
      </c>
      <c r="K373" s="34">
        <v>4.8199999999999994</v>
      </c>
      <c r="L373" s="34">
        <v>6.6182642887137558E-2</v>
      </c>
      <c r="M373" s="34">
        <v>4.8861826428871371</v>
      </c>
      <c r="N373" s="34">
        <v>4.8372970012040639</v>
      </c>
      <c r="O373" s="34">
        <v>31.777000000000001</v>
      </c>
      <c r="P373" s="34">
        <v>0.43632486369804363</v>
      </c>
      <c r="Q373" s="34">
        <v>32.213324863698041</v>
      </c>
      <c r="R373" s="34">
        <v>31.891034607315675</v>
      </c>
      <c r="S373" s="34">
        <v>1.093</v>
      </c>
      <c r="T373" s="34">
        <v>1.5007806779178703E-2</v>
      </c>
      <c r="U373" s="34">
        <v>1.1080078067791788</v>
      </c>
      <c r="V373" s="34">
        <v>1.0969223282813367</v>
      </c>
      <c r="W373" s="34">
        <v>279.25699999999995</v>
      </c>
      <c r="X373" s="34">
        <v>3.8344328433056787</v>
      </c>
      <c r="Y373" s="34">
        <v>283.09143284330565</v>
      </c>
      <c r="Z373" s="34">
        <v>280.25913872722884</v>
      </c>
      <c r="AB373" s="34">
        <v>68.60499999999999</v>
      </c>
      <c r="AC373" s="34">
        <v>0.94200419403984892</v>
      </c>
      <c r="AD373" s="34">
        <v>69.547004194039843</v>
      </c>
      <c r="AE373" s="34">
        <v>68.851195180001</v>
      </c>
      <c r="AF373" s="34">
        <v>1.2670000000000001</v>
      </c>
      <c r="AG373" s="34">
        <v>1.7396972725726823E-2</v>
      </c>
      <c r="AH373" s="34">
        <v>1.2843969727257269</v>
      </c>
      <c r="AI373" s="34">
        <v>1.2715467428476246</v>
      </c>
      <c r="AJ373" s="34">
        <v>4.2289999999999983</v>
      </c>
      <c r="AK373" s="34">
        <v>5.8067717172137892E-2</v>
      </c>
      <c r="AL373" s="34">
        <v>4.2870677171721363</v>
      </c>
      <c r="AM373" s="34">
        <v>4.2441761448323616</v>
      </c>
      <c r="AN373" s="34">
        <v>8.27</v>
      </c>
      <c r="AO373" s="34">
        <v>0.113554036654902</v>
      </c>
      <c r="AP373" s="34">
        <v>8.3835540366549015</v>
      </c>
      <c r="AQ373" s="34">
        <v>8.2996776348459775</v>
      </c>
      <c r="AR373" s="34">
        <v>82.370999999999981</v>
      </c>
      <c r="AS373" s="34">
        <v>1.1310229205926157</v>
      </c>
      <c r="AT373" s="34">
        <v>83.502022920592609</v>
      </c>
      <c r="AU373" s="34">
        <v>82.666595702526962</v>
      </c>
    </row>
    <row r="374" spans="1:47" x14ac:dyDescent="0.25">
      <c r="A374" s="18">
        <v>45977</v>
      </c>
      <c r="B374" s="2">
        <v>1</v>
      </c>
      <c r="C374" s="2" t="s">
        <v>23</v>
      </c>
      <c r="D374" s="9">
        <v>31.68552</v>
      </c>
      <c r="E374">
        <v>9.6315059999999997E-3</v>
      </c>
      <c r="G374" s="34">
        <v>222.10300000000001</v>
      </c>
      <c r="H374" s="34">
        <v>2.9936593127853768</v>
      </c>
      <c r="I374" s="34">
        <v>225.09665931278539</v>
      </c>
      <c r="J374" s="34">
        <v>222.92863948803435</v>
      </c>
      <c r="K374" s="34">
        <v>4.391</v>
      </c>
      <c r="L374" s="34">
        <v>5.9184963924127955E-2</v>
      </c>
      <c r="M374" s="34">
        <v>4.4501849639241282</v>
      </c>
      <c r="N374" s="34">
        <v>4.4073229807429835</v>
      </c>
      <c r="O374" s="34">
        <v>29.652000000000001</v>
      </c>
      <c r="P374" s="34">
        <v>0.39967035989028515</v>
      </c>
      <c r="Q374" s="34">
        <v>30.051670359890288</v>
      </c>
      <c r="R374" s="34">
        <v>29.762227516508982</v>
      </c>
      <c r="S374" s="34">
        <v>1.093</v>
      </c>
      <c r="T374" s="34">
        <v>1.47322171644436E-2</v>
      </c>
      <c r="U374" s="34">
        <v>1.1077322171644435</v>
      </c>
      <c r="V374" s="34">
        <v>1.0970630876684309</v>
      </c>
      <c r="W374" s="34">
        <v>257.23900000000003</v>
      </c>
      <c r="X374" s="34">
        <v>3.4672468537642334</v>
      </c>
      <c r="Y374" s="34">
        <v>260.70624685376424</v>
      </c>
      <c r="Z374" s="34">
        <v>258.1952530729547</v>
      </c>
      <c r="AB374" s="34">
        <v>62.861999999999995</v>
      </c>
      <c r="AC374" s="34">
        <v>0.8472979280798294</v>
      </c>
      <c r="AD374" s="34">
        <v>63.709297928079827</v>
      </c>
      <c r="AE374" s="34">
        <v>63.095681442829743</v>
      </c>
      <c r="AF374" s="34">
        <v>1.1410000000000002</v>
      </c>
      <c r="AG374" s="34">
        <v>1.5379194679442041E-2</v>
      </c>
      <c r="AH374" s="34">
        <v>1.1563791946794422</v>
      </c>
      <c r="AI374" s="34">
        <v>1.1452415215276119</v>
      </c>
      <c r="AJ374" s="34">
        <v>4.0409999999999986</v>
      </c>
      <c r="AK374" s="34">
        <v>5.4467419543930987E-2</v>
      </c>
      <c r="AL374" s="34">
        <v>4.0954674195439296</v>
      </c>
      <c r="AM374" s="34">
        <v>4.0560219005197879</v>
      </c>
      <c r="AN374" s="34">
        <v>8.27</v>
      </c>
      <c r="AO374" s="34">
        <v>0.11146883435493922</v>
      </c>
      <c r="AP374" s="34">
        <v>8.3814688343549388</v>
      </c>
      <c r="AQ374" s="34">
        <v>8.300742666988036</v>
      </c>
      <c r="AR374" s="34">
        <v>76.313999999999993</v>
      </c>
      <c r="AS374" s="34">
        <v>1.0286133766581416</v>
      </c>
      <c r="AT374" s="34">
        <v>77.342613376658136</v>
      </c>
      <c r="AU374" s="34">
        <v>76.597687531865176</v>
      </c>
    </row>
    <row r="375" spans="1:47" x14ac:dyDescent="0.25">
      <c r="A375" s="18">
        <v>45977</v>
      </c>
      <c r="B375" s="2">
        <v>2</v>
      </c>
      <c r="C375" s="2" t="s">
        <v>23</v>
      </c>
      <c r="D375" s="9">
        <v>27.981038999999999</v>
      </c>
      <c r="E375">
        <v>9.9709110000000007E-3</v>
      </c>
      <c r="G375" s="34">
        <v>206.80199999999999</v>
      </c>
      <c r="H375" s="34">
        <v>3.3073530882020501</v>
      </c>
      <c r="I375" s="34">
        <v>210.10935308820206</v>
      </c>
      <c r="J375" s="34">
        <v>208.01437142829201</v>
      </c>
      <c r="K375" s="34">
        <v>4.1729999999999992</v>
      </c>
      <c r="L375" s="34">
        <v>6.6738157450446089E-2</v>
      </c>
      <c r="M375" s="34">
        <v>4.2397381574504456</v>
      </c>
      <c r="N375" s="34">
        <v>4.1974641056192032</v>
      </c>
      <c r="O375" s="34">
        <v>27.740000000000002</v>
      </c>
      <c r="P375" s="34">
        <v>0.44364162177698896</v>
      </c>
      <c r="Q375" s="34">
        <v>28.183641621776992</v>
      </c>
      <c r="R375" s="34">
        <v>27.902625039510358</v>
      </c>
      <c r="S375" s="34">
        <v>1.0930000000000002</v>
      </c>
      <c r="T375" s="34">
        <v>1.7480183583354323E-2</v>
      </c>
      <c r="U375" s="34">
        <v>1.1104801835833544</v>
      </c>
      <c r="V375" s="34">
        <v>1.0994076845055811</v>
      </c>
      <c r="W375" s="34">
        <v>239.80799999999999</v>
      </c>
      <c r="X375" s="34">
        <v>3.8352130510128393</v>
      </c>
      <c r="Y375" s="34">
        <v>243.64321305101282</v>
      </c>
      <c r="Z375" s="34">
        <v>241.21386825792715</v>
      </c>
      <c r="AB375" s="34">
        <v>58.554000000000016</v>
      </c>
      <c r="AC375" s="34">
        <v>0.93644526032912101</v>
      </c>
      <c r="AD375" s="34">
        <v>59.490445260329139</v>
      </c>
      <c r="AE375" s="34">
        <v>58.897271325288024</v>
      </c>
      <c r="AF375" s="34">
        <v>1.0530000000000002</v>
      </c>
      <c r="AG375" s="34">
        <v>1.6840469637028455E-2</v>
      </c>
      <c r="AH375" s="34">
        <v>1.0698404696370285</v>
      </c>
      <c r="AI375" s="34">
        <v>1.0591731855300794</v>
      </c>
      <c r="AJ375" s="34">
        <v>3.7579999999999996</v>
      </c>
      <c r="AK375" s="34">
        <v>6.0101125257315216E-2</v>
      </c>
      <c r="AL375" s="34">
        <v>3.8181011252573147</v>
      </c>
      <c r="AM375" s="34">
        <v>3.780031178748374</v>
      </c>
      <c r="AN375" s="34">
        <v>8.27</v>
      </c>
      <c r="AO375" s="34">
        <v>0.13226085840287305</v>
      </c>
      <c r="AP375" s="34">
        <v>8.4022608584028724</v>
      </c>
      <c r="AQ375" s="34">
        <v>8.3184826631849536</v>
      </c>
      <c r="AR375" s="34">
        <v>71.635000000000019</v>
      </c>
      <c r="AS375" s="34">
        <v>1.1456477136263377</v>
      </c>
      <c r="AT375" s="34">
        <v>72.780647713626351</v>
      </c>
      <c r="AU375" s="34">
        <v>72.054958352751427</v>
      </c>
    </row>
    <row r="376" spans="1:47" x14ac:dyDescent="0.25">
      <c r="A376" s="18">
        <v>45977</v>
      </c>
      <c r="B376" s="2">
        <v>3</v>
      </c>
      <c r="C376" s="2" t="s">
        <v>23</v>
      </c>
      <c r="D376" s="9">
        <v>22.188904000000001</v>
      </c>
      <c r="E376">
        <v>9.4224860000000007E-3</v>
      </c>
      <c r="G376" s="34">
        <v>197.989</v>
      </c>
      <c r="H376" s="34">
        <v>2.8013791582467573</v>
      </c>
      <c r="I376" s="34">
        <v>200.79037915824676</v>
      </c>
      <c r="J376" s="34">
        <v>198.8984346216935</v>
      </c>
      <c r="K376" s="34">
        <v>4.0659999999999998</v>
      </c>
      <c r="L376" s="34">
        <v>5.7530507540476061E-2</v>
      </c>
      <c r="M376" s="34">
        <v>4.123530507540476</v>
      </c>
      <c r="N376" s="34">
        <v>4.0846765990626031</v>
      </c>
      <c r="O376" s="34">
        <v>27.315999999999995</v>
      </c>
      <c r="P376" s="34">
        <v>0.38649860894629706</v>
      </c>
      <c r="Q376" s="34">
        <v>27.702498608946293</v>
      </c>
      <c r="R376" s="34">
        <v>27.441472203638479</v>
      </c>
      <c r="S376" s="34">
        <v>1.093</v>
      </c>
      <c r="T376" s="34">
        <v>1.5465038057486556E-2</v>
      </c>
      <c r="U376" s="34">
        <v>1.1084650380574865</v>
      </c>
      <c r="V376" s="34">
        <v>1.0980205417549005</v>
      </c>
      <c r="W376" s="34">
        <v>230.464</v>
      </c>
      <c r="X376" s="34">
        <v>3.2608733127910168</v>
      </c>
      <c r="Y376" s="34">
        <v>233.724873312791</v>
      </c>
      <c r="Z376" s="34">
        <v>231.52260396614946</v>
      </c>
      <c r="AB376" s="34">
        <v>56.343999999999994</v>
      </c>
      <c r="AC376" s="34">
        <v>0.7972205894885841</v>
      </c>
      <c r="AD376" s="34">
        <v>57.141220589488576</v>
      </c>
      <c r="AE376" s="34">
        <v>56.602808238461208</v>
      </c>
      <c r="AF376" s="34">
        <v>1.0480000000000003</v>
      </c>
      <c r="AG376" s="34">
        <v>1.4828325603152713E-2</v>
      </c>
      <c r="AH376" s="34">
        <v>1.062828325603153</v>
      </c>
      <c r="AI376" s="34">
        <v>1.0528138405847538</v>
      </c>
      <c r="AJ376" s="34">
        <v>3.7039999999999984</v>
      </c>
      <c r="AK376" s="34">
        <v>5.2408509574501543E-2</v>
      </c>
      <c r="AL376" s="34">
        <v>3.7564085095744999</v>
      </c>
      <c r="AM376" s="34">
        <v>3.7210138029827533</v>
      </c>
      <c r="AN376" s="34">
        <v>8.27</v>
      </c>
      <c r="AO376" s="34">
        <v>0.11701359994090925</v>
      </c>
      <c r="AP376" s="34">
        <v>8.387013599940909</v>
      </c>
      <c r="AQ376" s="34">
        <v>8.307987081713657</v>
      </c>
      <c r="AR376" s="34">
        <v>69.366</v>
      </c>
      <c r="AS376" s="34">
        <v>0.98147102460714752</v>
      </c>
      <c r="AT376" s="34">
        <v>70.347471024607145</v>
      </c>
      <c r="AU376" s="34">
        <v>69.68462296374237</v>
      </c>
    </row>
    <row r="377" spans="1:47" x14ac:dyDescent="0.25">
      <c r="A377" s="18">
        <v>45977</v>
      </c>
      <c r="B377" s="2">
        <v>4</v>
      </c>
      <c r="C377" s="2" t="s">
        <v>23</v>
      </c>
      <c r="D377" s="9">
        <v>22.378523999999999</v>
      </c>
      <c r="E377">
        <v>9.2009970000000007E-3</v>
      </c>
      <c r="G377" s="34">
        <v>194.25000000000006</v>
      </c>
      <c r="H377" s="34">
        <v>2.8156145823105181</v>
      </c>
      <c r="I377" s="34">
        <v>197.06561458231059</v>
      </c>
      <c r="J377" s="34">
        <v>195.25241445373558</v>
      </c>
      <c r="K377" s="34">
        <v>4.0940000000000003</v>
      </c>
      <c r="L377" s="34">
        <v>5.9341704504397727E-2</v>
      </c>
      <c r="M377" s="34">
        <v>4.1533417045043981</v>
      </c>
      <c r="N377" s="34">
        <v>4.1151268199412785</v>
      </c>
      <c r="O377" s="34">
        <v>28.023</v>
      </c>
      <c r="P377" s="34">
        <v>0.40618773456930568</v>
      </c>
      <c r="Q377" s="34">
        <v>28.429187734569304</v>
      </c>
      <c r="R377" s="34">
        <v>28.167610863511094</v>
      </c>
      <c r="S377" s="34">
        <v>1.0930000000000002</v>
      </c>
      <c r="T377" s="34">
        <v>1.5842814612434468E-2</v>
      </c>
      <c r="U377" s="34">
        <v>1.1088428146124347</v>
      </c>
      <c r="V377" s="34">
        <v>1.0986403552017141</v>
      </c>
      <c r="W377" s="34">
        <v>227.46000000000004</v>
      </c>
      <c r="X377" s="34">
        <v>3.2969868359966563</v>
      </c>
      <c r="Y377" s="34">
        <v>230.75698683599671</v>
      </c>
      <c r="Z377" s="34">
        <v>228.63379249238969</v>
      </c>
      <c r="AB377" s="34">
        <v>55.717999999999989</v>
      </c>
      <c r="AC377" s="34">
        <v>0.8076211752750444</v>
      </c>
      <c r="AD377" s="34">
        <v>56.525621175275035</v>
      </c>
      <c r="AE377" s="34">
        <v>56.005529104418194</v>
      </c>
      <c r="AF377" s="34">
        <v>1.0050000000000001</v>
      </c>
      <c r="AG377" s="34">
        <v>1.4567272356355574E-2</v>
      </c>
      <c r="AH377" s="34">
        <v>1.0195672723563556</v>
      </c>
      <c r="AI377" s="34">
        <v>1.0101862369421066</v>
      </c>
      <c r="AJ377" s="34">
        <v>3.8059999999999992</v>
      </c>
      <c r="AK377" s="34">
        <v>5.516720257541223E-2</v>
      </c>
      <c r="AL377" s="34">
        <v>3.8611672025754116</v>
      </c>
      <c r="AM377" s="34">
        <v>3.8256406147280169</v>
      </c>
      <c r="AN377" s="34">
        <v>8.27</v>
      </c>
      <c r="AO377" s="34">
        <v>0.11987198247468714</v>
      </c>
      <c r="AP377" s="34">
        <v>8.3898719824746859</v>
      </c>
      <c r="AQ377" s="34">
        <v>8.3126767955335517</v>
      </c>
      <c r="AR377" s="34">
        <v>68.798999999999992</v>
      </c>
      <c r="AS377" s="34">
        <v>0.99722763268149928</v>
      </c>
      <c r="AT377" s="34">
        <v>69.796227632681479</v>
      </c>
      <c r="AU377" s="34">
        <v>69.15403275162187</v>
      </c>
    </row>
    <row r="378" spans="1:47" x14ac:dyDescent="0.25">
      <c r="A378" s="18">
        <v>45977</v>
      </c>
      <c r="B378" s="2">
        <v>5</v>
      </c>
      <c r="C378" s="2" t="s">
        <v>23</v>
      </c>
      <c r="D378" s="9">
        <v>22.972702999999999</v>
      </c>
      <c r="E378">
        <v>9.2064339999999995E-3</v>
      </c>
      <c r="G378" s="34">
        <v>193.77699999999999</v>
      </c>
      <c r="H378" s="34">
        <v>2.9256358462545662</v>
      </c>
      <c r="I378" s="34">
        <v>196.70263584625457</v>
      </c>
      <c r="J378" s="34">
        <v>194.89170601171</v>
      </c>
      <c r="K378" s="34">
        <v>4.258</v>
      </c>
      <c r="L378" s="34">
        <v>6.4287079650071702E-2</v>
      </c>
      <c r="M378" s="34">
        <v>4.3222870796500716</v>
      </c>
      <c r="N378" s="34">
        <v>4.2824942289222205</v>
      </c>
      <c r="O378" s="34">
        <v>29.018000000000001</v>
      </c>
      <c r="P378" s="34">
        <v>0.43811237136819653</v>
      </c>
      <c r="Q378" s="34">
        <v>29.456112371368196</v>
      </c>
      <c r="R378" s="34">
        <v>29.18492661692461</v>
      </c>
      <c r="S378" s="34">
        <v>1.0930000000000002</v>
      </c>
      <c r="T378" s="34">
        <v>1.6502061544745979E-2</v>
      </c>
      <c r="U378" s="34">
        <v>1.1095020615447462</v>
      </c>
      <c r="V378" s="34">
        <v>1.0992875040422705</v>
      </c>
      <c r="W378" s="34">
        <v>228.14599999999999</v>
      </c>
      <c r="X378" s="34">
        <v>3.4445373588175801</v>
      </c>
      <c r="Y378" s="34">
        <v>231.59053735881758</v>
      </c>
      <c r="Z378" s="34">
        <v>229.4584143615991</v>
      </c>
      <c r="AB378" s="34">
        <v>55.886000000000003</v>
      </c>
      <c r="AC378" s="34">
        <v>0.84376414591918913</v>
      </c>
      <c r="AD378" s="34">
        <v>56.729764145919191</v>
      </c>
      <c r="AE378" s="34">
        <v>56.207485316474219</v>
      </c>
      <c r="AF378" s="34">
        <v>1.0230000000000001</v>
      </c>
      <c r="AG378" s="34">
        <v>1.5445204904185853E-2</v>
      </c>
      <c r="AH378" s="34">
        <v>1.0384452049041859</v>
      </c>
      <c r="AI378" s="34">
        <v>1.028884827662619</v>
      </c>
      <c r="AJ378" s="34">
        <v>3.8879999999999986</v>
      </c>
      <c r="AK378" s="34">
        <v>5.870083740711101E-2</v>
      </c>
      <c r="AL378" s="34">
        <v>3.9467008374071098</v>
      </c>
      <c r="AM378" s="34">
        <v>3.9103657966297765</v>
      </c>
      <c r="AN378" s="34">
        <v>8.2690000000000001</v>
      </c>
      <c r="AO378" s="34">
        <v>0.12484496515416697</v>
      </c>
      <c r="AP378" s="34">
        <v>8.3938449651541678</v>
      </c>
      <c r="AQ378" s="34">
        <v>8.3165675854762444</v>
      </c>
      <c r="AR378" s="34">
        <v>69.066000000000003</v>
      </c>
      <c r="AS378" s="34">
        <v>1.0427551533846529</v>
      </c>
      <c r="AT378" s="34">
        <v>70.108755153384649</v>
      </c>
      <c r="AU378" s="34">
        <v>69.463303526242868</v>
      </c>
    </row>
    <row r="379" spans="1:47" x14ac:dyDescent="0.25">
      <c r="A379" s="18">
        <v>45977</v>
      </c>
      <c r="B379" s="2">
        <v>6</v>
      </c>
      <c r="C379" s="2" t="s">
        <v>23</v>
      </c>
      <c r="D379" s="9">
        <v>24.471202999999999</v>
      </c>
      <c r="E379">
        <v>9.2315000000000001E-3</v>
      </c>
      <c r="G379" s="34">
        <v>198.77699999999999</v>
      </c>
      <c r="H379" s="34">
        <v>3.1212544923421301</v>
      </c>
      <c r="I379" s="34">
        <v>201.89825449234212</v>
      </c>
      <c r="J379" s="34">
        <v>200.03443075599608</v>
      </c>
      <c r="K379" s="34">
        <v>4.5529999999999999</v>
      </c>
      <c r="L379" s="34">
        <v>7.1492535371968174E-2</v>
      </c>
      <c r="M379" s="34">
        <v>4.6244925353719681</v>
      </c>
      <c r="N379" s="34">
        <v>4.5818015325316823</v>
      </c>
      <c r="O379" s="34">
        <v>30.832999999999998</v>
      </c>
      <c r="P379" s="34">
        <v>0.48414876853149458</v>
      </c>
      <c r="Q379" s="34">
        <v>31.317148768531492</v>
      </c>
      <c r="R379" s="34">
        <v>31.028044509674796</v>
      </c>
      <c r="S379" s="34">
        <v>1.093</v>
      </c>
      <c r="T379" s="34">
        <v>1.7162605131025965E-2</v>
      </c>
      <c r="U379" s="34">
        <v>1.110162605131026</v>
      </c>
      <c r="V379" s="34">
        <v>1.0999141390417591</v>
      </c>
      <c r="W379" s="34">
        <v>235.25599999999997</v>
      </c>
      <c r="X379" s="34">
        <v>3.6940584013766191</v>
      </c>
      <c r="Y379" s="34">
        <v>238.95005840137659</v>
      </c>
      <c r="Z379" s="34">
        <v>236.74419093724433</v>
      </c>
      <c r="AB379" s="34">
        <v>57.798000000000016</v>
      </c>
      <c r="AC379" s="34">
        <v>0.9075610716953697</v>
      </c>
      <c r="AD379" s="34">
        <v>58.705561071695385</v>
      </c>
      <c r="AE379" s="34">
        <v>58.163620684662035</v>
      </c>
      <c r="AF379" s="34">
        <v>1.0700000000000003</v>
      </c>
      <c r="AG379" s="34">
        <v>1.6801452415551497E-2</v>
      </c>
      <c r="AH379" s="34">
        <v>1.0868014524155518</v>
      </c>
      <c r="AI379" s="34">
        <v>1.0767686448075777</v>
      </c>
      <c r="AJ379" s="34">
        <v>4.1679999999999984</v>
      </c>
      <c r="AK379" s="34">
        <v>6.5447152960765045E-2</v>
      </c>
      <c r="AL379" s="34">
        <v>4.2334471529607631</v>
      </c>
      <c r="AM379" s="34">
        <v>4.1943660855682063</v>
      </c>
      <c r="AN379" s="34">
        <v>8.2690000000000001</v>
      </c>
      <c r="AO379" s="34">
        <v>0.12984225235906105</v>
      </c>
      <c r="AP379" s="34">
        <v>8.3988422523590618</v>
      </c>
      <c r="AQ379" s="34">
        <v>8.321308340106409</v>
      </c>
      <c r="AR379" s="34">
        <v>71.305000000000021</v>
      </c>
      <c r="AS379" s="34">
        <v>1.1196519294307474</v>
      </c>
      <c r="AT379" s="34">
        <v>72.424651929430752</v>
      </c>
      <c r="AU379" s="34">
        <v>71.756063755144226</v>
      </c>
    </row>
    <row r="380" spans="1:47" x14ac:dyDescent="0.25">
      <c r="A380" s="18">
        <v>45977</v>
      </c>
      <c r="B380" s="2">
        <v>7</v>
      </c>
      <c r="C380" s="2" t="s">
        <v>23</v>
      </c>
      <c r="D380" s="9">
        <v>27.829957</v>
      </c>
      <c r="E380">
        <v>9.1754530000000001E-3</v>
      </c>
      <c r="G380" s="34">
        <v>210.86700000000008</v>
      </c>
      <c r="H380" s="34">
        <v>3.1944848802918235</v>
      </c>
      <c r="I380" s="34">
        <v>214.06148488029189</v>
      </c>
      <c r="J380" s="34">
        <v>212.09737378666256</v>
      </c>
      <c r="K380" s="34">
        <v>4.9180000000000001</v>
      </c>
      <c r="L380" s="34">
        <v>7.4504197628245214E-2</v>
      </c>
      <c r="M380" s="34">
        <v>4.9925041976282456</v>
      </c>
      <c r="N380" s="34">
        <v>4.946695710010605</v>
      </c>
      <c r="O380" s="34">
        <v>34</v>
      </c>
      <c r="P380" s="34">
        <v>0.5150757867751804</v>
      </c>
      <c r="Q380" s="34">
        <v>34.515075786775178</v>
      </c>
      <c r="R380" s="34">
        <v>34.198384331102183</v>
      </c>
      <c r="S380" s="34">
        <v>1.093</v>
      </c>
      <c r="T380" s="34">
        <v>1.6558171616037416E-2</v>
      </c>
      <c r="U380" s="34">
        <v>1.1095581716160374</v>
      </c>
      <c r="V380" s="34">
        <v>1.0993774727616086</v>
      </c>
      <c r="W380" s="34">
        <v>250.87800000000007</v>
      </c>
      <c r="X380" s="34">
        <v>3.8006230363112863</v>
      </c>
      <c r="Y380" s="34">
        <v>254.67862303631136</v>
      </c>
      <c r="Z380" s="34">
        <v>252.34183130053694</v>
      </c>
      <c r="AB380" s="34">
        <v>61.8</v>
      </c>
      <c r="AC380" s="34">
        <v>0.93622598890312192</v>
      </c>
      <c r="AD380" s="34">
        <v>62.736225988903122</v>
      </c>
      <c r="AE380" s="34">
        <v>62.160592695944565</v>
      </c>
      <c r="AF380" s="34">
        <v>1.2130000000000001</v>
      </c>
      <c r="AG380" s="34">
        <v>1.8376086157596876E-2</v>
      </c>
      <c r="AH380" s="34">
        <v>1.2313760861575969</v>
      </c>
      <c r="AI380" s="34">
        <v>1.2200776527537338</v>
      </c>
      <c r="AJ380" s="34">
        <v>4.6399999999999988</v>
      </c>
      <c r="AK380" s="34">
        <v>7.0292695606965785E-2</v>
      </c>
      <c r="AL380" s="34">
        <v>4.7102926956069648</v>
      </c>
      <c r="AM380" s="34">
        <v>4.6670736263621801</v>
      </c>
      <c r="AN380" s="34">
        <v>8.2690000000000001</v>
      </c>
      <c r="AO380" s="34">
        <v>0.12526946120129315</v>
      </c>
      <c r="AP380" s="34">
        <v>8.3942694612012936</v>
      </c>
      <c r="AQ380" s="34">
        <v>8.3172482362907054</v>
      </c>
      <c r="AR380" s="34">
        <v>75.921999999999997</v>
      </c>
      <c r="AS380" s="34">
        <v>1.1501642318689778</v>
      </c>
      <c r="AT380" s="34">
        <v>77.072164231868967</v>
      </c>
      <c r="AU380" s="34">
        <v>76.364992211351193</v>
      </c>
    </row>
    <row r="381" spans="1:47" x14ac:dyDescent="0.25">
      <c r="A381" s="18">
        <v>45977</v>
      </c>
      <c r="B381" s="2">
        <v>8</v>
      </c>
      <c r="C381" s="2" t="s">
        <v>23</v>
      </c>
      <c r="D381" s="9">
        <v>32.113621999999999</v>
      </c>
      <c r="E381">
        <v>8.7240479999999999E-3</v>
      </c>
      <c r="G381" s="34">
        <v>232.56600000000003</v>
      </c>
      <c r="H381" s="34">
        <v>3.4334270897936965</v>
      </c>
      <c r="I381" s="34">
        <v>235.99942708979373</v>
      </c>
      <c r="J381" s="34">
        <v>233.94055675988986</v>
      </c>
      <c r="K381" s="34">
        <v>5.532</v>
      </c>
      <c r="L381" s="34">
        <v>8.1670229787409704E-2</v>
      </c>
      <c r="M381" s="34">
        <v>5.6136702297874095</v>
      </c>
      <c r="N381" s="34">
        <v>5.5646963012465731</v>
      </c>
      <c r="O381" s="34">
        <v>38.798000000000002</v>
      </c>
      <c r="P381" s="34">
        <v>0.57278408808603076</v>
      </c>
      <c r="Q381" s="34">
        <v>39.370784088086033</v>
      </c>
      <c r="R381" s="34">
        <v>39.027311477903936</v>
      </c>
      <c r="S381" s="34">
        <v>0.16999999999999998</v>
      </c>
      <c r="T381" s="34">
        <v>2.509750373076582E-3</v>
      </c>
      <c r="U381" s="34">
        <v>0.17250975037307656</v>
      </c>
      <c r="V381" s="34">
        <v>0.1710047670303538</v>
      </c>
      <c r="W381" s="34">
        <v>277.06600000000009</v>
      </c>
      <c r="X381" s="34">
        <v>4.0903911580402132</v>
      </c>
      <c r="Y381" s="34">
        <v>281.15639115804026</v>
      </c>
      <c r="Z381" s="34">
        <v>278.70356930607073</v>
      </c>
      <c r="AB381" s="34">
        <v>68.582000000000008</v>
      </c>
      <c r="AC381" s="34">
        <v>1.012492353449048</v>
      </c>
      <c r="AD381" s="34">
        <v>69.594492353449056</v>
      </c>
      <c r="AE381" s="34">
        <v>68.987346661621928</v>
      </c>
      <c r="AF381" s="34">
        <v>1.2960000000000003</v>
      </c>
      <c r="AG381" s="34">
        <v>1.913315578533677E-2</v>
      </c>
      <c r="AH381" s="34">
        <v>1.315133155785337</v>
      </c>
      <c r="AI381" s="34">
        <v>1.3036598710078742</v>
      </c>
      <c r="AJ381" s="34">
        <v>5.3419999999999987</v>
      </c>
      <c r="AK381" s="34">
        <v>7.8865214664559397E-2</v>
      </c>
      <c r="AL381" s="34">
        <v>5.4208652146645582</v>
      </c>
      <c r="AM381" s="34">
        <v>5.3735733263302938</v>
      </c>
      <c r="AN381" s="34">
        <v>1.212</v>
      </c>
      <c r="AO381" s="34">
        <v>1.7893043836287162E-2</v>
      </c>
      <c r="AP381" s="34">
        <v>1.2298930438362872</v>
      </c>
      <c r="AQ381" s="34">
        <v>1.2191633978869933</v>
      </c>
      <c r="AR381" s="34">
        <v>76.432000000000016</v>
      </c>
      <c r="AS381" s="34">
        <v>1.1283837677352313</v>
      </c>
      <c r="AT381" s="34">
        <v>77.560383767735232</v>
      </c>
      <c r="AU381" s="34">
        <v>76.883743256847083</v>
      </c>
    </row>
    <row r="382" spans="1:47" x14ac:dyDescent="0.25">
      <c r="A382" s="18">
        <v>45977</v>
      </c>
      <c r="B382" s="2">
        <v>9</v>
      </c>
      <c r="C382" s="2" t="s">
        <v>23</v>
      </c>
      <c r="D382" s="9">
        <v>28.306557999999999</v>
      </c>
      <c r="E382">
        <v>8.2751109999999999E-3</v>
      </c>
      <c r="G382" s="34">
        <v>255.06099999999998</v>
      </c>
      <c r="H382" s="34">
        <v>3.4660897874894268</v>
      </c>
      <c r="I382" s="34">
        <v>258.52708978748939</v>
      </c>
      <c r="J382" s="34">
        <v>256.38774942299096</v>
      </c>
      <c r="K382" s="34">
        <v>6.0019999999999989</v>
      </c>
      <c r="L382" s="34">
        <v>8.1562727757326814E-2</v>
      </c>
      <c r="M382" s="34">
        <v>6.0835627277573261</v>
      </c>
      <c r="N382" s="34">
        <v>6.0332205709096716</v>
      </c>
      <c r="O382" s="34">
        <v>43.128</v>
      </c>
      <c r="P382" s="34">
        <v>0.58607752794368417</v>
      </c>
      <c r="Q382" s="34">
        <v>43.714077527943687</v>
      </c>
      <c r="R382" s="34">
        <v>43.352338684137344</v>
      </c>
      <c r="S382" s="34">
        <v>6.0000000000000001E-3</v>
      </c>
      <c r="T382" s="34">
        <v>8.1535549240913205E-5</v>
      </c>
      <c r="U382" s="34">
        <v>6.0815355492409131E-3</v>
      </c>
      <c r="V382" s="34">
        <v>6.0312101675204987E-3</v>
      </c>
      <c r="W382" s="34">
        <v>304.19699999999995</v>
      </c>
      <c r="X382" s="34">
        <v>4.133811578739679</v>
      </c>
      <c r="Y382" s="34">
        <v>308.33081157873966</v>
      </c>
      <c r="Z382" s="34">
        <v>305.77933988820553</v>
      </c>
      <c r="AB382" s="34">
        <v>74.692000000000007</v>
      </c>
      <c r="AC382" s="34">
        <v>1.0150088739837149</v>
      </c>
      <c r="AD382" s="34">
        <v>75.707008873983725</v>
      </c>
      <c r="AE382" s="34">
        <v>75.080524972073519</v>
      </c>
      <c r="AF382" s="34">
        <v>1.3980000000000004</v>
      </c>
      <c r="AG382" s="34">
        <v>1.899778297313278E-2</v>
      </c>
      <c r="AH382" s="34">
        <v>1.4169977829731331</v>
      </c>
      <c r="AI382" s="34">
        <v>1.4052719690322766</v>
      </c>
      <c r="AJ382" s="34">
        <v>6.0639999999999983</v>
      </c>
      <c r="AK382" s="34">
        <v>8.2405261766149582E-2</v>
      </c>
      <c r="AL382" s="34">
        <v>6.146405261766148</v>
      </c>
      <c r="AM382" s="34">
        <v>6.0955430759740494</v>
      </c>
      <c r="AN382" s="34">
        <v>0</v>
      </c>
      <c r="AO382" s="34">
        <v>0</v>
      </c>
      <c r="AP382" s="34">
        <v>0</v>
      </c>
      <c r="AQ382" s="34">
        <v>0</v>
      </c>
      <c r="AR382" s="34">
        <v>82.153999999999996</v>
      </c>
      <c r="AS382" s="34">
        <v>1.1164119187229971</v>
      </c>
      <c r="AT382" s="34">
        <v>83.270411918722999</v>
      </c>
      <c r="AU382" s="34">
        <v>82.581340017079839</v>
      </c>
    </row>
    <row r="383" spans="1:47" x14ac:dyDescent="0.25">
      <c r="A383" s="18">
        <v>45977</v>
      </c>
      <c r="B383" s="2">
        <v>10</v>
      </c>
      <c r="C383" s="2" t="s">
        <v>23</v>
      </c>
      <c r="D383" s="9">
        <v>22.508875</v>
      </c>
      <c r="E383">
        <v>7.731473E-3</v>
      </c>
      <c r="G383" s="34">
        <v>269.56399999999991</v>
      </c>
      <c r="H383" s="34">
        <v>2.9802462690946134</v>
      </c>
      <c r="I383" s="34">
        <v>272.54424626909451</v>
      </c>
      <c r="J383" s="34">
        <v>270.43707778775968</v>
      </c>
      <c r="K383" s="34">
        <v>6.2720000000000002</v>
      </c>
      <c r="L383" s="34">
        <v>6.9341991511334689E-2</v>
      </c>
      <c r="M383" s="34">
        <v>6.3413419915113352</v>
      </c>
      <c r="N383" s="34">
        <v>6.2923140771201993</v>
      </c>
      <c r="O383" s="34">
        <v>45.846999999999994</v>
      </c>
      <c r="P383" s="34">
        <v>0.50687536428892865</v>
      </c>
      <c r="Q383" s="34">
        <v>46.353875364288925</v>
      </c>
      <c r="R383" s="34">
        <v>45.995491628464563</v>
      </c>
      <c r="S383" s="34">
        <v>6.0000000000000001E-3</v>
      </c>
      <c r="T383" s="34">
        <v>6.6334813308036999E-5</v>
      </c>
      <c r="U383" s="34">
        <v>6.0663348133080369E-3</v>
      </c>
      <c r="V383" s="34">
        <v>6.0194331094899859E-3</v>
      </c>
      <c r="W383" s="34">
        <v>321.68899999999985</v>
      </c>
      <c r="X383" s="34">
        <v>3.5565299597081852</v>
      </c>
      <c r="Y383" s="34">
        <v>325.24552995970805</v>
      </c>
      <c r="Z383" s="34">
        <v>322.73090292645389</v>
      </c>
      <c r="AB383" s="34">
        <v>78.358000000000004</v>
      </c>
      <c r="AC383" s="34">
        <v>0.86631055019852732</v>
      </c>
      <c r="AD383" s="34">
        <v>79.224310550198538</v>
      </c>
      <c r="AE383" s="34">
        <v>78.611789932236064</v>
      </c>
      <c r="AF383" s="34">
        <v>1.4710000000000003</v>
      </c>
      <c r="AG383" s="34">
        <v>1.6263085062687074E-2</v>
      </c>
      <c r="AH383" s="34">
        <v>1.4872630850626873</v>
      </c>
      <c r="AI383" s="34">
        <v>1.4757643506766285</v>
      </c>
      <c r="AJ383" s="34">
        <v>6.2659999999999982</v>
      </c>
      <c r="AK383" s="34">
        <v>6.9275656698026628E-2</v>
      </c>
      <c r="AL383" s="34">
        <v>6.3352756566980251</v>
      </c>
      <c r="AM383" s="34">
        <v>6.2862946440107068</v>
      </c>
      <c r="AN383" s="34">
        <v>0</v>
      </c>
      <c r="AO383" s="34">
        <v>0</v>
      </c>
      <c r="AP383" s="34">
        <v>0</v>
      </c>
      <c r="AQ383" s="34">
        <v>0</v>
      </c>
      <c r="AR383" s="34">
        <v>86.094999999999999</v>
      </c>
      <c r="AS383" s="34">
        <v>0.95184929195924095</v>
      </c>
      <c r="AT383" s="34">
        <v>87.046849291959262</v>
      </c>
      <c r="AU383" s="34">
        <v>86.373848926923401</v>
      </c>
    </row>
    <row r="384" spans="1:47" x14ac:dyDescent="0.25">
      <c r="A384" s="18">
        <v>45977</v>
      </c>
      <c r="B384" s="2">
        <v>11</v>
      </c>
      <c r="C384" s="2" t="s">
        <v>23</v>
      </c>
      <c r="D384" s="9">
        <v>22.461798999999999</v>
      </c>
      <c r="E384">
        <v>7.598423E-3</v>
      </c>
      <c r="G384" s="34">
        <v>279.57300000000004</v>
      </c>
      <c r="H384" s="34">
        <v>2.1548621636617367</v>
      </c>
      <c r="I384" s="34">
        <v>281.72786216366177</v>
      </c>
      <c r="J384" s="34">
        <v>279.58717469605659</v>
      </c>
      <c r="K384" s="34">
        <v>6.4749999999999996</v>
      </c>
      <c r="L384" s="34">
        <v>4.9907296161323667E-2</v>
      </c>
      <c r="M384" s="34">
        <v>6.5249072961613237</v>
      </c>
      <c r="N384" s="34">
        <v>6.4753282904893039</v>
      </c>
      <c r="O384" s="34">
        <v>47.209000000000003</v>
      </c>
      <c r="P384" s="34">
        <v>0.36387236208184237</v>
      </c>
      <c r="Q384" s="34">
        <v>47.572872362081846</v>
      </c>
      <c r="R384" s="34">
        <v>47.211393554549737</v>
      </c>
      <c r="S384" s="34">
        <v>6.0000000000000001E-3</v>
      </c>
      <c r="T384" s="34">
        <v>4.624614316107214E-5</v>
      </c>
      <c r="U384" s="34">
        <v>6.0462461431610723E-3</v>
      </c>
      <c r="V384" s="34">
        <v>6.0003042074032158E-3</v>
      </c>
      <c r="W384" s="34">
        <v>333.26300000000003</v>
      </c>
      <c r="X384" s="34">
        <v>2.5686880680480639</v>
      </c>
      <c r="Y384" s="34">
        <v>335.83168806804809</v>
      </c>
      <c r="Z384" s="34">
        <v>333.27989684530303</v>
      </c>
      <c r="AB384" s="34">
        <v>80.403999999999996</v>
      </c>
      <c r="AC384" s="34">
        <v>0.61972914912047394</v>
      </c>
      <c r="AD384" s="34">
        <v>81.02372914912047</v>
      </c>
      <c r="AE384" s="34">
        <v>80.408076582008022</v>
      </c>
      <c r="AF384" s="34">
        <v>1.5449999999999997</v>
      </c>
      <c r="AG384" s="34">
        <v>1.1908381863976072E-2</v>
      </c>
      <c r="AH384" s="34">
        <v>1.5569083818639757</v>
      </c>
      <c r="AI384" s="34">
        <v>1.5450783334063276</v>
      </c>
      <c r="AJ384" s="34">
        <v>6.3239999999999981</v>
      </c>
      <c r="AK384" s="34">
        <v>4.8743434891770014E-2</v>
      </c>
      <c r="AL384" s="34">
        <v>6.3727434348917678</v>
      </c>
      <c r="AM384" s="34">
        <v>6.3243206346029872</v>
      </c>
      <c r="AN384" s="34">
        <v>0</v>
      </c>
      <c r="AO384" s="34">
        <v>0</v>
      </c>
      <c r="AP384" s="34">
        <v>0</v>
      </c>
      <c r="AQ384" s="34">
        <v>0</v>
      </c>
      <c r="AR384" s="34">
        <v>88.272999999999996</v>
      </c>
      <c r="AS384" s="34">
        <v>0.68038096587621999</v>
      </c>
      <c r="AT384" s="34">
        <v>88.953380965876221</v>
      </c>
      <c r="AU384" s="34">
        <v>88.277475550017328</v>
      </c>
    </row>
    <row r="385" spans="1:47" x14ac:dyDescent="0.25">
      <c r="A385" s="18">
        <v>45977</v>
      </c>
      <c r="B385" s="2">
        <v>12</v>
      </c>
      <c r="C385" s="2" t="s">
        <v>23</v>
      </c>
      <c r="D385" s="9">
        <v>25.084834000000001</v>
      </c>
      <c r="E385">
        <v>7.1132130000000002E-3</v>
      </c>
      <c r="G385" s="34">
        <v>283.005</v>
      </c>
      <c r="H385" s="34">
        <v>2.4667670113408944</v>
      </c>
      <c r="I385" s="34">
        <v>285.47176701134089</v>
      </c>
      <c r="J385" s="34">
        <v>283.44114552710283</v>
      </c>
      <c r="K385" s="34">
        <v>6.48</v>
      </c>
      <c r="L385" s="34">
        <v>5.6481865103051171E-2</v>
      </c>
      <c r="M385" s="34">
        <v>6.5364818651030516</v>
      </c>
      <c r="N385" s="34">
        <v>6.4899864773259361</v>
      </c>
      <c r="O385" s="34">
        <v>47.432000000000002</v>
      </c>
      <c r="P385" s="34">
        <v>0.41343330641480291</v>
      </c>
      <c r="Q385" s="34">
        <v>47.845433306414805</v>
      </c>
      <c r="R385" s="34">
        <v>47.505098548228979</v>
      </c>
      <c r="S385" s="34">
        <v>6.0000000000000001E-3</v>
      </c>
      <c r="T385" s="34">
        <v>5.2298023243565899E-5</v>
      </c>
      <c r="U385" s="34">
        <v>6.0522980232435662E-3</v>
      </c>
      <c r="V385" s="34">
        <v>6.009246738264756E-3</v>
      </c>
      <c r="W385" s="34">
        <v>336.923</v>
      </c>
      <c r="X385" s="34">
        <v>2.936734480881992</v>
      </c>
      <c r="Y385" s="34">
        <v>339.85973448088197</v>
      </c>
      <c r="Z385" s="34">
        <v>337.44223979939602</v>
      </c>
      <c r="AB385" s="34">
        <v>81.257000000000005</v>
      </c>
      <c r="AC385" s="34">
        <v>0.70826341245040569</v>
      </c>
      <c r="AD385" s="34">
        <v>81.965263412450412</v>
      </c>
      <c r="AE385" s="34">
        <v>81.38222703519655</v>
      </c>
      <c r="AF385" s="34">
        <v>1.5700000000000003</v>
      </c>
      <c r="AG385" s="34">
        <v>1.3684649415399744E-2</v>
      </c>
      <c r="AH385" s="34">
        <v>1.5836846494154</v>
      </c>
      <c r="AI385" s="34">
        <v>1.5724195631792779</v>
      </c>
      <c r="AJ385" s="34">
        <v>6.3669999999999982</v>
      </c>
      <c r="AK385" s="34">
        <v>5.5496918998630664E-2</v>
      </c>
      <c r="AL385" s="34">
        <v>6.422496918998629</v>
      </c>
      <c r="AM385" s="34">
        <v>6.3768123304219477</v>
      </c>
      <c r="AN385" s="34">
        <v>0</v>
      </c>
      <c r="AO385" s="34">
        <v>0</v>
      </c>
      <c r="AP385" s="34">
        <v>0</v>
      </c>
      <c r="AQ385" s="34">
        <v>0</v>
      </c>
      <c r="AR385" s="34">
        <v>89.194000000000003</v>
      </c>
      <c r="AS385" s="34">
        <v>0.77744498086443603</v>
      </c>
      <c r="AT385" s="34">
        <v>89.971444980864447</v>
      </c>
      <c r="AU385" s="34">
        <v>89.331458928797773</v>
      </c>
    </row>
    <row r="386" spans="1:47" x14ac:dyDescent="0.25">
      <c r="A386" s="18">
        <v>45977</v>
      </c>
      <c r="B386" s="2">
        <v>13</v>
      </c>
      <c r="C386" s="2" t="s">
        <v>23</v>
      </c>
      <c r="D386" s="9">
        <v>25.006820999999999</v>
      </c>
      <c r="E386">
        <v>7.219802E-3</v>
      </c>
      <c r="G386" s="34">
        <v>293.09199999999993</v>
      </c>
      <c r="H386" s="34">
        <v>2.5909977321312341</v>
      </c>
      <c r="I386" s="34">
        <v>295.68299773213118</v>
      </c>
      <c r="J386" s="34">
        <v>293.54822503373873</v>
      </c>
      <c r="K386" s="34">
        <v>6.620000000000001</v>
      </c>
      <c r="L386" s="34">
        <v>5.8522255765113947E-2</v>
      </c>
      <c r="M386" s="34">
        <v>6.6785222557651149</v>
      </c>
      <c r="N386" s="34">
        <v>6.6303046474258975</v>
      </c>
      <c r="O386" s="34">
        <v>48.497</v>
      </c>
      <c r="P386" s="34">
        <v>0.42872414468893205</v>
      </c>
      <c r="Q386" s="34">
        <v>48.925724144688935</v>
      </c>
      <c r="R386" s="34">
        <v>48.572490103657657</v>
      </c>
      <c r="S386" s="34">
        <v>6.0000000000000001E-3</v>
      </c>
      <c r="T386" s="34">
        <v>5.3041319424574555E-5</v>
      </c>
      <c r="U386" s="34">
        <v>6.0530413194245748E-3</v>
      </c>
      <c r="V386" s="34">
        <v>6.0093395596005099E-3</v>
      </c>
      <c r="W386" s="34">
        <v>348.21499999999992</v>
      </c>
      <c r="X386" s="34">
        <v>3.0782971739047049</v>
      </c>
      <c r="Y386" s="34">
        <v>351.2932971739047</v>
      </c>
      <c r="Z386" s="34">
        <v>348.75702912438186</v>
      </c>
      <c r="AB386" s="34">
        <v>83.99199999999999</v>
      </c>
      <c r="AC386" s="34">
        <v>0.74250775018481108</v>
      </c>
      <c r="AD386" s="34">
        <v>84.734507750184804</v>
      </c>
      <c r="AE386" s="34">
        <v>84.122741381661001</v>
      </c>
      <c r="AF386" s="34">
        <v>1.6510000000000002</v>
      </c>
      <c r="AG386" s="34">
        <v>1.4595203061662104E-2</v>
      </c>
      <c r="AH386" s="34">
        <v>1.6655952030616623</v>
      </c>
      <c r="AI386" s="34">
        <v>1.6535699354834072</v>
      </c>
      <c r="AJ386" s="34">
        <v>6.4169999999999998</v>
      </c>
      <c r="AK386" s="34">
        <v>5.6727691124582494E-2</v>
      </c>
      <c r="AL386" s="34">
        <v>6.4737276911245827</v>
      </c>
      <c r="AM386" s="34">
        <v>6.4269886589927454</v>
      </c>
      <c r="AN386" s="34">
        <v>0</v>
      </c>
      <c r="AO386" s="34">
        <v>0</v>
      </c>
      <c r="AP386" s="34">
        <v>0</v>
      </c>
      <c r="AQ386" s="34">
        <v>0</v>
      </c>
      <c r="AR386" s="34">
        <v>92.059999999999988</v>
      </c>
      <c r="AS386" s="34">
        <v>0.81383064437105568</v>
      </c>
      <c r="AT386" s="34">
        <v>92.87383064437104</v>
      </c>
      <c r="AU386" s="34">
        <v>92.203299976137146</v>
      </c>
    </row>
    <row r="387" spans="1:47" x14ac:dyDescent="0.25">
      <c r="A387" s="18">
        <v>45977</v>
      </c>
      <c r="B387" s="2">
        <v>14</v>
      </c>
      <c r="C387" s="2" t="s">
        <v>23</v>
      </c>
      <c r="D387" s="9">
        <v>23.643663</v>
      </c>
      <c r="E387">
        <v>8.0305280000000003E-3</v>
      </c>
      <c r="G387" s="34">
        <v>302.16500000000002</v>
      </c>
      <c r="H387" s="34">
        <v>2.7300751464832032</v>
      </c>
      <c r="I387" s="34">
        <v>304.89507514648324</v>
      </c>
      <c r="J387" s="34">
        <v>302.4466067084573</v>
      </c>
      <c r="K387" s="34">
        <v>6.7439999999999989</v>
      </c>
      <c r="L387" s="34">
        <v>6.093236075615216E-2</v>
      </c>
      <c r="M387" s="34">
        <v>6.8049323607561512</v>
      </c>
      <c r="N387" s="34">
        <v>6.7502851608949923</v>
      </c>
      <c r="O387" s="34">
        <v>48.841999999999999</v>
      </c>
      <c r="P387" s="34">
        <v>0.44128979300889443</v>
      </c>
      <c r="Q387" s="34">
        <v>49.28328979300889</v>
      </c>
      <c r="R387" s="34">
        <v>48.887518954394018</v>
      </c>
      <c r="S387" s="34">
        <v>6.0000000000000001E-3</v>
      </c>
      <c r="T387" s="34">
        <v>5.4210285370242144E-5</v>
      </c>
      <c r="U387" s="34">
        <v>6.0542102853702422E-3</v>
      </c>
      <c r="V387" s="34">
        <v>6.0055917801556885E-3</v>
      </c>
      <c r="W387" s="34">
        <v>357.75699999999995</v>
      </c>
      <c r="X387" s="34">
        <v>3.2323515105336202</v>
      </c>
      <c r="Y387" s="34">
        <v>360.98935151053365</v>
      </c>
      <c r="Z387" s="34">
        <v>358.09041641552642</v>
      </c>
      <c r="AB387" s="34">
        <v>87.051999999999992</v>
      </c>
      <c r="AC387" s="34">
        <v>0.78651896034171986</v>
      </c>
      <c r="AD387" s="34">
        <v>87.838518960341716</v>
      </c>
      <c r="AE387" s="34">
        <v>87.133129274352157</v>
      </c>
      <c r="AF387" s="34">
        <v>1.6879999999999997</v>
      </c>
      <c r="AG387" s="34">
        <v>1.5251160284161455E-2</v>
      </c>
      <c r="AH387" s="34">
        <v>1.7032511602841611</v>
      </c>
      <c r="AI387" s="34">
        <v>1.6895731541504666</v>
      </c>
      <c r="AJ387" s="34">
        <v>6.4220000000000006</v>
      </c>
      <c r="AK387" s="34">
        <v>5.8023075441282511E-2</v>
      </c>
      <c r="AL387" s="34">
        <v>6.4800230754412835</v>
      </c>
      <c r="AM387" s="34">
        <v>6.4279850686933058</v>
      </c>
      <c r="AN387" s="34">
        <v>0</v>
      </c>
      <c r="AO387" s="34">
        <v>0</v>
      </c>
      <c r="AP387" s="34">
        <v>0</v>
      </c>
      <c r="AQ387" s="34">
        <v>0</v>
      </c>
      <c r="AR387" s="34">
        <v>95.161999999999992</v>
      </c>
      <c r="AS387" s="34">
        <v>0.85979319606716376</v>
      </c>
      <c r="AT387" s="34">
        <v>96.021793196067165</v>
      </c>
      <c r="AU387" s="34">
        <v>95.250687497195926</v>
      </c>
    </row>
    <row r="388" spans="1:47" x14ac:dyDescent="0.25">
      <c r="A388" s="18">
        <v>45977</v>
      </c>
      <c r="B388" s="2">
        <v>15</v>
      </c>
      <c r="C388" s="2" t="s">
        <v>23</v>
      </c>
      <c r="D388" s="9">
        <v>21.931567999999999</v>
      </c>
      <c r="E388">
        <v>8.6334879999999999E-3</v>
      </c>
      <c r="G388" s="34">
        <v>306.43799999999999</v>
      </c>
      <c r="H388" s="34">
        <v>2.8777846172537411</v>
      </c>
      <c r="I388" s="34">
        <v>309.31578461725371</v>
      </c>
      <c r="J388" s="34">
        <v>306.6453105025501</v>
      </c>
      <c r="K388" s="34">
        <v>6.7120000000000015</v>
      </c>
      <c r="L388" s="34">
        <v>6.3032947451057364E-2</v>
      </c>
      <c r="M388" s="34">
        <v>6.7750329474510593</v>
      </c>
      <c r="N388" s="34">
        <v>6.7165407817996359</v>
      </c>
      <c r="O388" s="34">
        <v>49.156999999999996</v>
      </c>
      <c r="P388" s="34">
        <v>0.46163745498385367</v>
      </c>
      <c r="Q388" s="34">
        <v>49.618637454983848</v>
      </c>
      <c r="R388" s="34">
        <v>49.190255543939898</v>
      </c>
      <c r="S388" s="34">
        <v>6.0000000000000001E-3</v>
      </c>
      <c r="T388" s="34">
        <v>5.6346496529550662E-5</v>
      </c>
      <c r="U388" s="34">
        <v>6.0563464965295508E-3</v>
      </c>
      <c r="V388" s="34">
        <v>6.0040591017279212E-3</v>
      </c>
      <c r="W388" s="34">
        <v>362.31299999999993</v>
      </c>
      <c r="X388" s="34">
        <v>3.4025113661851818</v>
      </c>
      <c r="Y388" s="34">
        <v>365.71551136618513</v>
      </c>
      <c r="Z388" s="34">
        <v>362.55811088739131</v>
      </c>
      <c r="AB388" s="34">
        <v>88.57099999999997</v>
      </c>
      <c r="AC388" s="34">
        <v>0.83177759068647172</v>
      </c>
      <c r="AD388" s="34">
        <v>89.402777590686441</v>
      </c>
      <c r="AE388" s="34">
        <v>88.630919783190578</v>
      </c>
      <c r="AF388" s="34">
        <v>1.6660000000000001</v>
      </c>
      <c r="AG388" s="34">
        <v>1.5645543869705236E-2</v>
      </c>
      <c r="AH388" s="34">
        <v>1.6816455438697053</v>
      </c>
      <c r="AI388" s="34">
        <v>1.6671270772464528</v>
      </c>
      <c r="AJ388" s="34">
        <v>6.4539999999999988</v>
      </c>
      <c r="AK388" s="34">
        <v>6.0610048100286654E-2</v>
      </c>
      <c r="AL388" s="34">
        <v>6.5146100481002858</v>
      </c>
      <c r="AM388" s="34">
        <v>6.4583662404253328</v>
      </c>
      <c r="AN388" s="34">
        <v>0</v>
      </c>
      <c r="AO388" s="34">
        <v>0</v>
      </c>
      <c r="AP388" s="34">
        <v>0</v>
      </c>
      <c r="AQ388" s="34">
        <v>0</v>
      </c>
      <c r="AR388" s="34">
        <v>96.69099999999996</v>
      </c>
      <c r="AS388" s="34">
        <v>0.9080331826564636</v>
      </c>
      <c r="AT388" s="34">
        <v>97.599033182656427</v>
      </c>
      <c r="AU388" s="34">
        <v>96.75641310086236</v>
      </c>
    </row>
    <row r="389" spans="1:47" x14ac:dyDescent="0.25">
      <c r="A389" s="18">
        <v>45977</v>
      </c>
      <c r="B389" s="2">
        <v>16</v>
      </c>
      <c r="C389" s="2" t="s">
        <v>23</v>
      </c>
      <c r="D389" s="9">
        <v>24.402958000000002</v>
      </c>
      <c r="E389">
        <v>9.6262729999999994E-3</v>
      </c>
      <c r="G389" s="34">
        <v>318.69499999999988</v>
      </c>
      <c r="H389" s="34">
        <v>3.7303651308517942</v>
      </c>
      <c r="I389" s="34">
        <v>322.42536513085167</v>
      </c>
      <c r="J389" s="34">
        <v>319.32161054397744</v>
      </c>
      <c r="K389" s="34">
        <v>7.2150000000000007</v>
      </c>
      <c r="L389" s="34">
        <v>8.4452484096379635E-2</v>
      </c>
      <c r="M389" s="34">
        <v>7.2994524840963804</v>
      </c>
      <c r="N389" s="34">
        <v>7.2291859617339407</v>
      </c>
      <c r="O389" s="34">
        <v>50.494999999999997</v>
      </c>
      <c r="P389" s="34">
        <v>0.59105033741464852</v>
      </c>
      <c r="Q389" s="34">
        <v>51.086050337414648</v>
      </c>
      <c r="R389" s="34">
        <v>50.594282070374952</v>
      </c>
      <c r="S389" s="34">
        <v>1.5000000000000003E-2</v>
      </c>
      <c r="T389" s="34">
        <v>1.755768900132633E-4</v>
      </c>
      <c r="U389" s="34">
        <v>1.5175576890013266E-2</v>
      </c>
      <c r="V389" s="34">
        <v>1.5029492643937508E-2</v>
      </c>
      <c r="W389" s="34">
        <v>376.41999999999985</v>
      </c>
      <c r="X389" s="34">
        <v>4.4060435292528357</v>
      </c>
      <c r="Y389" s="34">
        <v>380.82604352925267</v>
      </c>
      <c r="Z389" s="34">
        <v>377.16010806873027</v>
      </c>
      <c r="AB389" s="34">
        <v>91.798000000000059</v>
      </c>
      <c r="AC389" s="34">
        <v>1.07450715662917</v>
      </c>
      <c r="AD389" s="34">
        <v>92.872507156629226</v>
      </c>
      <c r="AE389" s="34">
        <v>91.978491048545067</v>
      </c>
      <c r="AF389" s="34">
        <v>1.7069999999999994</v>
      </c>
      <c r="AG389" s="34">
        <v>1.9980650083509351E-2</v>
      </c>
      <c r="AH389" s="34">
        <v>1.7269806500835088</v>
      </c>
      <c r="AI389" s="34">
        <v>1.7103562628800875</v>
      </c>
      <c r="AJ389" s="34">
        <v>6.6420000000000012</v>
      </c>
      <c r="AK389" s="34">
        <v>7.774544689787298E-2</v>
      </c>
      <c r="AL389" s="34">
        <v>6.7197454468978739</v>
      </c>
      <c r="AM389" s="34">
        <v>6.6550593427355285</v>
      </c>
      <c r="AN389" s="34">
        <v>0</v>
      </c>
      <c r="AO389" s="34">
        <v>0</v>
      </c>
      <c r="AP389" s="34">
        <v>0</v>
      </c>
      <c r="AQ389" s="34">
        <v>0</v>
      </c>
      <c r="AR389" s="34">
        <v>100.14700000000005</v>
      </c>
      <c r="AS389" s="34">
        <v>1.1722332536105522</v>
      </c>
      <c r="AT389" s="34">
        <v>101.31923325361061</v>
      </c>
      <c r="AU389" s="34">
        <v>100.34390665416068</v>
      </c>
    </row>
    <row r="390" spans="1:47" x14ac:dyDescent="0.25">
      <c r="A390" s="18">
        <v>45977</v>
      </c>
      <c r="B390" s="2">
        <v>17</v>
      </c>
      <c r="C390" s="2" t="s">
        <v>23</v>
      </c>
      <c r="D390" s="9">
        <v>39.655459999999998</v>
      </c>
      <c r="E390">
        <v>1.0499936E-2</v>
      </c>
      <c r="G390" s="34">
        <v>344.87599999999998</v>
      </c>
      <c r="H390" s="34">
        <v>4.5543491982643323</v>
      </c>
      <c r="I390" s="34">
        <v>349.43034919826431</v>
      </c>
      <c r="J390" s="34">
        <v>345.76135289522489</v>
      </c>
      <c r="K390" s="34">
        <v>7.988999999999999</v>
      </c>
      <c r="L390" s="34">
        <v>0.1055008053472371</v>
      </c>
      <c r="M390" s="34">
        <v>8.094500805347236</v>
      </c>
      <c r="N390" s="34">
        <v>8.0095090649391416</v>
      </c>
      <c r="O390" s="34">
        <v>54.816999999999979</v>
      </c>
      <c r="P390" s="34">
        <v>0.72390006843403376</v>
      </c>
      <c r="Q390" s="34">
        <v>55.540900068434013</v>
      </c>
      <c r="R390" s="34">
        <v>54.957724172333059</v>
      </c>
      <c r="S390" s="34">
        <v>3.0000000000000006E-2</v>
      </c>
      <c r="T390" s="34">
        <v>3.961727575938308E-4</v>
      </c>
      <c r="U390" s="34">
        <v>3.0396172757593837E-2</v>
      </c>
      <c r="V390" s="34">
        <v>3.0077014888994159E-2</v>
      </c>
      <c r="W390" s="34">
        <v>407.71199999999988</v>
      </c>
      <c r="X390" s="34">
        <v>5.3841462448031967</v>
      </c>
      <c r="Y390" s="34">
        <v>413.09614624480321</v>
      </c>
      <c r="Z390" s="34">
        <v>408.75866314738607</v>
      </c>
      <c r="AB390" s="34">
        <v>99.403999999999968</v>
      </c>
      <c r="AC390" s="34">
        <v>1.312705226528571</v>
      </c>
      <c r="AD390" s="34">
        <v>100.71670522652853</v>
      </c>
      <c r="AE390" s="34">
        <v>99.659186267519118</v>
      </c>
      <c r="AF390" s="34">
        <v>1.8789999999999993</v>
      </c>
      <c r="AG390" s="34">
        <v>2.4813620383960254E-2</v>
      </c>
      <c r="AH390" s="34">
        <v>1.9038136203839595</v>
      </c>
      <c r="AI390" s="34">
        <v>1.8838236992139996</v>
      </c>
      <c r="AJ390" s="34">
        <v>7.4259999999999975</v>
      </c>
      <c r="AK390" s="34">
        <v>9.8065963263059525E-2</v>
      </c>
      <c r="AL390" s="34">
        <v>7.5240659632630571</v>
      </c>
      <c r="AM390" s="34">
        <v>7.4450637521890171</v>
      </c>
      <c r="AN390" s="34">
        <v>0</v>
      </c>
      <c r="AO390" s="34">
        <v>0</v>
      </c>
      <c r="AP390" s="34">
        <v>0</v>
      </c>
      <c r="AQ390" s="34">
        <v>0</v>
      </c>
      <c r="AR390" s="34">
        <v>108.70899999999997</v>
      </c>
      <c r="AS390" s="34">
        <v>1.4355848101755908</v>
      </c>
      <c r="AT390" s="34">
        <v>110.14458481017554</v>
      </c>
      <c r="AU390" s="34">
        <v>108.98807371892214</v>
      </c>
    </row>
    <row r="391" spans="1:47" x14ac:dyDescent="0.25">
      <c r="A391" s="18">
        <v>45977</v>
      </c>
      <c r="B391" s="2">
        <v>18</v>
      </c>
      <c r="C391" s="2" t="s">
        <v>23</v>
      </c>
      <c r="D391" s="9">
        <v>92.210869000000002</v>
      </c>
      <c r="E391">
        <v>1.0023215E-2</v>
      </c>
      <c r="G391" s="34">
        <v>371.51300000000003</v>
      </c>
      <c r="H391" s="34">
        <v>4.5563196361853082</v>
      </c>
      <c r="I391" s="34">
        <v>376.06931963618536</v>
      </c>
      <c r="J391" s="34">
        <v>372.29989599056813</v>
      </c>
      <c r="K391" s="34">
        <v>8.6679999999999993</v>
      </c>
      <c r="L391" s="34">
        <v>0.10630631662002203</v>
      </c>
      <c r="M391" s="34">
        <v>8.7743063166200219</v>
      </c>
      <c r="N391" s="34">
        <v>8.6863595579326809</v>
      </c>
      <c r="O391" s="34">
        <v>58.936999999999998</v>
      </c>
      <c r="P391" s="34">
        <v>0.72281672619222881</v>
      </c>
      <c r="Q391" s="34">
        <v>59.659816726192226</v>
      </c>
      <c r="R391" s="34">
        <v>59.061833556285002</v>
      </c>
      <c r="S391" s="34">
        <v>0.54</v>
      </c>
      <c r="T391" s="34">
        <v>6.6226823921102795E-3</v>
      </c>
      <c r="U391" s="34">
        <v>0.54662268239211032</v>
      </c>
      <c r="V391" s="34">
        <v>0.54114376572261746</v>
      </c>
      <c r="W391" s="34">
        <v>439.65800000000007</v>
      </c>
      <c r="X391" s="34">
        <v>5.392065361389669</v>
      </c>
      <c r="Y391" s="34">
        <v>445.05006536138973</v>
      </c>
      <c r="Z391" s="34">
        <v>440.58923287050845</v>
      </c>
      <c r="AB391" s="34">
        <v>107.51600000000001</v>
      </c>
      <c r="AC391" s="34">
        <v>1.3186005927224609</v>
      </c>
      <c r="AD391" s="34">
        <v>108.83460059272247</v>
      </c>
      <c r="AE391" s="34">
        <v>107.74372799154249</v>
      </c>
      <c r="AF391" s="34">
        <v>2.0299999999999998</v>
      </c>
      <c r="AG391" s="34">
        <v>2.4896380103673826E-2</v>
      </c>
      <c r="AH391" s="34">
        <v>2.0548963801036737</v>
      </c>
      <c r="AI391" s="34">
        <v>2.0342997118831727</v>
      </c>
      <c r="AJ391" s="34">
        <v>7.9719999999999978</v>
      </c>
      <c r="AK391" s="34">
        <v>9.7770414870190989E-2</v>
      </c>
      <c r="AL391" s="34">
        <v>8.0697704148701881</v>
      </c>
      <c r="AM391" s="34">
        <v>7.988885371001305</v>
      </c>
      <c r="AN391" s="34">
        <v>3.968</v>
      </c>
      <c r="AO391" s="34">
        <v>4.8664451355358497E-2</v>
      </c>
      <c r="AP391" s="34">
        <v>4.0166644513553589</v>
      </c>
      <c r="AQ391" s="34">
        <v>3.9764045599765669</v>
      </c>
      <c r="AR391" s="34">
        <v>121.486</v>
      </c>
      <c r="AS391" s="34">
        <v>1.4899318390516842</v>
      </c>
      <c r="AT391" s="34">
        <v>122.97593183905168</v>
      </c>
      <c r="AU391" s="34">
        <v>121.74331763440354</v>
      </c>
    </row>
    <row r="392" spans="1:47" x14ac:dyDescent="0.25">
      <c r="A392" s="18">
        <v>45977</v>
      </c>
      <c r="B392" s="2">
        <v>19</v>
      </c>
      <c r="C392" s="2" t="s">
        <v>23</v>
      </c>
      <c r="D392" s="9">
        <v>36.702097999999999</v>
      </c>
      <c r="E392">
        <v>1.0483052E-2</v>
      </c>
      <c r="G392" s="34">
        <v>376.18299999999999</v>
      </c>
      <c r="H392" s="34">
        <v>5.1630110037549173</v>
      </c>
      <c r="I392" s="34">
        <v>381.34601100375494</v>
      </c>
      <c r="J392" s="34">
        <v>377.34834094041003</v>
      </c>
      <c r="K392" s="34">
        <v>8.8870000000000005</v>
      </c>
      <c r="L392" s="34">
        <v>0.1219716967283741</v>
      </c>
      <c r="M392" s="34">
        <v>9.0089716967283753</v>
      </c>
      <c r="N392" s="34">
        <v>8.9145301779650428</v>
      </c>
      <c r="O392" s="34">
        <v>60.19</v>
      </c>
      <c r="P392" s="34">
        <v>0.82609164240810584</v>
      </c>
      <c r="Q392" s="34">
        <v>61.016091642408107</v>
      </c>
      <c r="R392" s="34">
        <v>60.376456780883977</v>
      </c>
      <c r="S392" s="34">
        <v>0.58200000000000007</v>
      </c>
      <c r="T392" s="34">
        <v>7.9877942495683273E-3</v>
      </c>
      <c r="U392" s="34">
        <v>0.58998779424956838</v>
      </c>
      <c r="V392" s="34">
        <v>0.58380292152308488</v>
      </c>
      <c r="W392" s="34">
        <v>445.84199999999998</v>
      </c>
      <c r="X392" s="34">
        <v>6.1190621371409657</v>
      </c>
      <c r="Y392" s="34">
        <v>451.96106213714103</v>
      </c>
      <c r="Z392" s="34">
        <v>447.22313082078216</v>
      </c>
      <c r="AB392" s="34">
        <v>107.79699999999998</v>
      </c>
      <c r="AC392" s="34">
        <v>1.4794849771833622</v>
      </c>
      <c r="AD392" s="34">
        <v>109.27648497718334</v>
      </c>
      <c r="AE392" s="34">
        <v>108.13093390279032</v>
      </c>
      <c r="AF392" s="34">
        <v>2.1419999999999995</v>
      </c>
      <c r="AG392" s="34">
        <v>2.9398376774184453E-2</v>
      </c>
      <c r="AH392" s="34">
        <v>2.1713983767741838</v>
      </c>
      <c r="AI392" s="34">
        <v>2.1486354946777446</v>
      </c>
      <c r="AJ392" s="34">
        <v>7.9540000000000006</v>
      </c>
      <c r="AK392" s="34">
        <v>0.10916652141076714</v>
      </c>
      <c r="AL392" s="34">
        <v>8.0631665214107677</v>
      </c>
      <c r="AM392" s="34">
        <v>7.9786399274821598</v>
      </c>
      <c r="AN392" s="34">
        <v>4.2989999999999995</v>
      </c>
      <c r="AO392" s="34">
        <v>5.9002624534182535E-2</v>
      </c>
      <c r="AP392" s="34">
        <v>4.3580026245341816</v>
      </c>
      <c r="AQ392" s="34">
        <v>4.3123174564050535</v>
      </c>
      <c r="AR392" s="34">
        <v>122.19199999999998</v>
      </c>
      <c r="AS392" s="34">
        <v>1.6770524999024965</v>
      </c>
      <c r="AT392" s="34">
        <v>123.86905249990247</v>
      </c>
      <c r="AU392" s="34">
        <v>122.57052678135528</v>
      </c>
    </row>
    <row r="393" spans="1:47" x14ac:dyDescent="0.25">
      <c r="A393" s="18">
        <v>45977</v>
      </c>
      <c r="B393" s="2">
        <v>20</v>
      </c>
      <c r="C393" s="2" t="s">
        <v>23</v>
      </c>
      <c r="D393" s="9">
        <v>33.204490999999997</v>
      </c>
      <c r="E393">
        <v>1.1235174000000001E-2</v>
      </c>
      <c r="G393" s="34">
        <v>371.61699999999985</v>
      </c>
      <c r="H393" s="34">
        <v>4.4041428954455961</v>
      </c>
      <c r="I393" s="34">
        <v>376.02114289544545</v>
      </c>
      <c r="J393" s="34">
        <v>371.79647992733629</v>
      </c>
      <c r="K393" s="34">
        <v>8.641</v>
      </c>
      <c r="L393" s="34">
        <v>0.1024070447787518</v>
      </c>
      <c r="M393" s="34">
        <v>8.7434070447787526</v>
      </c>
      <c r="N393" s="34">
        <v>8.6451733452778381</v>
      </c>
      <c r="O393" s="34">
        <v>60.34</v>
      </c>
      <c r="P393" s="34">
        <v>0.715107173006583</v>
      </c>
      <c r="Q393" s="34">
        <v>61.05510717300659</v>
      </c>
      <c r="R393" s="34">
        <v>60.369142420329219</v>
      </c>
      <c r="S393" s="34">
        <v>1.0940000000000001</v>
      </c>
      <c r="T393" s="34">
        <v>1.2965317322989757E-2</v>
      </c>
      <c r="U393" s="34">
        <v>1.1069653173229899</v>
      </c>
      <c r="V393" s="34">
        <v>1.0945283693709009</v>
      </c>
      <c r="W393" s="34">
        <v>441.69199999999984</v>
      </c>
      <c r="X393" s="34">
        <v>5.2346224305539204</v>
      </c>
      <c r="Y393" s="34">
        <v>446.92662243055378</v>
      </c>
      <c r="Z393" s="34">
        <v>441.90532406231426</v>
      </c>
      <c r="AB393" s="34">
        <v>105.94400000000002</v>
      </c>
      <c r="AC393" s="34">
        <v>1.2555736549056917</v>
      </c>
      <c r="AD393" s="34">
        <v>107.19957365490571</v>
      </c>
      <c r="AE393" s="34">
        <v>105.99516779216702</v>
      </c>
      <c r="AF393" s="34">
        <v>2.0749999999999997</v>
      </c>
      <c r="AG393" s="34">
        <v>2.4591438249729196E-2</v>
      </c>
      <c r="AH393" s="34">
        <v>2.0995914382497287</v>
      </c>
      <c r="AI393" s="34">
        <v>2.0760021631120829</v>
      </c>
      <c r="AJ393" s="34">
        <v>8.0289999999999999</v>
      </c>
      <c r="AK393" s="34">
        <v>9.5154051907024445E-2</v>
      </c>
      <c r="AL393" s="34">
        <v>8.1241540519070252</v>
      </c>
      <c r="AM393" s="34">
        <v>8.0328777675310459</v>
      </c>
      <c r="AN393" s="34">
        <v>8.2690000000000001</v>
      </c>
      <c r="AO393" s="34">
        <v>9.7998362837113606E-2</v>
      </c>
      <c r="AP393" s="34">
        <v>8.3669983628371138</v>
      </c>
      <c r="AQ393" s="34">
        <v>8.2729936803729238</v>
      </c>
      <c r="AR393" s="34">
        <v>124.31700000000002</v>
      </c>
      <c r="AS393" s="34">
        <v>1.4733175078995591</v>
      </c>
      <c r="AT393" s="34">
        <v>125.79031750789957</v>
      </c>
      <c r="AU393" s="34">
        <v>124.37704140318307</v>
      </c>
    </row>
    <row r="394" spans="1:47" x14ac:dyDescent="0.25">
      <c r="A394" s="18">
        <v>45977</v>
      </c>
      <c r="B394" s="2">
        <v>21</v>
      </c>
      <c r="C394" s="2" t="s">
        <v>23</v>
      </c>
      <c r="D394" s="9">
        <v>38.598877000000002</v>
      </c>
      <c r="E394">
        <v>1.1342875000000001E-2</v>
      </c>
      <c r="G394" s="34">
        <v>363.58199999999999</v>
      </c>
      <c r="H394" s="34">
        <v>4.2864932898585968</v>
      </c>
      <c r="I394" s="34">
        <v>367.86849328985858</v>
      </c>
      <c r="J394" s="34">
        <v>363.6958069540334</v>
      </c>
      <c r="K394" s="34">
        <v>8.479000000000001</v>
      </c>
      <c r="L394" s="34">
        <v>9.9964180307911418E-2</v>
      </c>
      <c r="M394" s="34">
        <v>8.5789641803079117</v>
      </c>
      <c r="N394" s="34">
        <v>8.4816540619812013</v>
      </c>
      <c r="O394" s="34">
        <v>59.823999999999998</v>
      </c>
      <c r="P394" s="34">
        <v>0.70530217274920293</v>
      </c>
      <c r="Q394" s="34">
        <v>60.529302172749198</v>
      </c>
      <c r="R394" s="34">
        <v>59.842725864366479</v>
      </c>
      <c r="S394" s="34">
        <v>1.0940000000000001</v>
      </c>
      <c r="T394" s="34">
        <v>1.2897843290111462E-2</v>
      </c>
      <c r="U394" s="34">
        <v>1.1068978432901115</v>
      </c>
      <c r="V394" s="34">
        <v>1.0943424394159023</v>
      </c>
      <c r="W394" s="34">
        <v>432.97899999999998</v>
      </c>
      <c r="X394" s="34">
        <v>5.1046574862058227</v>
      </c>
      <c r="Y394" s="34">
        <v>438.08365748620577</v>
      </c>
      <c r="Z394" s="34">
        <v>433.11452931979699</v>
      </c>
      <c r="AB394" s="34">
        <v>103.405</v>
      </c>
      <c r="AC394" s="34">
        <v>1.2191055625356269</v>
      </c>
      <c r="AD394" s="34">
        <v>104.62410556253563</v>
      </c>
      <c r="AE394" s="34">
        <v>103.43736741115299</v>
      </c>
      <c r="AF394" s="34">
        <v>2.0429999999999988</v>
      </c>
      <c r="AG394" s="34">
        <v>2.4086191811423859E-2</v>
      </c>
      <c r="AH394" s="34">
        <v>2.0670861918114225</v>
      </c>
      <c r="AI394" s="34">
        <v>2.0436394915234795</v>
      </c>
      <c r="AJ394" s="34">
        <v>7.891</v>
      </c>
      <c r="AK394" s="34">
        <v>9.3031884279953875E-2</v>
      </c>
      <c r="AL394" s="34">
        <v>7.984031884279954</v>
      </c>
      <c r="AM394" s="34">
        <v>7.893470008620552</v>
      </c>
      <c r="AN394" s="34">
        <v>8.2690000000000001</v>
      </c>
      <c r="AO394" s="34">
        <v>9.7488360297926568E-2</v>
      </c>
      <c r="AP394" s="34">
        <v>8.366488360297927</v>
      </c>
      <c r="AQ394" s="34">
        <v>8.2715883286381136</v>
      </c>
      <c r="AR394" s="34">
        <v>121.608</v>
      </c>
      <c r="AS394" s="34">
        <v>1.4337119989249312</v>
      </c>
      <c r="AT394" s="34">
        <v>123.04171199892494</v>
      </c>
      <c r="AU394" s="34">
        <v>121.64606523993514</v>
      </c>
    </row>
    <row r="395" spans="1:47" x14ac:dyDescent="0.25">
      <c r="A395" s="18">
        <v>45977</v>
      </c>
      <c r="B395" s="2">
        <v>22</v>
      </c>
      <c r="C395" s="2" t="s">
        <v>23</v>
      </c>
      <c r="D395" s="9">
        <v>36.392169000000003</v>
      </c>
      <c r="E395">
        <v>1.1337600999999999E-2</v>
      </c>
      <c r="G395" s="34">
        <v>340.596</v>
      </c>
      <c r="H395" s="34">
        <v>4.6961210375328477</v>
      </c>
      <c r="I395" s="34">
        <v>345.29212103753287</v>
      </c>
      <c r="J395" s="34">
        <v>341.3773367407656</v>
      </c>
      <c r="K395" s="34">
        <v>8.0280000000000005</v>
      </c>
      <c r="L395" s="34">
        <v>0.11068967248386269</v>
      </c>
      <c r="M395" s="34">
        <v>8.1386896724838635</v>
      </c>
      <c r="N395" s="34">
        <v>8.0464164563144198</v>
      </c>
      <c r="O395" s="34">
        <v>57.605999999999995</v>
      </c>
      <c r="P395" s="34">
        <v>0.79426871862299364</v>
      </c>
      <c r="Q395" s="34">
        <v>58.400268718622989</v>
      </c>
      <c r="R395" s="34">
        <v>57.738149773598458</v>
      </c>
      <c r="S395" s="34">
        <v>1.0940000000000001</v>
      </c>
      <c r="T395" s="34">
        <v>1.5084018646904057E-2</v>
      </c>
      <c r="U395" s="34">
        <v>1.1090840186469042</v>
      </c>
      <c r="V395" s="34">
        <v>1.096509666568009</v>
      </c>
      <c r="W395" s="34">
        <v>407.32400000000001</v>
      </c>
      <c r="X395" s="34">
        <v>5.6161634472866089</v>
      </c>
      <c r="Y395" s="34">
        <v>412.94016344728664</v>
      </c>
      <c r="Z395" s="34">
        <v>408.25841263724652</v>
      </c>
      <c r="AB395" s="34">
        <v>97.548000000000002</v>
      </c>
      <c r="AC395" s="34">
        <v>1.3449870666985346</v>
      </c>
      <c r="AD395" s="34">
        <v>98.892987066698538</v>
      </c>
      <c r="AE395" s="34">
        <v>97.77177783763814</v>
      </c>
      <c r="AF395" s="34">
        <v>2.0139999999999998</v>
      </c>
      <c r="AG395" s="34">
        <v>2.7768933779583883E-2</v>
      </c>
      <c r="AH395" s="34">
        <v>2.0417689337795837</v>
      </c>
      <c r="AI395" s="34">
        <v>2.0186201722741952</v>
      </c>
      <c r="AJ395" s="34">
        <v>7.5499999999999989</v>
      </c>
      <c r="AK395" s="34">
        <v>0.10409903179536163</v>
      </c>
      <c r="AL395" s="34">
        <v>7.6540990317953606</v>
      </c>
      <c r="AM395" s="34">
        <v>7.5673199109583784</v>
      </c>
      <c r="AN395" s="34">
        <v>8.2690000000000001</v>
      </c>
      <c r="AO395" s="34">
        <v>0.11401256873057555</v>
      </c>
      <c r="AP395" s="34">
        <v>8.3830125687305763</v>
      </c>
      <c r="AQ395" s="34">
        <v>8.287969317048324</v>
      </c>
      <c r="AR395" s="34">
        <v>115.381</v>
      </c>
      <c r="AS395" s="34">
        <v>1.5908676010040557</v>
      </c>
      <c r="AT395" s="34">
        <v>116.97186760100405</v>
      </c>
      <c r="AU395" s="34">
        <v>115.64568723791903</v>
      </c>
    </row>
    <row r="396" spans="1:47" x14ac:dyDescent="0.25">
      <c r="A396" s="18">
        <v>45977</v>
      </c>
      <c r="B396" s="2">
        <v>23</v>
      </c>
      <c r="C396" s="2" t="s">
        <v>23</v>
      </c>
      <c r="D396" s="9">
        <v>40.735024000000003</v>
      </c>
      <c r="E396">
        <v>1.1123368E-2</v>
      </c>
      <c r="G396" s="34">
        <v>310.31499999999977</v>
      </c>
      <c r="H396" s="34">
        <v>3.9198588381105983</v>
      </c>
      <c r="I396" s="34">
        <v>314.23485883811037</v>
      </c>
      <c r="J396" s="34">
        <v>310.73950886482601</v>
      </c>
      <c r="K396" s="34">
        <v>7.384999999999998</v>
      </c>
      <c r="L396" s="34">
        <v>9.328636230748362E-2</v>
      </c>
      <c r="M396" s="34">
        <v>7.4782863623074816</v>
      </c>
      <c r="N396" s="34">
        <v>7.395102631090154</v>
      </c>
      <c r="O396" s="34">
        <v>54.400999999999996</v>
      </c>
      <c r="P396" s="34">
        <v>0.6871863772362109</v>
      </c>
      <c r="Q396" s="34">
        <v>55.088186377236205</v>
      </c>
      <c r="R396" s="34">
        <v>54.475420207709618</v>
      </c>
      <c r="S396" s="34">
        <v>1.0940000000000001</v>
      </c>
      <c r="T396" s="34">
        <v>1.3819266129233192E-2</v>
      </c>
      <c r="U396" s="34">
        <v>1.1078192661292332</v>
      </c>
      <c r="V396" s="34">
        <v>1.0954965847545879</v>
      </c>
      <c r="W396" s="34">
        <v>373.19499999999977</v>
      </c>
      <c r="X396" s="34">
        <v>4.7141508437835258</v>
      </c>
      <c r="Y396" s="34">
        <v>377.90915084378327</v>
      </c>
      <c r="Z396" s="34">
        <v>373.70552828838032</v>
      </c>
      <c r="AB396" s="34">
        <v>88.906999999999996</v>
      </c>
      <c r="AC396" s="34">
        <v>1.1230616944714216</v>
      </c>
      <c r="AD396" s="34">
        <v>90.030061694471414</v>
      </c>
      <c r="AE396" s="34">
        <v>89.028624187181109</v>
      </c>
      <c r="AF396" s="34">
        <v>1.8449999999999993</v>
      </c>
      <c r="AG396" s="34">
        <v>2.3305800738971871E-2</v>
      </c>
      <c r="AH396" s="34">
        <v>1.8683058007389712</v>
      </c>
      <c r="AI396" s="34">
        <v>1.847523947780817</v>
      </c>
      <c r="AJ396" s="34">
        <v>7.1159999999999988</v>
      </c>
      <c r="AK396" s="34">
        <v>8.988838919161185E-2</v>
      </c>
      <c r="AL396" s="34">
        <v>7.2058883891916103</v>
      </c>
      <c r="AM396" s="34">
        <v>7.1257346408717046</v>
      </c>
      <c r="AN396" s="34">
        <v>8.2690000000000001</v>
      </c>
      <c r="AO396" s="34">
        <v>0.10445293566967941</v>
      </c>
      <c r="AP396" s="34">
        <v>8.373452935669679</v>
      </c>
      <c r="AQ396" s="34">
        <v>8.2803119372355454</v>
      </c>
      <c r="AR396" s="34">
        <v>106.137</v>
      </c>
      <c r="AS396" s="34">
        <v>1.3407088200716848</v>
      </c>
      <c r="AT396" s="34">
        <v>107.47770882007167</v>
      </c>
      <c r="AU396" s="34">
        <v>106.28219471306917</v>
      </c>
    </row>
    <row r="397" spans="1:47" x14ac:dyDescent="0.25">
      <c r="A397" s="18">
        <v>45977</v>
      </c>
      <c r="B397" s="2">
        <v>24</v>
      </c>
      <c r="C397" s="2" t="s">
        <v>23</v>
      </c>
      <c r="D397" s="9">
        <v>32.389088999999998</v>
      </c>
      <c r="E397">
        <v>1.102611E-2</v>
      </c>
      <c r="G397" s="34">
        <v>280.76500000000004</v>
      </c>
      <c r="H397" s="34">
        <v>4.4233057183065325</v>
      </c>
      <c r="I397" s="34">
        <v>285.18830571830659</v>
      </c>
      <c r="J397" s="34">
        <v>282.04378808874293</v>
      </c>
      <c r="K397" s="34">
        <v>6.7609999999999992</v>
      </c>
      <c r="L397" s="34">
        <v>0.10651601859729831</v>
      </c>
      <c r="M397" s="34">
        <v>6.8675160185972972</v>
      </c>
      <c r="N397" s="34">
        <v>6.7917940315494816</v>
      </c>
      <c r="O397" s="34">
        <v>50.575000000000003</v>
      </c>
      <c r="P397" s="34">
        <v>0.79678267128507063</v>
      </c>
      <c r="Q397" s="34">
        <v>51.371782671285075</v>
      </c>
      <c r="R397" s="34">
        <v>50.80535174465539</v>
      </c>
      <c r="S397" s="34">
        <v>1.0930000000000002</v>
      </c>
      <c r="T397" s="34">
        <v>1.7219643296383237E-2</v>
      </c>
      <c r="U397" s="34">
        <v>1.1102196432963833</v>
      </c>
      <c r="V397" s="34">
        <v>1.0979782393852366</v>
      </c>
      <c r="W397" s="34">
        <v>339.19400000000007</v>
      </c>
      <c r="X397" s="34">
        <v>5.3438240514852842</v>
      </c>
      <c r="Y397" s="34">
        <v>344.53782405148536</v>
      </c>
      <c r="Z397" s="34">
        <v>340.73891210433305</v>
      </c>
      <c r="AB397" s="34">
        <v>79.919000000000025</v>
      </c>
      <c r="AC397" s="34">
        <v>1.2590820426382912</v>
      </c>
      <c r="AD397" s="34">
        <v>81.178082042638323</v>
      </c>
      <c r="AE397" s="34">
        <v>80.283003580447172</v>
      </c>
      <c r="AF397" s="34">
        <v>1.6840000000000002</v>
      </c>
      <c r="AG397" s="34">
        <v>2.653053916844407E-2</v>
      </c>
      <c r="AH397" s="34">
        <v>1.7105305391684442</v>
      </c>
      <c r="AI397" s="34">
        <v>1.6916700412852137</v>
      </c>
      <c r="AJ397" s="34">
        <v>6.7389999999999999</v>
      </c>
      <c r="AK397" s="34">
        <v>0.10616942010459891</v>
      </c>
      <c r="AL397" s="34">
        <v>6.8451694201045985</v>
      </c>
      <c r="AM397" s="34">
        <v>6.7696938291098894</v>
      </c>
      <c r="AN397" s="34">
        <v>8.2690000000000001</v>
      </c>
      <c r="AO397" s="34">
        <v>0.13027376982414729</v>
      </c>
      <c r="AP397" s="34">
        <v>8.3992737698241466</v>
      </c>
      <c r="AQ397" s="34">
        <v>8.3066624533179514</v>
      </c>
      <c r="AR397" s="34">
        <v>96.611000000000033</v>
      </c>
      <c r="AS397" s="34">
        <v>1.5220557717354812</v>
      </c>
      <c r="AT397" s="34">
        <v>98.133055771735513</v>
      </c>
      <c r="AU397" s="34">
        <v>97.051029904160231</v>
      </c>
    </row>
    <row r="398" spans="1:47" x14ac:dyDescent="0.25">
      <c r="A398" s="18">
        <v>45978</v>
      </c>
      <c r="B398" s="2">
        <v>1</v>
      </c>
      <c r="C398" s="2" t="s">
        <v>23</v>
      </c>
      <c r="D398" s="9">
        <v>26.252870999999999</v>
      </c>
      <c r="E398">
        <v>1.0277036E-2</v>
      </c>
      <c r="G398" s="34">
        <v>257.89500000000004</v>
      </c>
      <c r="H398" s="34">
        <v>3.2657232640462732</v>
      </c>
      <c r="I398" s="34">
        <v>261.16072326404634</v>
      </c>
      <c r="J398" s="34">
        <v>258.47676510927573</v>
      </c>
      <c r="K398" s="34">
        <v>6.3669999999999991</v>
      </c>
      <c r="L398" s="34">
        <v>8.0625293325510841E-2</v>
      </c>
      <c r="M398" s="34">
        <v>6.44762529332551</v>
      </c>
      <c r="N398" s="34">
        <v>6.3813628160714932</v>
      </c>
      <c r="O398" s="34">
        <v>47.615000000000002</v>
      </c>
      <c r="P398" s="34">
        <v>0.60294853803898218</v>
      </c>
      <c r="Q398" s="34">
        <v>48.217948538038982</v>
      </c>
      <c r="R398" s="34">
        <v>47.722410945067409</v>
      </c>
      <c r="S398" s="34">
        <v>1.0940000000000001</v>
      </c>
      <c r="T398" s="34">
        <v>1.3853317244873389E-2</v>
      </c>
      <c r="U398" s="34">
        <v>1.1078533172448735</v>
      </c>
      <c r="V398" s="34">
        <v>1.0964678688208285</v>
      </c>
      <c r="W398" s="34">
        <v>312.97100000000006</v>
      </c>
      <c r="X398" s="34">
        <v>3.9631504126556401</v>
      </c>
      <c r="Y398" s="34">
        <v>316.9341504126557</v>
      </c>
      <c r="Z398" s="34">
        <v>313.67700673923542</v>
      </c>
      <c r="AB398" s="34">
        <v>73.282000000000011</v>
      </c>
      <c r="AC398" s="34">
        <v>0.92796964747606203</v>
      </c>
      <c r="AD398" s="34">
        <v>74.209969647476072</v>
      </c>
      <c r="AE398" s="34">
        <v>73.447311117850049</v>
      </c>
      <c r="AF398" s="34">
        <v>1.5860000000000003</v>
      </c>
      <c r="AG398" s="34">
        <v>2.008351110637038E-2</v>
      </c>
      <c r="AH398" s="34">
        <v>1.6060835111063707</v>
      </c>
      <c r="AI398" s="34">
        <v>1.5895777330437242</v>
      </c>
      <c r="AJ398" s="34">
        <v>6.4499999999999975</v>
      </c>
      <c r="AK398" s="34">
        <v>8.1676321964747098E-2</v>
      </c>
      <c r="AL398" s="34">
        <v>6.5316763219647447</v>
      </c>
      <c r="AM398" s="34">
        <v>6.4645500492635657</v>
      </c>
      <c r="AN398" s="34">
        <v>8.2669999999999995</v>
      </c>
      <c r="AO398" s="34">
        <v>0.10468498506706425</v>
      </c>
      <c r="AP398" s="34">
        <v>8.3716849850670645</v>
      </c>
      <c r="AQ398" s="34">
        <v>8.2856488770948715</v>
      </c>
      <c r="AR398" s="34">
        <v>89.585000000000008</v>
      </c>
      <c r="AS398" s="34">
        <v>1.1344144656142436</v>
      </c>
      <c r="AT398" s="34">
        <v>90.71941446561425</v>
      </c>
      <c r="AU398" s="34">
        <v>89.787087777252211</v>
      </c>
    </row>
    <row r="399" spans="1:47" x14ac:dyDescent="0.25">
      <c r="A399" s="18">
        <v>45978</v>
      </c>
      <c r="B399" s="2">
        <v>2</v>
      </c>
      <c r="C399" s="2" t="s">
        <v>23</v>
      </c>
      <c r="D399" s="9">
        <v>30.516376999999999</v>
      </c>
      <c r="E399">
        <v>1.0172317E-2</v>
      </c>
      <c r="G399" s="34">
        <v>242.29700000000003</v>
      </c>
      <c r="H399" s="34">
        <v>3.8241240989697505</v>
      </c>
      <c r="I399" s="34">
        <v>246.12112409896977</v>
      </c>
      <c r="J399" s="34">
        <v>243.61750200423873</v>
      </c>
      <c r="K399" s="34">
        <v>6.0570000000000004</v>
      </c>
      <c r="L399" s="34">
        <v>9.5596394785984862E-2</v>
      </c>
      <c r="M399" s="34">
        <v>6.1525963947859852</v>
      </c>
      <c r="N399" s="34">
        <v>6.0900102338851649</v>
      </c>
      <c r="O399" s="34">
        <v>45.903000000000006</v>
      </c>
      <c r="P399" s="34">
        <v>0.72447768034688198</v>
      </c>
      <c r="Q399" s="34">
        <v>46.627477680346885</v>
      </c>
      <c r="R399" s="34">
        <v>46.153168196471974</v>
      </c>
      <c r="S399" s="34">
        <v>1.0940000000000001</v>
      </c>
      <c r="T399" s="34">
        <v>1.7266378718155433E-2</v>
      </c>
      <c r="U399" s="34">
        <v>1.1112663787181556</v>
      </c>
      <c r="V399" s="34">
        <v>1.0999622248423924</v>
      </c>
      <c r="W399" s="34">
        <v>295.351</v>
      </c>
      <c r="X399" s="34">
        <v>4.6614645528207728</v>
      </c>
      <c r="Y399" s="34">
        <v>300.0124645528208</v>
      </c>
      <c r="Z399" s="34">
        <v>296.96064265943824</v>
      </c>
      <c r="AB399" s="34">
        <v>69.137</v>
      </c>
      <c r="AC399" s="34">
        <v>1.0911751603629909</v>
      </c>
      <c r="AD399" s="34">
        <v>70.228175160362994</v>
      </c>
      <c r="AE399" s="34">
        <v>69.513791900300262</v>
      </c>
      <c r="AF399" s="34">
        <v>1.4610000000000003</v>
      </c>
      <c r="AG399" s="34">
        <v>2.3058664814648161E-2</v>
      </c>
      <c r="AH399" s="34">
        <v>1.4840586648146485</v>
      </c>
      <c r="AI399" s="34">
        <v>1.4689623496295572</v>
      </c>
      <c r="AJ399" s="34">
        <v>6.1439999999999984</v>
      </c>
      <c r="AK399" s="34">
        <v>9.6969498029567572E-2</v>
      </c>
      <c r="AL399" s="34">
        <v>6.2409694980295658</v>
      </c>
      <c r="AM399" s="34">
        <v>6.1774843779082786</v>
      </c>
      <c r="AN399" s="34">
        <v>8.2669999999999995</v>
      </c>
      <c r="AO399" s="34">
        <v>0.13047637373216722</v>
      </c>
      <c r="AP399" s="34">
        <v>8.3974763737321663</v>
      </c>
      <c r="AQ399" s="34">
        <v>8.3120545820585523</v>
      </c>
      <c r="AR399" s="34">
        <v>85.008999999999986</v>
      </c>
      <c r="AS399" s="34">
        <v>1.3416796969393741</v>
      </c>
      <c r="AT399" s="34">
        <v>86.35067969693938</v>
      </c>
      <c r="AU399" s="34">
        <v>85.472293209896662</v>
      </c>
    </row>
    <row r="400" spans="1:47" x14ac:dyDescent="0.25">
      <c r="A400" s="18">
        <v>45978</v>
      </c>
      <c r="B400" s="2">
        <v>3</v>
      </c>
      <c r="C400" s="2" t="s">
        <v>23</v>
      </c>
      <c r="D400" s="9">
        <v>30.855170999999999</v>
      </c>
      <c r="E400">
        <v>1.0188238000000001E-2</v>
      </c>
      <c r="G400" s="34">
        <v>234.02199999999999</v>
      </c>
      <c r="H400" s="34">
        <v>3.5202220541829727</v>
      </c>
      <c r="I400" s="34">
        <v>237.54222205418296</v>
      </c>
      <c r="J400" s="34">
        <v>235.12208536084609</v>
      </c>
      <c r="K400" s="34">
        <v>5.9599999999999991</v>
      </c>
      <c r="L400" s="34">
        <v>8.965192777999724E-2</v>
      </c>
      <c r="M400" s="34">
        <v>6.0496519277799967</v>
      </c>
      <c r="N400" s="34">
        <v>5.9880166341226149</v>
      </c>
      <c r="O400" s="34">
        <v>45.314999999999998</v>
      </c>
      <c r="P400" s="34">
        <v>0.68164045425345232</v>
      </c>
      <c r="Q400" s="34">
        <v>45.996640454253452</v>
      </c>
      <c r="R400" s="34">
        <v>45.52801573410509</v>
      </c>
      <c r="S400" s="34">
        <v>1.0940000000000001</v>
      </c>
      <c r="T400" s="34">
        <v>1.6456243119348492E-2</v>
      </c>
      <c r="U400" s="34">
        <v>1.1104562431193485</v>
      </c>
      <c r="V400" s="34">
        <v>1.0991426506258628</v>
      </c>
      <c r="W400" s="34">
        <v>286.39100000000002</v>
      </c>
      <c r="X400" s="34">
        <v>4.3079706793357708</v>
      </c>
      <c r="Y400" s="34">
        <v>290.69897067933579</v>
      </c>
      <c r="Z400" s="34">
        <v>287.73726037969965</v>
      </c>
      <c r="AB400" s="34">
        <v>67.012000000000015</v>
      </c>
      <c r="AC400" s="34">
        <v>1.0080125812740233</v>
      </c>
      <c r="AD400" s="34">
        <v>68.020012581274031</v>
      </c>
      <c r="AE400" s="34">
        <v>67.327008504333023</v>
      </c>
      <c r="AF400" s="34">
        <v>1.4000000000000004</v>
      </c>
      <c r="AG400" s="34">
        <v>2.1059177666442316E-2</v>
      </c>
      <c r="AH400" s="34">
        <v>1.4210591776664427</v>
      </c>
      <c r="AI400" s="34">
        <v>1.4065810885522927</v>
      </c>
      <c r="AJ400" s="34">
        <v>6.1029999999999971</v>
      </c>
      <c r="AK400" s="34">
        <v>9.1802972355926674E-2</v>
      </c>
      <c r="AL400" s="34">
        <v>6.1948029723559239</v>
      </c>
      <c r="AM400" s="34">
        <v>6.1316888453104541</v>
      </c>
      <c r="AN400" s="34">
        <v>8.2669999999999995</v>
      </c>
      <c r="AO400" s="34">
        <v>0.12435444412034183</v>
      </c>
      <c r="AP400" s="34">
        <v>8.391354444120342</v>
      </c>
      <c r="AQ400" s="34">
        <v>8.3058613279012867</v>
      </c>
      <c r="AR400" s="34">
        <v>82.782000000000011</v>
      </c>
      <c r="AS400" s="34">
        <v>1.2452291754167342</v>
      </c>
      <c r="AT400" s="34">
        <v>84.027229175416736</v>
      </c>
      <c r="AU400" s="34">
        <v>83.171139766097042</v>
      </c>
    </row>
    <row r="401" spans="1:47" x14ac:dyDescent="0.25">
      <c r="A401" s="18">
        <v>45978</v>
      </c>
      <c r="B401" s="2">
        <v>4</v>
      </c>
      <c r="C401" s="2" t="s">
        <v>23</v>
      </c>
      <c r="D401" s="9">
        <v>30.176165000000001</v>
      </c>
      <c r="E401">
        <v>9.8175450000000004E-3</v>
      </c>
      <c r="G401" s="34">
        <v>230.63400000000001</v>
      </c>
      <c r="H401" s="34">
        <v>3.7978882588853478</v>
      </c>
      <c r="I401" s="34">
        <v>234.43188825888535</v>
      </c>
      <c r="J401" s="34">
        <v>232.13034264646879</v>
      </c>
      <c r="K401" s="34">
        <v>6.0469999999999988</v>
      </c>
      <c r="L401" s="34">
        <v>9.9576950065817224E-2</v>
      </c>
      <c r="M401" s="34">
        <v>6.1465769500658158</v>
      </c>
      <c r="N401" s="34">
        <v>6.0862326542625818</v>
      </c>
      <c r="O401" s="34">
        <v>46.025999999999996</v>
      </c>
      <c r="P401" s="34">
        <v>0.75791776148987999</v>
      </c>
      <c r="Q401" s="34">
        <v>46.783917761489874</v>
      </c>
      <c r="R401" s="34">
        <v>46.324614543590151</v>
      </c>
      <c r="S401" s="34">
        <v>1.093</v>
      </c>
      <c r="T401" s="34">
        <v>1.7998611943432819E-2</v>
      </c>
      <c r="U401" s="34">
        <v>1.1109986119434327</v>
      </c>
      <c r="V401" s="34">
        <v>1.1000913330757405</v>
      </c>
      <c r="W401" s="34">
        <v>283.8</v>
      </c>
      <c r="X401" s="34">
        <v>4.6733815823844775</v>
      </c>
      <c r="Y401" s="34">
        <v>288.47338158238449</v>
      </c>
      <c r="Z401" s="34">
        <v>285.64128117739727</v>
      </c>
      <c r="AB401" s="34">
        <v>66.445000000000022</v>
      </c>
      <c r="AC401" s="34">
        <v>1.0941608148045692</v>
      </c>
      <c r="AD401" s="34">
        <v>67.539160814804589</v>
      </c>
      <c r="AE401" s="34">
        <v>66.876092064243011</v>
      </c>
      <c r="AF401" s="34">
        <v>1.4100000000000004</v>
      </c>
      <c r="AG401" s="34">
        <v>2.3218703421994766E-2</v>
      </c>
      <c r="AH401" s="34">
        <v>1.4332187034219952</v>
      </c>
      <c r="AI401" s="34">
        <v>1.4191480143063082</v>
      </c>
      <c r="AJ401" s="34">
        <v>6.1369999999999987</v>
      </c>
      <c r="AK401" s="34">
        <v>0.10105899496509349</v>
      </c>
      <c r="AL401" s="34">
        <v>6.2380589949650922</v>
      </c>
      <c r="AM401" s="34">
        <v>6.1768165700693674</v>
      </c>
      <c r="AN401" s="34">
        <v>8.2669999999999995</v>
      </c>
      <c r="AO401" s="34">
        <v>0.13613405758129837</v>
      </c>
      <c r="AP401" s="34">
        <v>8.4031340575812976</v>
      </c>
      <c r="AQ401" s="34">
        <v>8.3206359108299601</v>
      </c>
      <c r="AR401" s="34">
        <v>82.259000000000015</v>
      </c>
      <c r="AS401" s="34">
        <v>1.3545725707729559</v>
      </c>
      <c r="AT401" s="34">
        <v>83.613572570772973</v>
      </c>
      <c r="AU401" s="34">
        <v>82.792692559448639</v>
      </c>
    </row>
    <row r="402" spans="1:47" x14ac:dyDescent="0.25">
      <c r="A402" s="18">
        <v>45978</v>
      </c>
      <c r="B402" s="2">
        <v>5</v>
      </c>
      <c r="C402" s="2" t="s">
        <v>23</v>
      </c>
      <c r="D402" s="9">
        <v>31.534343</v>
      </c>
      <c r="E402">
        <v>9.1073779999999993E-3</v>
      </c>
      <c r="G402" s="34">
        <v>234.81600000000003</v>
      </c>
      <c r="H402" s="34">
        <v>2.8500265951212427</v>
      </c>
      <c r="I402" s="34">
        <v>237.66602659512128</v>
      </c>
      <c r="J402" s="34">
        <v>235.50151225316148</v>
      </c>
      <c r="K402" s="34">
        <v>6.3379999999999992</v>
      </c>
      <c r="L402" s="34">
        <v>7.6926055123494264E-2</v>
      </c>
      <c r="M402" s="34">
        <v>6.4149260551234937</v>
      </c>
      <c r="N402" s="34">
        <v>6.3565028986974355</v>
      </c>
      <c r="O402" s="34">
        <v>48.172999999999995</v>
      </c>
      <c r="P402" s="34">
        <v>0.58468899549764741</v>
      </c>
      <c r="Q402" s="34">
        <v>48.757688995497645</v>
      </c>
      <c r="R402" s="34">
        <v>48.313634291409208</v>
      </c>
      <c r="S402" s="34">
        <v>1.093</v>
      </c>
      <c r="T402" s="34">
        <v>1.3266042639630679E-2</v>
      </c>
      <c r="U402" s="34">
        <v>1.1062660426396307</v>
      </c>
      <c r="V402" s="34">
        <v>1.0961908596207475</v>
      </c>
      <c r="W402" s="34">
        <v>290.42</v>
      </c>
      <c r="X402" s="34">
        <v>3.5249076883820152</v>
      </c>
      <c r="Y402" s="34">
        <v>293.94490768838205</v>
      </c>
      <c r="Z402" s="34">
        <v>291.26784030288883</v>
      </c>
      <c r="AB402" s="34">
        <v>67.740000000000009</v>
      </c>
      <c r="AC402" s="34">
        <v>0.82217907448177707</v>
      </c>
      <c r="AD402" s="34">
        <v>68.56217907448179</v>
      </c>
      <c r="AE402" s="34">
        <v>67.937757393146796</v>
      </c>
      <c r="AF402" s="34">
        <v>1.4130000000000005</v>
      </c>
      <c r="AG402" s="34">
        <v>1.7149970951324936E-2</v>
      </c>
      <c r="AH402" s="34">
        <v>1.4301499709513255</v>
      </c>
      <c r="AI402" s="34">
        <v>1.4171250545691827</v>
      </c>
      <c r="AJ402" s="34">
        <v>6.4609999999999985</v>
      </c>
      <c r="AK402" s="34">
        <v>7.8418940068301732E-2</v>
      </c>
      <c r="AL402" s="34">
        <v>6.5394189400683</v>
      </c>
      <c r="AM402" s="34">
        <v>6.4798619798807389</v>
      </c>
      <c r="AN402" s="34">
        <v>8.2669999999999995</v>
      </c>
      <c r="AO402" s="34">
        <v>0.10033886047742618</v>
      </c>
      <c r="AP402" s="34">
        <v>8.3673388604774264</v>
      </c>
      <c r="AQ402" s="34">
        <v>8.2911343426209694</v>
      </c>
      <c r="AR402" s="34">
        <v>83.881</v>
      </c>
      <c r="AS402" s="34">
        <v>1.0180868459788299</v>
      </c>
      <c r="AT402" s="34">
        <v>84.899086845978843</v>
      </c>
      <c r="AU402" s="34">
        <v>84.125878770217682</v>
      </c>
    </row>
    <row r="403" spans="1:47" x14ac:dyDescent="0.25">
      <c r="A403" s="18">
        <v>45978</v>
      </c>
      <c r="B403" s="2">
        <v>6</v>
      </c>
      <c r="C403" s="2" t="s">
        <v>23</v>
      </c>
      <c r="D403" s="9">
        <v>46.616497000000003</v>
      </c>
      <c r="E403">
        <v>8.6696599999999992E-3</v>
      </c>
      <c r="G403" s="34">
        <v>249.68900000000002</v>
      </c>
      <c r="H403" s="34">
        <v>2.9284874374919743</v>
      </c>
      <c r="I403" s="34">
        <v>252.617487437492</v>
      </c>
      <c r="J403" s="34">
        <v>250.42737971135466</v>
      </c>
      <c r="K403" s="34">
        <v>6.7630000000000017</v>
      </c>
      <c r="L403" s="34">
        <v>7.9320116383814365E-2</v>
      </c>
      <c r="M403" s="34">
        <v>6.8423201163838163</v>
      </c>
      <c r="N403" s="34">
        <v>6.7829995273636081</v>
      </c>
      <c r="O403" s="34">
        <v>52.413999999999994</v>
      </c>
      <c r="P403" s="34">
        <v>0.61473969837960141</v>
      </c>
      <c r="Q403" s="34">
        <v>53.028739698379596</v>
      </c>
      <c r="R403" s="34">
        <v>52.568998554966143</v>
      </c>
      <c r="S403" s="34">
        <v>1.0940000000000001</v>
      </c>
      <c r="T403" s="34">
        <v>1.2831022818851529E-2</v>
      </c>
      <c r="U403" s="34">
        <v>1.1068310228188516</v>
      </c>
      <c r="V403" s="34">
        <v>1.09723517417356</v>
      </c>
      <c r="W403" s="34">
        <v>309.95999999999998</v>
      </c>
      <c r="X403" s="34">
        <v>3.6353782750742414</v>
      </c>
      <c r="Y403" s="34">
        <v>313.59537827507421</v>
      </c>
      <c r="Z403" s="34">
        <v>310.87661296785791</v>
      </c>
      <c r="AB403" s="34">
        <v>72.353000000000009</v>
      </c>
      <c r="AC403" s="34">
        <v>0.8485950585122165</v>
      </c>
      <c r="AD403" s="34">
        <v>73.201595058512225</v>
      </c>
      <c r="AE403" s="34">
        <v>72.566962117897248</v>
      </c>
      <c r="AF403" s="34">
        <v>1.5030000000000003</v>
      </c>
      <c r="AG403" s="34">
        <v>1.7627995700853612E-2</v>
      </c>
      <c r="AH403" s="34">
        <v>1.5206279957008539</v>
      </c>
      <c r="AI403" s="34">
        <v>1.507444667991646</v>
      </c>
      <c r="AJ403" s="34">
        <v>7.0579999999999989</v>
      </c>
      <c r="AK403" s="34">
        <v>8.2780035699683799E-2</v>
      </c>
      <c r="AL403" s="34">
        <v>7.1407800356996827</v>
      </c>
      <c r="AM403" s="34">
        <v>7.0788719006553782</v>
      </c>
      <c r="AN403" s="34">
        <v>8.2669999999999995</v>
      </c>
      <c r="AO403" s="34">
        <v>9.6959840624721738E-2</v>
      </c>
      <c r="AP403" s="34">
        <v>8.3639598406247213</v>
      </c>
      <c r="AQ403" s="34">
        <v>8.2914471525528501</v>
      </c>
      <c r="AR403" s="34">
        <v>89.180999999999997</v>
      </c>
      <c r="AS403" s="34">
        <v>1.0459629305374758</v>
      </c>
      <c r="AT403" s="34">
        <v>90.226962930537468</v>
      </c>
      <c r="AU403" s="34">
        <v>89.444725839097117</v>
      </c>
    </row>
    <row r="404" spans="1:47" x14ac:dyDescent="0.25">
      <c r="A404" s="18">
        <v>45978</v>
      </c>
      <c r="B404" s="2">
        <v>7</v>
      </c>
      <c r="C404" s="2" t="s">
        <v>23</v>
      </c>
      <c r="D404" s="9">
        <v>150.738508</v>
      </c>
      <c r="E404">
        <v>9.0672119999999998E-3</v>
      </c>
      <c r="G404" s="34">
        <v>274.553</v>
      </c>
      <c r="H404" s="34">
        <v>2.6896373663878133</v>
      </c>
      <c r="I404" s="34">
        <v>277.24263736638778</v>
      </c>
      <c r="J404" s="34">
        <v>274.72881959794762</v>
      </c>
      <c r="K404" s="34">
        <v>7.5490000000000004</v>
      </c>
      <c r="L404" s="34">
        <v>7.3953198394705585E-2</v>
      </c>
      <c r="M404" s="34">
        <v>7.6229531983947059</v>
      </c>
      <c r="N404" s="34">
        <v>7.5538342656787822</v>
      </c>
      <c r="O404" s="34">
        <v>58.834000000000003</v>
      </c>
      <c r="P404" s="34">
        <v>0.57636275988264785</v>
      </c>
      <c r="Q404" s="34">
        <v>59.410362759882652</v>
      </c>
      <c r="R404" s="34">
        <v>58.871676405741887</v>
      </c>
      <c r="S404" s="34">
        <v>1.0940000000000003</v>
      </c>
      <c r="T404" s="34">
        <v>1.0717286931223728E-2</v>
      </c>
      <c r="U404" s="34">
        <v>1.1047172869312241</v>
      </c>
      <c r="V404" s="34">
        <v>1.0947005810905537</v>
      </c>
      <c r="W404" s="34">
        <v>342.03</v>
      </c>
      <c r="X404" s="34">
        <v>3.3506706115963905</v>
      </c>
      <c r="Y404" s="34">
        <v>345.38067061159643</v>
      </c>
      <c r="Z404" s="34">
        <v>342.24903085045884</v>
      </c>
      <c r="AB404" s="34">
        <v>79.364999999999981</v>
      </c>
      <c r="AC404" s="34">
        <v>0.77749312367145407</v>
      </c>
      <c r="AD404" s="34">
        <v>80.142493123671429</v>
      </c>
      <c r="AE404" s="34">
        <v>79.415824148310548</v>
      </c>
      <c r="AF404" s="34">
        <v>1.6620000000000004</v>
      </c>
      <c r="AG404" s="34">
        <v>1.6281655283083944E-2</v>
      </c>
      <c r="AH404" s="34">
        <v>1.6782816552830844</v>
      </c>
      <c r="AI404" s="34">
        <v>1.6630643197189217</v>
      </c>
      <c r="AJ404" s="34">
        <v>7.9509999999999987</v>
      </c>
      <c r="AK404" s="34">
        <v>7.7891360502888335E-2</v>
      </c>
      <c r="AL404" s="34">
        <v>8.0288913605028878</v>
      </c>
      <c r="AM404" s="34">
        <v>7.9560917004122391</v>
      </c>
      <c r="AN404" s="34">
        <v>8.2669999999999995</v>
      </c>
      <c r="AO404" s="34">
        <v>8.0987030219768302E-2</v>
      </c>
      <c r="AP404" s="34">
        <v>8.3479870302197678</v>
      </c>
      <c r="AQ404" s="34">
        <v>8.2722940620435139</v>
      </c>
      <c r="AR404" s="34">
        <v>97.244999999999976</v>
      </c>
      <c r="AS404" s="34">
        <v>0.9526531696771946</v>
      </c>
      <c r="AT404" s="34">
        <v>98.197653169677167</v>
      </c>
      <c r="AU404" s="34">
        <v>97.307274230485234</v>
      </c>
    </row>
    <row r="405" spans="1:47" x14ac:dyDescent="0.25">
      <c r="A405" s="18">
        <v>45978</v>
      </c>
      <c r="B405" s="2">
        <v>8</v>
      </c>
      <c r="C405" s="2" t="s">
        <v>178</v>
      </c>
      <c r="D405" s="9">
        <v>341.477799</v>
      </c>
      <c r="E405">
        <v>8.233265E-3</v>
      </c>
      <c r="G405" s="34">
        <v>289.98599999999999</v>
      </c>
      <c r="H405" s="34">
        <v>3.5939364587229123</v>
      </c>
      <c r="I405" s="34">
        <v>293.5799364587229</v>
      </c>
      <c r="J405" s="34">
        <v>291.1628150431751</v>
      </c>
      <c r="K405" s="34">
        <v>8.0549999999999997</v>
      </c>
      <c r="L405" s="34">
        <v>9.9829502717417598E-2</v>
      </c>
      <c r="M405" s="34">
        <v>8.1548295027174174</v>
      </c>
      <c r="N405" s="34">
        <v>8.0876886303917264</v>
      </c>
      <c r="O405" s="34">
        <v>63.088999999999999</v>
      </c>
      <c r="P405" s="34">
        <v>0.78189242668394277</v>
      </c>
      <c r="Q405" s="34">
        <v>63.870892426683945</v>
      </c>
      <c r="R405" s="34">
        <v>63.345026443548562</v>
      </c>
      <c r="S405" s="34">
        <v>0.18099999999999999</v>
      </c>
      <c r="T405" s="34">
        <v>2.2432203590133566E-3</v>
      </c>
      <c r="U405" s="34">
        <v>0.18324322035901336</v>
      </c>
      <c r="V405" s="34">
        <v>0.18173453036634421</v>
      </c>
      <c r="W405" s="34">
        <v>361.31099999999998</v>
      </c>
      <c r="X405" s="34">
        <v>4.4779016084832861</v>
      </c>
      <c r="Y405" s="34">
        <v>365.78890160848329</v>
      </c>
      <c r="Z405" s="34">
        <v>362.77726464748167</v>
      </c>
      <c r="AB405" s="34">
        <v>83.5</v>
      </c>
      <c r="AC405" s="34">
        <v>1.0348558009812998</v>
      </c>
      <c r="AD405" s="34">
        <v>84.534855800981305</v>
      </c>
      <c r="AE405" s="34">
        <v>83.838857931435044</v>
      </c>
      <c r="AF405" s="34">
        <v>1.7270000000000001</v>
      </c>
      <c r="AG405" s="34">
        <v>2.1403544530475507E-2</v>
      </c>
      <c r="AH405" s="34">
        <v>1.7484035445304755</v>
      </c>
      <c r="AI405" s="34">
        <v>1.7340084748214168</v>
      </c>
      <c r="AJ405" s="34">
        <v>8.347999999999999</v>
      </c>
      <c r="AK405" s="34">
        <v>0.103460793132837</v>
      </c>
      <c r="AL405" s="34">
        <v>8.4514607931328367</v>
      </c>
      <c r="AM405" s="34">
        <v>8.381877676785864</v>
      </c>
      <c r="AN405" s="34">
        <v>1.2110000000000001</v>
      </c>
      <c r="AO405" s="34">
        <v>1.5008507484890469E-2</v>
      </c>
      <c r="AP405" s="34">
        <v>1.2260085074848905</v>
      </c>
      <c r="AQ405" s="34">
        <v>1.2159144545505129</v>
      </c>
      <c r="AR405" s="34">
        <v>94.786000000000001</v>
      </c>
      <c r="AS405" s="34">
        <v>1.1747286461295028</v>
      </c>
      <c r="AT405" s="34">
        <v>95.96072864612951</v>
      </c>
      <c r="AU405" s="34">
        <v>95.170658537592843</v>
      </c>
    </row>
    <row r="406" spans="1:47" x14ac:dyDescent="0.25">
      <c r="A406" s="18">
        <v>45978</v>
      </c>
      <c r="B406" s="2">
        <v>9</v>
      </c>
      <c r="C406" s="2" t="s">
        <v>178</v>
      </c>
      <c r="D406" s="9">
        <v>41.566831999999998</v>
      </c>
      <c r="E406">
        <v>7.3672970000000001E-3</v>
      </c>
      <c r="G406" s="34">
        <v>286.26300000000003</v>
      </c>
      <c r="H406" s="34">
        <v>2.9649452311118196</v>
      </c>
      <c r="I406" s="34">
        <v>289.22794523111185</v>
      </c>
      <c r="J406" s="34">
        <v>287.09711705789448</v>
      </c>
      <c r="K406" s="34">
        <v>7.76</v>
      </c>
      <c r="L406" s="34">
        <v>8.037355506449563E-2</v>
      </c>
      <c r="M406" s="34">
        <v>7.8403735550644953</v>
      </c>
      <c r="N406" s="34">
        <v>7.7826111944933887</v>
      </c>
      <c r="O406" s="34">
        <v>62.211000000000006</v>
      </c>
      <c r="P406" s="34">
        <v>0.64434526212852306</v>
      </c>
      <c r="Q406" s="34">
        <v>62.85534526212853</v>
      </c>
      <c r="R406" s="34">
        <v>62.392271265544885</v>
      </c>
      <c r="S406" s="34">
        <v>6.0000000000000001E-3</v>
      </c>
      <c r="T406" s="34">
        <v>6.2144501338527556E-5</v>
      </c>
      <c r="U406" s="34">
        <v>6.0621445013385273E-3</v>
      </c>
      <c r="V406" s="34">
        <v>6.0174828823402488E-3</v>
      </c>
      <c r="W406" s="34">
        <v>356.24</v>
      </c>
      <c r="X406" s="34">
        <v>3.6897261928061766</v>
      </c>
      <c r="Y406" s="34">
        <v>359.92972619280624</v>
      </c>
      <c r="Z406" s="34">
        <v>357.27801700081505</v>
      </c>
      <c r="AB406" s="34">
        <v>82.720999999999989</v>
      </c>
      <c r="AC406" s="34">
        <v>0.85677588253738957</v>
      </c>
      <c r="AD406" s="34">
        <v>83.577775882537381</v>
      </c>
      <c r="AE406" s="34">
        <v>82.962033585011284</v>
      </c>
      <c r="AF406" s="34">
        <v>1.7729999999999997</v>
      </c>
      <c r="AG406" s="34">
        <v>1.836370014553489E-2</v>
      </c>
      <c r="AH406" s="34">
        <v>1.7913637001455345</v>
      </c>
      <c r="AI406" s="34">
        <v>1.7781661917315432</v>
      </c>
      <c r="AJ406" s="34">
        <v>8.3189999999999955</v>
      </c>
      <c r="AK406" s="34">
        <v>8.616335110586841E-2</v>
      </c>
      <c r="AL406" s="34">
        <v>8.4051633511058643</v>
      </c>
      <c r="AM406" s="34">
        <v>8.3432400163647511</v>
      </c>
      <c r="AN406" s="34">
        <v>0</v>
      </c>
      <c r="AO406" s="34">
        <v>0</v>
      </c>
      <c r="AP406" s="34">
        <v>0</v>
      </c>
      <c r="AQ406" s="34">
        <v>0</v>
      </c>
      <c r="AR406" s="34">
        <v>92.812999999999988</v>
      </c>
      <c r="AS406" s="34">
        <v>0.96130293378879283</v>
      </c>
      <c r="AT406" s="34">
        <v>93.774302933788789</v>
      </c>
      <c r="AU406" s="34">
        <v>93.083439793107573</v>
      </c>
    </row>
    <row r="407" spans="1:47" x14ac:dyDescent="0.25">
      <c r="A407" s="18">
        <v>45978</v>
      </c>
      <c r="B407" s="2">
        <v>10</v>
      </c>
      <c r="C407" s="2" t="s">
        <v>178</v>
      </c>
      <c r="D407" s="9">
        <v>36.897373000000002</v>
      </c>
      <c r="E407">
        <v>7.2644149999999998E-3</v>
      </c>
      <c r="G407" s="34">
        <v>279.23099999999999</v>
      </c>
      <c r="H407" s="34">
        <v>2.8482899317182886</v>
      </c>
      <c r="I407" s="34">
        <v>282.07928993171828</v>
      </c>
      <c r="J407" s="34">
        <v>280.03014890674899</v>
      </c>
      <c r="K407" s="34">
        <v>7.4309999999999992</v>
      </c>
      <c r="L407" s="34">
        <v>7.579975891859643E-2</v>
      </c>
      <c r="M407" s="34">
        <v>7.5067997589185955</v>
      </c>
      <c r="N407" s="34">
        <v>7.4522672501479112</v>
      </c>
      <c r="O407" s="34">
        <v>58.832000000000008</v>
      </c>
      <c r="P407" s="34">
        <v>0.60011457632873988</v>
      </c>
      <c r="Q407" s="34">
        <v>59.43211457632875</v>
      </c>
      <c r="R407" s="34">
        <v>59.000375031718754</v>
      </c>
      <c r="S407" s="34">
        <v>6.0000000000000001E-3</v>
      </c>
      <c r="T407" s="34">
        <v>6.1202873571737139E-5</v>
      </c>
      <c r="U407" s="34">
        <v>6.0612028735717374E-3</v>
      </c>
      <c r="V407" s="34">
        <v>6.0171717804989198E-3</v>
      </c>
      <c r="W407" s="34">
        <v>345.49999999999994</v>
      </c>
      <c r="X407" s="34">
        <v>3.5242654698391966</v>
      </c>
      <c r="Y407" s="34">
        <v>349.02426546983918</v>
      </c>
      <c r="Z407" s="34">
        <v>346.48880836039615</v>
      </c>
      <c r="AB407" s="34">
        <v>81.259999999999977</v>
      </c>
      <c r="AC407" s="34">
        <v>0.82889091773989299</v>
      </c>
      <c r="AD407" s="34">
        <v>82.088890917739874</v>
      </c>
      <c r="AE407" s="34">
        <v>81.492563147223677</v>
      </c>
      <c r="AF407" s="34">
        <v>1.7450000000000006</v>
      </c>
      <c r="AG407" s="34">
        <v>1.779983573044689E-2</v>
      </c>
      <c r="AH407" s="34">
        <v>1.7627998357304475</v>
      </c>
      <c r="AI407" s="34">
        <v>1.7499941261617697</v>
      </c>
      <c r="AJ407" s="34">
        <v>7.9959999999999987</v>
      </c>
      <c r="AK407" s="34">
        <v>8.156302951326834E-2</v>
      </c>
      <c r="AL407" s="34">
        <v>8.0775630295132679</v>
      </c>
      <c r="AM407" s="34">
        <v>8.0188842594782272</v>
      </c>
      <c r="AN407" s="34">
        <v>0</v>
      </c>
      <c r="AO407" s="34">
        <v>0</v>
      </c>
      <c r="AP407" s="34">
        <v>0</v>
      </c>
      <c r="AQ407" s="34">
        <v>0</v>
      </c>
      <c r="AR407" s="34">
        <v>91.000999999999976</v>
      </c>
      <c r="AS407" s="34">
        <v>0.92825378298360817</v>
      </c>
      <c r="AT407" s="34">
        <v>91.929253782983594</v>
      </c>
      <c r="AU407" s="34">
        <v>91.261441532863671</v>
      </c>
    </row>
    <row r="408" spans="1:47" x14ac:dyDescent="0.25">
      <c r="A408" s="18">
        <v>45978</v>
      </c>
      <c r="B408" s="2">
        <v>11</v>
      </c>
      <c r="C408" s="2" t="s">
        <v>178</v>
      </c>
      <c r="D408" s="9">
        <v>41.223495</v>
      </c>
      <c r="E408">
        <v>8.0495800000000006E-3</v>
      </c>
      <c r="G408" s="34">
        <v>268.70699999999999</v>
      </c>
      <c r="H408" s="34">
        <v>2.9901123102718019</v>
      </c>
      <c r="I408" s="34">
        <v>271.69711231027179</v>
      </c>
      <c r="J408" s="34">
        <v>269.51006466896126</v>
      </c>
      <c r="K408" s="34">
        <v>6.8940000000000001</v>
      </c>
      <c r="L408" s="34">
        <v>7.671491351923769E-2</v>
      </c>
      <c r="M408" s="34">
        <v>6.9707149135192381</v>
      </c>
      <c r="N408" s="34">
        <v>6.9146035861656721</v>
      </c>
      <c r="O408" s="34">
        <v>55.223000000000006</v>
      </c>
      <c r="P408" s="34">
        <v>0.61450938051535597</v>
      </c>
      <c r="Q408" s="34">
        <v>55.837509380515364</v>
      </c>
      <c r="R408" s="34">
        <v>55.388040881756154</v>
      </c>
      <c r="S408" s="34">
        <v>6.0000000000000001E-3</v>
      </c>
      <c r="T408" s="34">
        <v>6.6766678432756917E-5</v>
      </c>
      <c r="U408" s="34">
        <v>6.0667666784327574E-3</v>
      </c>
      <c r="V408" s="34">
        <v>6.0179317547133784E-3</v>
      </c>
      <c r="W408" s="34">
        <v>330.83</v>
      </c>
      <c r="X408" s="34">
        <v>3.6814033709848282</v>
      </c>
      <c r="Y408" s="34">
        <v>334.51140337098485</v>
      </c>
      <c r="Z408" s="34">
        <v>331.81872706863783</v>
      </c>
      <c r="AB408" s="34">
        <v>78.461000000000027</v>
      </c>
      <c r="AC408" s="34">
        <v>0.87309672608542366</v>
      </c>
      <c r="AD408" s="34">
        <v>79.334096726085448</v>
      </c>
      <c r="AE408" s="34">
        <v>78.695490567761084</v>
      </c>
      <c r="AF408" s="34">
        <v>1.659</v>
      </c>
      <c r="AG408" s="34">
        <v>1.8460986586657287E-2</v>
      </c>
      <c r="AH408" s="34">
        <v>1.6774609865866572</v>
      </c>
      <c r="AI408" s="34">
        <v>1.6639581301782489</v>
      </c>
      <c r="AJ408" s="34">
        <v>7.2729999999999997</v>
      </c>
      <c r="AK408" s="34">
        <v>8.0932342040240177E-2</v>
      </c>
      <c r="AL408" s="34">
        <v>7.35393234204024</v>
      </c>
      <c r="AM408" s="34">
        <v>7.2947362753383995</v>
      </c>
      <c r="AN408" s="34">
        <v>0</v>
      </c>
      <c r="AO408" s="34">
        <v>0</v>
      </c>
      <c r="AP408" s="34">
        <v>0</v>
      </c>
      <c r="AQ408" s="34">
        <v>0</v>
      </c>
      <c r="AR408" s="34">
        <v>87.393000000000029</v>
      </c>
      <c r="AS408" s="34">
        <v>0.97249005471232108</v>
      </c>
      <c r="AT408" s="34">
        <v>88.365490054712339</v>
      </c>
      <c r="AU408" s="34">
        <v>87.654184973277722</v>
      </c>
    </row>
    <row r="409" spans="1:47" x14ac:dyDescent="0.25">
      <c r="A409" s="18">
        <v>45978</v>
      </c>
      <c r="B409" s="2">
        <v>12</v>
      </c>
      <c r="C409" s="2" t="s">
        <v>178</v>
      </c>
      <c r="D409" s="9">
        <v>38.642788000000003</v>
      </c>
      <c r="E409">
        <v>8.3317870000000002E-3</v>
      </c>
      <c r="G409" s="34">
        <v>263.66799999999995</v>
      </c>
      <c r="H409" s="34">
        <v>3.2008090210829949</v>
      </c>
      <c r="I409" s="34">
        <v>266.86880902108294</v>
      </c>
      <c r="J409" s="34">
        <v>264.6453149473756</v>
      </c>
      <c r="K409" s="34">
        <v>6.4969999999999981</v>
      </c>
      <c r="L409" s="34">
        <v>7.8870610805923419E-2</v>
      </c>
      <c r="M409" s="34">
        <v>6.5758706108059215</v>
      </c>
      <c r="N409" s="34">
        <v>6.5210818575371263</v>
      </c>
      <c r="O409" s="34">
        <v>52.27600000000001</v>
      </c>
      <c r="P409" s="34">
        <v>0.63460674934438277</v>
      </c>
      <c r="Q409" s="34">
        <v>52.910606749344396</v>
      </c>
      <c r="R409" s="34">
        <v>52.469766843868094</v>
      </c>
      <c r="S409" s="34">
        <v>6.0000000000000001E-3</v>
      </c>
      <c r="T409" s="34">
        <v>7.2837257939901596E-5</v>
      </c>
      <c r="U409" s="34">
        <v>6.0728372579399014E-3</v>
      </c>
      <c r="V409" s="34">
        <v>6.0222396714210815E-3</v>
      </c>
      <c r="W409" s="34">
        <v>322.44699999999995</v>
      </c>
      <c r="X409" s="34">
        <v>3.9143592184912408</v>
      </c>
      <c r="Y409" s="34">
        <v>326.36135921849115</v>
      </c>
      <c r="Z409" s="34">
        <v>323.64218588845227</v>
      </c>
      <c r="AB409" s="34">
        <v>77.057000000000016</v>
      </c>
      <c r="AC409" s="34">
        <v>0.93543676417916632</v>
      </c>
      <c r="AD409" s="34">
        <v>77.992436764179189</v>
      </c>
      <c r="AE409" s="34">
        <v>77.342620393449081</v>
      </c>
      <c r="AF409" s="34">
        <v>1.5600000000000003</v>
      </c>
      <c r="AG409" s="34">
        <v>1.8937687064374417E-2</v>
      </c>
      <c r="AH409" s="34">
        <v>1.5789376870643748</v>
      </c>
      <c r="AI409" s="34">
        <v>1.5657823145694816</v>
      </c>
      <c r="AJ409" s="34">
        <v>6.956999999999999</v>
      </c>
      <c r="AK409" s="34">
        <v>8.4454800581315895E-2</v>
      </c>
      <c r="AL409" s="34">
        <v>7.0414548005813149</v>
      </c>
      <c r="AM409" s="34">
        <v>6.9827868990127433</v>
      </c>
      <c r="AN409" s="34">
        <v>0</v>
      </c>
      <c r="AO409" s="34">
        <v>0</v>
      </c>
      <c r="AP409" s="34">
        <v>0</v>
      </c>
      <c r="AQ409" s="34">
        <v>0</v>
      </c>
      <c r="AR409" s="34">
        <v>85.574000000000012</v>
      </c>
      <c r="AS409" s="34">
        <v>1.0388292518248565</v>
      </c>
      <c r="AT409" s="34">
        <v>86.612829251824877</v>
      </c>
      <c r="AU409" s="34">
        <v>85.891189607031293</v>
      </c>
    </row>
    <row r="410" spans="1:47" x14ac:dyDescent="0.25">
      <c r="A410" s="18">
        <v>45978</v>
      </c>
      <c r="B410" s="2">
        <v>13</v>
      </c>
      <c r="C410" s="2" t="s">
        <v>178</v>
      </c>
      <c r="D410" s="9">
        <v>36.108818999999997</v>
      </c>
      <c r="E410">
        <v>8.4310040000000006E-3</v>
      </c>
      <c r="G410" s="34">
        <v>261.98199999999997</v>
      </c>
      <c r="H410" s="34">
        <v>2.4028398553121226</v>
      </c>
      <c r="I410" s="34">
        <v>264.38483985531207</v>
      </c>
      <c r="J410" s="34">
        <v>262.15581021295259</v>
      </c>
      <c r="K410" s="34">
        <v>6.3360000000000003</v>
      </c>
      <c r="L410" s="34">
        <v>5.8112363915298039E-2</v>
      </c>
      <c r="M410" s="34">
        <v>6.3941123639152986</v>
      </c>
      <c r="N410" s="34">
        <v>6.3402035769986798</v>
      </c>
      <c r="O410" s="34">
        <v>50.650999999999996</v>
      </c>
      <c r="P410" s="34">
        <v>0.46455955566189411</v>
      </c>
      <c r="Q410" s="34">
        <v>51.115559555661889</v>
      </c>
      <c r="R410" s="34">
        <v>50.68460406858587</v>
      </c>
      <c r="S410" s="34">
        <v>6.0000000000000001E-3</v>
      </c>
      <c r="T410" s="34">
        <v>5.5030647647062532E-5</v>
      </c>
      <c r="U410" s="34">
        <v>6.055030647647063E-3</v>
      </c>
      <c r="V410" s="34">
        <v>6.0039806600366286E-3</v>
      </c>
      <c r="W410" s="34">
        <v>318.97499999999997</v>
      </c>
      <c r="X410" s="34">
        <v>2.9255668055369619</v>
      </c>
      <c r="Y410" s="34">
        <v>321.90056680553693</v>
      </c>
      <c r="Z410" s="34">
        <v>319.18662183919719</v>
      </c>
      <c r="AB410" s="34">
        <v>76.777999999999992</v>
      </c>
      <c r="AC410" s="34">
        <v>0.70419051084102779</v>
      </c>
      <c r="AD410" s="34">
        <v>77.482190510841022</v>
      </c>
      <c r="AE410" s="34">
        <v>76.828937852715356</v>
      </c>
      <c r="AF410" s="34">
        <v>1.5480000000000003</v>
      </c>
      <c r="AG410" s="34">
        <v>1.4197907092942136E-2</v>
      </c>
      <c r="AH410" s="34">
        <v>1.5621979070929424</v>
      </c>
      <c r="AI410" s="34">
        <v>1.5490270102894501</v>
      </c>
      <c r="AJ410" s="34">
        <v>6.6639999999999988</v>
      </c>
      <c r="AK410" s="34">
        <v>6.1120705986670777E-2</v>
      </c>
      <c r="AL410" s="34">
        <v>6.7251207059866696</v>
      </c>
      <c r="AM410" s="34">
        <v>6.6684211864140135</v>
      </c>
      <c r="AN410" s="34">
        <v>0</v>
      </c>
      <c r="AO410" s="34">
        <v>0</v>
      </c>
      <c r="AP410" s="34">
        <v>0</v>
      </c>
      <c r="AQ410" s="34">
        <v>0</v>
      </c>
      <c r="AR410" s="34">
        <v>84.99</v>
      </c>
      <c r="AS410" s="34">
        <v>0.77950912392064065</v>
      </c>
      <c r="AT410" s="34">
        <v>85.769509123920628</v>
      </c>
      <c r="AU410" s="34">
        <v>85.046386049418814</v>
      </c>
    </row>
    <row r="411" spans="1:47" x14ac:dyDescent="0.25">
      <c r="A411" s="18">
        <v>45978</v>
      </c>
      <c r="B411" s="2">
        <v>14</v>
      </c>
      <c r="C411" s="2" t="s">
        <v>178</v>
      </c>
      <c r="D411" s="9">
        <v>35.677528000000002</v>
      </c>
      <c r="E411">
        <v>8.6578330000000002E-3</v>
      </c>
      <c r="G411" s="34">
        <v>254.87100000000001</v>
      </c>
      <c r="H411" s="34">
        <v>2.9758159899275327</v>
      </c>
      <c r="I411" s="34">
        <v>257.84681598992756</v>
      </c>
      <c r="J411" s="34">
        <v>255.61442131750505</v>
      </c>
      <c r="K411" s="34">
        <v>5.931</v>
      </c>
      <c r="L411" s="34">
        <v>6.9249010818257864E-2</v>
      </c>
      <c r="M411" s="34">
        <v>6.0002490108182576</v>
      </c>
      <c r="N411" s="34">
        <v>5.9482998569241783</v>
      </c>
      <c r="O411" s="34">
        <v>47.87700000000001</v>
      </c>
      <c r="P411" s="34">
        <v>0.55900099324662478</v>
      </c>
      <c r="Q411" s="34">
        <v>48.436000993246637</v>
      </c>
      <c r="R411" s="34">
        <v>48.016650185459277</v>
      </c>
      <c r="S411" s="34">
        <v>6.0000000000000001E-3</v>
      </c>
      <c r="T411" s="34">
        <v>7.0054639168697886E-5</v>
      </c>
      <c r="U411" s="34">
        <v>6.0700546391686981E-3</v>
      </c>
      <c r="V411" s="34">
        <v>6.0175011198018999E-3</v>
      </c>
      <c r="W411" s="34">
        <v>308.685</v>
      </c>
      <c r="X411" s="34">
        <v>3.6041360486315841</v>
      </c>
      <c r="Y411" s="34">
        <v>312.28913604863163</v>
      </c>
      <c r="Z411" s="34">
        <v>309.58538886100831</v>
      </c>
      <c r="AB411" s="34">
        <v>74.680000000000007</v>
      </c>
      <c r="AC411" s="34">
        <v>0.8719467421863929</v>
      </c>
      <c r="AD411" s="34">
        <v>75.551946742186402</v>
      </c>
      <c r="AE411" s="34">
        <v>74.897830604467657</v>
      </c>
      <c r="AF411" s="34">
        <v>1.4300000000000002</v>
      </c>
      <c r="AG411" s="34">
        <v>1.6696355668539664E-2</v>
      </c>
      <c r="AH411" s="34">
        <v>1.4466963556685397</v>
      </c>
      <c r="AI411" s="34">
        <v>1.4341711002194528</v>
      </c>
      <c r="AJ411" s="34">
        <v>6.3240000000000007</v>
      </c>
      <c r="AK411" s="34">
        <v>7.3837589683807575E-2</v>
      </c>
      <c r="AL411" s="34">
        <v>6.3978375896838084</v>
      </c>
      <c r="AM411" s="34">
        <v>6.3424461802712031</v>
      </c>
      <c r="AN411" s="34">
        <v>0</v>
      </c>
      <c r="AO411" s="34">
        <v>0</v>
      </c>
      <c r="AP411" s="34">
        <v>0</v>
      </c>
      <c r="AQ411" s="34">
        <v>0</v>
      </c>
      <c r="AR411" s="34">
        <v>82.434000000000012</v>
      </c>
      <c r="AS411" s="34">
        <v>0.96248068753874017</v>
      </c>
      <c r="AT411" s="34">
        <v>83.396480687538741</v>
      </c>
      <c r="AU411" s="34">
        <v>82.674447884958312</v>
      </c>
    </row>
    <row r="412" spans="1:47" x14ac:dyDescent="0.25">
      <c r="A412" s="18">
        <v>45978</v>
      </c>
      <c r="B412" s="2">
        <v>15</v>
      </c>
      <c r="C412" s="2" t="s">
        <v>178</v>
      </c>
      <c r="D412" s="9">
        <v>32.623489999999997</v>
      </c>
      <c r="E412">
        <v>8.8657890000000007E-3</v>
      </c>
      <c r="G412" s="34">
        <v>256.40999999999997</v>
      </c>
      <c r="H412" s="34">
        <v>3.5671219168666384</v>
      </c>
      <c r="I412" s="34">
        <v>259.97712191686662</v>
      </c>
      <c r="J412" s="34">
        <v>257.6722196091244</v>
      </c>
      <c r="K412" s="34">
        <v>5.8460000000000001</v>
      </c>
      <c r="L412" s="34">
        <v>8.1328320759730025E-2</v>
      </c>
      <c r="M412" s="34">
        <v>5.92732832075973</v>
      </c>
      <c r="N412" s="34">
        <v>5.8747778785341502</v>
      </c>
      <c r="O412" s="34">
        <v>46.734000000000009</v>
      </c>
      <c r="P412" s="34">
        <v>0.65015356523866275</v>
      </c>
      <c r="Q412" s="34">
        <v>47.38415356523867</v>
      </c>
      <c r="R412" s="34">
        <v>46.964055657785664</v>
      </c>
      <c r="S412" s="34">
        <v>6.0000000000000001E-3</v>
      </c>
      <c r="T412" s="34">
        <v>8.3470736325415678E-5</v>
      </c>
      <c r="U412" s="34">
        <v>6.0834707363254161E-3</v>
      </c>
      <c r="V412" s="34">
        <v>6.0295359683894805E-3</v>
      </c>
      <c r="W412" s="34">
        <v>308.99599999999998</v>
      </c>
      <c r="X412" s="34">
        <v>4.2986872736013568</v>
      </c>
      <c r="Y412" s="34">
        <v>313.29468727360131</v>
      </c>
      <c r="Z412" s="34">
        <v>310.51708268141255</v>
      </c>
      <c r="AB412" s="34">
        <v>75.314000000000007</v>
      </c>
      <c r="AC412" s="34">
        <v>1.0477525059353929</v>
      </c>
      <c r="AD412" s="34">
        <v>76.361752505935399</v>
      </c>
      <c r="AE412" s="34">
        <v>75.684745320547549</v>
      </c>
      <c r="AF412" s="34">
        <v>1.4320000000000002</v>
      </c>
      <c r="AG412" s="34">
        <v>1.992168240299921E-2</v>
      </c>
      <c r="AH412" s="34">
        <v>1.4519216824029995</v>
      </c>
      <c r="AI412" s="34">
        <v>1.4390492511222894</v>
      </c>
      <c r="AJ412" s="34">
        <v>6.0730000000000004</v>
      </c>
      <c r="AK412" s="34">
        <v>8.4486296950708237E-2</v>
      </c>
      <c r="AL412" s="34">
        <v>6.1574862969507089</v>
      </c>
      <c r="AM412" s="34">
        <v>6.1028953226715528</v>
      </c>
      <c r="AN412" s="34">
        <v>0</v>
      </c>
      <c r="AO412" s="34">
        <v>0</v>
      </c>
      <c r="AP412" s="34">
        <v>0</v>
      </c>
      <c r="AQ412" s="34">
        <v>0</v>
      </c>
      <c r="AR412" s="34">
        <v>82.819000000000017</v>
      </c>
      <c r="AS412" s="34">
        <v>1.1521604852891005</v>
      </c>
      <c r="AT412" s="34">
        <v>83.971160485289104</v>
      </c>
      <c r="AU412" s="34">
        <v>83.226689894341391</v>
      </c>
    </row>
    <row r="413" spans="1:47" x14ac:dyDescent="0.25">
      <c r="A413" s="18">
        <v>45978</v>
      </c>
      <c r="B413" s="2">
        <v>16</v>
      </c>
      <c r="C413" s="2" t="s">
        <v>178</v>
      </c>
      <c r="D413" s="9">
        <v>35.554824000000004</v>
      </c>
      <c r="E413">
        <v>9.1628860000000003E-3</v>
      </c>
      <c r="G413" s="34">
        <v>271.50599999999991</v>
      </c>
      <c r="H413" s="34">
        <v>3.3509947768783648</v>
      </c>
      <c r="I413" s="34">
        <v>274.85699477687825</v>
      </c>
      <c r="J413" s="34">
        <v>272.33851146743513</v>
      </c>
      <c r="K413" s="34">
        <v>6.3490000000000011</v>
      </c>
      <c r="L413" s="34">
        <v>7.8360941704421816E-2</v>
      </c>
      <c r="M413" s="34">
        <v>6.4273609417044231</v>
      </c>
      <c r="N413" s="34">
        <v>6.3684677661147324</v>
      </c>
      <c r="O413" s="34">
        <v>47.93399999999999</v>
      </c>
      <c r="P413" s="34">
        <v>0.59161338473141489</v>
      </c>
      <c r="Q413" s="34">
        <v>48.525613384731408</v>
      </c>
      <c r="R413" s="34">
        <v>48.080978721207039</v>
      </c>
      <c r="S413" s="34">
        <v>6.0000000000000001E-3</v>
      </c>
      <c r="T413" s="34">
        <v>7.4053496649319697E-5</v>
      </c>
      <c r="U413" s="34">
        <v>6.07405349664932E-3</v>
      </c>
      <c r="V413" s="34">
        <v>6.0183976369016208E-3</v>
      </c>
      <c r="W413" s="34">
        <v>325.79499999999985</v>
      </c>
      <c r="X413" s="34">
        <v>4.0210431568108511</v>
      </c>
      <c r="Y413" s="34">
        <v>329.81604315681074</v>
      </c>
      <c r="Z413" s="34">
        <v>326.79397635239383</v>
      </c>
      <c r="AB413" s="34">
        <v>79.393999999999963</v>
      </c>
      <c r="AC413" s="34">
        <v>0.9799005521626809</v>
      </c>
      <c r="AD413" s="34">
        <v>80.373900552162638</v>
      </c>
      <c r="AE413" s="34">
        <v>79.637443664027828</v>
      </c>
      <c r="AF413" s="34">
        <v>1.4969999999999997</v>
      </c>
      <c r="AG413" s="34">
        <v>1.8476347414005258E-2</v>
      </c>
      <c r="AH413" s="34">
        <v>1.5154763474140049</v>
      </c>
      <c r="AI413" s="34">
        <v>1.5015902104069541</v>
      </c>
      <c r="AJ413" s="34">
        <v>6.280999999999997</v>
      </c>
      <c r="AK413" s="34">
        <v>7.7521668742396133E-2</v>
      </c>
      <c r="AL413" s="34">
        <v>6.3585216687423936</v>
      </c>
      <c r="AM413" s="34">
        <v>6.3002592595631768</v>
      </c>
      <c r="AN413" s="34">
        <v>0</v>
      </c>
      <c r="AO413" s="34">
        <v>0</v>
      </c>
      <c r="AP413" s="34">
        <v>0</v>
      </c>
      <c r="AQ413" s="34">
        <v>0</v>
      </c>
      <c r="AR413" s="34">
        <v>87.171999999999954</v>
      </c>
      <c r="AS413" s="34">
        <v>1.0758985683190823</v>
      </c>
      <c r="AT413" s="34">
        <v>88.247898568319044</v>
      </c>
      <c r="AU413" s="34">
        <v>87.439293133997964</v>
      </c>
    </row>
    <row r="414" spans="1:47" x14ac:dyDescent="0.25">
      <c r="A414" s="18">
        <v>45978</v>
      </c>
      <c r="B414" s="2">
        <v>17</v>
      </c>
      <c r="C414" s="2" t="s">
        <v>178</v>
      </c>
      <c r="D414" s="9">
        <v>58.819980999999999</v>
      </c>
      <c r="E414">
        <v>8.5597380000000008E-3</v>
      </c>
      <c r="G414" s="34">
        <v>304.83699999999999</v>
      </c>
      <c r="H414" s="34">
        <v>4.0342565193328817</v>
      </c>
      <c r="I414" s="34">
        <v>308.87125651933286</v>
      </c>
      <c r="J414" s="34">
        <v>306.22739948779656</v>
      </c>
      <c r="K414" s="34">
        <v>7.1350000000000007</v>
      </c>
      <c r="L414" s="34">
        <v>9.4425611935034515E-2</v>
      </c>
      <c r="M414" s="34">
        <v>7.2294256119350351</v>
      </c>
      <c r="N414" s="34">
        <v>7.1675436228063818</v>
      </c>
      <c r="O414" s="34">
        <v>53.208999999999996</v>
      </c>
      <c r="P414" s="34">
        <v>0.70417552704292219</v>
      </c>
      <c r="Q414" s="34">
        <v>53.913175527042917</v>
      </c>
      <c r="R414" s="34">
        <v>53.451692869783422</v>
      </c>
      <c r="S414" s="34">
        <v>2.1000000000000001E-2</v>
      </c>
      <c r="T414" s="34">
        <v>2.7791700779757875E-4</v>
      </c>
      <c r="U414" s="34">
        <v>2.1277917007797579E-2</v>
      </c>
      <c r="V414" s="34">
        <v>2.1095783613025089E-2</v>
      </c>
      <c r="W414" s="34">
        <v>365.202</v>
      </c>
      <c r="X414" s="34">
        <v>4.8331355753186358</v>
      </c>
      <c r="Y414" s="34">
        <v>370.03513557531863</v>
      </c>
      <c r="Z414" s="34">
        <v>366.86773176399936</v>
      </c>
      <c r="AB414" s="34">
        <v>89.141000000000005</v>
      </c>
      <c r="AC414" s="34">
        <v>1.179704761527808</v>
      </c>
      <c r="AD414" s="34">
        <v>90.320704761527807</v>
      </c>
      <c r="AE414" s="34">
        <v>89.54758319279378</v>
      </c>
      <c r="AF414" s="34">
        <v>1.6569999999999989</v>
      </c>
      <c r="AG414" s="34">
        <v>2.1928975329551795E-2</v>
      </c>
      <c r="AH414" s="34">
        <v>1.6789289753295507</v>
      </c>
      <c r="AI414" s="34">
        <v>1.6645577831801213</v>
      </c>
      <c r="AJ414" s="34">
        <v>6.9229999999999965</v>
      </c>
      <c r="AK414" s="34">
        <v>9.161997357060174E-2</v>
      </c>
      <c r="AL414" s="34">
        <v>7.0146199735705981</v>
      </c>
      <c r="AM414" s="34">
        <v>6.9545766644272673</v>
      </c>
      <c r="AN414" s="34">
        <v>0</v>
      </c>
      <c r="AO414" s="34">
        <v>0</v>
      </c>
      <c r="AP414" s="34">
        <v>0</v>
      </c>
      <c r="AQ414" s="34">
        <v>0</v>
      </c>
      <c r="AR414" s="34">
        <v>97.721000000000004</v>
      </c>
      <c r="AS414" s="34">
        <v>1.2932537104279616</v>
      </c>
      <c r="AT414" s="34">
        <v>99.014253710427965</v>
      </c>
      <c r="AU414" s="34">
        <v>98.16671764040116</v>
      </c>
    </row>
    <row r="415" spans="1:47" x14ac:dyDescent="0.25">
      <c r="A415" s="18">
        <v>45978</v>
      </c>
      <c r="B415" s="2">
        <v>18</v>
      </c>
      <c r="C415" s="2" t="s">
        <v>178</v>
      </c>
      <c r="D415" s="9">
        <v>59.694038999999997</v>
      </c>
      <c r="E415">
        <v>8.8782119999999999E-3</v>
      </c>
      <c r="G415" s="34">
        <v>350.15999999999991</v>
      </c>
      <c r="H415" s="34">
        <v>4.7739667191633055</v>
      </c>
      <c r="I415" s="34">
        <v>354.93396671916321</v>
      </c>
      <c r="J415" s="34">
        <v>351.78278771662951</v>
      </c>
      <c r="K415" s="34">
        <v>8.3070000000000004</v>
      </c>
      <c r="L415" s="34">
        <v>0.11325491642703218</v>
      </c>
      <c r="M415" s="34">
        <v>8.4202549164270319</v>
      </c>
      <c r="N415" s="34">
        <v>8.34549810818495</v>
      </c>
      <c r="O415" s="34">
        <v>61.069000000000003</v>
      </c>
      <c r="P415" s="34">
        <v>0.8325947383270047</v>
      </c>
      <c r="Q415" s="34">
        <v>61.901594738327006</v>
      </c>
      <c r="R415" s="34">
        <v>61.35201925710205</v>
      </c>
      <c r="S415" s="34">
        <v>0.53900000000000003</v>
      </c>
      <c r="T415" s="34">
        <v>7.3485494106380576E-3</v>
      </c>
      <c r="U415" s="34">
        <v>0.54634854941063804</v>
      </c>
      <c r="V415" s="34">
        <v>0.54149795116307786</v>
      </c>
      <c r="W415" s="34">
        <v>420.07499999999993</v>
      </c>
      <c r="X415" s="34">
        <v>5.7271649233279813</v>
      </c>
      <c r="Y415" s="34">
        <v>425.80216492332789</v>
      </c>
      <c r="Z415" s="34">
        <v>422.02180303307955</v>
      </c>
      <c r="AB415" s="34">
        <v>102.37300000000002</v>
      </c>
      <c r="AC415" s="34">
        <v>1.3957199421433211</v>
      </c>
      <c r="AD415" s="34">
        <v>103.76871994214333</v>
      </c>
      <c r="AE415" s="34">
        <v>102.84743924752836</v>
      </c>
      <c r="AF415" s="34">
        <v>1.9619999999999995</v>
      </c>
      <c r="AG415" s="34">
        <v>2.6749265201617564E-2</v>
      </c>
      <c r="AH415" s="34">
        <v>1.988749265201617</v>
      </c>
      <c r="AI415" s="34">
        <v>1.9710927276103127</v>
      </c>
      <c r="AJ415" s="34">
        <v>8.0559999999999992</v>
      </c>
      <c r="AK415" s="34">
        <v>0.10983286466066826</v>
      </c>
      <c r="AL415" s="34">
        <v>8.1658328646606666</v>
      </c>
      <c r="AM415" s="34">
        <v>8.0933348693316418</v>
      </c>
      <c r="AN415" s="34">
        <v>3.9660000000000002</v>
      </c>
      <c r="AO415" s="34">
        <v>5.4071144643025114E-2</v>
      </c>
      <c r="AP415" s="34">
        <v>4.0200711446430253</v>
      </c>
      <c r="AQ415" s="34">
        <v>3.9843801007658017</v>
      </c>
      <c r="AR415" s="34">
        <v>116.35700000000001</v>
      </c>
      <c r="AS415" s="34">
        <v>1.586373216648632</v>
      </c>
      <c r="AT415" s="34">
        <v>117.94337321664865</v>
      </c>
      <c r="AU415" s="34">
        <v>116.89624694523611</v>
      </c>
    </row>
    <row r="416" spans="1:47" x14ac:dyDescent="0.25">
      <c r="A416" s="18">
        <v>45978</v>
      </c>
      <c r="B416" s="2">
        <v>19</v>
      </c>
      <c r="C416" s="2" t="s">
        <v>178</v>
      </c>
      <c r="D416" s="9">
        <v>52.801963000000001</v>
      </c>
      <c r="E416">
        <v>9.2184520000000002E-3</v>
      </c>
      <c r="G416" s="34">
        <v>368.35200000000003</v>
      </c>
      <c r="H416" s="34">
        <v>4.7935245797530737</v>
      </c>
      <c r="I416" s="34">
        <v>373.1455245797531</v>
      </c>
      <c r="J416" s="34">
        <v>369.70570047239983</v>
      </c>
      <c r="K416" s="34">
        <v>8.8729999999999976</v>
      </c>
      <c r="L416" s="34">
        <v>0.11546820322992414</v>
      </c>
      <c r="M416" s="34">
        <v>8.988468203229921</v>
      </c>
      <c r="N416" s="34">
        <v>8.9056084405449187</v>
      </c>
      <c r="O416" s="34">
        <v>65.225999999999999</v>
      </c>
      <c r="P416" s="34">
        <v>0.84881427069480819</v>
      </c>
      <c r="Q416" s="34">
        <v>66.074814270694802</v>
      </c>
      <c r="R416" s="34">
        <v>65.46570676693149</v>
      </c>
      <c r="S416" s="34">
        <v>0.58100000000000007</v>
      </c>
      <c r="T416" s="34">
        <v>7.5608053732205511E-3</v>
      </c>
      <c r="U416" s="34">
        <v>0.58856080537322064</v>
      </c>
      <c r="V416" s="34">
        <v>0.58313518583980628</v>
      </c>
      <c r="W416" s="34">
        <v>443.03200000000004</v>
      </c>
      <c r="X416" s="34">
        <v>5.7653678590510262</v>
      </c>
      <c r="Y416" s="34">
        <v>448.79736785905101</v>
      </c>
      <c r="Z416" s="34">
        <v>444.66015086571605</v>
      </c>
      <c r="AB416" s="34">
        <v>106.61100000000002</v>
      </c>
      <c r="AC416" s="34">
        <v>1.3873752524000278</v>
      </c>
      <c r="AD416" s="34">
        <v>107.99837525240005</v>
      </c>
      <c r="AE416" s="34">
        <v>107.00279741405781</v>
      </c>
      <c r="AF416" s="34">
        <v>2.0709999999999997</v>
      </c>
      <c r="AG416" s="34">
        <v>2.6950822595421267E-2</v>
      </c>
      <c r="AH416" s="34">
        <v>2.0979508225954211</v>
      </c>
      <c r="AI416" s="34">
        <v>2.0786109636389645</v>
      </c>
      <c r="AJ416" s="34">
        <v>8.6309999999999967</v>
      </c>
      <c r="AK416" s="34">
        <v>0.11231895211061367</v>
      </c>
      <c r="AL416" s="34">
        <v>8.7433189521106112</v>
      </c>
      <c r="AM416" s="34">
        <v>8.6627190860298882</v>
      </c>
      <c r="AN416" s="34">
        <v>4.298</v>
      </c>
      <c r="AO416" s="34">
        <v>5.5931740953703832E-2</v>
      </c>
      <c r="AP416" s="34">
        <v>4.3539317409537039</v>
      </c>
      <c r="AQ416" s="34">
        <v>4.3137952301884459</v>
      </c>
      <c r="AR416" s="34">
        <v>121.61100000000002</v>
      </c>
      <c r="AS416" s="34">
        <v>1.5825767680597667</v>
      </c>
      <c r="AT416" s="34">
        <v>123.19357676805978</v>
      </c>
      <c r="AU416" s="34">
        <v>122.05792269391512</v>
      </c>
    </row>
    <row r="417" spans="1:47" x14ac:dyDescent="0.25">
      <c r="A417" s="18">
        <v>45978</v>
      </c>
      <c r="B417" s="2">
        <v>20</v>
      </c>
      <c r="C417" s="2" t="s">
        <v>178</v>
      </c>
      <c r="D417" s="9">
        <v>31.023240999999999</v>
      </c>
      <c r="E417">
        <v>9.3069290000000002E-3</v>
      </c>
      <c r="G417" s="34">
        <v>370.64700000000005</v>
      </c>
      <c r="H417" s="34">
        <v>3.2497618304859026</v>
      </c>
      <c r="I417" s="34">
        <v>373.89676183048596</v>
      </c>
      <c r="J417" s="34">
        <v>370.41693121479972</v>
      </c>
      <c r="K417" s="34">
        <v>8.9920000000000009</v>
      </c>
      <c r="L417" s="34">
        <v>7.8840131930729862E-2</v>
      </c>
      <c r="M417" s="34">
        <v>9.0708401319307299</v>
      </c>
      <c r="N417" s="34">
        <v>8.9864184668525002</v>
      </c>
      <c r="O417" s="34">
        <v>66.897999999999996</v>
      </c>
      <c r="P417" s="34">
        <v>0.58654883740012964</v>
      </c>
      <c r="Q417" s="34">
        <v>67.484548837400126</v>
      </c>
      <c r="R417" s="34">
        <v>66.856474932773409</v>
      </c>
      <c r="S417" s="34">
        <v>1.093</v>
      </c>
      <c r="T417" s="34">
        <v>9.5832144350853805E-3</v>
      </c>
      <c r="U417" s="34">
        <v>1.1025832144350853</v>
      </c>
      <c r="V417" s="34">
        <v>1.0923215507417463</v>
      </c>
      <c r="W417" s="34">
        <v>447.63000000000005</v>
      </c>
      <c r="X417" s="34">
        <v>3.9247340142518476</v>
      </c>
      <c r="Y417" s="34">
        <v>451.55473401425184</v>
      </c>
      <c r="Z417" s="34">
        <v>447.35214616516737</v>
      </c>
      <c r="AB417" s="34">
        <v>106.39700000000001</v>
      </c>
      <c r="AC417" s="34">
        <v>0.93286849611141731</v>
      </c>
      <c r="AD417" s="34">
        <v>107.32986849611142</v>
      </c>
      <c r="AE417" s="34">
        <v>106.33095703043877</v>
      </c>
      <c r="AF417" s="34">
        <v>2.032</v>
      </c>
      <c r="AG417" s="34">
        <v>1.7816186397157815E-2</v>
      </c>
      <c r="AH417" s="34">
        <v>2.049816186397158</v>
      </c>
      <c r="AI417" s="34">
        <v>2.0307386926873088</v>
      </c>
      <c r="AJ417" s="34">
        <v>8.857999999999997</v>
      </c>
      <c r="AK417" s="34">
        <v>7.766524562304325E-2</v>
      </c>
      <c r="AL417" s="34">
        <v>8.9356652456230403</v>
      </c>
      <c r="AM417" s="34">
        <v>8.852501643614259</v>
      </c>
      <c r="AN417" s="34">
        <v>8.2669999999999995</v>
      </c>
      <c r="AO417" s="34">
        <v>7.2483470937649425E-2</v>
      </c>
      <c r="AP417" s="34">
        <v>8.3394834709376493</v>
      </c>
      <c r="AQ417" s="34">
        <v>8.2618684903769601</v>
      </c>
      <c r="AR417" s="34">
        <v>125.554</v>
      </c>
      <c r="AS417" s="34">
        <v>1.1008333990692678</v>
      </c>
      <c r="AT417" s="34">
        <v>126.65483339906926</v>
      </c>
      <c r="AU417" s="34">
        <v>125.47606585711729</v>
      </c>
    </row>
    <row r="418" spans="1:47" x14ac:dyDescent="0.25">
      <c r="A418" s="18">
        <v>45978</v>
      </c>
      <c r="B418" s="2">
        <v>21</v>
      </c>
      <c r="C418" s="2" t="s">
        <v>178</v>
      </c>
      <c r="D418" s="9">
        <v>33.003734000000001</v>
      </c>
      <c r="E418">
        <v>9.5803469999999995E-3</v>
      </c>
      <c r="G418" s="34">
        <v>366.70799999999997</v>
      </c>
      <c r="H418" s="34">
        <v>3.8736891815791474</v>
      </c>
      <c r="I418" s="34">
        <v>370.58168918157912</v>
      </c>
      <c r="J418" s="34">
        <v>367.03138800737344</v>
      </c>
      <c r="K418" s="34">
        <v>9.1460000000000008</v>
      </c>
      <c r="L418" s="34">
        <v>9.6613003410677953E-2</v>
      </c>
      <c r="M418" s="34">
        <v>9.2426130034106784</v>
      </c>
      <c r="N418" s="34">
        <v>9.154065563651292</v>
      </c>
      <c r="O418" s="34">
        <v>67.799000000000007</v>
      </c>
      <c r="P418" s="34">
        <v>0.71618904638536562</v>
      </c>
      <c r="Q418" s="34">
        <v>68.515189046385373</v>
      </c>
      <c r="R418" s="34">
        <v>67.858789760550408</v>
      </c>
      <c r="S418" s="34">
        <v>1.0930000000000002</v>
      </c>
      <c r="T418" s="34">
        <v>1.1545813768627925E-2</v>
      </c>
      <c r="U418" s="34">
        <v>1.1045458137686281</v>
      </c>
      <c r="V418" s="34">
        <v>1.0939638815953274</v>
      </c>
      <c r="W418" s="34">
        <v>444.74600000000004</v>
      </c>
      <c r="X418" s="34">
        <v>4.6980370451438187</v>
      </c>
      <c r="Y418" s="34">
        <v>449.44403704514383</v>
      </c>
      <c r="Z418" s="34">
        <v>445.1382072131704</v>
      </c>
      <c r="AB418" s="34">
        <v>105.17100000000002</v>
      </c>
      <c r="AC418" s="34">
        <v>1.1109650318942064</v>
      </c>
      <c r="AD418" s="34">
        <v>106.28196503189423</v>
      </c>
      <c r="AE418" s="34">
        <v>105.26374692704682</v>
      </c>
      <c r="AF418" s="34">
        <v>2.093999999999999</v>
      </c>
      <c r="AG418" s="34">
        <v>2.2119793258469224E-2</v>
      </c>
      <c r="AH418" s="34">
        <v>2.1161197932584681</v>
      </c>
      <c r="AI418" s="34">
        <v>2.0958466313454838</v>
      </c>
      <c r="AJ418" s="34">
        <v>8.9369999999999994</v>
      </c>
      <c r="AK418" s="34">
        <v>9.4405249451260512E-2</v>
      </c>
      <c r="AL418" s="34">
        <v>9.0314052494512591</v>
      </c>
      <c r="AM418" s="34">
        <v>8.9448812532638939</v>
      </c>
      <c r="AN418" s="34">
        <v>8.2669999999999995</v>
      </c>
      <c r="AO418" s="34">
        <v>8.7327760681836272E-2</v>
      </c>
      <c r="AP418" s="34">
        <v>8.3543277606818354</v>
      </c>
      <c r="AQ418" s="34">
        <v>8.2742904017827712</v>
      </c>
      <c r="AR418" s="34">
        <v>124.46900000000001</v>
      </c>
      <c r="AS418" s="34">
        <v>1.3148178352857725</v>
      </c>
      <c r="AT418" s="34">
        <v>125.78381783528579</v>
      </c>
      <c r="AU418" s="34">
        <v>124.57876521343897</v>
      </c>
    </row>
    <row r="419" spans="1:47" x14ac:dyDescent="0.25">
      <c r="A419" s="18">
        <v>45978</v>
      </c>
      <c r="B419" s="2">
        <v>22</v>
      </c>
      <c r="C419" s="2" t="s">
        <v>178</v>
      </c>
      <c r="D419" s="9">
        <v>28.616531999999999</v>
      </c>
      <c r="E419">
        <v>9.859675E-3</v>
      </c>
      <c r="G419" s="34">
        <v>351.13899999999995</v>
      </c>
      <c r="H419" s="34">
        <v>4.2798826833436898</v>
      </c>
      <c r="I419" s="34">
        <v>355.41888268334367</v>
      </c>
      <c r="J419" s="34">
        <v>351.9145680112228</v>
      </c>
      <c r="K419" s="34">
        <v>8.76</v>
      </c>
      <c r="L419" s="34">
        <v>0.10677188323168524</v>
      </c>
      <c r="M419" s="34">
        <v>8.8667718832316851</v>
      </c>
      <c r="N419" s="34">
        <v>8.7793483941638826</v>
      </c>
      <c r="O419" s="34">
        <v>66.855999999999995</v>
      </c>
      <c r="P419" s="34">
        <v>0.81487911248145528</v>
      </c>
      <c r="Q419" s="34">
        <v>67.670879112481444</v>
      </c>
      <c r="R419" s="34">
        <v>67.003666237468096</v>
      </c>
      <c r="S419" s="34">
        <v>1.093</v>
      </c>
      <c r="T419" s="34">
        <v>1.3322108261670318E-2</v>
      </c>
      <c r="U419" s="34">
        <v>1.1063221082616703</v>
      </c>
      <c r="V419" s="34">
        <v>1.0954141318288955</v>
      </c>
      <c r="W419" s="34">
        <v>427.84799999999996</v>
      </c>
      <c r="X419" s="34">
        <v>5.2148557873185011</v>
      </c>
      <c r="Y419" s="34">
        <v>433.06285578731848</v>
      </c>
      <c r="Z419" s="34">
        <v>428.79299677468367</v>
      </c>
      <c r="AB419" s="34">
        <v>100.524</v>
      </c>
      <c r="AC419" s="34">
        <v>1.2252439257970238</v>
      </c>
      <c r="AD419" s="34">
        <v>101.74924392579703</v>
      </c>
      <c r="AE419" s="34">
        <v>100.74602944919296</v>
      </c>
      <c r="AF419" s="34">
        <v>2.0659999999999998</v>
      </c>
      <c r="AG419" s="34">
        <v>2.5181587985920285E-2</v>
      </c>
      <c r="AH419" s="34">
        <v>2.0911815879859201</v>
      </c>
      <c r="AI419" s="34">
        <v>2.0705632171623951</v>
      </c>
      <c r="AJ419" s="34">
        <v>8.7249999999999979</v>
      </c>
      <c r="AK419" s="34">
        <v>0.10634528324160429</v>
      </c>
      <c r="AL419" s="34">
        <v>8.8313452832416015</v>
      </c>
      <c r="AM419" s="34">
        <v>8.7442710889360562</v>
      </c>
      <c r="AN419" s="34">
        <v>8.2669999999999995</v>
      </c>
      <c r="AO419" s="34">
        <v>0.10076291765711666</v>
      </c>
      <c r="AP419" s="34">
        <v>8.3677629176571156</v>
      </c>
      <c r="AQ419" s="34">
        <v>8.2852594948119656</v>
      </c>
      <c r="AR419" s="34">
        <v>119.58199999999999</v>
      </c>
      <c r="AS419" s="34">
        <v>1.4575337146816651</v>
      </c>
      <c r="AT419" s="34">
        <v>121.03953371468167</v>
      </c>
      <c r="AU419" s="34">
        <v>119.84612325010339</v>
      </c>
    </row>
    <row r="420" spans="1:47" x14ac:dyDescent="0.25">
      <c r="A420" s="18">
        <v>45978</v>
      </c>
      <c r="B420" s="2">
        <v>23</v>
      </c>
      <c r="C420" s="2" t="s">
        <v>178</v>
      </c>
      <c r="D420" s="9">
        <v>66.036356999999995</v>
      </c>
      <c r="E420">
        <v>9.8052669999999995E-3</v>
      </c>
      <c r="G420" s="34">
        <v>323.84100000000001</v>
      </c>
      <c r="H420" s="34">
        <v>3.0941078272280231</v>
      </c>
      <c r="I420" s="34">
        <v>326.93510782722802</v>
      </c>
      <c r="J420" s="34">
        <v>323.7294218033083</v>
      </c>
      <c r="K420" s="34">
        <v>8.2779999999999987</v>
      </c>
      <c r="L420" s="34">
        <v>7.9091358394377406E-2</v>
      </c>
      <c r="M420" s="34">
        <v>8.357091358394376</v>
      </c>
      <c r="N420" s="34">
        <v>8.2751478462819268</v>
      </c>
      <c r="O420" s="34">
        <v>64.774000000000001</v>
      </c>
      <c r="P420" s="34">
        <v>0.61887698099026367</v>
      </c>
      <c r="Q420" s="34">
        <v>65.392876980990266</v>
      </c>
      <c r="R420" s="34">
        <v>64.751682362293508</v>
      </c>
      <c r="S420" s="34">
        <v>1.093</v>
      </c>
      <c r="T420" s="34">
        <v>1.0442963846950291E-2</v>
      </c>
      <c r="U420" s="34">
        <v>1.1034429638469503</v>
      </c>
      <c r="V420" s="34">
        <v>1.0926234109671595</v>
      </c>
      <c r="W420" s="34">
        <v>397.98600000000005</v>
      </c>
      <c r="X420" s="34">
        <v>3.802519130459614</v>
      </c>
      <c r="Y420" s="34">
        <v>401.78851913045958</v>
      </c>
      <c r="Z420" s="34">
        <v>397.84887542285088</v>
      </c>
      <c r="AB420" s="34">
        <v>92.981000000000051</v>
      </c>
      <c r="AC420" s="34">
        <v>0.88837806171389355</v>
      </c>
      <c r="AD420" s="34">
        <v>93.869378061713945</v>
      </c>
      <c r="AE420" s="34">
        <v>92.948963746694901</v>
      </c>
      <c r="AF420" s="34">
        <v>1.9989999999999992</v>
      </c>
      <c r="AG420" s="34">
        <v>1.9099254098859673E-2</v>
      </c>
      <c r="AH420" s="34">
        <v>2.0180992540988587</v>
      </c>
      <c r="AI420" s="34">
        <v>1.9983112520799187</v>
      </c>
      <c r="AJ420" s="34">
        <v>8.525999999999998</v>
      </c>
      <c r="AK420" s="34">
        <v>8.1460850648763183E-2</v>
      </c>
      <c r="AL420" s="34">
        <v>8.6074608506487618</v>
      </c>
      <c r="AM420" s="34">
        <v>8.5230623988161032</v>
      </c>
      <c r="AN420" s="34">
        <v>8.2669999999999995</v>
      </c>
      <c r="AO420" s="34">
        <v>7.8986259947610285E-2</v>
      </c>
      <c r="AP420" s="34">
        <v>8.34598625994761</v>
      </c>
      <c r="AQ420" s="34">
        <v>8.2641516362904923</v>
      </c>
      <c r="AR420" s="34">
        <v>111.77300000000004</v>
      </c>
      <c r="AS420" s="34">
        <v>1.0679244264091268</v>
      </c>
      <c r="AT420" s="34">
        <v>112.84092442640917</v>
      </c>
      <c r="AU420" s="34">
        <v>111.73448903388142</v>
      </c>
    </row>
    <row r="421" spans="1:47" x14ac:dyDescent="0.25">
      <c r="A421" s="18">
        <v>45978</v>
      </c>
      <c r="B421" s="2">
        <v>24</v>
      </c>
      <c r="C421" s="2" t="s">
        <v>23</v>
      </c>
      <c r="D421" s="9">
        <v>161.343872</v>
      </c>
      <c r="E421">
        <v>9.595559E-3</v>
      </c>
      <c r="G421" s="34">
        <v>297.07000000000005</v>
      </c>
      <c r="H421" s="34">
        <v>2.9395326947913119</v>
      </c>
      <c r="I421" s="34">
        <v>300.00953269479135</v>
      </c>
      <c r="J421" s="34">
        <v>297.13077352325604</v>
      </c>
      <c r="K421" s="34">
        <v>7.7379999999999987</v>
      </c>
      <c r="L421" s="34">
        <v>7.656816236003354E-2</v>
      </c>
      <c r="M421" s="34">
        <v>7.8145681623600325</v>
      </c>
      <c r="N421" s="34">
        <v>7.7395830124985858</v>
      </c>
      <c r="O421" s="34">
        <v>62.189000000000014</v>
      </c>
      <c r="P421" s="34">
        <v>0.61536539790748612</v>
      </c>
      <c r="Q421" s="34">
        <v>62.804365397907503</v>
      </c>
      <c r="R421" s="34">
        <v>62.201722404274328</v>
      </c>
      <c r="S421" s="34">
        <v>1.0930000000000002</v>
      </c>
      <c r="T421" s="34">
        <v>1.0815327146487037E-2</v>
      </c>
      <c r="U421" s="34">
        <v>1.1038153271464872</v>
      </c>
      <c r="V421" s="34">
        <v>1.0932236020497488</v>
      </c>
      <c r="W421" s="34">
        <v>368.09000000000009</v>
      </c>
      <c r="X421" s="34">
        <v>3.6422815822053187</v>
      </c>
      <c r="Y421" s="34">
        <v>371.73228158220542</v>
      </c>
      <c r="Z421" s="34">
        <v>368.16530254207873</v>
      </c>
      <c r="AB421" s="34">
        <v>84.588000000000022</v>
      </c>
      <c r="AC421" s="34">
        <v>0.8370053912781753</v>
      </c>
      <c r="AD421" s="34">
        <v>85.425005391278191</v>
      </c>
      <c r="AE421" s="34">
        <v>84.605304711970859</v>
      </c>
      <c r="AF421" s="34">
        <v>1.9170000000000003</v>
      </c>
      <c r="AG421" s="34">
        <v>1.8968876614652928E-2</v>
      </c>
      <c r="AH421" s="34">
        <v>1.9359688766146532</v>
      </c>
      <c r="AI421" s="34">
        <v>1.9173921730369337</v>
      </c>
      <c r="AJ421" s="34">
        <v>8.2319999999999993</v>
      </c>
      <c r="AK421" s="34">
        <v>8.1456334007210668E-2</v>
      </c>
      <c r="AL421" s="34">
        <v>8.3134563340072098</v>
      </c>
      <c r="AM421" s="34">
        <v>8.2336840732603207</v>
      </c>
      <c r="AN421" s="34">
        <v>8.2669999999999995</v>
      </c>
      <c r="AO421" s="34">
        <v>8.1802661957921602E-2</v>
      </c>
      <c r="AP421" s="34">
        <v>8.3488026619579205</v>
      </c>
      <c r="AQ421" s="34">
        <v>8.2686912334357459</v>
      </c>
      <c r="AR421" s="34">
        <v>103.00400000000002</v>
      </c>
      <c r="AS421" s="34">
        <v>1.0192332638579604</v>
      </c>
      <c r="AT421" s="34">
        <v>104.02323326385797</v>
      </c>
      <c r="AU421" s="34">
        <v>103.02507219170386</v>
      </c>
    </row>
    <row r="422" spans="1:47" x14ac:dyDescent="0.25">
      <c r="A422" s="18">
        <v>45979</v>
      </c>
      <c r="B422" s="2">
        <v>1</v>
      </c>
      <c r="C422" s="2" t="s">
        <v>23</v>
      </c>
      <c r="D422" s="9">
        <v>63.570163999999998</v>
      </c>
      <c r="E422">
        <v>9.343067E-3</v>
      </c>
      <c r="G422" s="34">
        <v>276.46400000000006</v>
      </c>
      <c r="H422" s="34">
        <v>3.3255403011784108</v>
      </c>
      <c r="I422" s="34">
        <v>279.78954030117848</v>
      </c>
      <c r="J422" s="34">
        <v>277.17544788024537</v>
      </c>
      <c r="K422" s="34">
        <v>7.4770000000000003</v>
      </c>
      <c r="L422" s="34">
        <v>8.9939611782767284E-2</v>
      </c>
      <c r="M422" s="34">
        <v>7.5669396117827672</v>
      </c>
      <c r="N422" s="34">
        <v>7.4962411880049267</v>
      </c>
      <c r="O422" s="34">
        <v>60.347000000000008</v>
      </c>
      <c r="P422" s="34">
        <v>0.7259042065339919</v>
      </c>
      <c r="Q422" s="34">
        <v>61.072904206533998</v>
      </c>
      <c r="R422" s="34">
        <v>60.502295970647772</v>
      </c>
      <c r="S422" s="34">
        <v>1.0930000000000002</v>
      </c>
      <c r="T422" s="34">
        <v>1.3147518480482099E-2</v>
      </c>
      <c r="U422" s="34">
        <v>1.1061475184804823</v>
      </c>
      <c r="V422" s="34">
        <v>1.0958127081034355</v>
      </c>
      <c r="W422" s="34">
        <v>345.38100000000003</v>
      </c>
      <c r="X422" s="34">
        <v>4.1545316379756514</v>
      </c>
      <c r="Y422" s="34">
        <v>349.53553163797574</v>
      </c>
      <c r="Z422" s="34">
        <v>346.26979774700152</v>
      </c>
      <c r="AB422" s="34">
        <v>78.467000000000027</v>
      </c>
      <c r="AC422" s="34">
        <v>0.94386672699724516</v>
      </c>
      <c r="AD422" s="34">
        <v>79.41086672699727</v>
      </c>
      <c r="AE422" s="34">
        <v>78.668925678638871</v>
      </c>
      <c r="AF422" s="34">
        <v>1.7920000000000003</v>
      </c>
      <c r="AG422" s="34">
        <v>2.1555675312922157E-2</v>
      </c>
      <c r="AH422" s="34">
        <v>1.8135556753129225</v>
      </c>
      <c r="AI422" s="34">
        <v>1.7966115031302436</v>
      </c>
      <c r="AJ422" s="34">
        <v>8.0219999999999967</v>
      </c>
      <c r="AK422" s="34">
        <v>9.6495327768003056E-2</v>
      </c>
      <c r="AL422" s="34">
        <v>8.1184953277680005</v>
      </c>
      <c r="AM422" s="34">
        <v>8.0426436819814775</v>
      </c>
      <c r="AN422" s="34">
        <v>8.2650000000000006</v>
      </c>
      <c r="AO422" s="34">
        <v>9.9418335078851353E-2</v>
      </c>
      <c r="AP422" s="34">
        <v>8.3644183350788524</v>
      </c>
      <c r="AQ422" s="34">
        <v>8.286269014158183</v>
      </c>
      <c r="AR422" s="34">
        <v>96.546000000000021</v>
      </c>
      <c r="AS422" s="34">
        <v>1.1613360651570217</v>
      </c>
      <c r="AT422" s="34">
        <v>97.707336065157051</v>
      </c>
      <c r="AU422" s="34">
        <v>96.794449877908775</v>
      </c>
    </row>
    <row r="423" spans="1:47" x14ac:dyDescent="0.25">
      <c r="A423" s="18">
        <v>45979</v>
      </c>
      <c r="B423" s="2">
        <v>2</v>
      </c>
      <c r="C423" s="2" t="s">
        <v>23</v>
      </c>
      <c r="D423" s="9">
        <v>40.747070999999998</v>
      </c>
      <c r="E423">
        <v>1.0073489E-2</v>
      </c>
      <c r="G423" s="34">
        <v>263.29200000000003</v>
      </c>
      <c r="H423" s="34">
        <v>3.2273992598871195</v>
      </c>
      <c r="I423" s="34">
        <v>266.51939925988717</v>
      </c>
      <c r="J423" s="34">
        <v>263.83461902315605</v>
      </c>
      <c r="K423" s="34">
        <v>7.3059999999999992</v>
      </c>
      <c r="L423" s="34">
        <v>8.9556002433553952E-2</v>
      </c>
      <c r="M423" s="34">
        <v>7.3955560024335529</v>
      </c>
      <c r="N423" s="34">
        <v>7.3210569503941541</v>
      </c>
      <c r="O423" s="34">
        <v>59.826000000000008</v>
      </c>
      <c r="P423" s="34">
        <v>0.73333936512315911</v>
      </c>
      <c r="Q423" s="34">
        <v>60.559339365123165</v>
      </c>
      <c r="R423" s="34">
        <v>59.949295526181324</v>
      </c>
      <c r="S423" s="34">
        <v>1.0930000000000002</v>
      </c>
      <c r="T423" s="34">
        <v>1.3397852540360595E-2</v>
      </c>
      <c r="U423" s="34">
        <v>1.1063978525403608</v>
      </c>
      <c r="V423" s="34">
        <v>1.0952525659431718</v>
      </c>
      <c r="W423" s="34">
        <v>331.51700000000005</v>
      </c>
      <c r="X423" s="34">
        <v>4.0636924799841925</v>
      </c>
      <c r="Y423" s="34">
        <v>335.58069247998424</v>
      </c>
      <c r="Z423" s="34">
        <v>332.20022406567472</v>
      </c>
      <c r="AB423" s="34">
        <v>74.792999999999978</v>
      </c>
      <c r="AC423" s="34">
        <v>0.91680291404500414</v>
      </c>
      <c r="AD423" s="34">
        <v>75.709802914044985</v>
      </c>
      <c r="AE423" s="34">
        <v>74.947141047198187</v>
      </c>
      <c r="AF423" s="34">
        <v>1.7520000000000002</v>
      </c>
      <c r="AG423" s="34">
        <v>2.1475789250422473E-2</v>
      </c>
      <c r="AH423" s="34">
        <v>1.7734757892504227</v>
      </c>
      <c r="AI423" s="34">
        <v>1.7556107003956423</v>
      </c>
      <c r="AJ423" s="34">
        <v>7.9289999999999985</v>
      </c>
      <c r="AK423" s="34">
        <v>9.7192655802853731E-2</v>
      </c>
      <c r="AL423" s="34">
        <v>8.026192655802852</v>
      </c>
      <c r="AM423" s="34">
        <v>7.9453408923727409</v>
      </c>
      <c r="AN423" s="34">
        <v>8.2650000000000006</v>
      </c>
      <c r="AO423" s="34">
        <v>0.10131130031663339</v>
      </c>
      <c r="AP423" s="34">
        <v>8.3663113003166334</v>
      </c>
      <c r="AQ423" s="34">
        <v>8.2820333554623176</v>
      </c>
      <c r="AR423" s="34">
        <v>92.738999999999976</v>
      </c>
      <c r="AS423" s="34">
        <v>1.1367826594149137</v>
      </c>
      <c r="AT423" s="34">
        <v>93.875782659414895</v>
      </c>
      <c r="AU423" s="34">
        <v>92.930125995428881</v>
      </c>
    </row>
    <row r="424" spans="1:47" x14ac:dyDescent="0.25">
      <c r="A424" s="18">
        <v>45979</v>
      </c>
      <c r="B424" s="2">
        <v>3</v>
      </c>
      <c r="C424" s="2" t="s">
        <v>23</v>
      </c>
      <c r="D424" s="9">
        <v>59.684750000000001</v>
      </c>
      <c r="E424">
        <v>9.8695169999999995E-3</v>
      </c>
      <c r="G424" s="34">
        <v>256.79200000000003</v>
      </c>
      <c r="H424" s="34">
        <v>2.8052748956623232</v>
      </c>
      <c r="I424" s="34">
        <v>259.59727489566234</v>
      </c>
      <c r="J424" s="34">
        <v>257.03517517792591</v>
      </c>
      <c r="K424" s="34">
        <v>7.338000000000001</v>
      </c>
      <c r="L424" s="34">
        <v>8.0162571981876873E-2</v>
      </c>
      <c r="M424" s="34">
        <v>7.4181625719818776</v>
      </c>
      <c r="N424" s="34">
        <v>7.3449488903689382</v>
      </c>
      <c r="O424" s="34">
        <v>60.17499999999999</v>
      </c>
      <c r="P424" s="34">
        <v>0.65737023289853358</v>
      </c>
      <c r="Q424" s="34">
        <v>60.832370232898526</v>
      </c>
      <c r="R424" s="34">
        <v>60.231984120734637</v>
      </c>
      <c r="S424" s="34">
        <v>1.093</v>
      </c>
      <c r="T424" s="34">
        <v>1.1940268625809677E-2</v>
      </c>
      <c r="U424" s="34">
        <v>1.1049402686258096</v>
      </c>
      <c r="V424" s="34">
        <v>1.0940350418606226</v>
      </c>
      <c r="W424" s="34">
        <v>325.39800000000008</v>
      </c>
      <c r="X424" s="34">
        <v>3.5547479691685435</v>
      </c>
      <c r="Y424" s="34">
        <v>328.95274796916857</v>
      </c>
      <c r="Z424" s="34">
        <v>325.70614323089012</v>
      </c>
      <c r="AB424" s="34">
        <v>73.166999999999987</v>
      </c>
      <c r="AC424" s="34">
        <v>0.79929884221831338</v>
      </c>
      <c r="AD424" s="34">
        <v>73.966298842218308</v>
      </c>
      <c r="AE424" s="34">
        <v>73.236287198367947</v>
      </c>
      <c r="AF424" s="34">
        <v>1.6960000000000002</v>
      </c>
      <c r="AG424" s="34">
        <v>1.8527626339774214E-2</v>
      </c>
      <c r="AH424" s="34">
        <v>1.7145276263397744</v>
      </c>
      <c r="AI424" s="34">
        <v>1.6976060667846442</v>
      </c>
      <c r="AJ424" s="34">
        <v>8.0439999999999969</v>
      </c>
      <c r="AK424" s="34">
        <v>8.787513341812718E-2</v>
      </c>
      <c r="AL424" s="34">
        <v>8.1318751334181236</v>
      </c>
      <c r="AM424" s="34">
        <v>8.0516174535469762</v>
      </c>
      <c r="AN424" s="34">
        <v>8.2650000000000006</v>
      </c>
      <c r="AO424" s="34">
        <v>9.0289405482449209E-2</v>
      </c>
      <c r="AP424" s="34">
        <v>8.3552894054824502</v>
      </c>
      <c r="AQ424" s="34">
        <v>8.272826734655121</v>
      </c>
      <c r="AR424" s="34">
        <v>91.171999999999983</v>
      </c>
      <c r="AS424" s="34">
        <v>0.99599100745866398</v>
      </c>
      <c r="AT424" s="34">
        <v>92.167991007458653</v>
      </c>
      <c r="AU424" s="34">
        <v>91.258337453354699</v>
      </c>
    </row>
    <row r="425" spans="1:47" x14ac:dyDescent="0.25">
      <c r="A425" s="18">
        <v>45979</v>
      </c>
      <c r="B425" s="2">
        <v>4</v>
      </c>
      <c r="C425" s="2" t="s">
        <v>23</v>
      </c>
      <c r="D425" s="9">
        <v>37.795518000000001</v>
      </c>
      <c r="E425">
        <v>9.9708720000000004E-3</v>
      </c>
      <c r="G425" s="34">
        <v>254.16800000000001</v>
      </c>
      <c r="H425" s="34">
        <v>3.0382591175923137</v>
      </c>
      <c r="I425" s="34">
        <v>257.20625911759231</v>
      </c>
      <c r="J425" s="34">
        <v>254.64168843033195</v>
      </c>
      <c r="K425" s="34">
        <v>7.4749999999999996</v>
      </c>
      <c r="L425" s="34">
        <v>8.935423382960303E-2</v>
      </c>
      <c r="M425" s="34">
        <v>7.5643542338296026</v>
      </c>
      <c r="N425" s="34">
        <v>7.4889310260014295</v>
      </c>
      <c r="O425" s="34">
        <v>61.36</v>
      </c>
      <c r="P425" s="34">
        <v>0.73348171074039359</v>
      </c>
      <c r="Q425" s="34">
        <v>62.093481710740392</v>
      </c>
      <c r="R425" s="34">
        <v>61.474355552568255</v>
      </c>
      <c r="S425" s="34">
        <v>1.093</v>
      </c>
      <c r="T425" s="34">
        <v>1.3065441816154665E-2</v>
      </c>
      <c r="U425" s="34">
        <v>1.1060654418161546</v>
      </c>
      <c r="V425" s="34">
        <v>1.0950370048721823</v>
      </c>
      <c r="W425" s="34">
        <v>324.09600000000006</v>
      </c>
      <c r="X425" s="34">
        <v>3.874160503978465</v>
      </c>
      <c r="Y425" s="34">
        <v>327.97016050397843</v>
      </c>
      <c r="Z425" s="34">
        <v>324.70001201377386</v>
      </c>
      <c r="AB425" s="34">
        <v>72.805000000000021</v>
      </c>
      <c r="AC425" s="34">
        <v>0.8702923068848496</v>
      </c>
      <c r="AD425" s="34">
        <v>73.67529230688487</v>
      </c>
      <c r="AE425" s="34">
        <v>72.940685397730334</v>
      </c>
      <c r="AF425" s="34">
        <v>1.6350000000000002</v>
      </c>
      <c r="AG425" s="34">
        <v>1.9544370877779396E-2</v>
      </c>
      <c r="AH425" s="34">
        <v>1.6545443708777796</v>
      </c>
      <c r="AI425" s="34">
        <v>1.6380471207374367</v>
      </c>
      <c r="AJ425" s="34">
        <v>8.1630000000000003</v>
      </c>
      <c r="AK425" s="34">
        <v>9.7578409465023358E-2</v>
      </c>
      <c r="AL425" s="34">
        <v>8.2605784094650243</v>
      </c>
      <c r="AM425" s="34">
        <v>8.1782132394982856</v>
      </c>
      <c r="AN425" s="34">
        <v>8.2650000000000006</v>
      </c>
      <c r="AO425" s="34">
        <v>9.8797691317949049E-2</v>
      </c>
      <c r="AP425" s="34">
        <v>8.3637976913179504</v>
      </c>
      <c r="AQ425" s="34">
        <v>8.280403335103923</v>
      </c>
      <c r="AR425" s="34">
        <v>90.868000000000023</v>
      </c>
      <c r="AS425" s="34">
        <v>1.0862127785456015</v>
      </c>
      <c r="AT425" s="34">
        <v>91.954212778545624</v>
      </c>
      <c r="AU425" s="34">
        <v>91.037349093069992</v>
      </c>
    </row>
    <row r="426" spans="1:47" x14ac:dyDescent="0.25">
      <c r="A426" s="18">
        <v>45979</v>
      </c>
      <c r="B426" s="2">
        <v>5</v>
      </c>
      <c r="C426" s="2" t="s">
        <v>23</v>
      </c>
      <c r="D426" s="9">
        <v>29.418271000000001</v>
      </c>
      <c r="E426">
        <v>1.0493123E-2</v>
      </c>
      <c r="G426" s="34">
        <v>256.99</v>
      </c>
      <c r="H426" s="34">
        <v>3.5151994908501174</v>
      </c>
      <c r="I426" s="34">
        <v>260.50519949085015</v>
      </c>
      <c r="J426" s="34">
        <v>257.77168639045311</v>
      </c>
      <c r="K426" s="34">
        <v>7.6309999999999993</v>
      </c>
      <c r="L426" s="34">
        <v>0.10437949848117531</v>
      </c>
      <c r="M426" s="34">
        <v>7.7353794984811746</v>
      </c>
      <c r="N426" s="34">
        <v>7.6542112099519333</v>
      </c>
      <c r="O426" s="34">
        <v>63.043999999999997</v>
      </c>
      <c r="P426" s="34">
        <v>0.86233797696857761</v>
      </c>
      <c r="Q426" s="34">
        <v>63.906337976968572</v>
      </c>
      <c r="R426" s="34">
        <v>63.235760912096666</v>
      </c>
      <c r="S426" s="34">
        <v>1.0930000000000002</v>
      </c>
      <c r="T426" s="34">
        <v>1.4950437929488223E-2</v>
      </c>
      <c r="U426" s="34">
        <v>1.1079504379294884</v>
      </c>
      <c r="V426" s="34">
        <v>1.0963245777063904</v>
      </c>
      <c r="W426" s="34">
        <v>328.75799999999998</v>
      </c>
      <c r="X426" s="34">
        <v>4.4968674042293584</v>
      </c>
      <c r="Y426" s="34">
        <v>333.2548674042294</v>
      </c>
      <c r="Z426" s="34">
        <v>329.75798309020814</v>
      </c>
      <c r="AB426" s="34">
        <v>73.700999999999979</v>
      </c>
      <c r="AC426" s="34">
        <v>1.0081081663689031</v>
      </c>
      <c r="AD426" s="34">
        <v>74.709108166368878</v>
      </c>
      <c r="AE426" s="34">
        <v>73.925176305158857</v>
      </c>
      <c r="AF426" s="34">
        <v>1.6360000000000001</v>
      </c>
      <c r="AG426" s="34">
        <v>2.2377782664814942E-2</v>
      </c>
      <c r="AH426" s="34">
        <v>1.6583777826648152</v>
      </c>
      <c r="AI426" s="34">
        <v>1.640976220610846</v>
      </c>
      <c r="AJ426" s="34">
        <v>8.3830000000000009</v>
      </c>
      <c r="AK426" s="34">
        <v>0.11466561863028341</v>
      </c>
      <c r="AL426" s="34">
        <v>8.4976656186302844</v>
      </c>
      <c r="AM426" s="34">
        <v>8.4084985680811251</v>
      </c>
      <c r="AN426" s="34">
        <v>8.2650000000000006</v>
      </c>
      <c r="AO426" s="34">
        <v>0.11305157318135421</v>
      </c>
      <c r="AP426" s="34">
        <v>8.3780515731813541</v>
      </c>
      <c r="AQ426" s="34">
        <v>8.2901396475236186</v>
      </c>
      <c r="AR426" s="34">
        <v>91.984999999999971</v>
      </c>
      <c r="AS426" s="34">
        <v>1.2582031408453558</v>
      </c>
      <c r="AT426" s="34">
        <v>93.243203140845324</v>
      </c>
      <c r="AU426" s="34">
        <v>92.264790741374455</v>
      </c>
    </row>
    <row r="427" spans="1:47" x14ac:dyDescent="0.25">
      <c r="A427" s="18">
        <v>45979</v>
      </c>
      <c r="B427" s="2">
        <v>6</v>
      </c>
      <c r="C427" s="2" t="s">
        <v>23</v>
      </c>
      <c r="D427" s="9">
        <v>24.333058000000001</v>
      </c>
      <c r="E427">
        <v>1.0631959E-2</v>
      </c>
      <c r="G427" s="34">
        <v>270.26200000000006</v>
      </c>
      <c r="H427" s="34">
        <v>2.7331653622302401</v>
      </c>
      <c r="I427" s="34">
        <v>272.9951653622303</v>
      </c>
      <c r="J427" s="34">
        <v>270.09269195690086</v>
      </c>
      <c r="K427" s="34">
        <v>7.9939999999999998</v>
      </c>
      <c r="L427" s="34">
        <v>8.0843492261836805E-2</v>
      </c>
      <c r="M427" s="34">
        <v>8.0748434922618362</v>
      </c>
      <c r="N427" s="34">
        <v>7.9889920873206917</v>
      </c>
      <c r="O427" s="34">
        <v>67.024999999999991</v>
      </c>
      <c r="P427" s="34">
        <v>0.67782525254561055</v>
      </c>
      <c r="Q427" s="34">
        <v>67.702825252545608</v>
      </c>
      <c r="R427" s="34">
        <v>66.983011590276377</v>
      </c>
      <c r="S427" s="34">
        <v>1.0930000000000002</v>
      </c>
      <c r="T427" s="34">
        <v>1.1053532279483066E-2</v>
      </c>
      <c r="U427" s="34">
        <v>1.1040535322794833</v>
      </c>
      <c r="V427" s="34">
        <v>1.0923152803904828</v>
      </c>
      <c r="W427" s="34">
        <v>346.37400000000008</v>
      </c>
      <c r="X427" s="34">
        <v>3.5028876393171706</v>
      </c>
      <c r="Y427" s="34">
        <v>349.8768876393172</v>
      </c>
      <c r="Z427" s="34">
        <v>346.15701091488842</v>
      </c>
      <c r="AB427" s="34">
        <v>77.715000000000003</v>
      </c>
      <c r="AC427" s="34">
        <v>0.78593345022875249</v>
      </c>
      <c r="AD427" s="34">
        <v>78.500933450228757</v>
      </c>
      <c r="AE427" s="34">
        <v>77.666314744324197</v>
      </c>
      <c r="AF427" s="34">
        <v>1.7220000000000002</v>
      </c>
      <c r="AG427" s="34">
        <v>1.7414622676367651E-2</v>
      </c>
      <c r="AH427" s="34">
        <v>1.7394146226763678</v>
      </c>
      <c r="AI427" s="34">
        <v>1.7209212377240721</v>
      </c>
      <c r="AJ427" s="34">
        <v>8.7949999999999964</v>
      </c>
      <c r="AK427" s="34">
        <v>8.8944022322098359E-2</v>
      </c>
      <c r="AL427" s="34">
        <v>8.883944022322094</v>
      </c>
      <c r="AM427" s="34">
        <v>8.7894902937184707</v>
      </c>
      <c r="AN427" s="34">
        <v>8.2650000000000006</v>
      </c>
      <c r="AO427" s="34">
        <v>8.3584121033785486E-2</v>
      </c>
      <c r="AP427" s="34">
        <v>8.3485841210337863</v>
      </c>
      <c r="AQ427" s="34">
        <v>8.2598223169509044</v>
      </c>
      <c r="AR427" s="34">
        <v>96.497</v>
      </c>
      <c r="AS427" s="34">
        <v>0.97587621626100396</v>
      </c>
      <c r="AT427" s="34">
        <v>97.472876216261</v>
      </c>
      <c r="AU427" s="34">
        <v>96.436548592717642</v>
      </c>
    </row>
    <row r="428" spans="1:47" x14ac:dyDescent="0.25">
      <c r="A428" s="18">
        <v>45979</v>
      </c>
      <c r="B428" s="2">
        <v>7</v>
      </c>
      <c r="C428" s="2" t="s">
        <v>23</v>
      </c>
      <c r="D428" s="9">
        <v>-17.345903</v>
      </c>
      <c r="E428">
        <v>1.1067541E-2</v>
      </c>
      <c r="G428" s="34">
        <v>293.41399999999999</v>
      </c>
      <c r="H428" s="34">
        <v>3.2904897653024152</v>
      </c>
      <c r="I428" s="34">
        <v>296.70448976530241</v>
      </c>
      <c r="J428" s="34">
        <v>293.42070065994085</v>
      </c>
      <c r="K428" s="34">
        <v>8.6790000000000003</v>
      </c>
      <c r="L428" s="34">
        <v>9.7330600015880855E-2</v>
      </c>
      <c r="M428" s="34">
        <v>8.7763306000158803</v>
      </c>
      <c r="N428" s="34">
        <v>8.6791982012706494</v>
      </c>
      <c r="O428" s="34">
        <v>71.933999999999997</v>
      </c>
      <c r="P428" s="34">
        <v>0.80670346601479115</v>
      </c>
      <c r="Q428" s="34">
        <v>72.740703466014793</v>
      </c>
      <c r="R428" s="34">
        <v>71.935642748035832</v>
      </c>
      <c r="S428" s="34">
        <v>1.0930000000000002</v>
      </c>
      <c r="T428" s="34">
        <v>1.2257442771904341E-2</v>
      </c>
      <c r="U428" s="34">
        <v>1.1052574427719046</v>
      </c>
      <c r="V428" s="34">
        <v>1.0930249607084714</v>
      </c>
      <c r="W428" s="34">
        <v>375.11999999999995</v>
      </c>
      <c r="X428" s="34">
        <v>4.2067812741049915</v>
      </c>
      <c r="Y428" s="34">
        <v>379.32678127410497</v>
      </c>
      <c r="Z428" s="34">
        <v>375.12856656995581</v>
      </c>
      <c r="AB428" s="34">
        <v>84.595999999999975</v>
      </c>
      <c r="AC428" s="34">
        <v>0.94870139865692527</v>
      </c>
      <c r="AD428" s="34">
        <v>85.544701398656898</v>
      </c>
      <c r="AE428" s="34">
        <v>84.597931908594504</v>
      </c>
      <c r="AF428" s="34">
        <v>1.7940000000000003</v>
      </c>
      <c r="AG428" s="34">
        <v>2.0118803598166868E-2</v>
      </c>
      <c r="AH428" s="34">
        <v>1.8141188035981672</v>
      </c>
      <c r="AI428" s="34">
        <v>1.7940409693604737</v>
      </c>
      <c r="AJ428" s="34">
        <v>9.657</v>
      </c>
      <c r="AK428" s="34">
        <v>0.1082983758904668</v>
      </c>
      <c r="AL428" s="34">
        <v>9.7652983758904668</v>
      </c>
      <c r="AM428" s="34">
        <v>9.657220535738066</v>
      </c>
      <c r="AN428" s="34">
        <v>8.2650000000000006</v>
      </c>
      <c r="AO428" s="34">
        <v>9.2687799185534644E-2</v>
      </c>
      <c r="AP428" s="34">
        <v>8.3576877991855358</v>
      </c>
      <c r="AQ428" s="34">
        <v>8.2651887468028509</v>
      </c>
      <c r="AR428" s="34">
        <v>104.31199999999997</v>
      </c>
      <c r="AS428" s="34">
        <v>1.1698063773310936</v>
      </c>
      <c r="AT428" s="34">
        <v>105.48180637733107</v>
      </c>
      <c r="AU428" s="34">
        <v>104.3143821604959</v>
      </c>
    </row>
    <row r="429" spans="1:47" x14ac:dyDescent="0.25">
      <c r="A429" s="18">
        <v>45979</v>
      </c>
      <c r="B429" s="2">
        <v>8</v>
      </c>
      <c r="C429" s="2" t="s">
        <v>178</v>
      </c>
      <c r="D429" s="9">
        <v>67.954939999999993</v>
      </c>
      <c r="E429">
        <v>1.0913819E-2</v>
      </c>
      <c r="G429" s="34">
        <v>306.07400000000001</v>
      </c>
      <c r="H429" s="34">
        <v>4.1216815370715558</v>
      </c>
      <c r="I429" s="34">
        <v>310.19568153707155</v>
      </c>
      <c r="J429" s="34">
        <v>306.81026201419434</v>
      </c>
      <c r="K429" s="34">
        <v>9.0790000000000006</v>
      </c>
      <c r="L429" s="34">
        <v>0.12226045556000396</v>
      </c>
      <c r="M429" s="34">
        <v>9.2012604555600053</v>
      </c>
      <c r="N429" s="34">
        <v>9.1008395643761659</v>
      </c>
      <c r="O429" s="34">
        <v>73.707999999999998</v>
      </c>
      <c r="P429" s="34">
        <v>0.99257337354518904</v>
      </c>
      <c r="Q429" s="34">
        <v>74.700573373545183</v>
      </c>
      <c r="R429" s="34">
        <v>73.885304836550091</v>
      </c>
      <c r="S429" s="34">
        <v>0.183</v>
      </c>
      <c r="T429" s="34">
        <v>2.464331244352982E-3</v>
      </c>
      <c r="U429" s="34">
        <v>0.18546433124435296</v>
      </c>
      <c r="V429" s="34">
        <v>0.18344020710219605</v>
      </c>
      <c r="W429" s="34">
        <v>389.04399999999998</v>
      </c>
      <c r="X429" s="34">
        <v>5.2389796974211009</v>
      </c>
      <c r="Y429" s="34">
        <v>394.28297969742113</v>
      </c>
      <c r="Z429" s="34">
        <v>389.97984662222279</v>
      </c>
      <c r="AB429" s="34">
        <v>87.701999999999998</v>
      </c>
      <c r="AC429" s="34">
        <v>1.1810206491379522</v>
      </c>
      <c r="AD429" s="34">
        <v>88.883020649137947</v>
      </c>
      <c r="AE429" s="34">
        <v>87.912967449599989</v>
      </c>
      <c r="AF429" s="34">
        <v>1.9120000000000001</v>
      </c>
      <c r="AG429" s="34">
        <v>2.5747548301655203E-2</v>
      </c>
      <c r="AH429" s="34">
        <v>1.9377475483016553</v>
      </c>
      <c r="AI429" s="34">
        <v>1.9165993222917972</v>
      </c>
      <c r="AJ429" s="34">
        <v>10.034999999999997</v>
      </c>
      <c r="AK429" s="34">
        <v>0.13513422971083153</v>
      </c>
      <c r="AL429" s="34">
        <v>10.170134229710827</v>
      </c>
      <c r="AM429" s="34">
        <v>10.05913922552206</v>
      </c>
      <c r="AN429" s="34">
        <v>1.2110000000000001</v>
      </c>
      <c r="AO429" s="34">
        <v>1.6307678343778477E-2</v>
      </c>
      <c r="AP429" s="34">
        <v>1.2273076783437786</v>
      </c>
      <c r="AQ429" s="34">
        <v>1.2139130644850245</v>
      </c>
      <c r="AR429" s="34">
        <v>100.86</v>
      </c>
      <c r="AS429" s="34">
        <v>1.3582101054942175</v>
      </c>
      <c r="AT429" s="34">
        <v>102.21821010549421</v>
      </c>
      <c r="AU429" s="34">
        <v>101.10261906189888</v>
      </c>
    </row>
    <row r="430" spans="1:47" x14ac:dyDescent="0.25">
      <c r="A430" s="18">
        <v>45979</v>
      </c>
      <c r="B430" s="2">
        <v>9</v>
      </c>
      <c r="C430" s="2" t="s">
        <v>178</v>
      </c>
      <c r="D430" s="9">
        <v>50.655501999999998</v>
      </c>
      <c r="E430">
        <v>9.2809610000000008E-3</v>
      </c>
      <c r="G430" s="34">
        <v>300.57299999999998</v>
      </c>
      <c r="H430" s="34">
        <v>3.3296298912212738</v>
      </c>
      <c r="I430" s="34">
        <v>303.90262989122124</v>
      </c>
      <c r="J430" s="34">
        <v>301.08212143540339</v>
      </c>
      <c r="K430" s="34">
        <v>8.8290000000000006</v>
      </c>
      <c r="L430" s="34">
        <v>9.780420167344582E-2</v>
      </c>
      <c r="M430" s="34">
        <v>8.9268042016734466</v>
      </c>
      <c r="N430" s="34">
        <v>8.8439548800230785</v>
      </c>
      <c r="O430" s="34">
        <v>71.989000000000004</v>
      </c>
      <c r="P430" s="34">
        <v>0.79746592754215562</v>
      </c>
      <c r="Q430" s="34">
        <v>72.786465927542153</v>
      </c>
      <c r="R430" s="34">
        <v>72.11093757594081</v>
      </c>
      <c r="S430" s="34">
        <v>1.9E-2</v>
      </c>
      <c r="T430" s="34">
        <v>2.1047455338039079E-4</v>
      </c>
      <c r="U430" s="34">
        <v>1.9210474553380392E-2</v>
      </c>
      <c r="V430" s="34">
        <v>1.9032182888258975E-2</v>
      </c>
      <c r="W430" s="34">
        <v>381.40999999999997</v>
      </c>
      <c r="X430" s="34">
        <v>4.2251104949902558</v>
      </c>
      <c r="Y430" s="34">
        <v>385.63511049499027</v>
      </c>
      <c r="Z430" s="34">
        <v>382.05604607425556</v>
      </c>
      <c r="AB430" s="34">
        <v>86.714000000000027</v>
      </c>
      <c r="AC430" s="34">
        <v>0.96058370641195867</v>
      </c>
      <c r="AD430" s="34">
        <v>87.67458370641198</v>
      </c>
      <c r="AE430" s="34">
        <v>86.860879314341531</v>
      </c>
      <c r="AF430" s="34">
        <v>1.8860000000000001</v>
      </c>
      <c r="AG430" s="34">
        <v>2.0892368825021952E-2</v>
      </c>
      <c r="AH430" s="34">
        <v>1.9068923688250221</v>
      </c>
      <c r="AI430" s="34">
        <v>1.8891945751187595</v>
      </c>
      <c r="AJ430" s="34">
        <v>9.5989999999999984</v>
      </c>
      <c r="AK430" s="34">
        <v>0.10633395988938796</v>
      </c>
      <c r="AL430" s="34">
        <v>9.7053339598893871</v>
      </c>
      <c r="AM430" s="34">
        <v>9.6152591339156785</v>
      </c>
      <c r="AN430" s="34">
        <v>0</v>
      </c>
      <c r="AO430" s="34">
        <v>0</v>
      </c>
      <c r="AP430" s="34">
        <v>0</v>
      </c>
      <c r="AQ430" s="34">
        <v>0</v>
      </c>
      <c r="AR430" s="34">
        <v>98.199000000000026</v>
      </c>
      <c r="AS430" s="34">
        <v>1.0878100351263686</v>
      </c>
      <c r="AT430" s="34">
        <v>99.286810035126393</v>
      </c>
      <c r="AU430" s="34">
        <v>98.365333023375968</v>
      </c>
    </row>
    <row r="431" spans="1:47" x14ac:dyDescent="0.25">
      <c r="A431" s="18">
        <v>45979</v>
      </c>
      <c r="B431" s="2">
        <v>10</v>
      </c>
      <c r="C431" s="2" t="s">
        <v>178</v>
      </c>
      <c r="D431" s="9">
        <v>79.100026999999997</v>
      </c>
      <c r="E431">
        <v>7.9173170000000001E-3</v>
      </c>
      <c r="G431" s="34">
        <v>294.17700000000002</v>
      </c>
      <c r="H431" s="34">
        <v>2.7520393541281041</v>
      </c>
      <c r="I431" s="34">
        <v>296.92903935412812</v>
      </c>
      <c r="J431" s="34">
        <v>294.57815802305601</v>
      </c>
      <c r="K431" s="34">
        <v>8.4129999999999985</v>
      </c>
      <c r="L431" s="34">
        <v>7.8704001625823E-2</v>
      </c>
      <c r="M431" s="34">
        <v>8.4917040016258216</v>
      </c>
      <c r="N431" s="34">
        <v>8.4244724891747822</v>
      </c>
      <c r="O431" s="34">
        <v>67.870999999999995</v>
      </c>
      <c r="P431" s="34">
        <v>0.63493632406350109</v>
      </c>
      <c r="Q431" s="34">
        <v>68.505936324063498</v>
      </c>
      <c r="R431" s="34">
        <v>67.963553109804067</v>
      </c>
      <c r="S431" s="34">
        <v>0</v>
      </c>
      <c r="T431" s="34">
        <v>0</v>
      </c>
      <c r="U431" s="34">
        <v>0</v>
      </c>
      <c r="V431" s="34">
        <v>0</v>
      </c>
      <c r="W431" s="34">
        <v>370.46100000000001</v>
      </c>
      <c r="X431" s="34">
        <v>3.4656796798174283</v>
      </c>
      <c r="Y431" s="34">
        <v>373.92667967981743</v>
      </c>
      <c r="Z431" s="34">
        <v>370.96618362203486</v>
      </c>
      <c r="AB431" s="34">
        <v>85.490999999999985</v>
      </c>
      <c r="AC431" s="34">
        <v>0.79977223380402185</v>
      </c>
      <c r="AD431" s="34">
        <v>86.290772233804006</v>
      </c>
      <c r="AE431" s="34">
        <v>85.607580835854179</v>
      </c>
      <c r="AF431" s="34">
        <v>1.8490000000000002</v>
      </c>
      <c r="AG431" s="34">
        <v>1.729747997220335E-2</v>
      </c>
      <c r="AH431" s="34">
        <v>1.8662974799722036</v>
      </c>
      <c r="AI431" s="34">
        <v>1.8515214112069627</v>
      </c>
      <c r="AJ431" s="34">
        <v>9.1229999999999976</v>
      </c>
      <c r="AK431" s="34">
        <v>8.5346084254413798E-2</v>
      </c>
      <c r="AL431" s="34">
        <v>9.208346084254412</v>
      </c>
      <c r="AM431" s="34">
        <v>9.1354406892596618</v>
      </c>
      <c r="AN431" s="34">
        <v>0</v>
      </c>
      <c r="AO431" s="34">
        <v>0</v>
      </c>
      <c r="AP431" s="34">
        <v>0</v>
      </c>
      <c r="AQ431" s="34">
        <v>0</v>
      </c>
      <c r="AR431" s="34">
        <v>96.462999999999994</v>
      </c>
      <c r="AS431" s="34">
        <v>0.90241579803063898</v>
      </c>
      <c r="AT431" s="34">
        <v>97.365415798030625</v>
      </c>
      <c r="AU431" s="34">
        <v>96.594542936320806</v>
      </c>
    </row>
    <row r="432" spans="1:47" x14ac:dyDescent="0.25">
      <c r="A432" s="18">
        <v>45979</v>
      </c>
      <c r="B432" s="2">
        <v>11</v>
      </c>
      <c r="C432" s="2" t="s">
        <v>178</v>
      </c>
      <c r="D432" s="9">
        <v>314.73391199999998</v>
      </c>
      <c r="E432">
        <v>7.7819849999999999E-3</v>
      </c>
      <c r="G432" s="34">
        <v>294.2290000000001</v>
      </c>
      <c r="H432" s="34">
        <v>2.7224330525295724</v>
      </c>
      <c r="I432" s="34">
        <v>296.95143305252969</v>
      </c>
      <c r="J432" s="34">
        <v>294.64056145478639</v>
      </c>
      <c r="K432" s="34">
        <v>8.1850000000000005</v>
      </c>
      <c r="L432" s="34">
        <v>7.5733916558036574E-2</v>
      </c>
      <c r="M432" s="34">
        <v>8.2607339165580367</v>
      </c>
      <c r="N432" s="34">
        <v>8.1964490091303901</v>
      </c>
      <c r="O432" s="34">
        <v>65.250999999999991</v>
      </c>
      <c r="P432" s="34">
        <v>0.60375244829913788</v>
      </c>
      <c r="Q432" s="34">
        <v>65.854752448299124</v>
      </c>
      <c r="R432" s="34">
        <v>65.34227175256774</v>
      </c>
      <c r="S432" s="34">
        <v>0</v>
      </c>
      <c r="T432" s="34">
        <v>0</v>
      </c>
      <c r="U432" s="34">
        <v>0</v>
      </c>
      <c r="V432" s="34">
        <v>0</v>
      </c>
      <c r="W432" s="34">
        <v>367.66500000000008</v>
      </c>
      <c r="X432" s="34">
        <v>3.4019194173867469</v>
      </c>
      <c r="Y432" s="34">
        <v>371.06691941738683</v>
      </c>
      <c r="Z432" s="34">
        <v>368.17928221648452</v>
      </c>
      <c r="AB432" s="34">
        <v>85.25</v>
      </c>
      <c r="AC432" s="34">
        <v>0.78879858113287937</v>
      </c>
      <c r="AD432" s="34">
        <v>86.03879858113288</v>
      </c>
      <c r="AE432" s="34">
        <v>85.369245941156478</v>
      </c>
      <c r="AF432" s="34">
        <v>1.8069999999999993</v>
      </c>
      <c r="AG432" s="34">
        <v>1.6719754089232989E-2</v>
      </c>
      <c r="AH432" s="34">
        <v>1.8237197540892323</v>
      </c>
      <c r="AI432" s="34">
        <v>1.8095275943187061</v>
      </c>
      <c r="AJ432" s="34">
        <v>8.6699999999999982</v>
      </c>
      <c r="AK432" s="34">
        <v>8.0221509658909812E-2</v>
      </c>
      <c r="AL432" s="34">
        <v>8.7502215096589087</v>
      </c>
      <c r="AM432" s="34">
        <v>8.6821274171240646</v>
      </c>
      <c r="AN432" s="34">
        <v>0</v>
      </c>
      <c r="AO432" s="34">
        <v>0</v>
      </c>
      <c r="AP432" s="34">
        <v>0</v>
      </c>
      <c r="AQ432" s="34">
        <v>0</v>
      </c>
      <c r="AR432" s="34">
        <v>95.727000000000004</v>
      </c>
      <c r="AS432" s="34">
        <v>0.8857398448810222</v>
      </c>
      <c r="AT432" s="34">
        <v>96.61273984488102</v>
      </c>
      <c r="AU432" s="34">
        <v>95.860900952599252</v>
      </c>
    </row>
    <row r="433" spans="1:47" x14ac:dyDescent="0.25">
      <c r="A433" s="18">
        <v>45979</v>
      </c>
      <c r="B433" s="2">
        <v>12</v>
      </c>
      <c r="C433" s="2" t="s">
        <v>178</v>
      </c>
      <c r="D433" s="9">
        <v>41.046131000000003</v>
      </c>
      <c r="E433">
        <v>7.7523069999999999E-3</v>
      </c>
      <c r="G433" s="34">
        <v>295.31200000000001</v>
      </c>
      <c r="H433" s="34">
        <v>2.645201524374396</v>
      </c>
      <c r="I433" s="34">
        <v>297.9572015243744</v>
      </c>
      <c r="J433" s="34">
        <v>295.64734582529661</v>
      </c>
      <c r="K433" s="34">
        <v>7.87</v>
      </c>
      <c r="L433" s="34">
        <v>7.049404019080327E-2</v>
      </c>
      <c r="M433" s="34">
        <v>7.9404940401908037</v>
      </c>
      <c r="N433" s="34">
        <v>7.8789368926595742</v>
      </c>
      <c r="O433" s="34">
        <v>63.24199999999999</v>
      </c>
      <c r="P433" s="34">
        <v>0.56647828332233541</v>
      </c>
      <c r="Q433" s="34">
        <v>63.808478283322323</v>
      </c>
      <c r="R433" s="34">
        <v>63.313815370467175</v>
      </c>
      <c r="S433" s="34">
        <v>2E-3</v>
      </c>
      <c r="T433" s="34">
        <v>1.7914622666023704E-5</v>
      </c>
      <c r="U433" s="34">
        <v>2.0179146226660238E-3</v>
      </c>
      <c r="V433" s="34">
        <v>2.0022711290113276E-3</v>
      </c>
      <c r="W433" s="34">
        <v>366.42599999999999</v>
      </c>
      <c r="X433" s="34">
        <v>3.2821917625102008</v>
      </c>
      <c r="Y433" s="34">
        <v>369.70819176251018</v>
      </c>
      <c r="Z433" s="34">
        <v>366.84210035955238</v>
      </c>
      <c r="AB433" s="34">
        <v>85.521000000000001</v>
      </c>
      <c r="AC433" s="34">
        <v>0.76603822251050668</v>
      </c>
      <c r="AD433" s="34">
        <v>86.287038222510503</v>
      </c>
      <c r="AE433" s="34">
        <v>85.618114612088874</v>
      </c>
      <c r="AF433" s="34">
        <v>1.8280000000000003</v>
      </c>
      <c r="AG433" s="34">
        <v>1.6373965116745669E-2</v>
      </c>
      <c r="AH433" s="34">
        <v>1.8443739651167459</v>
      </c>
      <c r="AI433" s="34">
        <v>1.8300758119163536</v>
      </c>
      <c r="AJ433" s="34">
        <v>8.2869999999999973</v>
      </c>
      <c r="AK433" s="34">
        <v>7.4229239016669196E-2</v>
      </c>
      <c r="AL433" s="34">
        <v>8.3612292390166658</v>
      </c>
      <c r="AM433" s="34">
        <v>8.2964104230584326</v>
      </c>
      <c r="AN433" s="34">
        <v>0</v>
      </c>
      <c r="AO433" s="34">
        <v>0</v>
      </c>
      <c r="AP433" s="34">
        <v>0</v>
      </c>
      <c r="AQ433" s="34">
        <v>0</v>
      </c>
      <c r="AR433" s="34">
        <v>95.635999999999996</v>
      </c>
      <c r="AS433" s="34">
        <v>0.85664142664392162</v>
      </c>
      <c r="AT433" s="34">
        <v>96.492641426643914</v>
      </c>
      <c r="AU433" s="34">
        <v>95.744600847063666</v>
      </c>
    </row>
    <row r="434" spans="1:47" x14ac:dyDescent="0.25">
      <c r="A434" s="18">
        <v>45979</v>
      </c>
      <c r="B434" s="2">
        <v>13</v>
      </c>
      <c r="C434" s="2" t="s">
        <v>178</v>
      </c>
      <c r="D434" s="9">
        <v>254.715069</v>
      </c>
      <c r="E434">
        <v>7.7385630000000004E-3</v>
      </c>
      <c r="G434" s="34">
        <v>295.40600000000006</v>
      </c>
      <c r="H434" s="34">
        <v>2.123010190104234</v>
      </c>
      <c r="I434" s="34">
        <v>297.52901019010432</v>
      </c>
      <c r="J434" s="34">
        <v>295.22656320042057</v>
      </c>
      <c r="K434" s="34">
        <v>7.6850000000000005</v>
      </c>
      <c r="L434" s="34">
        <v>5.5230202876553072E-2</v>
      </c>
      <c r="M434" s="34">
        <v>7.7402302028765533</v>
      </c>
      <c r="N434" s="34">
        <v>7.6803319438170901</v>
      </c>
      <c r="O434" s="34">
        <v>61.631</v>
      </c>
      <c r="P434" s="34">
        <v>0.44292682283472246</v>
      </c>
      <c r="Q434" s="34">
        <v>62.073926822834721</v>
      </c>
      <c r="R434" s="34">
        <v>61.593563829458823</v>
      </c>
      <c r="S434" s="34">
        <v>0</v>
      </c>
      <c r="T434" s="34">
        <v>0</v>
      </c>
      <c r="U434" s="34">
        <v>0</v>
      </c>
      <c r="V434" s="34">
        <v>0</v>
      </c>
      <c r="W434" s="34">
        <v>364.72200000000009</v>
      </c>
      <c r="X434" s="34">
        <v>2.6211672158155097</v>
      </c>
      <c r="Y434" s="34">
        <v>367.34316721581558</v>
      </c>
      <c r="Z434" s="34">
        <v>364.50045897369648</v>
      </c>
      <c r="AB434" s="34">
        <v>85.763999999999996</v>
      </c>
      <c r="AC434" s="34">
        <v>0.61636475205005825</v>
      </c>
      <c r="AD434" s="34">
        <v>86.380364752050056</v>
      </c>
      <c r="AE434" s="34">
        <v>85.711904857453334</v>
      </c>
      <c r="AF434" s="34">
        <v>1.7660000000000005</v>
      </c>
      <c r="AG434" s="34">
        <v>1.2691807193232627E-2</v>
      </c>
      <c r="AH434" s="34">
        <v>1.7786918071932332</v>
      </c>
      <c r="AI434" s="34">
        <v>1.7649272885856846</v>
      </c>
      <c r="AJ434" s="34">
        <v>8.1989999999999998</v>
      </c>
      <c r="AK434" s="34">
        <v>5.8924194324640029E-2</v>
      </c>
      <c r="AL434" s="34">
        <v>8.2579241943246391</v>
      </c>
      <c r="AM434" s="34">
        <v>8.1940197276976345</v>
      </c>
      <c r="AN434" s="34">
        <v>0</v>
      </c>
      <c r="AO434" s="34">
        <v>0</v>
      </c>
      <c r="AP434" s="34">
        <v>0</v>
      </c>
      <c r="AQ434" s="34">
        <v>0</v>
      </c>
      <c r="AR434" s="34">
        <v>95.728999999999999</v>
      </c>
      <c r="AS434" s="34">
        <v>0.68798075356793087</v>
      </c>
      <c r="AT434" s="34">
        <v>96.416980753567927</v>
      </c>
      <c r="AU434" s="34">
        <v>95.670851873736652</v>
      </c>
    </row>
    <row r="435" spans="1:47" x14ac:dyDescent="0.25">
      <c r="A435" s="18">
        <v>45979</v>
      </c>
      <c r="B435" s="2">
        <v>14</v>
      </c>
      <c r="C435" s="2" t="s">
        <v>178</v>
      </c>
      <c r="D435" s="9">
        <v>76.626182</v>
      </c>
      <c r="E435">
        <v>7.7402579999999999E-3</v>
      </c>
      <c r="G435" s="34">
        <v>293.41799999999995</v>
      </c>
      <c r="H435" s="34">
        <v>2.4713047389477358</v>
      </c>
      <c r="I435" s="34">
        <v>295.88930473894766</v>
      </c>
      <c r="J435" s="34">
        <v>293.5990451808276</v>
      </c>
      <c r="K435" s="34">
        <v>7.6319999999999997</v>
      </c>
      <c r="L435" s="34">
        <v>6.4280302393340288E-2</v>
      </c>
      <c r="M435" s="34">
        <v>7.6962803023933404</v>
      </c>
      <c r="N435" s="34">
        <v>7.6367091072124982</v>
      </c>
      <c r="O435" s="34">
        <v>59.948</v>
      </c>
      <c r="P435" s="34">
        <v>0.50491032073846498</v>
      </c>
      <c r="Q435" s="34">
        <v>60.452910320738468</v>
      </c>
      <c r="R435" s="34">
        <v>59.984989198005088</v>
      </c>
      <c r="S435" s="34">
        <v>0</v>
      </c>
      <c r="T435" s="34">
        <v>0</v>
      </c>
      <c r="U435" s="34">
        <v>0</v>
      </c>
      <c r="V435" s="34">
        <v>0</v>
      </c>
      <c r="W435" s="34">
        <v>360.99799999999993</v>
      </c>
      <c r="X435" s="34">
        <v>3.040495362079541</v>
      </c>
      <c r="Y435" s="34">
        <v>364.03849536207946</v>
      </c>
      <c r="Z435" s="34">
        <v>361.22074348604519</v>
      </c>
      <c r="AB435" s="34">
        <v>85.306999999999988</v>
      </c>
      <c r="AC435" s="34">
        <v>0.71849577519243712</v>
      </c>
      <c r="AD435" s="34">
        <v>86.025495775192425</v>
      </c>
      <c r="AE435" s="34">
        <v>85.359636243314526</v>
      </c>
      <c r="AF435" s="34">
        <v>1.7019999999999995</v>
      </c>
      <c r="AG435" s="34">
        <v>1.433504647189009E-2</v>
      </c>
      <c r="AH435" s="34">
        <v>1.7163350464718896</v>
      </c>
      <c r="AI435" s="34">
        <v>1.7030501703977552</v>
      </c>
      <c r="AJ435" s="34">
        <v>8.0039999999999978</v>
      </c>
      <c r="AK435" s="34">
        <v>6.7413461786726359E-2</v>
      </c>
      <c r="AL435" s="34">
        <v>8.0714134617867241</v>
      </c>
      <c r="AM435" s="34">
        <v>8.0089386391678214</v>
      </c>
      <c r="AN435" s="34">
        <v>0</v>
      </c>
      <c r="AO435" s="34">
        <v>0</v>
      </c>
      <c r="AP435" s="34">
        <v>0</v>
      </c>
      <c r="AQ435" s="34">
        <v>0</v>
      </c>
      <c r="AR435" s="34">
        <v>95.012999999999977</v>
      </c>
      <c r="AS435" s="34">
        <v>0.80024428345105358</v>
      </c>
      <c r="AT435" s="34">
        <v>95.813244283451027</v>
      </c>
      <c r="AU435" s="34">
        <v>95.071625052880108</v>
      </c>
    </row>
    <row r="436" spans="1:47" x14ac:dyDescent="0.25">
      <c r="A436" s="18">
        <v>45979</v>
      </c>
      <c r="B436" s="2">
        <v>15</v>
      </c>
      <c r="C436" s="2" t="s">
        <v>178</v>
      </c>
      <c r="D436" s="9">
        <v>62.878171999999999</v>
      </c>
      <c r="E436">
        <v>8.1097960000000007E-3</v>
      </c>
      <c r="G436" s="34">
        <v>296.01799999999997</v>
      </c>
      <c r="H436" s="34">
        <v>2.7770683398479439</v>
      </c>
      <c r="I436" s="34">
        <v>298.79506833984794</v>
      </c>
      <c r="J436" s="34">
        <v>296.37190128980575</v>
      </c>
      <c r="K436" s="34">
        <v>7.5969999999999995</v>
      </c>
      <c r="L436" s="34">
        <v>7.1270626035662796E-2</v>
      </c>
      <c r="M436" s="34">
        <v>7.6682706260356621</v>
      </c>
      <c r="N436" s="34">
        <v>7.6060825155857215</v>
      </c>
      <c r="O436" s="34">
        <v>59.551000000000002</v>
      </c>
      <c r="P436" s="34">
        <v>0.5586727722850805</v>
      </c>
      <c r="Q436" s="34">
        <v>60.10967277228508</v>
      </c>
      <c r="R436" s="34">
        <v>59.622195588475094</v>
      </c>
      <c r="S436" s="34">
        <v>8.0000000000000002E-3</v>
      </c>
      <c r="T436" s="34">
        <v>7.5051337144307301E-5</v>
      </c>
      <c r="U436" s="34">
        <v>8.075051337144307E-3</v>
      </c>
      <c r="V436" s="34">
        <v>8.0095643181105399E-3</v>
      </c>
      <c r="W436" s="34">
        <v>363.17399999999992</v>
      </c>
      <c r="X436" s="34">
        <v>3.407086789505831</v>
      </c>
      <c r="Y436" s="34">
        <v>366.58108678950583</v>
      </c>
      <c r="Z436" s="34">
        <v>363.60818895818471</v>
      </c>
      <c r="AB436" s="34">
        <v>86.203000000000003</v>
      </c>
      <c r="AC436" s="34">
        <v>0.80870630198134019</v>
      </c>
      <c r="AD436" s="34">
        <v>87.011706301981349</v>
      </c>
      <c r="AE436" s="34">
        <v>86.306059114260364</v>
      </c>
      <c r="AF436" s="34">
        <v>1.7200000000000004</v>
      </c>
      <c r="AG436" s="34">
        <v>1.6136037486026072E-2</v>
      </c>
      <c r="AH436" s="34">
        <v>1.7361360374860264</v>
      </c>
      <c r="AI436" s="34">
        <v>1.7220563283937664</v>
      </c>
      <c r="AJ436" s="34">
        <v>7.9159999999999959</v>
      </c>
      <c r="AK436" s="34">
        <v>7.4263298104292025E-2</v>
      </c>
      <c r="AL436" s="34">
        <v>7.9902632981042876</v>
      </c>
      <c r="AM436" s="34">
        <v>7.9254638927703747</v>
      </c>
      <c r="AN436" s="34">
        <v>0</v>
      </c>
      <c r="AO436" s="34">
        <v>0</v>
      </c>
      <c r="AP436" s="34">
        <v>0</v>
      </c>
      <c r="AQ436" s="34">
        <v>0</v>
      </c>
      <c r="AR436" s="34">
        <v>95.838999999999999</v>
      </c>
      <c r="AS436" s="34">
        <v>0.89910563757165829</v>
      </c>
      <c r="AT436" s="34">
        <v>96.73810563757165</v>
      </c>
      <c r="AU436" s="34">
        <v>95.953579335424507</v>
      </c>
    </row>
    <row r="437" spans="1:47" x14ac:dyDescent="0.25">
      <c r="A437" s="18">
        <v>45979</v>
      </c>
      <c r="B437" s="2">
        <v>16</v>
      </c>
      <c r="C437" s="2" t="s">
        <v>178</v>
      </c>
      <c r="D437" s="9">
        <v>55.773547000000001</v>
      </c>
      <c r="E437">
        <v>9.0325070000000004E-3</v>
      </c>
      <c r="G437" s="34">
        <v>307.12400000000002</v>
      </c>
      <c r="H437" s="34">
        <v>3.3072345621790573</v>
      </c>
      <c r="I437" s="34">
        <v>310.4312345621791</v>
      </c>
      <c r="J437" s="34">
        <v>307.62726226297758</v>
      </c>
      <c r="K437" s="34">
        <v>7.9209999999999985</v>
      </c>
      <c r="L437" s="34">
        <v>8.529650879455955E-2</v>
      </c>
      <c r="M437" s="34">
        <v>8.0062965087945575</v>
      </c>
      <c r="N437" s="34">
        <v>7.9339795795347952</v>
      </c>
      <c r="O437" s="34">
        <v>60.629999999999995</v>
      </c>
      <c r="P437" s="34">
        <v>0.65288818687213057</v>
      </c>
      <c r="Q437" s="34">
        <v>61.282888186872128</v>
      </c>
      <c r="R437" s="34">
        <v>60.72935007034399</v>
      </c>
      <c r="S437" s="34">
        <v>2.1000000000000001E-2</v>
      </c>
      <c r="T437" s="34">
        <v>2.2613643286021348E-4</v>
      </c>
      <c r="U437" s="34">
        <v>2.1226136432860216E-2</v>
      </c>
      <c r="V437" s="34">
        <v>2.1034411206947452E-2</v>
      </c>
      <c r="W437" s="34">
        <v>375.69600000000003</v>
      </c>
      <c r="X437" s="34">
        <v>4.0456453942786075</v>
      </c>
      <c r="Y437" s="34">
        <v>379.74164539427863</v>
      </c>
      <c r="Z437" s="34">
        <v>376.3116263240633</v>
      </c>
      <c r="AB437" s="34">
        <v>89.51400000000001</v>
      </c>
      <c r="AC437" s="34">
        <v>0.96392269766900707</v>
      </c>
      <c r="AD437" s="34">
        <v>90.477922697669015</v>
      </c>
      <c r="AE437" s="34">
        <v>89.660680227556853</v>
      </c>
      <c r="AF437" s="34">
        <v>1.7389999999999994</v>
      </c>
      <c r="AG437" s="34">
        <v>1.8726250321138622E-2</v>
      </c>
      <c r="AH437" s="34">
        <v>1.7577262503211382</v>
      </c>
      <c r="AI437" s="34">
        <v>1.7418495756610286</v>
      </c>
      <c r="AJ437" s="34">
        <v>8.0649999999999995</v>
      </c>
      <c r="AK437" s="34">
        <v>8.6847158619886733E-2</v>
      </c>
      <c r="AL437" s="34">
        <v>8.1518471586198871</v>
      </c>
      <c r="AM437" s="34">
        <v>8.0782155420967232</v>
      </c>
      <c r="AN437" s="34">
        <v>0</v>
      </c>
      <c r="AO437" s="34">
        <v>0</v>
      </c>
      <c r="AP437" s="34">
        <v>0</v>
      </c>
      <c r="AQ437" s="34">
        <v>0</v>
      </c>
      <c r="AR437" s="34">
        <v>99.318000000000012</v>
      </c>
      <c r="AS437" s="34">
        <v>1.0694961066100324</v>
      </c>
      <c r="AT437" s="34">
        <v>100.38749610661004</v>
      </c>
      <c r="AU437" s="34">
        <v>99.480745345314617</v>
      </c>
    </row>
    <row r="438" spans="1:47" x14ac:dyDescent="0.25">
      <c r="A438" s="18">
        <v>45979</v>
      </c>
      <c r="B438" s="2">
        <v>17</v>
      </c>
      <c r="C438" s="2" t="s">
        <v>178</v>
      </c>
      <c r="D438" s="9">
        <v>67.231979999999993</v>
      </c>
      <c r="E438">
        <v>9.4028600000000007E-3</v>
      </c>
      <c r="G438" s="34">
        <v>329.86099999999999</v>
      </c>
      <c r="H438" s="34">
        <v>3.9297656101301355</v>
      </c>
      <c r="I438" s="34">
        <v>333.79076561013011</v>
      </c>
      <c r="J438" s="34">
        <v>330.65217777180521</v>
      </c>
      <c r="K438" s="34">
        <v>8.2550000000000008</v>
      </c>
      <c r="L438" s="34">
        <v>9.8345106307275706E-2</v>
      </c>
      <c r="M438" s="34">
        <v>8.3533451063072768</v>
      </c>
      <c r="N438" s="34">
        <v>8.2747997717409838</v>
      </c>
      <c r="O438" s="34">
        <v>63.467000000000006</v>
      </c>
      <c r="P438" s="34">
        <v>0.75610767559101966</v>
      </c>
      <c r="Q438" s="34">
        <v>64.223107675591024</v>
      </c>
      <c r="R438" s="34">
        <v>63.619226785352517</v>
      </c>
      <c r="S438" s="34">
        <v>2.1000000000000001E-2</v>
      </c>
      <c r="T438" s="34">
        <v>2.5018137279864198E-4</v>
      </c>
      <c r="U438" s="34">
        <v>2.1250181372798643E-2</v>
      </c>
      <c r="V438" s="34">
        <v>2.1050368892375607E-2</v>
      </c>
      <c r="W438" s="34">
        <v>401.60399999999998</v>
      </c>
      <c r="X438" s="34">
        <v>4.78446857340123</v>
      </c>
      <c r="Y438" s="34">
        <v>406.38846857340127</v>
      </c>
      <c r="Z438" s="34">
        <v>402.56725469779104</v>
      </c>
      <c r="AB438" s="34">
        <v>96.122000000000014</v>
      </c>
      <c r="AC438" s="34">
        <v>1.145139710292908</v>
      </c>
      <c r="AD438" s="34">
        <v>97.267139710292923</v>
      </c>
      <c r="AE438" s="34">
        <v>96.352550412996592</v>
      </c>
      <c r="AF438" s="34">
        <v>1.8309999999999997</v>
      </c>
      <c r="AG438" s="34">
        <v>2.1813433028300636E-2</v>
      </c>
      <c r="AH438" s="34">
        <v>1.8528134330283004</v>
      </c>
      <c r="AI438" s="34">
        <v>1.8353916877114158</v>
      </c>
      <c r="AJ438" s="34">
        <v>8.5799999999999983</v>
      </c>
      <c r="AK438" s="34">
        <v>0.10221696088630228</v>
      </c>
      <c r="AL438" s="34">
        <v>8.6822169608863007</v>
      </c>
      <c r="AM438" s="34">
        <v>8.6005792903134619</v>
      </c>
      <c r="AN438" s="34">
        <v>0</v>
      </c>
      <c r="AO438" s="34">
        <v>0</v>
      </c>
      <c r="AP438" s="34">
        <v>0</v>
      </c>
      <c r="AQ438" s="34">
        <v>0</v>
      </c>
      <c r="AR438" s="34">
        <v>106.53300000000002</v>
      </c>
      <c r="AS438" s="34">
        <v>1.269170104207511</v>
      </c>
      <c r="AT438" s="34">
        <v>107.80217010420753</v>
      </c>
      <c r="AU438" s="34">
        <v>106.78852139102148</v>
      </c>
    </row>
    <row r="439" spans="1:47" x14ac:dyDescent="0.25">
      <c r="A439" s="18">
        <v>45979</v>
      </c>
      <c r="B439" s="2">
        <v>18</v>
      </c>
      <c r="C439" s="2" t="s">
        <v>178</v>
      </c>
      <c r="D439" s="9">
        <v>88.917235000000005</v>
      </c>
      <c r="E439">
        <v>9.4647210000000006E-3</v>
      </c>
      <c r="G439" s="34">
        <v>363.41200000000003</v>
      </c>
      <c r="H439" s="34">
        <v>3.8555756459684258</v>
      </c>
      <c r="I439" s="34">
        <v>367.26757564596846</v>
      </c>
      <c r="J439" s="34">
        <v>363.79149051013297</v>
      </c>
      <c r="K439" s="34">
        <v>8.9539999999999988</v>
      </c>
      <c r="L439" s="34">
        <v>9.4996379684769011E-2</v>
      </c>
      <c r="M439" s="34">
        <v>9.0489963796847679</v>
      </c>
      <c r="N439" s="34">
        <v>8.9633501536210414</v>
      </c>
      <c r="O439" s="34">
        <v>67.787999999999997</v>
      </c>
      <c r="P439" s="34">
        <v>0.71918858455116397</v>
      </c>
      <c r="Q439" s="34">
        <v>68.507188584551159</v>
      </c>
      <c r="R439" s="34">
        <v>67.858787158103993</v>
      </c>
      <c r="S439" s="34">
        <v>0.53100000000000003</v>
      </c>
      <c r="T439" s="34">
        <v>5.6335802560433723E-3</v>
      </c>
      <c r="U439" s="34">
        <v>0.53663358025604335</v>
      </c>
      <c r="V439" s="34">
        <v>0.53155449313968883</v>
      </c>
      <c r="W439" s="34">
        <v>440.68500000000006</v>
      </c>
      <c r="X439" s="34">
        <v>4.6753941904604028</v>
      </c>
      <c r="Y439" s="34">
        <v>445.3603941904604</v>
      </c>
      <c r="Z439" s="34">
        <v>441.14518231499773</v>
      </c>
      <c r="AB439" s="34">
        <v>105.67</v>
      </c>
      <c r="AC439" s="34">
        <v>1.1210930803316443</v>
      </c>
      <c r="AD439" s="34">
        <v>106.79109308033165</v>
      </c>
      <c r="AE439" s="34">
        <v>105.78034517904129</v>
      </c>
      <c r="AF439" s="34">
        <v>2.0489999999999995</v>
      </c>
      <c r="AG439" s="34">
        <v>2.1738617598178658E-2</v>
      </c>
      <c r="AH439" s="34">
        <v>2.0707386175981783</v>
      </c>
      <c r="AI439" s="34">
        <v>2.0511396543186859</v>
      </c>
      <c r="AJ439" s="34">
        <v>9.0839999999999996</v>
      </c>
      <c r="AK439" s="34">
        <v>9.6375598956493377E-2</v>
      </c>
      <c r="AL439" s="34">
        <v>9.180375598956493</v>
      </c>
      <c r="AM439" s="34">
        <v>9.0934859052371628</v>
      </c>
      <c r="AN439" s="34">
        <v>3.9649999999999999</v>
      </c>
      <c r="AO439" s="34">
        <v>4.2066187787593162E-2</v>
      </c>
      <c r="AP439" s="34">
        <v>4.0070661877875926</v>
      </c>
      <c r="AQ439" s="34">
        <v>3.9691404242916497</v>
      </c>
      <c r="AR439" s="34">
        <v>120.768</v>
      </c>
      <c r="AS439" s="34">
        <v>1.2812734846739096</v>
      </c>
      <c r="AT439" s="34">
        <v>122.0492734846739</v>
      </c>
      <c r="AU439" s="34">
        <v>120.89411116288879</v>
      </c>
    </row>
    <row r="440" spans="1:47" x14ac:dyDescent="0.25">
      <c r="A440" s="18">
        <v>45979</v>
      </c>
      <c r="B440" s="2">
        <v>19</v>
      </c>
      <c r="C440" s="2" t="s">
        <v>178</v>
      </c>
      <c r="D440" s="9">
        <v>51.114820000000002</v>
      </c>
      <c r="E440">
        <v>8.9045989999999992E-3</v>
      </c>
      <c r="G440" s="34">
        <v>373.48399999999992</v>
      </c>
      <c r="H440" s="34">
        <v>4.0030405471918753</v>
      </c>
      <c r="I440" s="34">
        <v>377.48704054719178</v>
      </c>
      <c r="J440" s="34">
        <v>374.1256698234223</v>
      </c>
      <c r="K440" s="34">
        <v>9.1939999999999991</v>
      </c>
      <c r="L440" s="34">
        <v>9.8542252923504353E-2</v>
      </c>
      <c r="M440" s="34">
        <v>9.2925422529235036</v>
      </c>
      <c r="N440" s="34">
        <v>9.209795890470664</v>
      </c>
      <c r="O440" s="34">
        <v>69.175999999999988</v>
      </c>
      <c r="P440" s="34">
        <v>0.74143559802440029</v>
      </c>
      <c r="Q440" s="34">
        <v>69.917435598024383</v>
      </c>
      <c r="R440" s="34">
        <v>69.294848870915658</v>
      </c>
      <c r="S440" s="34">
        <v>0.57300000000000006</v>
      </c>
      <c r="T440" s="34">
        <v>6.141473887879923E-3</v>
      </c>
      <c r="U440" s="34">
        <v>0.57914147388787995</v>
      </c>
      <c r="V440" s="34">
        <v>0.5739844512986394</v>
      </c>
      <c r="W440" s="34">
        <v>452.42699999999991</v>
      </c>
      <c r="X440" s="34">
        <v>4.8491598720276592</v>
      </c>
      <c r="Y440" s="34">
        <v>457.27615987202756</v>
      </c>
      <c r="Z440" s="34">
        <v>453.20429903610727</v>
      </c>
      <c r="AB440" s="34">
        <v>107.30299999999998</v>
      </c>
      <c r="AC440" s="34">
        <v>1.1500847689200333</v>
      </c>
      <c r="AD440" s="34">
        <v>108.45308476892002</v>
      </c>
      <c r="AE440" s="34">
        <v>107.48735353873978</v>
      </c>
      <c r="AF440" s="34">
        <v>2.1089999999999995</v>
      </c>
      <c r="AG440" s="34">
        <v>2.2604482425024001E-2</v>
      </c>
      <c r="AH440" s="34">
        <v>2.1316044824250238</v>
      </c>
      <c r="AI440" s="34">
        <v>2.1126233992824264</v>
      </c>
      <c r="AJ440" s="34">
        <v>9.0379999999999985</v>
      </c>
      <c r="AK440" s="34">
        <v>9.6870228618950643E-2</v>
      </c>
      <c r="AL440" s="34">
        <v>9.1348702286189489</v>
      </c>
      <c r="AM440" s="34">
        <v>9.0535278723160584</v>
      </c>
      <c r="AN440" s="34">
        <v>4.298</v>
      </c>
      <c r="AO440" s="34">
        <v>4.6066413211357599E-2</v>
      </c>
      <c r="AP440" s="34">
        <v>4.3440664132113573</v>
      </c>
      <c r="AQ440" s="34">
        <v>4.305384243772342</v>
      </c>
      <c r="AR440" s="34">
        <v>122.74799999999998</v>
      </c>
      <c r="AS440" s="34">
        <v>1.3156258931753655</v>
      </c>
      <c r="AT440" s="34">
        <v>124.06362589317534</v>
      </c>
      <c r="AU440" s="34">
        <v>122.9588890541106</v>
      </c>
    </row>
    <row r="441" spans="1:47" x14ac:dyDescent="0.25">
      <c r="A441" s="18">
        <v>45979</v>
      </c>
      <c r="B441" s="2">
        <v>20</v>
      </c>
      <c r="C441" s="2" t="s">
        <v>178</v>
      </c>
      <c r="D441" s="9">
        <v>44.668835999999999</v>
      </c>
      <c r="E441">
        <v>8.5998180000000004E-3</v>
      </c>
      <c r="G441" s="34">
        <v>374.3889999999999</v>
      </c>
      <c r="H441" s="34">
        <v>2.637231399653968</v>
      </c>
      <c r="I441" s="34">
        <v>377.02623139965385</v>
      </c>
      <c r="J441" s="34">
        <v>373.78387442839096</v>
      </c>
      <c r="K441" s="34">
        <v>9.0749999999999993</v>
      </c>
      <c r="L441" s="34">
        <v>6.3925155257926275E-2</v>
      </c>
      <c r="M441" s="34">
        <v>9.138925155257926</v>
      </c>
      <c r="N441" s="34">
        <v>9.0603320622070864</v>
      </c>
      <c r="O441" s="34">
        <v>69.67</v>
      </c>
      <c r="P441" s="34">
        <v>0.49076204593054823</v>
      </c>
      <c r="Q441" s="34">
        <v>70.160762045930554</v>
      </c>
      <c r="R441" s="34">
        <v>69.557392261594245</v>
      </c>
      <c r="S441" s="34">
        <v>1.085</v>
      </c>
      <c r="T441" s="34">
        <v>7.6428422539779632E-3</v>
      </c>
      <c r="U441" s="34">
        <v>1.092642842253978</v>
      </c>
      <c r="V441" s="34">
        <v>1.0832463126715912</v>
      </c>
      <c r="W441" s="34">
        <v>454.21899999999988</v>
      </c>
      <c r="X441" s="34">
        <v>3.1995614430964205</v>
      </c>
      <c r="Y441" s="34">
        <v>457.41856144309628</v>
      </c>
      <c r="Z441" s="34">
        <v>453.48484506486386</v>
      </c>
      <c r="AB441" s="34">
        <v>106.78900000000002</v>
      </c>
      <c r="AC441" s="34">
        <v>0.75223178014751424</v>
      </c>
      <c r="AD441" s="34">
        <v>107.54123178014753</v>
      </c>
      <c r="AE441" s="34">
        <v>106.61639675934245</v>
      </c>
      <c r="AF441" s="34">
        <v>2.1139999999999999</v>
      </c>
      <c r="AG441" s="34">
        <v>1.4891215230331259E-2</v>
      </c>
      <c r="AH441" s="34">
        <v>2.1288912152303312</v>
      </c>
      <c r="AI441" s="34">
        <v>2.1105831382375517</v>
      </c>
      <c r="AJ441" s="34">
        <v>9.1999999999999993</v>
      </c>
      <c r="AK441" s="34">
        <v>6.4805667038338496E-2</v>
      </c>
      <c r="AL441" s="34">
        <v>9.2648056670383383</v>
      </c>
      <c r="AM441" s="34">
        <v>9.1851300244964396</v>
      </c>
      <c r="AN441" s="34">
        <v>8.2650000000000006</v>
      </c>
      <c r="AO441" s="34">
        <v>5.8219438920855189E-2</v>
      </c>
      <c r="AP441" s="34">
        <v>8.3232194389208551</v>
      </c>
      <c r="AQ441" s="34">
        <v>8.251641266572074</v>
      </c>
      <c r="AR441" s="34">
        <v>126.36800000000002</v>
      </c>
      <c r="AS441" s="34">
        <v>0.89014810133703914</v>
      </c>
      <c r="AT441" s="34">
        <v>127.25814810133704</v>
      </c>
      <c r="AU441" s="34">
        <v>126.16375118864853</v>
      </c>
    </row>
    <row r="442" spans="1:47" x14ac:dyDescent="0.25">
      <c r="A442" s="18">
        <v>45979</v>
      </c>
      <c r="B442" s="2">
        <v>21</v>
      </c>
      <c r="C442" s="2" t="s">
        <v>178</v>
      </c>
      <c r="D442" s="9">
        <v>63.939456</v>
      </c>
      <c r="E442">
        <v>8.9033979999999999E-3</v>
      </c>
      <c r="G442" s="34">
        <v>366.99099999999999</v>
      </c>
      <c r="H442" s="34">
        <v>2.8057728941964886</v>
      </c>
      <c r="I442" s="34">
        <v>369.79677289419647</v>
      </c>
      <c r="J442" s="34">
        <v>366.50432504600383</v>
      </c>
      <c r="K442" s="34">
        <v>8.8000000000000007</v>
      </c>
      <c r="L442" s="34">
        <v>6.7279038093384036E-2</v>
      </c>
      <c r="M442" s="34">
        <v>8.8672790380933844</v>
      </c>
      <c r="N442" s="34">
        <v>8.7883301236401827</v>
      </c>
      <c r="O442" s="34">
        <v>68.561999999999998</v>
      </c>
      <c r="P442" s="34">
        <v>0.52418016019984037</v>
      </c>
      <c r="Q442" s="34">
        <v>69.086180160199831</v>
      </c>
      <c r="R442" s="34">
        <v>68.471078401933866</v>
      </c>
      <c r="S442" s="34">
        <v>1.085</v>
      </c>
      <c r="T442" s="34">
        <v>8.2951995831047343E-3</v>
      </c>
      <c r="U442" s="34">
        <v>1.0932951995831046</v>
      </c>
      <c r="V442" s="34">
        <v>1.0835611572897268</v>
      </c>
      <c r="W442" s="34">
        <v>445.43799999999999</v>
      </c>
      <c r="X442" s="34">
        <v>3.4055272920728177</v>
      </c>
      <c r="Y442" s="34">
        <v>448.84352729207279</v>
      </c>
      <c r="Z442" s="34">
        <v>444.84729472886767</v>
      </c>
      <c r="AB442" s="34">
        <v>104.512</v>
      </c>
      <c r="AC442" s="34">
        <v>0.79903032150178999</v>
      </c>
      <c r="AD442" s="34">
        <v>105.31103032150179</v>
      </c>
      <c r="AE442" s="34">
        <v>104.37340430475939</v>
      </c>
      <c r="AF442" s="34">
        <v>2.0769999999999991</v>
      </c>
      <c r="AG442" s="34">
        <v>1.5879382059086202E-2</v>
      </c>
      <c r="AH442" s="34">
        <v>2.0928793820590852</v>
      </c>
      <c r="AI442" s="34">
        <v>2.0742456439546193</v>
      </c>
      <c r="AJ442" s="34">
        <v>9.0939999999999976</v>
      </c>
      <c r="AK442" s="34">
        <v>6.952676959332206E-2</v>
      </c>
      <c r="AL442" s="34">
        <v>9.1635267695933198</v>
      </c>
      <c r="AM442" s="34">
        <v>9.081940243679977</v>
      </c>
      <c r="AN442" s="34">
        <v>8.2650000000000006</v>
      </c>
      <c r="AO442" s="34">
        <v>6.3188778391115807E-2</v>
      </c>
      <c r="AP442" s="34">
        <v>8.3281887783911159</v>
      </c>
      <c r="AQ442" s="34">
        <v>8.2540395990779665</v>
      </c>
      <c r="AR442" s="34">
        <v>123.94799999999999</v>
      </c>
      <c r="AS442" s="34">
        <v>0.94762525154531407</v>
      </c>
      <c r="AT442" s="34">
        <v>124.89562525154531</v>
      </c>
      <c r="AU442" s="34">
        <v>123.78362979147197</v>
      </c>
    </row>
    <row r="443" spans="1:47" x14ac:dyDescent="0.25">
      <c r="A443" s="18">
        <v>45979</v>
      </c>
      <c r="B443" s="2">
        <v>22</v>
      </c>
      <c r="C443" s="2" t="s">
        <v>178</v>
      </c>
      <c r="D443" s="9">
        <v>43.255462999999999</v>
      </c>
      <c r="E443">
        <v>9.1801690000000002E-3</v>
      </c>
      <c r="G443" s="34">
        <v>347.60500000000002</v>
      </c>
      <c r="H443" s="34">
        <v>3.0998382237627742</v>
      </c>
      <c r="I443" s="34">
        <v>350.70483822376281</v>
      </c>
      <c r="J443" s="34">
        <v>347.48530853975103</v>
      </c>
      <c r="K443" s="34">
        <v>8.4359999999999982</v>
      </c>
      <c r="L443" s="34">
        <v>7.5229744266229637E-2</v>
      </c>
      <c r="M443" s="34">
        <v>8.5112297442662275</v>
      </c>
      <c r="N443" s="34">
        <v>8.4330952168160369</v>
      </c>
      <c r="O443" s="34">
        <v>65.495999999999995</v>
      </c>
      <c r="P443" s="34">
        <v>0.58407388933866489</v>
      </c>
      <c r="Q443" s="34">
        <v>66.080073889338664</v>
      </c>
      <c r="R443" s="34">
        <v>65.473447643502055</v>
      </c>
      <c r="S443" s="34">
        <v>1.085</v>
      </c>
      <c r="T443" s="34">
        <v>9.6757079811355118E-3</v>
      </c>
      <c r="U443" s="34">
        <v>1.0946757079811356</v>
      </c>
      <c r="V443" s="34">
        <v>1.0846263999816741</v>
      </c>
      <c r="W443" s="34">
        <v>422.62199999999996</v>
      </c>
      <c r="X443" s="34">
        <v>3.7688175653488045</v>
      </c>
      <c r="Y443" s="34">
        <v>426.39081756534887</v>
      </c>
      <c r="Z443" s="34">
        <v>422.47647780005076</v>
      </c>
      <c r="AB443" s="34">
        <v>99.038999999999987</v>
      </c>
      <c r="AC443" s="34">
        <v>0.88320040805869116</v>
      </c>
      <c r="AD443" s="34">
        <v>99.922200408058671</v>
      </c>
      <c r="AE443" s="34">
        <v>99.004897721460821</v>
      </c>
      <c r="AF443" s="34">
        <v>2.0009999999999999</v>
      </c>
      <c r="AG443" s="34">
        <v>1.784432412004807E-2</v>
      </c>
      <c r="AH443" s="34">
        <v>2.0188443241200478</v>
      </c>
      <c r="AI443" s="34">
        <v>2.0003109920399349</v>
      </c>
      <c r="AJ443" s="34">
        <v>8.7539999999999978</v>
      </c>
      <c r="AK443" s="34">
        <v>7.8065573886507145E-2</v>
      </c>
      <c r="AL443" s="34">
        <v>8.8320655738865046</v>
      </c>
      <c r="AM443" s="34">
        <v>8.7509857192991447</v>
      </c>
      <c r="AN443" s="34">
        <v>8.2650000000000006</v>
      </c>
      <c r="AO443" s="34">
        <v>7.3704817017589866E-2</v>
      </c>
      <c r="AP443" s="34">
        <v>8.3387048170175913</v>
      </c>
      <c r="AQ443" s="34">
        <v>8.2621540975562553</v>
      </c>
      <c r="AR443" s="34">
        <v>118.05899999999998</v>
      </c>
      <c r="AS443" s="34">
        <v>1.0528151230828362</v>
      </c>
      <c r="AT443" s="34">
        <v>119.11181512308282</v>
      </c>
      <c r="AU443" s="34">
        <v>118.01834853035615</v>
      </c>
    </row>
    <row r="444" spans="1:47" x14ac:dyDescent="0.25">
      <c r="A444" s="18">
        <v>45979</v>
      </c>
      <c r="B444" s="2">
        <v>23</v>
      </c>
      <c r="C444" s="2" t="s">
        <v>178</v>
      </c>
      <c r="D444" s="9">
        <v>48.120749000000004</v>
      </c>
      <c r="E444">
        <v>9.3736779999999999E-3</v>
      </c>
      <c r="G444" s="34">
        <v>318.25700000000006</v>
      </c>
      <c r="H444" s="34">
        <v>3.547108871403656</v>
      </c>
      <c r="I444" s="34">
        <v>321.80410887140374</v>
      </c>
      <c r="J444" s="34">
        <v>318.78762077576624</v>
      </c>
      <c r="K444" s="34">
        <v>7.8699999999999992</v>
      </c>
      <c r="L444" s="34">
        <v>8.7714478606744736E-2</v>
      </c>
      <c r="M444" s="34">
        <v>7.9577144786067437</v>
      </c>
      <c r="N444" s="34">
        <v>7.8831214254683459</v>
      </c>
      <c r="O444" s="34">
        <v>62.11699999999999</v>
      </c>
      <c r="P444" s="34">
        <v>0.69232023730815284</v>
      </c>
      <c r="Q444" s="34">
        <v>62.809320237308143</v>
      </c>
      <c r="R444" s="34">
        <v>62.220565894004736</v>
      </c>
      <c r="S444" s="34">
        <v>1.0850000000000002</v>
      </c>
      <c r="T444" s="34">
        <v>1.2092783899405091E-2</v>
      </c>
      <c r="U444" s="34">
        <v>1.0970927838994053</v>
      </c>
      <c r="V444" s="34">
        <v>1.0868089894070088</v>
      </c>
      <c r="W444" s="34">
        <v>389.32900000000001</v>
      </c>
      <c r="X444" s="34">
        <v>4.3392363712179582</v>
      </c>
      <c r="Y444" s="34">
        <v>393.66823637121809</v>
      </c>
      <c r="Z444" s="34">
        <v>389.97811708464633</v>
      </c>
      <c r="AB444" s="34">
        <v>90.364999999999995</v>
      </c>
      <c r="AC444" s="34">
        <v>1.0071561447647384</v>
      </c>
      <c r="AD444" s="34">
        <v>91.37215614476473</v>
      </c>
      <c r="AE444" s="34">
        <v>90.515662974897978</v>
      </c>
      <c r="AF444" s="34">
        <v>1.946999999999999</v>
      </c>
      <c r="AG444" s="34">
        <v>2.170013848123659E-2</v>
      </c>
      <c r="AH444" s="34">
        <v>1.9687001384812355</v>
      </c>
      <c r="AI444" s="34">
        <v>1.950246177304557</v>
      </c>
      <c r="AJ444" s="34">
        <v>8.202</v>
      </c>
      <c r="AK444" s="34">
        <v>9.1414759025733233E-2</v>
      </c>
      <c r="AL444" s="34">
        <v>8.2934147590257332</v>
      </c>
      <c r="AM444" s="34">
        <v>8.2156749595541783</v>
      </c>
      <c r="AN444" s="34">
        <v>8.2650000000000006</v>
      </c>
      <c r="AO444" s="34">
        <v>9.2116920671505148E-2</v>
      </c>
      <c r="AP444" s="34">
        <v>8.3571169206715066</v>
      </c>
      <c r="AQ444" s="34">
        <v>8.2787799976487797</v>
      </c>
      <c r="AR444" s="34">
        <v>108.779</v>
      </c>
      <c r="AS444" s="34">
        <v>1.2123879629432133</v>
      </c>
      <c r="AT444" s="34">
        <v>109.99138796294321</v>
      </c>
      <c r="AU444" s="34">
        <v>108.9603641094055</v>
      </c>
    </row>
    <row r="445" spans="1:47" x14ac:dyDescent="0.25">
      <c r="A445" s="18">
        <v>45979</v>
      </c>
      <c r="B445" s="2">
        <v>24</v>
      </c>
      <c r="C445" s="2" t="s">
        <v>23</v>
      </c>
      <c r="D445" s="9">
        <v>40.948020999999997</v>
      </c>
      <c r="E445">
        <v>9.2341139999999999E-3</v>
      </c>
      <c r="G445" s="34">
        <v>289.51600000000002</v>
      </c>
      <c r="H445" s="34">
        <v>3.6192747953236233</v>
      </c>
      <c r="I445" s="34">
        <v>293.13527479532365</v>
      </c>
      <c r="J445" s="34">
        <v>290.42843025044232</v>
      </c>
      <c r="K445" s="34">
        <v>7.3269999999999991</v>
      </c>
      <c r="L445" s="34">
        <v>9.159571984047922E-2</v>
      </c>
      <c r="M445" s="34">
        <v>7.4185957198404786</v>
      </c>
      <c r="N445" s="34">
        <v>7.35009156124356</v>
      </c>
      <c r="O445" s="34">
        <v>57.97999999999999</v>
      </c>
      <c r="P445" s="34">
        <v>0.72481504522328166</v>
      </c>
      <c r="Q445" s="34">
        <v>58.70481504522327</v>
      </c>
      <c r="R445" s="34">
        <v>58.162728090746768</v>
      </c>
      <c r="S445" s="34">
        <v>1.0930000000000002</v>
      </c>
      <c r="T445" s="34">
        <v>1.3663726188841792E-2</v>
      </c>
      <c r="U445" s="34">
        <v>1.1066637261888419</v>
      </c>
      <c r="V445" s="34">
        <v>1.0964446671815493</v>
      </c>
      <c r="W445" s="34">
        <v>355.916</v>
      </c>
      <c r="X445" s="34">
        <v>4.4493492865762256</v>
      </c>
      <c r="Y445" s="34">
        <v>360.36534928657625</v>
      </c>
      <c r="Z445" s="34">
        <v>357.03769456961425</v>
      </c>
      <c r="AB445" s="34">
        <v>81.436999999999955</v>
      </c>
      <c r="AC445" s="34">
        <v>1.0180538606044907</v>
      </c>
      <c r="AD445" s="34">
        <v>82.455053860604451</v>
      </c>
      <c r="AE445" s="34">
        <v>81.693654493379498</v>
      </c>
      <c r="AF445" s="34">
        <v>1.8200000000000003</v>
      </c>
      <c r="AG445" s="34">
        <v>2.27520417783093E-2</v>
      </c>
      <c r="AH445" s="34">
        <v>1.8427520417783096</v>
      </c>
      <c r="AI445" s="34">
        <v>1.825735859350796</v>
      </c>
      <c r="AJ445" s="34">
        <v>7.7209999999999983</v>
      </c>
      <c r="AK445" s="34">
        <v>9.6521161851827492E-2</v>
      </c>
      <c r="AL445" s="34">
        <v>7.8175211618518254</v>
      </c>
      <c r="AM445" s="34">
        <v>7.7453332802458732</v>
      </c>
      <c r="AN445" s="34">
        <v>8.2650000000000006</v>
      </c>
      <c r="AO445" s="34">
        <v>0.10332177214160788</v>
      </c>
      <c r="AP445" s="34">
        <v>8.3683217721416092</v>
      </c>
      <c r="AQ445" s="34">
        <v>8.2910477349089717</v>
      </c>
      <c r="AR445" s="34">
        <v>99.242999999999952</v>
      </c>
      <c r="AS445" s="34">
        <v>1.2406488363762356</v>
      </c>
      <c r="AT445" s="34">
        <v>100.4836488363762</v>
      </c>
      <c r="AU445" s="34">
        <v>99.555771367885143</v>
      </c>
    </row>
    <row r="446" spans="1:47" x14ac:dyDescent="0.25">
      <c r="A446" s="18">
        <v>45980</v>
      </c>
      <c r="B446" s="2">
        <v>1</v>
      </c>
      <c r="C446" s="2" t="s">
        <v>23</v>
      </c>
      <c r="D446" s="9">
        <v>32.455793</v>
      </c>
      <c r="E446">
        <v>9.0779750000000003E-3</v>
      </c>
      <c r="G446" s="34">
        <v>266.45300000000003</v>
      </c>
      <c r="H446" s="34">
        <v>4.0022246537092796</v>
      </c>
      <c r="I446" s="34">
        <v>270.45522465370931</v>
      </c>
      <c r="J446" s="34">
        <v>268.00003888568358</v>
      </c>
      <c r="K446" s="34">
        <v>6.8419999999999987</v>
      </c>
      <c r="L446" s="34">
        <v>0.10276942305276685</v>
      </c>
      <c r="M446" s="34">
        <v>6.9447694230527652</v>
      </c>
      <c r="N446" s="34">
        <v>6.8817249798495279</v>
      </c>
      <c r="O446" s="34">
        <v>54.269000000000005</v>
      </c>
      <c r="P446" s="34">
        <v>0.8151408681161364</v>
      </c>
      <c r="Q446" s="34">
        <v>55.084140868116144</v>
      </c>
      <c r="R446" s="34">
        <v>54.584088414418908</v>
      </c>
      <c r="S446" s="34">
        <v>1.0910000000000002</v>
      </c>
      <c r="T446" s="34">
        <v>1.6387231884035174E-2</v>
      </c>
      <c r="U446" s="34">
        <v>1.1073872318840354</v>
      </c>
      <c r="V446" s="34">
        <v>1.0973343982776731</v>
      </c>
      <c r="W446" s="34">
        <v>328.65500000000003</v>
      </c>
      <c r="X446" s="34">
        <v>4.9365221767622183</v>
      </c>
      <c r="Y446" s="34">
        <v>333.59152217676228</v>
      </c>
      <c r="Z446" s="34">
        <v>330.56318667822967</v>
      </c>
      <c r="AB446" s="34">
        <v>75.242000000000004</v>
      </c>
      <c r="AC446" s="34">
        <v>1.1301632460298574</v>
      </c>
      <c r="AD446" s="34">
        <v>76.372163246029857</v>
      </c>
      <c r="AE446" s="34">
        <v>75.678858657386485</v>
      </c>
      <c r="AF446" s="34">
        <v>1.6790000000000003</v>
      </c>
      <c r="AG446" s="34">
        <v>2.5219213871031217E-2</v>
      </c>
      <c r="AH446" s="34">
        <v>1.7042192138710315</v>
      </c>
      <c r="AI446" s="34">
        <v>1.6887483544529907</v>
      </c>
      <c r="AJ446" s="34">
        <v>7.2649999999999988</v>
      </c>
      <c r="AK446" s="34">
        <v>0.10912304274749357</v>
      </c>
      <c r="AL446" s="34">
        <v>7.3741230427474926</v>
      </c>
      <c r="AM446" s="34">
        <v>7.3071809381185071</v>
      </c>
      <c r="AN446" s="34">
        <v>8.2650000000000006</v>
      </c>
      <c r="AO446" s="34">
        <v>0.12414342027639845</v>
      </c>
      <c r="AP446" s="34">
        <v>8.3891434202763993</v>
      </c>
      <c r="AQ446" s="34">
        <v>8.3129869860357157</v>
      </c>
      <c r="AR446" s="34">
        <v>92.451000000000008</v>
      </c>
      <c r="AS446" s="34">
        <v>1.3886489229247807</v>
      </c>
      <c r="AT446" s="34">
        <v>93.839648922924781</v>
      </c>
      <c r="AU446" s="34">
        <v>92.987774935993698</v>
      </c>
    </row>
    <row r="447" spans="1:47" x14ac:dyDescent="0.25">
      <c r="A447" s="18">
        <v>45980</v>
      </c>
      <c r="B447" s="2">
        <v>2</v>
      </c>
      <c r="C447" s="2" t="s">
        <v>23</v>
      </c>
      <c r="D447" s="9">
        <v>35.118026999999998</v>
      </c>
      <c r="E447">
        <v>8.7867499999999994E-3</v>
      </c>
      <c r="G447" s="34">
        <v>250.59799999999998</v>
      </c>
      <c r="H447" s="34">
        <v>3.4748089934090363</v>
      </c>
      <c r="I447" s="34">
        <v>254.07280899340901</v>
      </c>
      <c r="J447" s="34">
        <v>251.8403347389862</v>
      </c>
      <c r="K447" s="34">
        <v>6.6019999999999994</v>
      </c>
      <c r="L447" s="34">
        <v>9.1543783168606507E-2</v>
      </c>
      <c r="M447" s="34">
        <v>6.6935437831686055</v>
      </c>
      <c r="N447" s="34">
        <v>6.6347292873318491</v>
      </c>
      <c r="O447" s="34">
        <v>51.684999999999995</v>
      </c>
      <c r="P447" s="34">
        <v>0.71666774205838046</v>
      </c>
      <c r="Q447" s="34">
        <v>52.401667742058379</v>
      </c>
      <c r="R447" s="34">
        <v>51.941227388025851</v>
      </c>
      <c r="S447" s="34">
        <v>1.0910000000000002</v>
      </c>
      <c r="T447" s="34">
        <v>1.5127880556944825E-2</v>
      </c>
      <c r="U447" s="34">
        <v>1.106127880556945</v>
      </c>
      <c r="V447" s="34">
        <v>1.0964086114024614</v>
      </c>
      <c r="W447" s="34">
        <v>309.976</v>
      </c>
      <c r="X447" s="34">
        <v>4.2981483991929688</v>
      </c>
      <c r="Y447" s="34">
        <v>314.27414839919294</v>
      </c>
      <c r="Z447" s="34">
        <v>311.51270002574631</v>
      </c>
      <c r="AB447" s="34">
        <v>71.051000000000016</v>
      </c>
      <c r="AC447" s="34">
        <v>0.98519802149540503</v>
      </c>
      <c r="AD447" s="34">
        <v>72.036198021495423</v>
      </c>
      <c r="AE447" s="34">
        <v>71.403233958530052</v>
      </c>
      <c r="AF447" s="34">
        <v>1.5700000000000003</v>
      </c>
      <c r="AG447" s="34">
        <v>2.176972729092885E-2</v>
      </c>
      <c r="AH447" s="34">
        <v>1.591769727290929</v>
      </c>
      <c r="AI447" s="34">
        <v>1.5777832446396556</v>
      </c>
      <c r="AJ447" s="34">
        <v>6.8949999999999987</v>
      </c>
      <c r="AK447" s="34">
        <v>9.5606541191690667E-2</v>
      </c>
      <c r="AL447" s="34">
        <v>6.9906065411916893</v>
      </c>
      <c r="AM447" s="34">
        <v>6.9291818291658736</v>
      </c>
      <c r="AN447" s="34">
        <v>8.2650000000000006</v>
      </c>
      <c r="AO447" s="34">
        <v>0.1146030548149853</v>
      </c>
      <c r="AP447" s="34">
        <v>8.3796030548149858</v>
      </c>
      <c r="AQ447" s="34">
        <v>8.3059735776730914</v>
      </c>
      <c r="AR447" s="34">
        <v>87.781000000000006</v>
      </c>
      <c r="AS447" s="34">
        <v>1.2171773447930097</v>
      </c>
      <c r="AT447" s="34">
        <v>88.998177344793021</v>
      </c>
      <c r="AU447" s="34">
        <v>88.21617261000867</v>
      </c>
    </row>
    <row r="448" spans="1:47" x14ac:dyDescent="0.25">
      <c r="A448" s="18">
        <v>45980</v>
      </c>
      <c r="B448" s="2">
        <v>3</v>
      </c>
      <c r="C448" s="2" t="s">
        <v>23</v>
      </c>
      <c r="D448" s="9">
        <v>34.552072000000003</v>
      </c>
      <c r="E448">
        <v>8.7000580000000001E-3</v>
      </c>
      <c r="G448" s="34">
        <v>240.887</v>
      </c>
      <c r="H448" s="34">
        <v>3.1806375405191698</v>
      </c>
      <c r="I448" s="34">
        <v>244.06763754051917</v>
      </c>
      <c r="J448" s="34">
        <v>241.94423493799368</v>
      </c>
      <c r="K448" s="34">
        <v>6.3729999999999993</v>
      </c>
      <c r="L448" s="34">
        <v>8.4148181702327934E-2</v>
      </c>
      <c r="M448" s="34">
        <v>6.4571481817023271</v>
      </c>
      <c r="N448" s="34">
        <v>6.400970618006923</v>
      </c>
      <c r="O448" s="34">
        <v>50.458999999999996</v>
      </c>
      <c r="P448" s="34">
        <v>0.66625342860784009</v>
      </c>
      <c r="Q448" s="34">
        <v>51.125253428607834</v>
      </c>
      <c r="R448" s="34">
        <v>50.680460758514251</v>
      </c>
      <c r="S448" s="34">
        <v>1.0910000000000002</v>
      </c>
      <c r="T448" s="34">
        <v>1.4405408165265934E-2</v>
      </c>
      <c r="U448" s="34">
        <v>1.1054054081652662</v>
      </c>
      <c r="V448" s="34">
        <v>1.0957883170007148</v>
      </c>
      <c r="W448" s="34">
        <v>298.81</v>
      </c>
      <c r="X448" s="34">
        <v>3.9454445589946037</v>
      </c>
      <c r="Y448" s="34">
        <v>302.75544455899461</v>
      </c>
      <c r="Z448" s="34">
        <v>300.12145463151558</v>
      </c>
      <c r="AB448" s="34">
        <v>68.457999999999998</v>
      </c>
      <c r="AC448" s="34">
        <v>0.90390965369181964</v>
      </c>
      <c r="AD448" s="34">
        <v>69.361909653691825</v>
      </c>
      <c r="AE448" s="34">
        <v>68.758457016713947</v>
      </c>
      <c r="AF448" s="34">
        <v>1.5030000000000001</v>
      </c>
      <c r="AG448" s="34">
        <v>1.9845397316585422E-2</v>
      </c>
      <c r="AH448" s="34">
        <v>1.5228453973165856</v>
      </c>
      <c r="AI448" s="34">
        <v>1.5095965540348983</v>
      </c>
      <c r="AJ448" s="34">
        <v>6.6529999999999978</v>
      </c>
      <c r="AK448" s="34">
        <v>8.784526170807902E-2</v>
      </c>
      <c r="AL448" s="34">
        <v>6.7408452617080767</v>
      </c>
      <c r="AM448" s="34">
        <v>6.6821995169621919</v>
      </c>
      <c r="AN448" s="34">
        <v>8.2650000000000006</v>
      </c>
      <c r="AO448" s="34">
        <v>0.10912987945547474</v>
      </c>
      <c r="AP448" s="34">
        <v>8.3741298794554755</v>
      </c>
      <c r="AQ448" s="34">
        <v>8.3012744638046794</v>
      </c>
      <c r="AR448" s="34">
        <v>84.878999999999991</v>
      </c>
      <c r="AS448" s="34">
        <v>1.1207301921719588</v>
      </c>
      <c r="AT448" s="34">
        <v>85.999730192171967</v>
      </c>
      <c r="AU448" s="34">
        <v>85.251527551515707</v>
      </c>
    </row>
    <row r="449" spans="1:47" x14ac:dyDescent="0.25">
      <c r="A449" s="18">
        <v>45980</v>
      </c>
      <c r="B449" s="2">
        <v>4</v>
      </c>
      <c r="C449" s="2" t="s">
        <v>23</v>
      </c>
      <c r="D449" s="9">
        <v>35.011118000000003</v>
      </c>
      <c r="E449">
        <v>8.6200019999999999E-3</v>
      </c>
      <c r="G449" s="34">
        <v>236.47500000000002</v>
      </c>
      <c r="H449" s="34">
        <v>2.744001212090585</v>
      </c>
      <c r="I449" s="34">
        <v>239.2190012120906</v>
      </c>
      <c r="J449" s="34">
        <v>237.15693294320437</v>
      </c>
      <c r="K449" s="34">
        <v>6.3159999999999998</v>
      </c>
      <c r="L449" s="34">
        <v>7.3289403343119286E-2</v>
      </c>
      <c r="M449" s="34">
        <v>6.3892894033431187</v>
      </c>
      <c r="N449" s="34">
        <v>6.3342137159077225</v>
      </c>
      <c r="O449" s="34">
        <v>50.33</v>
      </c>
      <c r="P449" s="34">
        <v>0.58401768053502112</v>
      </c>
      <c r="Q449" s="34">
        <v>50.914017680535018</v>
      </c>
      <c r="R449" s="34">
        <v>50.475138746300772</v>
      </c>
      <c r="S449" s="34">
        <v>1.0910000000000002</v>
      </c>
      <c r="T449" s="34">
        <v>1.2659711692106264E-2</v>
      </c>
      <c r="U449" s="34">
        <v>1.1036597116921065</v>
      </c>
      <c r="V449" s="34">
        <v>1.0941461627700011</v>
      </c>
      <c r="W449" s="34">
        <v>294.21200000000005</v>
      </c>
      <c r="X449" s="34">
        <v>3.4139680076608316</v>
      </c>
      <c r="Y449" s="34">
        <v>297.62596800766084</v>
      </c>
      <c r="Z449" s="34">
        <v>295.06043156818288</v>
      </c>
      <c r="AB449" s="34">
        <v>67.62299999999999</v>
      </c>
      <c r="AC449" s="34">
        <v>0.78468165330458439</v>
      </c>
      <c r="AD449" s="34">
        <v>68.407681653304579</v>
      </c>
      <c r="AE449" s="34">
        <v>67.818007300637731</v>
      </c>
      <c r="AF449" s="34">
        <v>1.4390000000000003</v>
      </c>
      <c r="AG449" s="34">
        <v>1.6697823212594786E-2</v>
      </c>
      <c r="AH449" s="34">
        <v>1.455697823212595</v>
      </c>
      <c r="AI449" s="34">
        <v>1.4431497050651068</v>
      </c>
      <c r="AJ449" s="34">
        <v>6.7009999999999987</v>
      </c>
      <c r="AK449" s="34">
        <v>7.775685430687812E-2</v>
      </c>
      <c r="AL449" s="34">
        <v>6.7787568543068772</v>
      </c>
      <c r="AM449" s="34">
        <v>6.7203239566652382</v>
      </c>
      <c r="AN449" s="34">
        <v>8.2650000000000006</v>
      </c>
      <c r="AO449" s="34">
        <v>9.5905148611602431E-2</v>
      </c>
      <c r="AP449" s="34">
        <v>8.3609051486116037</v>
      </c>
      <c r="AQ449" s="34">
        <v>8.2888341295087606</v>
      </c>
      <c r="AR449" s="34">
        <v>84.027999999999992</v>
      </c>
      <c r="AS449" s="34">
        <v>0.97504147943565989</v>
      </c>
      <c r="AT449" s="34">
        <v>85.003041479435652</v>
      </c>
      <c r="AU449" s="34">
        <v>84.270315091876839</v>
      </c>
    </row>
    <row r="450" spans="1:47" x14ac:dyDescent="0.25">
      <c r="A450" s="18">
        <v>45980</v>
      </c>
      <c r="B450" s="2">
        <v>5</v>
      </c>
      <c r="C450" s="2" t="s">
        <v>23</v>
      </c>
      <c r="D450" s="9">
        <v>40.455452000000001</v>
      </c>
      <c r="E450">
        <v>8.5967869999999998E-3</v>
      </c>
      <c r="G450" s="34">
        <v>238.40100000000001</v>
      </c>
      <c r="H450" s="34">
        <v>3.599970694496601</v>
      </c>
      <c r="I450" s="34">
        <v>242.0009706944966</v>
      </c>
      <c r="J450" s="34">
        <v>239.92053989564278</v>
      </c>
      <c r="K450" s="34">
        <v>6.4989999999999997</v>
      </c>
      <c r="L450" s="34">
        <v>9.8138051197492485E-2</v>
      </c>
      <c r="M450" s="34">
        <v>6.5971380511974917</v>
      </c>
      <c r="N450" s="34">
        <v>6.5404238605617522</v>
      </c>
      <c r="O450" s="34">
        <v>51.245000000000005</v>
      </c>
      <c r="P450" s="34">
        <v>0.77382434737890504</v>
      </c>
      <c r="Q450" s="34">
        <v>52.01882434737891</v>
      </c>
      <c r="R450" s="34">
        <v>51.571629594474082</v>
      </c>
      <c r="S450" s="34">
        <v>1.091</v>
      </c>
      <c r="T450" s="34">
        <v>1.6474628997763398E-2</v>
      </c>
      <c r="U450" s="34">
        <v>1.1074746289977633</v>
      </c>
      <c r="V450" s="34">
        <v>1.0979539055043654</v>
      </c>
      <c r="W450" s="34">
        <v>297.23599999999999</v>
      </c>
      <c r="X450" s="34">
        <v>4.4884077220707619</v>
      </c>
      <c r="Y450" s="34">
        <v>301.72440772207079</v>
      </c>
      <c r="Z450" s="34">
        <v>299.13054725618298</v>
      </c>
      <c r="AB450" s="34">
        <v>67.999999999999986</v>
      </c>
      <c r="AC450" s="34">
        <v>1.0268329714462976</v>
      </c>
      <c r="AD450" s="34">
        <v>69.026832971446282</v>
      </c>
      <c r="AE450" s="34">
        <v>68.433423991106181</v>
      </c>
      <c r="AF450" s="34">
        <v>1.4140000000000004</v>
      </c>
      <c r="AG450" s="34">
        <v>2.1352085612133316E-2</v>
      </c>
      <c r="AH450" s="34">
        <v>1.4353520856121338</v>
      </c>
      <c r="AI450" s="34">
        <v>1.4230126694621206</v>
      </c>
      <c r="AJ450" s="34">
        <v>6.7699999999999978</v>
      </c>
      <c r="AK450" s="34">
        <v>0.10223028259840344</v>
      </c>
      <c r="AL450" s="34">
        <v>6.8722302825984016</v>
      </c>
      <c r="AM450" s="34">
        <v>6.8131511826439537</v>
      </c>
      <c r="AN450" s="34">
        <v>8.2650000000000006</v>
      </c>
      <c r="AO450" s="34">
        <v>0.12480550748534784</v>
      </c>
      <c r="AP450" s="34">
        <v>8.3898055074853488</v>
      </c>
      <c r="AQ450" s="34">
        <v>8.3176801365660697</v>
      </c>
      <c r="AR450" s="34">
        <v>84.448999999999984</v>
      </c>
      <c r="AS450" s="34">
        <v>1.2752208471421822</v>
      </c>
      <c r="AT450" s="34">
        <v>85.724220847142178</v>
      </c>
      <c r="AU450" s="34">
        <v>84.987267979778323</v>
      </c>
    </row>
    <row r="451" spans="1:47" x14ac:dyDescent="0.25">
      <c r="A451" s="18">
        <v>45980</v>
      </c>
      <c r="B451" s="2">
        <v>6</v>
      </c>
      <c r="C451" s="2" t="s">
        <v>23</v>
      </c>
      <c r="D451" s="9">
        <v>33.368155000000002</v>
      </c>
      <c r="E451">
        <v>8.6288130000000008E-3</v>
      </c>
      <c r="G451" s="34">
        <v>250.42400000000004</v>
      </c>
      <c r="H451" s="34">
        <v>3.1729122051001242</v>
      </c>
      <c r="I451" s="34">
        <v>253.59691220510015</v>
      </c>
      <c r="J451" s="34">
        <v>251.40867187230495</v>
      </c>
      <c r="K451" s="34">
        <v>6.8940000000000001</v>
      </c>
      <c r="L451" s="34">
        <v>8.7348084616331714E-2</v>
      </c>
      <c r="M451" s="34">
        <v>6.9813480846163323</v>
      </c>
      <c r="N451" s="34">
        <v>6.9211073375062702</v>
      </c>
      <c r="O451" s="34">
        <v>54.574000000000005</v>
      </c>
      <c r="P451" s="34">
        <v>0.6914613243184925</v>
      </c>
      <c r="Q451" s="34">
        <v>55.265461324318501</v>
      </c>
      <c r="R451" s="34">
        <v>54.788585993192228</v>
      </c>
      <c r="S451" s="34">
        <v>1.0910000000000002</v>
      </c>
      <c r="T451" s="34">
        <v>1.3823144809460099E-2</v>
      </c>
      <c r="U451" s="34">
        <v>1.1048231448094603</v>
      </c>
      <c r="V451" s="34">
        <v>1.0952898324948277</v>
      </c>
      <c r="W451" s="34">
        <v>312.98300000000006</v>
      </c>
      <c r="X451" s="34">
        <v>3.9655447588444082</v>
      </c>
      <c r="Y451" s="34">
        <v>316.94854475884443</v>
      </c>
      <c r="Z451" s="34">
        <v>314.21365503549822</v>
      </c>
      <c r="AB451" s="34">
        <v>71.849999999999994</v>
      </c>
      <c r="AC451" s="34">
        <v>0.91035101242869643</v>
      </c>
      <c r="AD451" s="34">
        <v>72.760351012428686</v>
      </c>
      <c r="AE451" s="34">
        <v>72.132515549728083</v>
      </c>
      <c r="AF451" s="34">
        <v>1.4750000000000003</v>
      </c>
      <c r="AG451" s="34">
        <v>1.8688486337262739E-2</v>
      </c>
      <c r="AH451" s="34">
        <v>1.493688486337263</v>
      </c>
      <c r="AI451" s="34">
        <v>1.4807997277084057</v>
      </c>
      <c r="AJ451" s="34">
        <v>7.2309999999999999</v>
      </c>
      <c r="AK451" s="34">
        <v>9.1617928613387675E-2</v>
      </c>
      <c r="AL451" s="34">
        <v>7.3226179286133872</v>
      </c>
      <c r="AM451" s="34">
        <v>7.2594324278369351</v>
      </c>
      <c r="AN451" s="34">
        <v>8.2650000000000006</v>
      </c>
      <c r="AO451" s="34">
        <v>0.10471887428981456</v>
      </c>
      <c r="AP451" s="34">
        <v>8.3697188742898145</v>
      </c>
      <c r="AQ451" s="34">
        <v>8.297498135260998</v>
      </c>
      <c r="AR451" s="34">
        <v>88.820999999999984</v>
      </c>
      <c r="AS451" s="34">
        <v>1.1253763016691614</v>
      </c>
      <c r="AT451" s="34">
        <v>89.946376301669147</v>
      </c>
      <c r="AU451" s="34">
        <v>89.17024584053442</v>
      </c>
    </row>
    <row r="452" spans="1:47" x14ac:dyDescent="0.25">
      <c r="A452" s="18">
        <v>45980</v>
      </c>
      <c r="B452" s="2">
        <v>7</v>
      </c>
      <c r="C452" s="2" t="s">
        <v>23</v>
      </c>
      <c r="D452" s="9">
        <v>38.677835999999999</v>
      </c>
      <c r="E452">
        <v>7.8787719999999992E-3</v>
      </c>
      <c r="G452" s="34">
        <v>273.185</v>
      </c>
      <c r="H452" s="34">
        <v>3.0770821737224399</v>
      </c>
      <c r="I452" s="34">
        <v>276.26208217372243</v>
      </c>
      <c r="J452" s="34">
        <v>274.08547621603043</v>
      </c>
      <c r="K452" s="34">
        <v>7.3889999999999993</v>
      </c>
      <c r="L452" s="34">
        <v>8.322770350361515E-2</v>
      </c>
      <c r="M452" s="34">
        <v>7.4722277035036146</v>
      </c>
      <c r="N452" s="34">
        <v>7.4133557250956263</v>
      </c>
      <c r="O452" s="34">
        <v>60.056000000000012</v>
      </c>
      <c r="P452" s="34">
        <v>0.67645458947260972</v>
      </c>
      <c r="Q452" s="34">
        <v>60.732454589472624</v>
      </c>
      <c r="R452" s="34">
        <v>60.253957426761815</v>
      </c>
      <c r="S452" s="34">
        <v>1.0930000000000002</v>
      </c>
      <c r="T452" s="34">
        <v>1.2311257264778913E-2</v>
      </c>
      <c r="U452" s="34">
        <v>1.1053112572647792</v>
      </c>
      <c r="V452" s="34">
        <v>1.0966027618797567</v>
      </c>
      <c r="W452" s="34">
        <v>341.72300000000001</v>
      </c>
      <c r="X452" s="34">
        <v>3.8490757239634439</v>
      </c>
      <c r="Y452" s="34">
        <v>345.57207572396345</v>
      </c>
      <c r="Z452" s="34">
        <v>342.84939212976764</v>
      </c>
      <c r="AB452" s="34">
        <v>78.397000000000034</v>
      </c>
      <c r="AC452" s="34">
        <v>0.8830426676915577</v>
      </c>
      <c r="AD452" s="34">
        <v>79.280042667691589</v>
      </c>
      <c r="AE452" s="34">
        <v>78.655413287362578</v>
      </c>
      <c r="AF452" s="34">
        <v>1.5890000000000002</v>
      </c>
      <c r="AG452" s="34">
        <v>1.7898067514852418E-2</v>
      </c>
      <c r="AH452" s="34">
        <v>1.6068980675148525</v>
      </c>
      <c r="AI452" s="34">
        <v>1.5942376840136625</v>
      </c>
      <c r="AJ452" s="34">
        <v>8.0039999999999978</v>
      </c>
      <c r="AK452" s="34">
        <v>9.015489766449257E-2</v>
      </c>
      <c r="AL452" s="34">
        <v>8.0941548976644899</v>
      </c>
      <c r="AM452" s="34">
        <v>8.0303828966931086</v>
      </c>
      <c r="AN452" s="34">
        <v>8.2650000000000006</v>
      </c>
      <c r="AO452" s="34">
        <v>9.3094731283986917E-2</v>
      </c>
      <c r="AP452" s="34">
        <v>8.3580947312839875</v>
      </c>
      <c r="AQ452" s="34">
        <v>8.2922432085417999</v>
      </c>
      <c r="AR452" s="34">
        <v>96.255000000000038</v>
      </c>
      <c r="AS452" s="34">
        <v>1.0841903641548896</v>
      </c>
      <c r="AT452" s="34">
        <v>97.339190364154916</v>
      </c>
      <c r="AU452" s="34">
        <v>96.572277076611158</v>
      </c>
    </row>
    <row r="453" spans="1:47" x14ac:dyDescent="0.25">
      <c r="A453" s="18">
        <v>45980</v>
      </c>
      <c r="B453" s="2">
        <v>8</v>
      </c>
      <c r="C453" s="2" t="s">
        <v>178</v>
      </c>
      <c r="D453" s="9">
        <v>153.70464000000001</v>
      </c>
      <c r="E453">
        <v>8.0070300000000001E-3</v>
      </c>
      <c r="G453" s="34">
        <v>285.69900000000001</v>
      </c>
      <c r="H453" s="34">
        <v>2.8299957460352099</v>
      </c>
      <c r="I453" s="34">
        <v>288.52899574603521</v>
      </c>
      <c r="J453" s="34">
        <v>286.21873542122682</v>
      </c>
      <c r="K453" s="34">
        <v>7.8679999999999994</v>
      </c>
      <c r="L453" s="34">
        <v>7.7936592462014315E-2</v>
      </c>
      <c r="M453" s="34">
        <v>7.9459365924620133</v>
      </c>
      <c r="N453" s="34">
        <v>7.882313239788072</v>
      </c>
      <c r="O453" s="34">
        <v>62.77300000000001</v>
      </c>
      <c r="P453" s="34">
        <v>0.62179889662150822</v>
      </c>
      <c r="Q453" s="34">
        <v>63.394798896621516</v>
      </c>
      <c r="R453" s="34">
        <v>62.887194840012299</v>
      </c>
      <c r="S453" s="34">
        <v>0.183</v>
      </c>
      <c r="T453" s="34">
        <v>1.8127092552807094E-3</v>
      </c>
      <c r="U453" s="34">
        <v>0.1848127092552807</v>
      </c>
      <c r="V453" s="34">
        <v>0.1833329083478924</v>
      </c>
      <c r="W453" s="34">
        <v>356.52300000000002</v>
      </c>
      <c r="X453" s="34">
        <v>3.5315439443740133</v>
      </c>
      <c r="Y453" s="34">
        <v>360.05454394437402</v>
      </c>
      <c r="Z453" s="34">
        <v>357.17157640937506</v>
      </c>
      <c r="AB453" s="34">
        <v>81.942999999999998</v>
      </c>
      <c r="AC453" s="34">
        <v>0.81168762024845453</v>
      </c>
      <c r="AD453" s="34">
        <v>82.754687620248447</v>
      </c>
      <c r="AE453" s="34">
        <v>82.092068353832488</v>
      </c>
      <c r="AF453" s="34">
        <v>1.7050000000000001</v>
      </c>
      <c r="AG453" s="34">
        <v>1.6888903170784755E-2</v>
      </c>
      <c r="AH453" s="34">
        <v>1.7218889031707849</v>
      </c>
      <c r="AI453" s="34">
        <v>1.7081016870664294</v>
      </c>
      <c r="AJ453" s="34">
        <v>8.5139999999999993</v>
      </c>
      <c r="AK453" s="34">
        <v>8.433555518830578E-2</v>
      </c>
      <c r="AL453" s="34">
        <v>8.5983355551883047</v>
      </c>
      <c r="AM453" s="34">
        <v>8.5294884244478446</v>
      </c>
      <c r="AN453" s="34">
        <v>1.2110000000000001</v>
      </c>
      <c r="AO453" s="34">
        <v>1.1995578733032456E-2</v>
      </c>
      <c r="AP453" s="34">
        <v>1.2229955787330324</v>
      </c>
      <c r="AQ453" s="34">
        <v>1.2132030164442495</v>
      </c>
      <c r="AR453" s="34">
        <v>93.37299999999999</v>
      </c>
      <c r="AS453" s="34">
        <v>0.92490765734057756</v>
      </c>
      <c r="AT453" s="34">
        <v>94.297907657340559</v>
      </c>
      <c r="AU453" s="34">
        <v>93.542861481791022</v>
      </c>
    </row>
    <row r="454" spans="1:47" x14ac:dyDescent="0.25">
      <c r="A454" s="18">
        <v>45980</v>
      </c>
      <c r="B454" s="2">
        <v>9</v>
      </c>
      <c r="C454" s="2" t="s">
        <v>178</v>
      </c>
      <c r="D454" s="9">
        <v>88.641458</v>
      </c>
      <c r="E454">
        <v>7.9858810000000002E-3</v>
      </c>
      <c r="G454" s="34">
        <v>279.95699999999999</v>
      </c>
      <c r="H454" s="34">
        <v>2.6648122317690639</v>
      </c>
      <c r="I454" s="34">
        <v>282.62181223176907</v>
      </c>
      <c r="J454" s="34">
        <v>280.36482807128181</v>
      </c>
      <c r="K454" s="34">
        <v>7.5609999999999982</v>
      </c>
      <c r="L454" s="34">
        <v>7.1970500056815462E-2</v>
      </c>
      <c r="M454" s="34">
        <v>7.632970500056814</v>
      </c>
      <c r="N454" s="34">
        <v>7.57201450596685</v>
      </c>
      <c r="O454" s="34">
        <v>60.612999999999992</v>
      </c>
      <c r="P454" s="34">
        <v>0.57695383149633073</v>
      </c>
      <c r="Q454" s="34">
        <v>61.189953831496325</v>
      </c>
      <c r="R454" s="34">
        <v>60.701298141802503</v>
      </c>
      <c r="S454" s="34">
        <v>2.7000000000000003E-2</v>
      </c>
      <c r="T454" s="34">
        <v>2.570035050302894E-4</v>
      </c>
      <c r="U454" s="34">
        <v>2.7257003505030294E-2</v>
      </c>
      <c r="V454" s="34">
        <v>2.7039332318622541E-2</v>
      </c>
      <c r="W454" s="34">
        <v>348.15799999999996</v>
      </c>
      <c r="X454" s="34">
        <v>3.3139935668272402</v>
      </c>
      <c r="Y454" s="34">
        <v>351.47199356682728</v>
      </c>
      <c r="Z454" s="34">
        <v>348.66518005136982</v>
      </c>
      <c r="AB454" s="34">
        <v>80.995000000000005</v>
      </c>
      <c r="AC454" s="34">
        <v>0.7709629218491959</v>
      </c>
      <c r="AD454" s="34">
        <v>81.765962921849194</v>
      </c>
      <c r="AE454" s="34">
        <v>81.112989672104902</v>
      </c>
      <c r="AF454" s="34">
        <v>1.7250000000000001</v>
      </c>
      <c r="AG454" s="34">
        <v>1.6419668376935159E-2</v>
      </c>
      <c r="AH454" s="34">
        <v>1.7414196683769352</v>
      </c>
      <c r="AI454" s="34">
        <v>1.7275128981342176</v>
      </c>
      <c r="AJ454" s="34">
        <v>8.0599999999999987</v>
      </c>
      <c r="AK454" s="34">
        <v>7.6720305575708608E-2</v>
      </c>
      <c r="AL454" s="34">
        <v>8.1367203055757074</v>
      </c>
      <c r="AM454" s="34">
        <v>8.0717414254850972</v>
      </c>
      <c r="AN454" s="34">
        <v>0</v>
      </c>
      <c r="AO454" s="34">
        <v>0</v>
      </c>
      <c r="AP454" s="34">
        <v>0</v>
      </c>
      <c r="AQ454" s="34">
        <v>0</v>
      </c>
      <c r="AR454" s="34">
        <v>90.78</v>
      </c>
      <c r="AS454" s="34">
        <v>0.86410289580183974</v>
      </c>
      <c r="AT454" s="34">
        <v>91.644102895801836</v>
      </c>
      <c r="AU454" s="34">
        <v>90.912243995724225</v>
      </c>
    </row>
    <row r="455" spans="1:47" x14ac:dyDescent="0.25">
      <c r="A455" s="18">
        <v>45980</v>
      </c>
      <c r="B455" s="2">
        <v>10</v>
      </c>
      <c r="C455" s="2" t="s">
        <v>178</v>
      </c>
      <c r="D455" s="9">
        <v>72.243570000000005</v>
      </c>
      <c r="E455">
        <v>7.8926650000000001E-3</v>
      </c>
      <c r="G455" s="34">
        <v>272.39999999999998</v>
      </c>
      <c r="H455" s="34">
        <v>2.723075932920676</v>
      </c>
      <c r="I455" s="34">
        <v>275.12307593292064</v>
      </c>
      <c r="J455" s="34">
        <v>272.95162166081252</v>
      </c>
      <c r="K455" s="34">
        <v>7.0299999999999994</v>
      </c>
      <c r="L455" s="34">
        <v>7.027615201333462E-2</v>
      </c>
      <c r="M455" s="34">
        <v>7.1002761520133344</v>
      </c>
      <c r="N455" s="34">
        <v>7.0442360509380046</v>
      </c>
      <c r="O455" s="34">
        <v>57.192999999999998</v>
      </c>
      <c r="P455" s="34">
        <v>0.57173598322882613</v>
      </c>
      <c r="Q455" s="34">
        <v>57.764735983228825</v>
      </c>
      <c r="R455" s="34">
        <v>57.308818273299757</v>
      </c>
      <c r="S455" s="34">
        <v>6.0000000000000001E-3</v>
      </c>
      <c r="T455" s="34">
        <v>5.9979646099574364E-5</v>
      </c>
      <c r="U455" s="34">
        <v>6.0599796460995741E-3</v>
      </c>
      <c r="V455" s="34">
        <v>6.0121502568460921E-3</v>
      </c>
      <c r="W455" s="34">
        <v>336.62899999999991</v>
      </c>
      <c r="X455" s="34">
        <v>3.3651480478089364</v>
      </c>
      <c r="Y455" s="34">
        <v>339.99414804780895</v>
      </c>
      <c r="Z455" s="34">
        <v>337.31068813530715</v>
      </c>
      <c r="AB455" s="34">
        <v>78.930000000000035</v>
      </c>
      <c r="AC455" s="34">
        <v>0.78903224443990116</v>
      </c>
      <c r="AD455" s="34">
        <v>79.71903224443993</v>
      </c>
      <c r="AE455" s="34">
        <v>79.089836628810374</v>
      </c>
      <c r="AF455" s="34">
        <v>1.6819999999999999</v>
      </c>
      <c r="AG455" s="34">
        <v>1.6814294123247347E-2</v>
      </c>
      <c r="AH455" s="34">
        <v>1.6988142941232474</v>
      </c>
      <c r="AI455" s="34">
        <v>1.6854061220025212</v>
      </c>
      <c r="AJ455" s="34">
        <v>7.5419999999999998</v>
      </c>
      <c r="AK455" s="34">
        <v>7.5394415147164981E-2</v>
      </c>
      <c r="AL455" s="34">
        <v>7.6173944151471646</v>
      </c>
      <c r="AM455" s="34">
        <v>7.5572728728555374</v>
      </c>
      <c r="AN455" s="34">
        <v>0</v>
      </c>
      <c r="AO455" s="34">
        <v>0</v>
      </c>
      <c r="AP455" s="34">
        <v>0</v>
      </c>
      <c r="AQ455" s="34">
        <v>0</v>
      </c>
      <c r="AR455" s="34">
        <v>88.154000000000039</v>
      </c>
      <c r="AS455" s="34">
        <v>0.88124095371031341</v>
      </c>
      <c r="AT455" s="34">
        <v>89.035240953710343</v>
      </c>
      <c r="AU455" s="34">
        <v>88.332515623668428</v>
      </c>
    </row>
    <row r="456" spans="1:47" x14ac:dyDescent="0.25">
      <c r="A456" s="18">
        <v>45980</v>
      </c>
      <c r="B456" s="2">
        <v>11</v>
      </c>
      <c r="C456" s="2" t="s">
        <v>178</v>
      </c>
      <c r="D456" s="9">
        <v>54.309021000000001</v>
      </c>
      <c r="E456">
        <v>8.0047920000000002E-3</v>
      </c>
      <c r="G456" s="34">
        <v>266.56999999999994</v>
      </c>
      <c r="H456" s="34">
        <v>2.5823534681557425</v>
      </c>
      <c r="I456" s="34">
        <v>269.1523534681557</v>
      </c>
      <c r="J456" s="34">
        <v>266.99784486233261</v>
      </c>
      <c r="K456" s="34">
        <v>6.7239999999999993</v>
      </c>
      <c r="L456" s="34">
        <v>6.513765509952063E-2</v>
      </c>
      <c r="M456" s="34">
        <v>6.7891376550995197</v>
      </c>
      <c r="N456" s="34">
        <v>6.7347920203110805</v>
      </c>
      <c r="O456" s="34">
        <v>53.532000000000004</v>
      </c>
      <c r="P456" s="34">
        <v>0.51858253313318559</v>
      </c>
      <c r="Q456" s="34">
        <v>54.050582533133188</v>
      </c>
      <c r="R456" s="34">
        <v>53.617918862476621</v>
      </c>
      <c r="S456" s="34">
        <v>6.0000000000000001E-3</v>
      </c>
      <c r="T456" s="34">
        <v>5.8124022991838767E-5</v>
      </c>
      <c r="U456" s="34">
        <v>6.0581240229918391E-3</v>
      </c>
      <c r="V456" s="34">
        <v>6.0096300002775863E-3</v>
      </c>
      <c r="W456" s="34">
        <v>326.83199999999988</v>
      </c>
      <c r="X456" s="34">
        <v>3.1661317804114408</v>
      </c>
      <c r="Y456" s="34">
        <v>329.99813178041143</v>
      </c>
      <c r="Z456" s="34">
        <v>327.35656537512062</v>
      </c>
      <c r="AB456" s="34">
        <v>77.551999999999978</v>
      </c>
      <c r="AC456" s="34">
        <v>0.75127237184384643</v>
      </c>
      <c r="AD456" s="34">
        <v>78.303272371843818</v>
      </c>
      <c r="AE456" s="34">
        <v>77.67647096358786</v>
      </c>
      <c r="AF456" s="34">
        <v>1.6150000000000002</v>
      </c>
      <c r="AG456" s="34">
        <v>1.5645049521969937E-2</v>
      </c>
      <c r="AH456" s="34">
        <v>1.6306450495219702</v>
      </c>
      <c r="AI456" s="34">
        <v>1.617592075074717</v>
      </c>
      <c r="AJ456" s="34">
        <v>7.1229999999999993</v>
      </c>
      <c r="AK456" s="34">
        <v>6.9002902628477927E-2</v>
      </c>
      <c r="AL456" s="34">
        <v>7.1920029026284773</v>
      </c>
      <c r="AM456" s="34">
        <v>7.13443241532954</v>
      </c>
      <c r="AN456" s="34">
        <v>0</v>
      </c>
      <c r="AO456" s="34">
        <v>0</v>
      </c>
      <c r="AP456" s="34">
        <v>0</v>
      </c>
      <c r="AQ456" s="34">
        <v>0</v>
      </c>
      <c r="AR456" s="34">
        <v>86.289999999999978</v>
      </c>
      <c r="AS456" s="34">
        <v>0.83592032399429439</v>
      </c>
      <c r="AT456" s="34">
        <v>87.125920323994265</v>
      </c>
      <c r="AU456" s="34">
        <v>86.428495453992113</v>
      </c>
    </row>
    <row r="457" spans="1:47" x14ac:dyDescent="0.25">
      <c r="A457" s="18">
        <v>45980</v>
      </c>
      <c r="B457" s="2">
        <v>12</v>
      </c>
      <c r="C457" s="2" t="s">
        <v>178</v>
      </c>
      <c r="D457" s="9">
        <v>84.717357000000007</v>
      </c>
      <c r="E457">
        <v>7.8536930000000001E-3</v>
      </c>
      <c r="G457" s="34">
        <v>264.73400000000004</v>
      </c>
      <c r="H457" s="34">
        <v>1.9667938510643235</v>
      </c>
      <c r="I457" s="34">
        <v>266.70079385106436</v>
      </c>
      <c r="J457" s="34">
        <v>264.60620769330183</v>
      </c>
      <c r="K457" s="34">
        <v>6.4120000000000008</v>
      </c>
      <c r="L457" s="34">
        <v>4.7636805899598997E-2</v>
      </c>
      <c r="M457" s="34">
        <v>6.4596368058996001</v>
      </c>
      <c r="N457" s="34">
        <v>6.4089048015345638</v>
      </c>
      <c r="O457" s="34">
        <v>51.349000000000018</v>
      </c>
      <c r="P457" s="34">
        <v>0.38148820120687926</v>
      </c>
      <c r="Q457" s="34">
        <v>51.730488201206896</v>
      </c>
      <c r="R457" s="34">
        <v>51.324212828134492</v>
      </c>
      <c r="S457" s="34">
        <v>6.0000000000000001E-3</v>
      </c>
      <c r="T457" s="34">
        <v>4.4575925670242354E-5</v>
      </c>
      <c r="U457" s="34">
        <v>6.0445759256702427E-3</v>
      </c>
      <c r="V457" s="34">
        <v>5.9971036820348376E-3</v>
      </c>
      <c r="W457" s="34">
        <v>322.50099999999998</v>
      </c>
      <c r="X457" s="34">
        <v>2.3959634340964717</v>
      </c>
      <c r="Y457" s="34">
        <v>324.89696343409651</v>
      </c>
      <c r="Z457" s="34">
        <v>322.3453224266529</v>
      </c>
      <c r="AB457" s="34">
        <v>77.074000000000012</v>
      </c>
      <c r="AC457" s="34">
        <v>0.57260748251804328</v>
      </c>
      <c r="AD457" s="34">
        <v>77.64660748251805</v>
      </c>
      <c r="AE457" s="34">
        <v>77.036794864858848</v>
      </c>
      <c r="AF457" s="34">
        <v>1.5780000000000003</v>
      </c>
      <c r="AG457" s="34">
        <v>1.1723468451273741E-2</v>
      </c>
      <c r="AH457" s="34">
        <v>1.589723468451274</v>
      </c>
      <c r="AI457" s="34">
        <v>1.5772382683751625</v>
      </c>
      <c r="AJ457" s="34">
        <v>6.7249999999999996</v>
      </c>
      <c r="AK457" s="34">
        <v>4.9962183355396643E-2</v>
      </c>
      <c r="AL457" s="34">
        <v>6.7749621833553961</v>
      </c>
      <c r="AM457" s="34">
        <v>6.721753710280713</v>
      </c>
      <c r="AN457" s="34">
        <v>0</v>
      </c>
      <c r="AO457" s="34">
        <v>0</v>
      </c>
      <c r="AP457" s="34">
        <v>0</v>
      </c>
      <c r="AQ457" s="34">
        <v>0</v>
      </c>
      <c r="AR457" s="34">
        <v>85.37700000000001</v>
      </c>
      <c r="AS457" s="34">
        <v>0.63429313432471357</v>
      </c>
      <c r="AT457" s="34">
        <v>86.011293134324717</v>
      </c>
      <c r="AU457" s="34">
        <v>85.335786843514725</v>
      </c>
    </row>
    <row r="458" spans="1:47" x14ac:dyDescent="0.25">
      <c r="A458" s="18">
        <v>45980</v>
      </c>
      <c r="B458" s="2">
        <v>13</v>
      </c>
      <c r="C458" s="2" t="s">
        <v>178</v>
      </c>
      <c r="D458" s="9">
        <v>53.171689999999998</v>
      </c>
      <c r="E458">
        <v>7.7279080000000003E-3</v>
      </c>
      <c r="G458" s="34">
        <v>265.86599999999999</v>
      </c>
      <c r="H458" s="34">
        <v>2.9180733715031648</v>
      </c>
      <c r="I458" s="34">
        <v>268.78407337150315</v>
      </c>
      <c r="J458" s="34">
        <v>266.70693478062293</v>
      </c>
      <c r="K458" s="34">
        <v>6.3260000000000005</v>
      </c>
      <c r="L458" s="34">
        <v>6.9432466536258938E-2</v>
      </c>
      <c r="M458" s="34">
        <v>6.3954324665362599</v>
      </c>
      <c r="N458" s="34">
        <v>6.3460091528146547</v>
      </c>
      <c r="O458" s="34">
        <v>50.065999999999995</v>
      </c>
      <c r="P458" s="34">
        <v>0.54951088675376858</v>
      </c>
      <c r="Q458" s="34">
        <v>50.615510886753761</v>
      </c>
      <c r="R458" s="34">
        <v>50.22435887524793</v>
      </c>
      <c r="S458" s="34">
        <v>6.0000000000000001E-3</v>
      </c>
      <c r="T458" s="34">
        <v>6.5854378630659767E-5</v>
      </c>
      <c r="U458" s="34">
        <v>6.0658543786306597E-3</v>
      </c>
      <c r="V458" s="34">
        <v>6.018978014051205E-3</v>
      </c>
      <c r="W458" s="34">
        <v>322.26399999999995</v>
      </c>
      <c r="X458" s="34">
        <v>3.5370825791718228</v>
      </c>
      <c r="Y458" s="34">
        <v>325.8010825791718</v>
      </c>
      <c r="Z458" s="34">
        <v>323.2833217866995</v>
      </c>
      <c r="AB458" s="34">
        <v>77.355000000000004</v>
      </c>
      <c r="AC458" s="34">
        <v>0.84902757649578109</v>
      </c>
      <c r="AD458" s="34">
        <v>78.20402757649579</v>
      </c>
      <c r="AE458" s="34">
        <v>77.599674046155172</v>
      </c>
      <c r="AF458" s="34">
        <v>1.5559999999999998</v>
      </c>
      <c r="AG458" s="34">
        <v>1.7078235524884432E-2</v>
      </c>
      <c r="AH458" s="34">
        <v>1.5730782355248842</v>
      </c>
      <c r="AI458" s="34">
        <v>1.5609216316439456</v>
      </c>
      <c r="AJ458" s="34">
        <v>6.5579999999999998</v>
      </c>
      <c r="AK458" s="34">
        <v>7.197883584331112E-2</v>
      </c>
      <c r="AL458" s="34">
        <v>6.6299788358433114</v>
      </c>
      <c r="AM458" s="34">
        <v>6.5787429693579673</v>
      </c>
      <c r="AN458" s="34">
        <v>0</v>
      </c>
      <c r="AO458" s="34">
        <v>0</v>
      </c>
      <c r="AP458" s="34">
        <v>0</v>
      </c>
      <c r="AQ458" s="34">
        <v>0</v>
      </c>
      <c r="AR458" s="34">
        <v>85.468999999999994</v>
      </c>
      <c r="AS458" s="34">
        <v>0.93808464786397661</v>
      </c>
      <c r="AT458" s="34">
        <v>86.407084647863996</v>
      </c>
      <c r="AU458" s="34">
        <v>85.739338647157084</v>
      </c>
    </row>
    <row r="459" spans="1:47" x14ac:dyDescent="0.25">
      <c r="A459" s="18">
        <v>45980</v>
      </c>
      <c r="B459" s="2">
        <v>14</v>
      </c>
      <c r="C459" s="2" t="s">
        <v>178</v>
      </c>
      <c r="D459" s="9">
        <v>44.853890999999997</v>
      </c>
      <c r="E459">
        <v>7.7897679999999999E-3</v>
      </c>
      <c r="G459" s="34">
        <v>264.46699999999998</v>
      </c>
      <c r="H459" s="34">
        <v>2.7199641824589333</v>
      </c>
      <c r="I459" s="34">
        <v>267.18696418245889</v>
      </c>
      <c r="J459" s="34">
        <v>265.10563971885324</v>
      </c>
      <c r="K459" s="34">
        <v>6.2839999999999998</v>
      </c>
      <c r="L459" s="34">
        <v>6.4629064959227184E-2</v>
      </c>
      <c r="M459" s="34">
        <v>6.3486290649592272</v>
      </c>
      <c r="N459" s="34">
        <v>6.2991747174251378</v>
      </c>
      <c r="O459" s="34">
        <v>48.8</v>
      </c>
      <c r="P459" s="34">
        <v>0.50189343889406213</v>
      </c>
      <c r="Q459" s="34">
        <v>49.301893438894062</v>
      </c>
      <c r="R459" s="34">
        <v>48.917843127044357</v>
      </c>
      <c r="S459" s="34">
        <v>6.0000000000000001E-3</v>
      </c>
      <c r="T459" s="34">
        <v>6.1708209700089622E-5</v>
      </c>
      <c r="U459" s="34">
        <v>6.0617082097000896E-3</v>
      </c>
      <c r="V459" s="34">
        <v>6.0144889090628303E-3</v>
      </c>
      <c r="W459" s="34">
        <v>319.55699999999996</v>
      </c>
      <c r="X459" s="34">
        <v>3.2865483945219234</v>
      </c>
      <c r="Y459" s="34">
        <v>322.84354839452192</v>
      </c>
      <c r="Z459" s="34">
        <v>320.32867205223181</v>
      </c>
      <c r="AB459" s="34">
        <v>76.669000000000025</v>
      </c>
      <c r="AC459" s="34">
        <v>0.78851778824936203</v>
      </c>
      <c r="AD459" s="34">
        <v>77.45751778824939</v>
      </c>
      <c r="AE459" s="34">
        <v>76.854141694823056</v>
      </c>
      <c r="AF459" s="34">
        <v>1.5120000000000002</v>
      </c>
      <c r="AG459" s="34">
        <v>1.5550468844422584E-2</v>
      </c>
      <c r="AH459" s="34">
        <v>1.5275504688444228</v>
      </c>
      <c r="AI459" s="34">
        <v>1.5156512050838336</v>
      </c>
      <c r="AJ459" s="34">
        <v>6.5889999999999995</v>
      </c>
      <c r="AK459" s="34">
        <v>6.7765898952315065E-2</v>
      </c>
      <c r="AL459" s="34">
        <v>6.6567658989523144</v>
      </c>
      <c r="AM459" s="34">
        <v>6.6049112369691647</v>
      </c>
      <c r="AN459" s="34">
        <v>0</v>
      </c>
      <c r="AO459" s="34">
        <v>0</v>
      </c>
      <c r="AP459" s="34">
        <v>0</v>
      </c>
      <c r="AQ459" s="34">
        <v>0</v>
      </c>
      <c r="AR459" s="34">
        <v>84.770000000000024</v>
      </c>
      <c r="AS459" s="34">
        <v>0.87183415604609971</v>
      </c>
      <c r="AT459" s="34">
        <v>85.64183415604613</v>
      </c>
      <c r="AU459" s="34">
        <v>84.974704136876042</v>
      </c>
    </row>
    <row r="460" spans="1:47" x14ac:dyDescent="0.25">
      <c r="A460" s="18">
        <v>45980</v>
      </c>
      <c r="B460" s="2">
        <v>15</v>
      </c>
      <c r="C460" s="2" t="s">
        <v>178</v>
      </c>
      <c r="D460" s="9">
        <v>46.578834000000001</v>
      </c>
      <c r="E460">
        <v>7.7267009999999999E-3</v>
      </c>
      <c r="G460" s="34">
        <v>260.45499999999998</v>
      </c>
      <c r="H460" s="34">
        <v>2.5092651060071169</v>
      </c>
      <c r="I460" s="34">
        <v>262.96426510600708</v>
      </c>
      <c r="J460" s="34">
        <v>260.93241885584825</v>
      </c>
      <c r="K460" s="34">
        <v>6.0650000000000004</v>
      </c>
      <c r="L460" s="34">
        <v>5.8431179543234596E-2</v>
      </c>
      <c r="M460" s="34">
        <v>6.1234311795432346</v>
      </c>
      <c r="N460" s="34">
        <v>6.0761172577248272</v>
      </c>
      <c r="O460" s="34">
        <v>46.865000000000009</v>
      </c>
      <c r="P460" s="34">
        <v>0.45150490177966851</v>
      </c>
      <c r="Q460" s="34">
        <v>47.31650490177968</v>
      </c>
      <c r="R460" s="34">
        <v>46.950904416038597</v>
      </c>
      <c r="S460" s="34">
        <v>6.0000000000000001E-3</v>
      </c>
      <c r="T460" s="34">
        <v>5.7804959152416742E-5</v>
      </c>
      <c r="U460" s="34">
        <v>6.0578049591524172E-3</v>
      </c>
      <c r="V460" s="34">
        <v>6.0109981115167299E-3</v>
      </c>
      <c r="W460" s="34">
        <v>313.39099999999996</v>
      </c>
      <c r="X460" s="34">
        <v>3.0192589922891724</v>
      </c>
      <c r="Y460" s="34">
        <v>316.41025899228913</v>
      </c>
      <c r="Z460" s="34">
        <v>313.96545152772319</v>
      </c>
      <c r="AB460" s="34">
        <v>75.674000000000007</v>
      </c>
      <c r="AC460" s="34">
        <v>0.72905541314999744</v>
      </c>
      <c r="AD460" s="34">
        <v>76.40305541315</v>
      </c>
      <c r="AE460" s="34">
        <v>75.81271184848616</v>
      </c>
      <c r="AF460" s="34">
        <v>1.4790000000000001</v>
      </c>
      <c r="AG460" s="34">
        <v>1.4248922431070727E-2</v>
      </c>
      <c r="AH460" s="34">
        <v>1.4932489224310708</v>
      </c>
      <c r="AI460" s="34">
        <v>1.4817110344888738</v>
      </c>
      <c r="AJ460" s="34">
        <v>6.3419999999999996</v>
      </c>
      <c r="AK460" s="34">
        <v>6.1099841824104495E-2</v>
      </c>
      <c r="AL460" s="34">
        <v>6.4030998418241039</v>
      </c>
      <c r="AM460" s="34">
        <v>6.3536250038731819</v>
      </c>
      <c r="AN460" s="34">
        <v>0</v>
      </c>
      <c r="AO460" s="34">
        <v>0</v>
      </c>
      <c r="AP460" s="34">
        <v>0</v>
      </c>
      <c r="AQ460" s="34">
        <v>0</v>
      </c>
      <c r="AR460" s="34">
        <v>83.495000000000005</v>
      </c>
      <c r="AS460" s="34">
        <v>0.80440417740517267</v>
      </c>
      <c r="AT460" s="34">
        <v>84.299404177405165</v>
      </c>
      <c r="AU460" s="34">
        <v>83.648047886848204</v>
      </c>
    </row>
    <row r="461" spans="1:47" x14ac:dyDescent="0.25">
      <c r="A461" s="18">
        <v>45980</v>
      </c>
      <c r="B461" s="2">
        <v>16</v>
      </c>
      <c r="C461" s="2" t="s">
        <v>178</v>
      </c>
      <c r="D461" s="9">
        <v>46.208933999999999</v>
      </c>
      <c r="E461">
        <v>8.0096279999999995E-3</v>
      </c>
      <c r="G461" s="34">
        <v>276.97200000000004</v>
      </c>
      <c r="H461" s="34">
        <v>2.986192070894615</v>
      </c>
      <c r="I461" s="34">
        <v>279.95819207089465</v>
      </c>
      <c r="J461" s="34">
        <v>277.71583109685423</v>
      </c>
      <c r="K461" s="34">
        <v>6.4620000000000006</v>
      </c>
      <c r="L461" s="34">
        <v>6.9670483522236926E-2</v>
      </c>
      <c r="M461" s="34">
        <v>6.5316704835222374</v>
      </c>
      <c r="N461" s="34">
        <v>6.4793542327306435</v>
      </c>
      <c r="O461" s="34">
        <v>49.042999999999999</v>
      </c>
      <c r="P461" s="34">
        <v>0.52876037192526537</v>
      </c>
      <c r="Q461" s="34">
        <v>49.571760371925265</v>
      </c>
      <c r="R461" s="34">
        <v>49.174709012040999</v>
      </c>
      <c r="S461" s="34">
        <v>1.3999999999999999E-2</v>
      </c>
      <c r="T461" s="34">
        <v>1.5094193273155627E-4</v>
      </c>
      <c r="U461" s="34">
        <v>1.4150941932731555E-2</v>
      </c>
      <c r="V461" s="34">
        <v>1.4037598152000773E-2</v>
      </c>
      <c r="W461" s="34">
        <v>332.49100000000004</v>
      </c>
      <c r="X461" s="34">
        <v>3.5847738682748487</v>
      </c>
      <c r="Y461" s="34">
        <v>336.07577386827489</v>
      </c>
      <c r="Z461" s="34">
        <v>333.38393193977788</v>
      </c>
      <c r="AB461" s="34">
        <v>80.521000000000015</v>
      </c>
      <c r="AC461" s="34">
        <v>0.8681425261055461</v>
      </c>
      <c r="AD461" s="34">
        <v>81.389142526105559</v>
      </c>
      <c r="AE461" s="34">
        <v>80.737245771232466</v>
      </c>
      <c r="AF461" s="34">
        <v>1.5189999999999995</v>
      </c>
      <c r="AG461" s="34">
        <v>1.6377199701373853E-2</v>
      </c>
      <c r="AH461" s="34">
        <v>1.5353771997013732</v>
      </c>
      <c r="AI461" s="34">
        <v>1.5230793994920835</v>
      </c>
      <c r="AJ461" s="34">
        <v>6.644000000000001</v>
      </c>
      <c r="AK461" s="34">
        <v>7.1632728647747154E-2</v>
      </c>
      <c r="AL461" s="34">
        <v>6.7156327286477477</v>
      </c>
      <c r="AM461" s="34">
        <v>6.6618430087066542</v>
      </c>
      <c r="AN461" s="34">
        <v>0</v>
      </c>
      <c r="AO461" s="34">
        <v>0</v>
      </c>
      <c r="AP461" s="34">
        <v>0</v>
      </c>
      <c r="AQ461" s="34">
        <v>0</v>
      </c>
      <c r="AR461" s="34">
        <v>88.684000000000026</v>
      </c>
      <c r="AS461" s="34">
        <v>0.95615245445466712</v>
      </c>
      <c r="AT461" s="34">
        <v>89.640152454454679</v>
      </c>
      <c r="AU461" s="34">
        <v>88.92216817943121</v>
      </c>
    </row>
    <row r="462" spans="1:47" x14ac:dyDescent="0.25">
      <c r="A462" s="18">
        <v>45980</v>
      </c>
      <c r="B462" s="2">
        <v>17</v>
      </c>
      <c r="C462" s="2" t="s">
        <v>178</v>
      </c>
      <c r="D462" s="9">
        <v>69.424105999999995</v>
      </c>
      <c r="E462">
        <v>8.6337210000000005E-3</v>
      </c>
      <c r="G462" s="34">
        <v>303.77500000000003</v>
      </c>
      <c r="H462" s="34">
        <v>2.9876597313265156</v>
      </c>
      <c r="I462" s="34">
        <v>306.76265973132655</v>
      </c>
      <c r="J462" s="34">
        <v>304.11415651398835</v>
      </c>
      <c r="K462" s="34">
        <v>7.1420000000000003</v>
      </c>
      <c r="L462" s="34">
        <v>7.0242336601543817E-2</v>
      </c>
      <c r="M462" s="34">
        <v>7.2122423366015438</v>
      </c>
      <c r="N462" s="34">
        <v>7.1499738484829374</v>
      </c>
      <c r="O462" s="34">
        <v>53.279000000000003</v>
      </c>
      <c r="P462" s="34">
        <v>0.524004683813169</v>
      </c>
      <c r="Q462" s="34">
        <v>53.803004683813171</v>
      </c>
      <c r="R462" s="34">
        <v>53.33848455241143</v>
      </c>
      <c r="S462" s="34">
        <v>2.9000000000000008E-2</v>
      </c>
      <c r="T462" s="34">
        <v>2.8521811277580102E-4</v>
      </c>
      <c r="U462" s="34">
        <v>2.9285218112775808E-2</v>
      </c>
      <c r="V462" s="34">
        <v>2.9032377710165955E-2</v>
      </c>
      <c r="W462" s="34">
        <v>364.22500000000002</v>
      </c>
      <c r="X462" s="34">
        <v>3.5821919698540041</v>
      </c>
      <c r="Y462" s="34">
        <v>367.80719196985405</v>
      </c>
      <c r="Z462" s="34">
        <v>364.6316472925929</v>
      </c>
      <c r="AB462" s="34">
        <v>88.23</v>
      </c>
      <c r="AC462" s="34">
        <v>0.86775152035203185</v>
      </c>
      <c r="AD462" s="34">
        <v>89.097751520352034</v>
      </c>
      <c r="AE462" s="34">
        <v>88.32850639199799</v>
      </c>
      <c r="AF462" s="34">
        <v>1.6619999999999997</v>
      </c>
      <c r="AG462" s="34">
        <v>1.634594839425452E-2</v>
      </c>
      <c r="AH462" s="34">
        <v>1.6783459483942542</v>
      </c>
      <c r="AI462" s="34">
        <v>1.6638555777343378</v>
      </c>
      <c r="AJ462" s="34">
        <v>7.2720000000000002</v>
      </c>
      <c r="AK462" s="34">
        <v>7.1520900555366362E-2</v>
      </c>
      <c r="AL462" s="34">
        <v>7.343520900555367</v>
      </c>
      <c r="AM462" s="34">
        <v>7.2801189899423031</v>
      </c>
      <c r="AN462" s="34">
        <v>0</v>
      </c>
      <c r="AO462" s="34">
        <v>0</v>
      </c>
      <c r="AP462" s="34">
        <v>0</v>
      </c>
      <c r="AQ462" s="34">
        <v>0</v>
      </c>
      <c r="AR462" s="34">
        <v>97.164000000000016</v>
      </c>
      <c r="AS462" s="34">
        <v>0.95561836930165267</v>
      </c>
      <c r="AT462" s="34">
        <v>98.119618369301648</v>
      </c>
      <c r="AU462" s="34">
        <v>97.272480959674638</v>
      </c>
    </row>
    <row r="463" spans="1:47" x14ac:dyDescent="0.25">
      <c r="A463" s="18">
        <v>45980</v>
      </c>
      <c r="B463" s="2">
        <v>18</v>
      </c>
      <c r="C463" s="2" t="s">
        <v>178</v>
      </c>
      <c r="D463" s="9">
        <v>60.688780000000001</v>
      </c>
      <c r="E463">
        <v>8.4272159999999995E-3</v>
      </c>
      <c r="G463" s="34">
        <v>341.63</v>
      </c>
      <c r="H463" s="34">
        <v>3.6600904615310346</v>
      </c>
      <c r="I463" s="34">
        <v>345.29009046153101</v>
      </c>
      <c r="J463" s="34">
        <v>342.38025628655214</v>
      </c>
      <c r="K463" s="34">
        <v>8.07</v>
      </c>
      <c r="L463" s="34">
        <v>8.6458829799945694E-2</v>
      </c>
      <c r="M463" s="34">
        <v>8.1564588297999467</v>
      </c>
      <c r="N463" s="34">
        <v>8.0877225894461162</v>
      </c>
      <c r="O463" s="34">
        <v>59.471999999999994</v>
      </c>
      <c r="P463" s="34">
        <v>0.63715979254800126</v>
      </c>
      <c r="Q463" s="34">
        <v>60.109159792547999</v>
      </c>
      <c r="R463" s="34">
        <v>59.602606919397687</v>
      </c>
      <c r="S463" s="34">
        <v>0.53800000000000003</v>
      </c>
      <c r="T463" s="34">
        <v>5.7639219866630464E-3</v>
      </c>
      <c r="U463" s="34">
        <v>0.54376392198666312</v>
      </c>
      <c r="V463" s="34">
        <v>0.53918150596307435</v>
      </c>
      <c r="W463" s="34">
        <v>409.71</v>
      </c>
      <c r="X463" s="34">
        <v>4.3894730058656446</v>
      </c>
      <c r="Y463" s="34">
        <v>414.0994730058656</v>
      </c>
      <c r="Z463" s="34">
        <v>410.609767301359</v>
      </c>
      <c r="AB463" s="34">
        <v>99.248999999999981</v>
      </c>
      <c r="AC463" s="34">
        <v>1.0633150432236442</v>
      </c>
      <c r="AD463" s="34">
        <v>100.31231504322362</v>
      </c>
      <c r="AE463" s="34">
        <v>99.466961496894328</v>
      </c>
      <c r="AF463" s="34">
        <v>1.8420000000000001</v>
      </c>
      <c r="AG463" s="34">
        <v>1.9734468958054519E-2</v>
      </c>
      <c r="AH463" s="34">
        <v>1.8617344689580546</v>
      </c>
      <c r="AI463" s="34">
        <v>1.8460452304534998</v>
      </c>
      <c r="AJ463" s="34">
        <v>8.0429999999999993</v>
      </c>
      <c r="AK463" s="34">
        <v>8.6169562339648467E-2</v>
      </c>
      <c r="AL463" s="34">
        <v>8.1291695623396478</v>
      </c>
      <c r="AM463" s="34">
        <v>8.0606632945371857</v>
      </c>
      <c r="AN463" s="34">
        <v>3.9650000000000003</v>
      </c>
      <c r="AO463" s="34">
        <v>4.2479462225128217E-2</v>
      </c>
      <c r="AP463" s="34">
        <v>4.0074794622251284</v>
      </c>
      <c r="AQ463" s="34">
        <v>3.9737075671813935</v>
      </c>
      <c r="AR463" s="34">
        <v>113.09899999999999</v>
      </c>
      <c r="AS463" s="34">
        <v>1.2116985367464754</v>
      </c>
      <c r="AT463" s="34">
        <v>114.31069853674644</v>
      </c>
      <c r="AU463" s="34">
        <v>113.3473775890664</v>
      </c>
    </row>
    <row r="464" spans="1:47" x14ac:dyDescent="0.25">
      <c r="A464" s="18">
        <v>45980</v>
      </c>
      <c r="B464" s="2">
        <v>19</v>
      </c>
      <c r="C464" s="2" t="s">
        <v>178</v>
      </c>
      <c r="D464" s="9">
        <v>62.424118</v>
      </c>
      <c r="E464">
        <v>7.8625550000000002E-3</v>
      </c>
      <c r="G464" s="34">
        <v>356.375</v>
      </c>
      <c r="H464" s="34">
        <v>3.1136756394536631</v>
      </c>
      <c r="I464" s="34">
        <v>359.48867563945367</v>
      </c>
      <c r="J464" s="34">
        <v>356.66217615536129</v>
      </c>
      <c r="K464" s="34">
        <v>8.6340000000000003</v>
      </c>
      <c r="L464" s="34">
        <v>7.5435918543789351E-2</v>
      </c>
      <c r="M464" s="34">
        <v>8.7094359185437895</v>
      </c>
      <c r="N464" s="34">
        <v>8.6409574996152632</v>
      </c>
      <c r="O464" s="34">
        <v>62.586999999999996</v>
      </c>
      <c r="P464" s="34">
        <v>0.54682740721567558</v>
      </c>
      <c r="Q464" s="34">
        <v>63.133827407215669</v>
      </c>
      <c r="R464" s="34">
        <v>62.637434216865927</v>
      </c>
      <c r="S464" s="34">
        <v>0.58100000000000007</v>
      </c>
      <c r="T464" s="34">
        <v>5.0762414493793857E-3</v>
      </c>
      <c r="U464" s="34">
        <v>0.58607624144937942</v>
      </c>
      <c r="V464" s="34">
        <v>0.58146818476679041</v>
      </c>
      <c r="W464" s="34">
        <v>428.17700000000002</v>
      </c>
      <c r="X464" s="34">
        <v>3.7410152066625075</v>
      </c>
      <c r="Y464" s="34">
        <v>431.91801520666252</v>
      </c>
      <c r="Z464" s="34">
        <v>428.52203605660924</v>
      </c>
      <c r="AB464" s="34">
        <v>102.80600000000001</v>
      </c>
      <c r="AC464" s="34">
        <v>0.89822388716849755</v>
      </c>
      <c r="AD464" s="34">
        <v>103.70422388716851</v>
      </c>
      <c r="AE464" s="34">
        <v>102.88884372312333</v>
      </c>
      <c r="AF464" s="34">
        <v>1.9359999999999999</v>
      </c>
      <c r="AG464" s="34">
        <v>1.6914980113594644E-2</v>
      </c>
      <c r="AH464" s="34">
        <v>1.9529149801135945</v>
      </c>
      <c r="AI464" s="34">
        <v>1.9375600786721274</v>
      </c>
      <c r="AJ464" s="34">
        <v>8.3809999999999985</v>
      </c>
      <c r="AK464" s="34">
        <v>7.322543818803548E-2</v>
      </c>
      <c r="AL464" s="34">
        <v>8.4542254381880344</v>
      </c>
      <c r="AM464" s="34">
        <v>8.3877536256978811</v>
      </c>
      <c r="AN464" s="34">
        <v>4.298</v>
      </c>
      <c r="AO464" s="34">
        <v>3.7551954818300502E-2</v>
      </c>
      <c r="AP464" s="34">
        <v>4.3355519548183006</v>
      </c>
      <c r="AQ464" s="34">
        <v>4.3014634391181845</v>
      </c>
      <c r="AR464" s="34">
        <v>117.42100000000002</v>
      </c>
      <c r="AS464" s="34">
        <v>1.0259162602884282</v>
      </c>
      <c r="AT464" s="34">
        <v>118.44691626028843</v>
      </c>
      <c r="AU464" s="34">
        <v>117.51562086661151</v>
      </c>
    </row>
    <row r="465" spans="1:47" x14ac:dyDescent="0.25">
      <c r="A465" s="18">
        <v>45980</v>
      </c>
      <c r="B465" s="2">
        <v>20</v>
      </c>
      <c r="C465" s="2" t="s">
        <v>178</v>
      </c>
      <c r="D465" s="9">
        <v>47.442439</v>
      </c>
      <c r="E465">
        <v>8.0947009999999993E-3</v>
      </c>
      <c r="G465" s="34">
        <v>358.58399999999995</v>
      </c>
      <c r="H465" s="34">
        <v>2.3297151233517677</v>
      </c>
      <c r="I465" s="34">
        <v>360.91371512335172</v>
      </c>
      <c r="J465" s="34">
        <v>357.99222651262903</v>
      </c>
      <c r="K465" s="34">
        <v>8.57</v>
      </c>
      <c r="L465" s="34">
        <v>5.5679167523159573E-2</v>
      </c>
      <c r="M465" s="34">
        <v>8.6256791675231597</v>
      </c>
      <c r="N465" s="34">
        <v>8.5558568737401313</v>
      </c>
      <c r="O465" s="34">
        <v>63.516000000000005</v>
      </c>
      <c r="P465" s="34">
        <v>0.41266254427082893</v>
      </c>
      <c r="Q465" s="34">
        <v>63.928662544270836</v>
      </c>
      <c r="R465" s="34">
        <v>63.411179135645064</v>
      </c>
      <c r="S465" s="34">
        <v>1.0930000000000002</v>
      </c>
      <c r="T465" s="34">
        <v>7.1012053795581594E-3</v>
      </c>
      <c r="U465" s="34">
        <v>1.1001012053795582</v>
      </c>
      <c r="V465" s="34">
        <v>1.0911962150522712</v>
      </c>
      <c r="W465" s="34">
        <v>431.76299999999998</v>
      </c>
      <c r="X465" s="34">
        <v>2.8051580405253143</v>
      </c>
      <c r="Y465" s="34">
        <v>434.56815804052525</v>
      </c>
      <c r="Z465" s="34">
        <v>431.05045873706649</v>
      </c>
      <c r="AB465" s="34">
        <v>102.90600000000001</v>
      </c>
      <c r="AC465" s="34">
        <v>0.66857881133468611</v>
      </c>
      <c r="AD465" s="34">
        <v>103.57457881133469</v>
      </c>
      <c r="AE465" s="34">
        <v>102.736173564656</v>
      </c>
      <c r="AF465" s="34">
        <v>2.0140000000000002</v>
      </c>
      <c r="AG465" s="34">
        <v>1.3084929217227934E-2</v>
      </c>
      <c r="AH465" s="34">
        <v>2.0270849292172284</v>
      </c>
      <c r="AI465" s="34">
        <v>2.0106762828136087</v>
      </c>
      <c r="AJ465" s="34">
        <v>8.4469999999999992</v>
      </c>
      <c r="AK465" s="34">
        <v>5.4880038280995205E-2</v>
      </c>
      <c r="AL465" s="34">
        <v>8.5018800382809943</v>
      </c>
      <c r="AM465" s="34">
        <v>8.4330598614332413</v>
      </c>
      <c r="AN465" s="34">
        <v>8.2650000000000006</v>
      </c>
      <c r="AO465" s="34">
        <v>5.3697586882020296E-2</v>
      </c>
      <c r="AP465" s="34">
        <v>8.3186975868820205</v>
      </c>
      <c r="AQ465" s="34">
        <v>8.2513602172067895</v>
      </c>
      <c r="AR465" s="34">
        <v>121.63200000000001</v>
      </c>
      <c r="AS465" s="34">
        <v>0.79024136571492953</v>
      </c>
      <c r="AT465" s="34">
        <v>122.42224136571494</v>
      </c>
      <c r="AU465" s="34">
        <v>121.43126992610964</v>
      </c>
    </row>
    <row r="466" spans="1:47" x14ac:dyDescent="0.25">
      <c r="A466" s="18">
        <v>45980</v>
      </c>
      <c r="B466" s="2">
        <v>21</v>
      </c>
      <c r="C466" s="2" t="s">
        <v>178</v>
      </c>
      <c r="D466" s="9">
        <v>68.728651999999997</v>
      </c>
      <c r="E466">
        <v>8.2237509999999996E-3</v>
      </c>
      <c r="G466" s="34">
        <v>357.00300000000004</v>
      </c>
      <c r="H466" s="34">
        <v>3.2005487726755892</v>
      </c>
      <c r="I466" s="34">
        <v>360.20354877267562</v>
      </c>
      <c r="J466" s="34">
        <v>357.24132447825281</v>
      </c>
      <c r="K466" s="34">
        <v>8.6180000000000003</v>
      </c>
      <c r="L466" s="34">
        <v>7.7260777424610516E-2</v>
      </c>
      <c r="M466" s="34">
        <v>8.6952607774246111</v>
      </c>
      <c r="N466" s="34">
        <v>8.6237531179110043</v>
      </c>
      <c r="O466" s="34">
        <v>64.722000000000008</v>
      </c>
      <c r="P466" s="34">
        <v>0.58023578979759127</v>
      </c>
      <c r="Q466" s="34">
        <v>65.302235789797606</v>
      </c>
      <c r="R466" s="34">
        <v>64.765206462919025</v>
      </c>
      <c r="S466" s="34">
        <v>1.0930000000000002</v>
      </c>
      <c r="T466" s="34">
        <v>9.7987966726733929E-3</v>
      </c>
      <c r="U466" s="34">
        <v>1.1027987966726736</v>
      </c>
      <c r="V466" s="34">
        <v>1.093729653965738</v>
      </c>
      <c r="W466" s="34">
        <v>431.43600000000009</v>
      </c>
      <c r="X466" s="34">
        <v>3.8678441365704646</v>
      </c>
      <c r="Y466" s="34">
        <v>435.30384413657055</v>
      </c>
      <c r="Z466" s="34">
        <v>431.72401371304858</v>
      </c>
      <c r="AB466" s="34">
        <v>102.04299999999999</v>
      </c>
      <c r="AC466" s="34">
        <v>0.91482031918537132</v>
      </c>
      <c r="AD466" s="34">
        <v>102.95782031918536</v>
      </c>
      <c r="AE466" s="34">
        <v>102.11112084137764</v>
      </c>
      <c r="AF466" s="34">
        <v>2.0539999999999985</v>
      </c>
      <c r="AG466" s="34">
        <v>1.8414207104914117E-2</v>
      </c>
      <c r="AH466" s="34">
        <v>2.0724142071049125</v>
      </c>
      <c r="AI466" s="34">
        <v>2.0553711886968196</v>
      </c>
      <c r="AJ466" s="34">
        <v>8.5829999999999984</v>
      </c>
      <c r="AK466" s="34">
        <v>7.6947000769950327E-2</v>
      </c>
      <c r="AL466" s="34">
        <v>8.6599470007699484</v>
      </c>
      <c r="AM466" s="34">
        <v>8.5887297529624202</v>
      </c>
      <c r="AN466" s="34">
        <v>8.2650000000000006</v>
      </c>
      <c r="AO466" s="34">
        <v>7.4096115736180773E-2</v>
      </c>
      <c r="AP466" s="34">
        <v>8.3390961157361811</v>
      </c>
      <c r="AQ466" s="34">
        <v>8.2705174657153009</v>
      </c>
      <c r="AR466" s="34">
        <v>120.94499999999999</v>
      </c>
      <c r="AS466" s="34">
        <v>1.0842776427964167</v>
      </c>
      <c r="AT466" s="34">
        <v>122.0292776427964</v>
      </c>
      <c r="AU466" s="34">
        <v>121.02573924875219</v>
      </c>
    </row>
    <row r="467" spans="1:47" x14ac:dyDescent="0.25">
      <c r="A467" s="18">
        <v>45980</v>
      </c>
      <c r="B467" s="2">
        <v>22</v>
      </c>
      <c r="C467" s="2" t="s">
        <v>178</v>
      </c>
      <c r="D467" s="9">
        <v>64.111001999999999</v>
      </c>
      <c r="E467">
        <v>8.8057280000000005E-3</v>
      </c>
      <c r="G467" s="34">
        <v>344.27499999999998</v>
      </c>
      <c r="H467" s="34">
        <v>3.0276947708244748</v>
      </c>
      <c r="I467" s="34">
        <v>347.30269477082447</v>
      </c>
      <c r="J467" s="34">
        <v>344.24444170700559</v>
      </c>
      <c r="K467" s="34">
        <v>8.5120000000000005</v>
      </c>
      <c r="L467" s="34">
        <v>7.4857999823565266E-2</v>
      </c>
      <c r="M467" s="34">
        <v>8.5868579998235663</v>
      </c>
      <c r="N467" s="34">
        <v>8.5112444639024964</v>
      </c>
      <c r="O467" s="34">
        <v>64.203000000000017</v>
      </c>
      <c r="P467" s="34">
        <v>0.56462736873500496</v>
      </c>
      <c r="Q467" s="34">
        <v>64.76762736873502</v>
      </c>
      <c r="R467" s="34">
        <v>64.197301258920589</v>
      </c>
      <c r="S467" s="34">
        <v>1.0930000000000002</v>
      </c>
      <c r="T467" s="34">
        <v>9.6122878062919227E-3</v>
      </c>
      <c r="U467" s="34">
        <v>1.1026122878062921</v>
      </c>
      <c r="V467" s="34">
        <v>1.0929029839104121</v>
      </c>
      <c r="W467" s="34">
        <v>418.08300000000003</v>
      </c>
      <c r="X467" s="34">
        <v>3.6767924271893371</v>
      </c>
      <c r="Y467" s="34">
        <v>421.75979242718932</v>
      </c>
      <c r="Z467" s="34">
        <v>418.04589041373907</v>
      </c>
      <c r="AB467" s="34">
        <v>98.039000000000001</v>
      </c>
      <c r="AC467" s="34">
        <v>0.862194953559976</v>
      </c>
      <c r="AD467" s="34">
        <v>98.90119495355998</v>
      </c>
      <c r="AE467" s="34">
        <v>98.030297931923954</v>
      </c>
      <c r="AF467" s="34">
        <v>1.9519999999999991</v>
      </c>
      <c r="AG467" s="34">
        <v>1.7166684170065713E-2</v>
      </c>
      <c r="AH467" s="34">
        <v>1.9691666841700648</v>
      </c>
      <c r="AI467" s="34">
        <v>1.9518267379626013</v>
      </c>
      <c r="AJ467" s="34">
        <v>8.44</v>
      </c>
      <c r="AK467" s="34">
        <v>7.422480245663661E-2</v>
      </c>
      <c r="AL467" s="34">
        <v>8.5142248024566367</v>
      </c>
      <c r="AM467" s="34">
        <v>8.4392508547153504</v>
      </c>
      <c r="AN467" s="34">
        <v>8.2650000000000006</v>
      </c>
      <c r="AO467" s="34">
        <v>7.2685781078685022E-2</v>
      </c>
      <c r="AP467" s="34">
        <v>8.3376857810786849</v>
      </c>
      <c r="AQ467" s="34">
        <v>8.2642663879410385</v>
      </c>
      <c r="AR467" s="34">
        <v>116.696</v>
      </c>
      <c r="AS467" s="34">
        <v>1.0262722212653634</v>
      </c>
      <c r="AT467" s="34">
        <v>117.72227222126537</v>
      </c>
      <c r="AU467" s="34">
        <v>116.68564191254295</v>
      </c>
    </row>
    <row r="468" spans="1:47" x14ac:dyDescent="0.25">
      <c r="A468" s="18">
        <v>45980</v>
      </c>
      <c r="B468" s="2">
        <v>23</v>
      </c>
      <c r="C468" s="2" t="s">
        <v>178</v>
      </c>
      <c r="D468" s="9">
        <v>63.224074000000002</v>
      </c>
      <c r="E468">
        <v>9.4383939999999993E-3</v>
      </c>
      <c r="G468" s="34">
        <v>318.94099999999986</v>
      </c>
      <c r="H468" s="34">
        <v>2.9631915443092791</v>
      </c>
      <c r="I468" s="34">
        <v>321.90419154430913</v>
      </c>
      <c r="J468" s="34">
        <v>318.86593295426246</v>
      </c>
      <c r="K468" s="34">
        <v>8.032</v>
      </c>
      <c r="L468" s="34">
        <v>7.4623063462810182E-2</v>
      </c>
      <c r="M468" s="34">
        <v>8.1066230634628109</v>
      </c>
      <c r="N468" s="34">
        <v>8.0301095609803621</v>
      </c>
      <c r="O468" s="34">
        <v>61.908999999999992</v>
      </c>
      <c r="P468" s="34">
        <v>0.57517918773893362</v>
      </c>
      <c r="Q468" s="34">
        <v>62.484179187738924</v>
      </c>
      <c r="R468" s="34">
        <v>61.89442888579844</v>
      </c>
      <c r="S468" s="34">
        <v>1.093</v>
      </c>
      <c r="T468" s="34">
        <v>1.0154757017536294E-2</v>
      </c>
      <c r="U468" s="34">
        <v>1.1031547570175362</v>
      </c>
      <c r="V468" s="34">
        <v>1.0927427477778304</v>
      </c>
      <c r="W468" s="34">
        <v>389.97499999999985</v>
      </c>
      <c r="X468" s="34">
        <v>3.6231485525285589</v>
      </c>
      <c r="Y468" s="34">
        <v>393.59814855252836</v>
      </c>
      <c r="Z468" s="34">
        <v>389.88321414881909</v>
      </c>
      <c r="AB468" s="34">
        <v>91.123000000000019</v>
      </c>
      <c r="AC468" s="34">
        <v>0.84659828335677956</v>
      </c>
      <c r="AD468" s="34">
        <v>91.969598283356802</v>
      </c>
      <c r="AE468" s="34">
        <v>91.101552978736763</v>
      </c>
      <c r="AF468" s="34">
        <v>1.945999999999998</v>
      </c>
      <c r="AG468" s="34">
        <v>1.8079741222438803E-2</v>
      </c>
      <c r="AH468" s="34">
        <v>1.9640797412224367</v>
      </c>
      <c r="AI468" s="34">
        <v>1.9455419827773612</v>
      </c>
      <c r="AJ468" s="34">
        <v>8.2429999999999986</v>
      </c>
      <c r="AK468" s="34">
        <v>7.658340539391735E-2</v>
      </c>
      <c r="AL468" s="34">
        <v>8.3195834053939155</v>
      </c>
      <c r="AM468" s="34">
        <v>8.2410598992979462</v>
      </c>
      <c r="AN468" s="34">
        <v>8.2650000000000006</v>
      </c>
      <c r="AO468" s="34">
        <v>7.6787801235075476E-2</v>
      </c>
      <c r="AP468" s="34">
        <v>8.3417878012350766</v>
      </c>
      <c r="AQ468" s="34">
        <v>8.2630547213026269</v>
      </c>
      <c r="AR468" s="34">
        <v>109.57700000000001</v>
      </c>
      <c r="AS468" s="34">
        <v>1.0180492312082112</v>
      </c>
      <c r="AT468" s="34">
        <v>110.59504923120822</v>
      </c>
      <c r="AU468" s="34">
        <v>109.55120958211469</v>
      </c>
    </row>
    <row r="469" spans="1:47" x14ac:dyDescent="0.25">
      <c r="A469" s="18">
        <v>45980</v>
      </c>
      <c r="B469" s="2">
        <v>24</v>
      </c>
      <c r="C469" s="2" t="s">
        <v>23</v>
      </c>
      <c r="D469" s="9">
        <v>40.403457000000003</v>
      </c>
      <c r="E469">
        <v>9.8005260000000004E-3</v>
      </c>
      <c r="G469" s="34">
        <v>292.31500000000005</v>
      </c>
      <c r="H469" s="34">
        <v>3.7447347358696872</v>
      </c>
      <c r="I469" s="34">
        <v>296.05973473586977</v>
      </c>
      <c r="J469" s="34">
        <v>293.15819360803778</v>
      </c>
      <c r="K469" s="34">
        <v>7.5039999999999996</v>
      </c>
      <c r="L469" s="34">
        <v>9.6130850137578036E-2</v>
      </c>
      <c r="M469" s="34">
        <v>7.6001308501375773</v>
      </c>
      <c r="N469" s="34">
        <v>7.5256455701374012</v>
      </c>
      <c r="O469" s="34">
        <v>59.108000000000004</v>
      </c>
      <c r="P469" s="34">
        <v>0.75720979343443018</v>
      </c>
      <c r="Q469" s="34">
        <v>59.865209793434431</v>
      </c>
      <c r="R469" s="34">
        <v>59.278499248358422</v>
      </c>
      <c r="S469" s="34">
        <v>1.093</v>
      </c>
      <c r="T469" s="34">
        <v>1.4002001492586994E-2</v>
      </c>
      <c r="U469" s="34">
        <v>1.107002001492587</v>
      </c>
      <c r="V469" s="34">
        <v>1.0961527995949067</v>
      </c>
      <c r="W469" s="34">
        <v>360.0200000000001</v>
      </c>
      <c r="X469" s="34">
        <v>4.6120773809342825</v>
      </c>
      <c r="Y469" s="34">
        <v>364.63207738093433</v>
      </c>
      <c r="Z469" s="34">
        <v>361.05849122612847</v>
      </c>
      <c r="AB469" s="34">
        <v>82.630999999999986</v>
      </c>
      <c r="AC469" s="34">
        <v>1.0585538749624481</v>
      </c>
      <c r="AD469" s="34">
        <v>83.689553874962428</v>
      </c>
      <c r="AE469" s="34">
        <v>82.869352226282459</v>
      </c>
      <c r="AF469" s="34">
        <v>1.8399999999999999</v>
      </c>
      <c r="AG469" s="34">
        <v>2.3571530417529799E-2</v>
      </c>
      <c r="AH469" s="34">
        <v>1.8635715304175298</v>
      </c>
      <c r="AI469" s="34">
        <v>1.8453075491808129</v>
      </c>
      <c r="AJ469" s="34">
        <v>7.8729999999999984</v>
      </c>
      <c r="AK469" s="34">
        <v>0.10085796683544135</v>
      </c>
      <c r="AL469" s="34">
        <v>7.9738579668354399</v>
      </c>
      <c r="AM469" s="34">
        <v>7.8957099645111617</v>
      </c>
      <c r="AN469" s="34">
        <v>8.2650000000000006</v>
      </c>
      <c r="AO469" s="34">
        <v>0.1058797276635238</v>
      </c>
      <c r="AP469" s="34">
        <v>8.3708797276635245</v>
      </c>
      <c r="AQ469" s="34">
        <v>8.2888407032496847</v>
      </c>
      <c r="AR469" s="34">
        <v>100.60899999999999</v>
      </c>
      <c r="AS469" s="34">
        <v>1.2888630998789432</v>
      </c>
      <c r="AT469" s="34">
        <v>101.89786309987892</v>
      </c>
      <c r="AU469" s="34">
        <v>100.89921044322412</v>
      </c>
    </row>
    <row r="470" spans="1:47" x14ac:dyDescent="0.25">
      <c r="A470" s="18">
        <v>45981</v>
      </c>
      <c r="B470" s="2">
        <v>1</v>
      </c>
      <c r="C470" s="2" t="s">
        <v>23</v>
      </c>
      <c r="D470" s="9">
        <v>43.095886999999998</v>
      </c>
      <c r="E470">
        <v>9.7584960000000002E-3</v>
      </c>
      <c r="G470" s="34">
        <v>270.63100000000009</v>
      </c>
      <c r="H470" s="34">
        <v>2.9522830922742513</v>
      </c>
      <c r="I470" s="34">
        <v>273.58328309227431</v>
      </c>
      <c r="J470" s="34">
        <v>270.91352171855146</v>
      </c>
      <c r="K470" s="34">
        <v>7.1439999999999975</v>
      </c>
      <c r="L470" s="34">
        <v>7.7933091224609286E-2</v>
      </c>
      <c r="M470" s="34">
        <v>7.2219330912246065</v>
      </c>
      <c r="N470" s="34">
        <v>7.1514578860416238</v>
      </c>
      <c r="O470" s="34">
        <v>56.77300000000001</v>
      </c>
      <c r="P470" s="34">
        <v>0.61933026149142567</v>
      </c>
      <c r="Q470" s="34">
        <v>57.392330261491438</v>
      </c>
      <c r="R470" s="34">
        <v>56.832267436203992</v>
      </c>
      <c r="S470" s="34">
        <v>1.093</v>
      </c>
      <c r="T470" s="34">
        <v>1.1923413872970043E-2</v>
      </c>
      <c r="U470" s="34">
        <v>1.10492341387297</v>
      </c>
      <c r="V470" s="34">
        <v>1.0941410231583844</v>
      </c>
      <c r="W470" s="34">
        <v>335.64100000000013</v>
      </c>
      <c r="X470" s="34">
        <v>3.6614698588632564</v>
      </c>
      <c r="Y470" s="34">
        <v>339.30246985886339</v>
      </c>
      <c r="Z470" s="34">
        <v>335.99138806395547</v>
      </c>
      <c r="AB470" s="34">
        <v>76.301999999999992</v>
      </c>
      <c r="AC470" s="34">
        <v>0.83236992253921316</v>
      </c>
      <c r="AD470" s="34">
        <v>77.134369922539207</v>
      </c>
      <c r="AE470" s="34">
        <v>76.381654482187585</v>
      </c>
      <c r="AF470" s="34">
        <v>1.7590000000000003</v>
      </c>
      <c r="AG470" s="34">
        <v>1.9188732847716657E-2</v>
      </c>
      <c r="AH470" s="34">
        <v>1.7781887328477171</v>
      </c>
      <c r="AI470" s="34">
        <v>1.7608362852109776</v>
      </c>
      <c r="AJ470" s="34">
        <v>7.5829999999999975</v>
      </c>
      <c r="AK470" s="34">
        <v>8.2722092771026337E-2</v>
      </c>
      <c r="AL470" s="34">
        <v>7.6657220927710235</v>
      </c>
      <c r="AM470" s="34">
        <v>7.590916174391606</v>
      </c>
      <c r="AN470" s="34">
        <v>8.2650000000000006</v>
      </c>
      <c r="AO470" s="34">
        <v>9.0161953943364501E-2</v>
      </c>
      <c r="AP470" s="34">
        <v>8.3551619539433659</v>
      </c>
      <c r="AQ470" s="34">
        <v>8.2736281394364575</v>
      </c>
      <c r="AR470" s="34">
        <v>93.908999999999992</v>
      </c>
      <c r="AS470" s="34">
        <v>1.0244427021013207</v>
      </c>
      <c r="AT470" s="34">
        <v>94.933442702101317</v>
      </c>
      <c r="AU470" s="34">
        <v>94.007035081226618</v>
      </c>
    </row>
    <row r="471" spans="1:47" x14ac:dyDescent="0.25">
      <c r="A471" s="18">
        <v>45981</v>
      </c>
      <c r="B471" s="2">
        <v>2</v>
      </c>
      <c r="C471" s="2" t="s">
        <v>23</v>
      </c>
      <c r="D471" s="9">
        <v>39.707782000000002</v>
      </c>
      <c r="E471">
        <v>1.0230616999999999E-2</v>
      </c>
      <c r="G471" s="34">
        <v>255.05700000000002</v>
      </c>
      <c r="H471" s="34">
        <v>2.9643739026458471</v>
      </c>
      <c r="I471" s="34">
        <v>258.02137390264585</v>
      </c>
      <c r="J471" s="34">
        <v>255.38165604843408</v>
      </c>
      <c r="K471" s="34">
        <v>6.8059999999999992</v>
      </c>
      <c r="L471" s="34">
        <v>7.9102039079137737E-2</v>
      </c>
      <c r="M471" s="34">
        <v>6.8851020390791371</v>
      </c>
      <c r="N471" s="34">
        <v>6.8146631971113987</v>
      </c>
      <c r="O471" s="34">
        <v>54.545999999999999</v>
      </c>
      <c r="P471" s="34">
        <v>0.63395530761249586</v>
      </c>
      <c r="Q471" s="34">
        <v>55.179955307612495</v>
      </c>
      <c r="R471" s="34">
        <v>54.61543031878319</v>
      </c>
      <c r="S471" s="34">
        <v>1.093</v>
      </c>
      <c r="T471" s="34">
        <v>1.2703280739567668E-2</v>
      </c>
      <c r="U471" s="34">
        <v>1.1057032807395677</v>
      </c>
      <c r="V471" s="34">
        <v>1.0943912539586775</v>
      </c>
      <c r="W471" s="34">
        <v>317.50200000000001</v>
      </c>
      <c r="X471" s="34">
        <v>3.6901345300770485</v>
      </c>
      <c r="Y471" s="34">
        <v>321.19213453007706</v>
      </c>
      <c r="Z471" s="34">
        <v>317.90614081828733</v>
      </c>
      <c r="AB471" s="34">
        <v>72.279000000000011</v>
      </c>
      <c r="AC471" s="34">
        <v>0.84005528689406372</v>
      </c>
      <c r="AD471" s="34">
        <v>73.119055286894081</v>
      </c>
      <c r="AE471" s="34">
        <v>72.371002236852036</v>
      </c>
      <c r="AF471" s="34">
        <v>1.681</v>
      </c>
      <c r="AG471" s="34">
        <v>1.9537250615931614E-2</v>
      </c>
      <c r="AH471" s="34">
        <v>1.7005372506159318</v>
      </c>
      <c r="AI471" s="34">
        <v>1.6831397053106469</v>
      </c>
      <c r="AJ471" s="34">
        <v>7.2999999999999989</v>
      </c>
      <c r="AK471" s="34">
        <v>8.4843503567103365E-2</v>
      </c>
      <c r="AL471" s="34">
        <v>7.3848435035671027</v>
      </c>
      <c r="AM471" s="34">
        <v>7.3092919980771693</v>
      </c>
      <c r="AN471" s="34">
        <v>8.2650000000000006</v>
      </c>
      <c r="AO471" s="34">
        <v>9.6059117394809504E-2</v>
      </c>
      <c r="AP471" s="34">
        <v>8.3610591173948094</v>
      </c>
      <c r="AQ471" s="34">
        <v>8.2755203238503849</v>
      </c>
      <c r="AR471" s="34">
        <v>89.525000000000006</v>
      </c>
      <c r="AS471" s="34">
        <v>1.0404951584719082</v>
      </c>
      <c r="AT471" s="34">
        <v>90.565495158471919</v>
      </c>
      <c r="AU471" s="34">
        <v>89.638954264090245</v>
      </c>
    </row>
    <row r="472" spans="1:47" x14ac:dyDescent="0.25">
      <c r="A472" s="18">
        <v>45981</v>
      </c>
      <c r="B472" s="2">
        <v>3</v>
      </c>
      <c r="C472" s="2" t="s">
        <v>23</v>
      </c>
      <c r="D472" s="9">
        <v>37.320444000000002</v>
      </c>
      <c r="E472">
        <v>9.9899380000000003E-3</v>
      </c>
      <c r="G472" s="34">
        <v>245.76300000000006</v>
      </c>
      <c r="H472" s="34">
        <v>2.9575661902542625</v>
      </c>
      <c r="I472" s="34">
        <v>248.72056619025432</v>
      </c>
      <c r="J472" s="34">
        <v>246.23586315468879</v>
      </c>
      <c r="K472" s="34">
        <v>6.6960000000000006</v>
      </c>
      <c r="L472" s="34">
        <v>8.0581142034978986E-2</v>
      </c>
      <c r="M472" s="34">
        <v>6.7765811420349795</v>
      </c>
      <c r="N472" s="34">
        <v>6.7088835165740806</v>
      </c>
      <c r="O472" s="34">
        <v>53.423000000000002</v>
      </c>
      <c r="P472" s="34">
        <v>0.6429041742733993</v>
      </c>
      <c r="Q472" s="34">
        <v>54.065904174273399</v>
      </c>
      <c r="R472" s="34">
        <v>53.525789143658464</v>
      </c>
      <c r="S472" s="34">
        <v>1.093</v>
      </c>
      <c r="T472" s="34">
        <v>1.3153403262280768E-2</v>
      </c>
      <c r="U472" s="34">
        <v>1.1061534032622808</v>
      </c>
      <c r="V472" s="34">
        <v>1.0951029993452017</v>
      </c>
      <c r="W472" s="34">
        <v>306.97500000000008</v>
      </c>
      <c r="X472" s="34">
        <v>3.6942049098249217</v>
      </c>
      <c r="Y472" s="34">
        <v>310.669204909825</v>
      </c>
      <c r="Z472" s="34">
        <v>307.56563881426655</v>
      </c>
      <c r="AB472" s="34">
        <v>69.796999999999997</v>
      </c>
      <c r="AC472" s="34">
        <v>0.83995250457219639</v>
      </c>
      <c r="AD472" s="34">
        <v>70.636952504572193</v>
      </c>
      <c r="AE472" s="34">
        <v>69.93129372854257</v>
      </c>
      <c r="AF472" s="34">
        <v>1.5400000000000003</v>
      </c>
      <c r="AG472" s="34">
        <v>1.8532699930386445E-2</v>
      </c>
      <c r="AH472" s="34">
        <v>1.5585326999303868</v>
      </c>
      <c r="AI472" s="34">
        <v>1.5429630548871096</v>
      </c>
      <c r="AJ472" s="34">
        <v>7.2079999999999984</v>
      </c>
      <c r="AK472" s="34">
        <v>8.674266305079574E-2</v>
      </c>
      <c r="AL472" s="34">
        <v>7.2947426630507941</v>
      </c>
      <c r="AM472" s="34">
        <v>7.2218686361209619</v>
      </c>
      <c r="AN472" s="34">
        <v>8.2650000000000006</v>
      </c>
      <c r="AO472" s="34">
        <v>9.9462834366651917E-2</v>
      </c>
      <c r="AP472" s="34">
        <v>8.3644628343666518</v>
      </c>
      <c r="AQ472" s="34">
        <v>8.2809023692480253</v>
      </c>
      <c r="AR472" s="34">
        <v>86.81</v>
      </c>
      <c r="AS472" s="34">
        <v>1.0446907019200304</v>
      </c>
      <c r="AT472" s="34">
        <v>87.854690701920021</v>
      </c>
      <c r="AU472" s="34">
        <v>86.977027788798665</v>
      </c>
    </row>
    <row r="473" spans="1:47" x14ac:dyDescent="0.25">
      <c r="A473" s="18">
        <v>45981</v>
      </c>
      <c r="B473" s="2">
        <v>4</v>
      </c>
      <c r="C473" s="2" t="s">
        <v>23</v>
      </c>
      <c r="D473" s="9">
        <v>37.241612000000003</v>
      </c>
      <c r="E473">
        <v>9.4981739999999999E-3</v>
      </c>
      <c r="G473" s="34">
        <v>241.30799999999999</v>
      </c>
      <c r="H473" s="34">
        <v>2.9935109228933037</v>
      </c>
      <c r="I473" s="34">
        <v>244.3015109228933</v>
      </c>
      <c r="J473" s="34">
        <v>241.98109266368476</v>
      </c>
      <c r="K473" s="34">
        <v>6.66</v>
      </c>
      <c r="L473" s="34">
        <v>8.2619651012272297E-2</v>
      </c>
      <c r="M473" s="34">
        <v>6.742619651012272</v>
      </c>
      <c r="N473" s="34">
        <v>6.6785770763511385</v>
      </c>
      <c r="O473" s="34">
        <v>53.459000000000003</v>
      </c>
      <c r="P473" s="34">
        <v>0.66317776628604574</v>
      </c>
      <c r="Q473" s="34">
        <v>54.12217776628605</v>
      </c>
      <c r="R473" s="34">
        <v>53.608115904602933</v>
      </c>
      <c r="S473" s="34">
        <v>1.093</v>
      </c>
      <c r="T473" s="34">
        <v>1.355905083429634E-2</v>
      </c>
      <c r="U473" s="34">
        <v>1.1065590508342964</v>
      </c>
      <c r="V473" s="34">
        <v>1.0960487604281974</v>
      </c>
      <c r="W473" s="34">
        <v>302.52000000000004</v>
      </c>
      <c r="X473" s="34">
        <v>3.752867391025918</v>
      </c>
      <c r="Y473" s="34">
        <v>306.2728673910259</v>
      </c>
      <c r="Z473" s="34">
        <v>303.363834405067</v>
      </c>
      <c r="AB473" s="34">
        <v>68.957000000000008</v>
      </c>
      <c r="AC473" s="34">
        <v>0.85543592715514438</v>
      </c>
      <c r="AD473" s="34">
        <v>69.81243592715515</v>
      </c>
      <c r="AE473" s="34">
        <v>69.149345263355187</v>
      </c>
      <c r="AF473" s="34">
        <v>1.4890000000000003</v>
      </c>
      <c r="AG473" s="34">
        <v>1.8471570624215238E-2</v>
      </c>
      <c r="AH473" s="34">
        <v>1.5074715706242157</v>
      </c>
      <c r="AI473" s="34">
        <v>1.4931533433463735</v>
      </c>
      <c r="AJ473" s="34">
        <v>7.128999999999996</v>
      </c>
      <c r="AK473" s="34">
        <v>8.8437761571544884E-2</v>
      </c>
      <c r="AL473" s="34">
        <v>7.2174377615715413</v>
      </c>
      <c r="AM473" s="34">
        <v>7.1488852818779645</v>
      </c>
      <c r="AN473" s="34">
        <v>8.2650000000000006</v>
      </c>
      <c r="AO473" s="34">
        <v>0.10253024258504963</v>
      </c>
      <c r="AP473" s="34">
        <v>8.3675302425850511</v>
      </c>
      <c r="AQ473" s="34">
        <v>8.2880539843907162</v>
      </c>
      <c r="AR473" s="34">
        <v>85.84</v>
      </c>
      <c r="AS473" s="34">
        <v>1.0648755019359541</v>
      </c>
      <c r="AT473" s="34">
        <v>86.904875501935962</v>
      </c>
      <c r="AU473" s="34">
        <v>86.079437872970246</v>
      </c>
    </row>
    <row r="474" spans="1:47" x14ac:dyDescent="0.25">
      <c r="A474" s="18">
        <v>45981</v>
      </c>
      <c r="B474" s="2">
        <v>5</v>
      </c>
      <c r="C474" s="2" t="s">
        <v>23</v>
      </c>
      <c r="D474" s="9">
        <v>37.696336000000002</v>
      </c>
      <c r="E474">
        <v>9.4100599999999996E-3</v>
      </c>
      <c r="G474" s="34">
        <v>243.161</v>
      </c>
      <c r="H474" s="34">
        <v>2.8804490845196589</v>
      </c>
      <c r="I474" s="34">
        <v>246.04144908451966</v>
      </c>
      <c r="J474" s="34">
        <v>243.72618428614737</v>
      </c>
      <c r="K474" s="34">
        <v>6.83</v>
      </c>
      <c r="L474" s="34">
        <v>8.090716540592148E-2</v>
      </c>
      <c r="M474" s="34">
        <v>6.9109071654059218</v>
      </c>
      <c r="N474" s="34">
        <v>6.8458751143250218</v>
      </c>
      <c r="O474" s="34">
        <v>54.815999999999988</v>
      </c>
      <c r="P474" s="34">
        <v>0.64934219310263408</v>
      </c>
      <c r="Q474" s="34">
        <v>55.465342193102622</v>
      </c>
      <c r="R474" s="34">
        <v>54.943409995144997</v>
      </c>
      <c r="S474" s="34">
        <v>1.0930000000000002</v>
      </c>
      <c r="T474" s="34">
        <v>1.2947515635237508E-2</v>
      </c>
      <c r="U474" s="34">
        <v>1.1059475156352376</v>
      </c>
      <c r="V474" s="34">
        <v>1.0955404831562592</v>
      </c>
      <c r="W474" s="34">
        <v>305.90000000000003</v>
      </c>
      <c r="X474" s="34">
        <v>3.6236459586634524</v>
      </c>
      <c r="Y474" s="34">
        <v>309.52364595866345</v>
      </c>
      <c r="Z474" s="34">
        <v>306.61100987877364</v>
      </c>
      <c r="AB474" s="34">
        <v>69.710000000000036</v>
      </c>
      <c r="AC474" s="34">
        <v>0.82577430460421508</v>
      </c>
      <c r="AD474" s="34">
        <v>70.535774304604246</v>
      </c>
      <c r="AE474" s="34">
        <v>69.872028436251455</v>
      </c>
      <c r="AF474" s="34">
        <v>1.5050000000000003</v>
      </c>
      <c r="AG474" s="34">
        <v>1.7828006432783577E-2</v>
      </c>
      <c r="AH474" s="34">
        <v>1.5228280064327839</v>
      </c>
      <c r="AI474" s="34">
        <v>1.5084981035225711</v>
      </c>
      <c r="AJ474" s="34">
        <v>7.2959999999999994</v>
      </c>
      <c r="AK474" s="34">
        <v>8.6427332181786679E-2</v>
      </c>
      <c r="AL474" s="34">
        <v>7.3824273321817859</v>
      </c>
      <c r="AM474" s="34">
        <v>7.3129582480403155</v>
      </c>
      <c r="AN474" s="34">
        <v>8.2650000000000006</v>
      </c>
      <c r="AO474" s="34">
        <v>9.7905962237180219E-2</v>
      </c>
      <c r="AP474" s="34">
        <v>8.3629059622371802</v>
      </c>
      <c r="AQ474" s="34">
        <v>8.2842105153581702</v>
      </c>
      <c r="AR474" s="34">
        <v>86.776000000000025</v>
      </c>
      <c r="AS474" s="34">
        <v>1.0279356054559656</v>
      </c>
      <c r="AT474" s="34">
        <v>87.803935605456005</v>
      </c>
      <c r="AU474" s="34">
        <v>86.97769530317251</v>
      </c>
    </row>
    <row r="475" spans="1:47" x14ac:dyDescent="0.25">
      <c r="A475" s="18">
        <v>45981</v>
      </c>
      <c r="B475" s="2">
        <v>6</v>
      </c>
      <c r="C475" s="2" t="s">
        <v>23</v>
      </c>
      <c r="D475" s="9">
        <v>31.052631000000002</v>
      </c>
      <c r="E475">
        <v>9.1081259999999994E-3</v>
      </c>
      <c r="G475" s="34">
        <v>255.08699999999999</v>
      </c>
      <c r="H475" s="34">
        <v>2.9772667884154451</v>
      </c>
      <c r="I475" s="34">
        <v>258.06426678841541</v>
      </c>
      <c r="J475" s="34">
        <v>255.71378493040891</v>
      </c>
      <c r="K475" s="34">
        <v>7.2519999999999989</v>
      </c>
      <c r="L475" s="34">
        <v>8.464225440570787E-2</v>
      </c>
      <c r="M475" s="34">
        <v>7.3366422544057066</v>
      </c>
      <c r="N475" s="34">
        <v>7.269819192335655</v>
      </c>
      <c r="O475" s="34">
        <v>57.454999999999998</v>
      </c>
      <c r="P475" s="34">
        <v>0.67059028225040629</v>
      </c>
      <c r="Q475" s="34">
        <v>58.125590282250407</v>
      </c>
      <c r="R475" s="34">
        <v>57.596175082135296</v>
      </c>
      <c r="S475" s="34">
        <v>1.093</v>
      </c>
      <c r="T475" s="34">
        <v>1.2757030345482449E-2</v>
      </c>
      <c r="U475" s="34">
        <v>1.1057570303454825</v>
      </c>
      <c r="V475" s="34">
        <v>1.0956856559877099</v>
      </c>
      <c r="W475" s="34">
        <v>320.887</v>
      </c>
      <c r="X475" s="34">
        <v>3.7452563554170415</v>
      </c>
      <c r="Y475" s="34">
        <v>324.63225635541704</v>
      </c>
      <c r="Z475" s="34">
        <v>321.67546486086758</v>
      </c>
      <c r="AB475" s="34">
        <v>73.608000000000004</v>
      </c>
      <c r="AC475" s="34">
        <v>0.85912121653272844</v>
      </c>
      <c r="AD475" s="34">
        <v>74.467121216532732</v>
      </c>
      <c r="AE475" s="34">
        <v>73.788865293635283</v>
      </c>
      <c r="AF475" s="34">
        <v>1.532</v>
      </c>
      <c r="AG475" s="34">
        <v>1.7880851316815289E-2</v>
      </c>
      <c r="AH475" s="34">
        <v>1.5498808513168154</v>
      </c>
      <c r="AI475" s="34">
        <v>1.5357643412380346</v>
      </c>
      <c r="AJ475" s="34">
        <v>7.6899999999999986</v>
      </c>
      <c r="AK475" s="34">
        <v>8.9754403803074118E-2</v>
      </c>
      <c r="AL475" s="34">
        <v>7.7797544038030724</v>
      </c>
      <c r="AM475" s="34">
        <v>7.7088954204441791</v>
      </c>
      <c r="AN475" s="34">
        <v>8.2650000000000006</v>
      </c>
      <c r="AO475" s="34">
        <v>9.6465558833863166E-2</v>
      </c>
      <c r="AP475" s="34">
        <v>8.3614655588338636</v>
      </c>
      <c r="AQ475" s="34">
        <v>8.2853082769793449</v>
      </c>
      <c r="AR475" s="34">
        <v>91.094999999999999</v>
      </c>
      <c r="AS475" s="34">
        <v>1.063222030486481</v>
      </c>
      <c r="AT475" s="34">
        <v>92.158222030486485</v>
      </c>
      <c r="AU475" s="34">
        <v>91.318833332296848</v>
      </c>
    </row>
    <row r="476" spans="1:47" x14ac:dyDescent="0.25">
      <c r="A476" s="18">
        <v>45981</v>
      </c>
      <c r="B476" s="2">
        <v>7</v>
      </c>
      <c r="C476" s="2" t="s">
        <v>23</v>
      </c>
      <c r="D476" s="9">
        <v>37.797002999999997</v>
      </c>
      <c r="E476">
        <v>8.9156449999999998E-3</v>
      </c>
      <c r="G476" s="34">
        <v>276.83500000000004</v>
      </c>
      <c r="H476" s="34">
        <v>2.4997513602510777</v>
      </c>
      <c r="I476" s="34">
        <v>279.33475136025112</v>
      </c>
      <c r="J476" s="34">
        <v>276.84430188095985</v>
      </c>
      <c r="K476" s="34">
        <v>7.8520000000000003</v>
      </c>
      <c r="L476" s="34">
        <v>7.0901611720669208E-2</v>
      </c>
      <c r="M476" s="34">
        <v>7.9229016117206692</v>
      </c>
      <c r="N476" s="34">
        <v>7.8522638335806398</v>
      </c>
      <c r="O476" s="34">
        <v>62.329000000000001</v>
      </c>
      <c r="P476" s="34">
        <v>0.56281540460234214</v>
      </c>
      <c r="Q476" s="34">
        <v>62.89181540460234</v>
      </c>
      <c r="R476" s="34">
        <v>62.331094305049376</v>
      </c>
      <c r="S476" s="34">
        <v>1.0930000000000002</v>
      </c>
      <c r="T476" s="34">
        <v>9.8695187991201527E-3</v>
      </c>
      <c r="U476" s="34">
        <v>1.1028695187991204</v>
      </c>
      <c r="V476" s="34">
        <v>1.0930367256881868</v>
      </c>
      <c r="W476" s="34">
        <v>348.10900000000004</v>
      </c>
      <c r="X476" s="34">
        <v>3.1433378953732092</v>
      </c>
      <c r="Y476" s="34">
        <v>351.25233789537322</v>
      </c>
      <c r="Z476" s="34">
        <v>348.12069674527805</v>
      </c>
      <c r="AB476" s="34">
        <v>79.727999999999994</v>
      </c>
      <c r="AC476" s="34">
        <v>0.71992405747141031</v>
      </c>
      <c r="AD476" s="34">
        <v>80.447924057471411</v>
      </c>
      <c r="AE476" s="34">
        <v>79.730678925588037</v>
      </c>
      <c r="AF476" s="34">
        <v>1.6730000000000003</v>
      </c>
      <c r="AG476" s="34">
        <v>1.510677488648492E-2</v>
      </c>
      <c r="AH476" s="34">
        <v>1.6881067748864851</v>
      </c>
      <c r="AI476" s="34">
        <v>1.6730562141595022</v>
      </c>
      <c r="AJ476" s="34">
        <v>8.3969999999999985</v>
      </c>
      <c r="AK476" s="34">
        <v>7.5822826492417103E-2</v>
      </c>
      <c r="AL476" s="34">
        <v>8.4728228264924148</v>
      </c>
      <c r="AM476" s="34">
        <v>8.3972821460235121</v>
      </c>
      <c r="AN476" s="34">
        <v>8.2650000000000006</v>
      </c>
      <c r="AO476" s="34">
        <v>7.463089924494791E-2</v>
      </c>
      <c r="AP476" s="34">
        <v>8.3396308992449484</v>
      </c>
      <c r="AQ476" s="34">
        <v>8.2652777107162496</v>
      </c>
      <c r="AR476" s="34">
        <v>98.063000000000002</v>
      </c>
      <c r="AS476" s="34">
        <v>0.88548455809526028</v>
      </c>
      <c r="AT476" s="34">
        <v>98.948484558095274</v>
      </c>
      <c r="AU476" s="34">
        <v>98.066294996487301</v>
      </c>
    </row>
    <row r="477" spans="1:47" x14ac:dyDescent="0.25">
      <c r="A477" s="18">
        <v>45981</v>
      </c>
      <c r="B477" s="2">
        <v>8</v>
      </c>
      <c r="C477" s="2" t="s">
        <v>178</v>
      </c>
      <c r="D477" s="9">
        <v>64.463914000000003</v>
      </c>
      <c r="E477">
        <v>9.0095650000000006E-3</v>
      </c>
      <c r="G477" s="34">
        <v>290.40600000000001</v>
      </c>
      <c r="H477" s="34">
        <v>3.5290647226742724</v>
      </c>
      <c r="I477" s="34">
        <v>293.93506472267427</v>
      </c>
      <c r="J477" s="34">
        <v>291.28683765127613</v>
      </c>
      <c r="K477" s="34">
        <v>8.23</v>
      </c>
      <c r="L477" s="34">
        <v>0.10001240562388265</v>
      </c>
      <c r="M477" s="34">
        <v>8.3300124056238829</v>
      </c>
      <c r="N477" s="34">
        <v>8.2549626174046082</v>
      </c>
      <c r="O477" s="34">
        <v>65.141000000000005</v>
      </c>
      <c r="P477" s="34">
        <v>0.79160487420964032</v>
      </c>
      <c r="Q477" s="34">
        <v>65.932604874209645</v>
      </c>
      <c r="R477" s="34">
        <v>65.338580784976131</v>
      </c>
      <c r="S477" s="34">
        <v>0.18200000000000002</v>
      </c>
      <c r="T477" s="34">
        <v>2.2116959688392038E-3</v>
      </c>
      <c r="U477" s="34">
        <v>0.18421169596883924</v>
      </c>
      <c r="V477" s="34">
        <v>0.18255202872024773</v>
      </c>
      <c r="W477" s="34">
        <v>363.95900000000006</v>
      </c>
      <c r="X477" s="34">
        <v>4.4228936984766341</v>
      </c>
      <c r="Y477" s="34">
        <v>368.38189369847663</v>
      </c>
      <c r="Z477" s="34">
        <v>365.06293308237707</v>
      </c>
      <c r="AB477" s="34">
        <v>83.356999999999999</v>
      </c>
      <c r="AC477" s="34">
        <v>1.0129689059040079</v>
      </c>
      <c r="AD477" s="34">
        <v>84.369968905904003</v>
      </c>
      <c r="AE477" s="34">
        <v>83.609832186998275</v>
      </c>
      <c r="AF477" s="34">
        <v>1.7470000000000003</v>
      </c>
      <c r="AG477" s="34">
        <v>2.122985086572576E-2</v>
      </c>
      <c r="AH477" s="34">
        <v>1.7682298508657261</v>
      </c>
      <c r="AI477" s="34">
        <v>1.752298869089411</v>
      </c>
      <c r="AJ477" s="34">
        <v>8.7839999999999989</v>
      </c>
      <c r="AK477" s="34">
        <v>0.10674471093562395</v>
      </c>
      <c r="AL477" s="34">
        <v>8.890744710935623</v>
      </c>
      <c r="AM477" s="34">
        <v>8.8106429685640411</v>
      </c>
      <c r="AN477" s="34">
        <v>1.2109999999999999</v>
      </c>
      <c r="AO477" s="34">
        <v>1.4716284715737772E-2</v>
      </c>
      <c r="AP477" s="34">
        <v>1.2257162847157377</v>
      </c>
      <c r="AQ477" s="34">
        <v>1.2146731141770326</v>
      </c>
      <c r="AR477" s="34">
        <v>95.099000000000004</v>
      </c>
      <c r="AS477" s="34">
        <v>1.1556597524210954</v>
      </c>
      <c r="AT477" s="34">
        <v>96.254659752421091</v>
      </c>
      <c r="AU477" s="34">
        <v>95.387447138828762</v>
      </c>
    </row>
    <row r="478" spans="1:47" x14ac:dyDescent="0.25">
      <c r="A478" s="18">
        <v>45981</v>
      </c>
      <c r="B478" s="2">
        <v>9</v>
      </c>
      <c r="C478" s="2" t="s">
        <v>178</v>
      </c>
      <c r="D478" s="9">
        <v>74.858689999999996</v>
      </c>
      <c r="E478">
        <v>8.0327190000000007E-3</v>
      </c>
      <c r="G478" s="34">
        <v>286.94900000000001</v>
      </c>
      <c r="H478" s="34">
        <v>2.6549660074987691</v>
      </c>
      <c r="I478" s="34">
        <v>289.6039660074988</v>
      </c>
      <c r="J478" s="34">
        <v>287.27765872727502</v>
      </c>
      <c r="K478" s="34">
        <v>8.093</v>
      </c>
      <c r="L478" s="34">
        <v>7.48796472498163E-2</v>
      </c>
      <c r="M478" s="34">
        <v>8.1678796472498156</v>
      </c>
      <c r="N478" s="34">
        <v>8.102269365217639</v>
      </c>
      <c r="O478" s="34">
        <v>64.038000000000011</v>
      </c>
      <c r="P478" s="34">
        <v>0.5925049858623177</v>
      </c>
      <c r="Q478" s="34">
        <v>64.630504985862331</v>
      </c>
      <c r="R478" s="34">
        <v>64.111346300482793</v>
      </c>
      <c r="S478" s="34">
        <v>2.9000000000000001E-2</v>
      </c>
      <c r="T478" s="34">
        <v>2.6831950701157453E-4</v>
      </c>
      <c r="U478" s="34">
        <v>2.9268319507011576E-2</v>
      </c>
      <c r="V478" s="34">
        <v>2.9033215320809533E-2</v>
      </c>
      <c r="W478" s="34">
        <v>359.10900000000004</v>
      </c>
      <c r="X478" s="34">
        <v>3.3226189601179148</v>
      </c>
      <c r="Y478" s="34">
        <v>362.43161896011799</v>
      </c>
      <c r="Z478" s="34">
        <v>359.52030760829626</v>
      </c>
      <c r="AB478" s="34">
        <v>82.876000000000005</v>
      </c>
      <c r="AC478" s="34">
        <v>0.76680163665831902</v>
      </c>
      <c r="AD478" s="34">
        <v>83.642801636658319</v>
      </c>
      <c r="AE478" s="34">
        <v>82.970922514738305</v>
      </c>
      <c r="AF478" s="34">
        <v>1.7650000000000001</v>
      </c>
      <c r="AG478" s="34">
        <v>1.6330480340532038E-2</v>
      </c>
      <c r="AH478" s="34">
        <v>1.7813304803405321</v>
      </c>
      <c r="AI478" s="34">
        <v>1.7670215531458215</v>
      </c>
      <c r="AJ478" s="34">
        <v>8.6129999999999995</v>
      </c>
      <c r="AK478" s="34">
        <v>7.9690893582437625E-2</v>
      </c>
      <c r="AL478" s="34">
        <v>8.6926908935824372</v>
      </c>
      <c r="AM478" s="34">
        <v>8.6228649502804302</v>
      </c>
      <c r="AN478" s="34">
        <v>0</v>
      </c>
      <c r="AO478" s="34">
        <v>0</v>
      </c>
      <c r="AP478" s="34">
        <v>0</v>
      </c>
      <c r="AQ478" s="34">
        <v>0</v>
      </c>
      <c r="AR478" s="34">
        <v>93.254000000000005</v>
      </c>
      <c r="AS478" s="34">
        <v>0.86282301058128874</v>
      </c>
      <c r="AT478" s="34">
        <v>94.116823010581285</v>
      </c>
      <c r="AU478" s="34">
        <v>93.360809018164559</v>
      </c>
    </row>
    <row r="479" spans="1:47" x14ac:dyDescent="0.25">
      <c r="A479" s="18">
        <v>45981</v>
      </c>
      <c r="B479" s="2">
        <v>10</v>
      </c>
      <c r="C479" s="2" t="s">
        <v>178</v>
      </c>
      <c r="D479" s="9">
        <v>164.187849</v>
      </c>
      <c r="E479">
        <v>7.9789300000000004E-3</v>
      </c>
      <c r="G479" s="34">
        <v>282.27100000000002</v>
      </c>
      <c r="H479" s="34">
        <v>2.1619789291682117</v>
      </c>
      <c r="I479" s="34">
        <v>284.4329789291682</v>
      </c>
      <c r="J479" s="34">
        <v>282.16350810060089</v>
      </c>
      <c r="K479" s="34">
        <v>7.7429999999999994</v>
      </c>
      <c r="L479" s="34">
        <v>5.9305429351755798E-2</v>
      </c>
      <c r="M479" s="34">
        <v>7.8023054293517555</v>
      </c>
      <c r="N479" s="34">
        <v>7.7400513804923374</v>
      </c>
      <c r="O479" s="34">
        <v>61.584000000000003</v>
      </c>
      <c r="P479" s="34">
        <v>0.47168611148114808</v>
      </c>
      <c r="Q479" s="34">
        <v>62.055686111481151</v>
      </c>
      <c r="R479" s="34">
        <v>61.560548135895665</v>
      </c>
      <c r="S479" s="34">
        <v>9.0000000000000011E-3</v>
      </c>
      <c r="T479" s="34">
        <v>6.8933083322459296E-5</v>
      </c>
      <c r="U479" s="34">
        <v>9.0689330833224596E-3</v>
      </c>
      <c r="V479" s="34">
        <v>8.9965727010759451E-3</v>
      </c>
      <c r="W479" s="34">
        <v>351.60700000000003</v>
      </c>
      <c r="X479" s="34">
        <v>2.6930394030844376</v>
      </c>
      <c r="Y479" s="34">
        <v>354.30003940308438</v>
      </c>
      <c r="Z479" s="34">
        <v>351.47310418968993</v>
      </c>
      <c r="AB479" s="34">
        <v>82.076999999999998</v>
      </c>
      <c r="AC479" s="34">
        <v>0.62864674220638783</v>
      </c>
      <c r="AD479" s="34">
        <v>82.705646742206383</v>
      </c>
      <c r="AE479" s="34">
        <v>82.045744176245591</v>
      </c>
      <c r="AF479" s="34">
        <v>1.7780000000000002</v>
      </c>
      <c r="AG479" s="34">
        <v>1.3618113571925846E-2</v>
      </c>
      <c r="AH479" s="34">
        <v>1.791618113571926</v>
      </c>
      <c r="AI479" s="34">
        <v>1.7773229180570034</v>
      </c>
      <c r="AJ479" s="34">
        <v>8.1390000000000011</v>
      </c>
      <c r="AK479" s="34">
        <v>6.233848501794402E-2</v>
      </c>
      <c r="AL479" s="34">
        <v>8.2013384850179456</v>
      </c>
      <c r="AM479" s="34">
        <v>8.1359005793396815</v>
      </c>
      <c r="AN479" s="34">
        <v>0</v>
      </c>
      <c r="AO479" s="34">
        <v>0</v>
      </c>
      <c r="AP479" s="34">
        <v>0</v>
      </c>
      <c r="AQ479" s="34">
        <v>0</v>
      </c>
      <c r="AR479" s="34">
        <v>91.994</v>
      </c>
      <c r="AS479" s="34">
        <v>0.70460334079625775</v>
      </c>
      <c r="AT479" s="34">
        <v>92.698603340796254</v>
      </c>
      <c r="AU479" s="34">
        <v>91.958967673642277</v>
      </c>
    </row>
    <row r="480" spans="1:47" x14ac:dyDescent="0.25">
      <c r="A480" s="18">
        <v>45981</v>
      </c>
      <c r="B480" s="2">
        <v>11</v>
      </c>
      <c r="C480" s="2" t="s">
        <v>178</v>
      </c>
      <c r="D480" s="9">
        <v>234.03477799999999</v>
      </c>
      <c r="E480">
        <v>8.3039210000000006E-3</v>
      </c>
      <c r="G480" s="34">
        <v>279.93</v>
      </c>
      <c r="H480" s="34">
        <v>2.7589541254466834</v>
      </c>
      <c r="I480" s="34">
        <v>282.68895412544668</v>
      </c>
      <c r="J480" s="34">
        <v>280.34152738281637</v>
      </c>
      <c r="K480" s="34">
        <v>7.5190000000000001</v>
      </c>
      <c r="L480" s="34">
        <v>7.4106298250396926E-2</v>
      </c>
      <c r="M480" s="34">
        <v>7.5931062982503974</v>
      </c>
      <c r="N480" s="34">
        <v>7.5300537434051238</v>
      </c>
      <c r="O480" s="34">
        <v>59.092999999999996</v>
      </c>
      <c r="P480" s="34">
        <v>0.58241301802243717</v>
      </c>
      <c r="Q480" s="34">
        <v>59.675413018022432</v>
      </c>
      <c r="R480" s="34">
        <v>59.1798731026784</v>
      </c>
      <c r="S480" s="34">
        <v>6.0000000000000001E-3</v>
      </c>
      <c r="T480" s="34">
        <v>5.9135229352624222E-5</v>
      </c>
      <c r="U480" s="34">
        <v>6.0591352293526239E-3</v>
      </c>
      <c r="V480" s="34">
        <v>6.0088206490797628E-3</v>
      </c>
      <c r="W480" s="34">
        <v>346.548</v>
      </c>
      <c r="X480" s="34">
        <v>3.4155325769488698</v>
      </c>
      <c r="Y480" s="34">
        <v>349.96353257694886</v>
      </c>
      <c r="Z480" s="34">
        <v>347.05746304954897</v>
      </c>
      <c r="AB480" s="34">
        <v>81.358999999999995</v>
      </c>
      <c r="AC480" s="34">
        <v>0.80186385415002559</v>
      </c>
      <c r="AD480" s="34">
        <v>82.160863854150023</v>
      </c>
      <c r="AE480" s="34">
        <v>81.478606531413405</v>
      </c>
      <c r="AF480" s="34">
        <v>1.7680000000000002</v>
      </c>
      <c r="AG480" s="34">
        <v>1.7425180915906606E-2</v>
      </c>
      <c r="AH480" s="34">
        <v>1.7854251809159067</v>
      </c>
      <c r="AI480" s="34">
        <v>1.7705991512621704</v>
      </c>
      <c r="AJ480" s="34">
        <v>7.9769999999999985</v>
      </c>
      <c r="AK480" s="34">
        <v>7.8620287424313887E-2</v>
      </c>
      <c r="AL480" s="34">
        <v>8.055620287424313</v>
      </c>
      <c r="AM480" s="34">
        <v>7.9887270529515444</v>
      </c>
      <c r="AN480" s="34">
        <v>0</v>
      </c>
      <c r="AO480" s="34">
        <v>0</v>
      </c>
      <c r="AP480" s="34">
        <v>0</v>
      </c>
      <c r="AQ480" s="34">
        <v>0</v>
      </c>
      <c r="AR480" s="34">
        <v>91.103999999999999</v>
      </c>
      <c r="AS480" s="34">
        <v>0.89790932249024613</v>
      </c>
      <c r="AT480" s="34">
        <v>92.001909322490249</v>
      </c>
      <c r="AU480" s="34">
        <v>91.237932735627126</v>
      </c>
    </row>
    <row r="481" spans="1:47" x14ac:dyDescent="0.25">
      <c r="A481" s="18">
        <v>45981</v>
      </c>
      <c r="B481" s="2">
        <v>12</v>
      </c>
      <c r="C481" s="2" t="s">
        <v>178</v>
      </c>
      <c r="D481" s="9">
        <v>73.180583999999996</v>
      </c>
      <c r="E481">
        <v>7.8301619999999999E-3</v>
      </c>
      <c r="G481" s="34">
        <v>279.44900000000001</v>
      </c>
      <c r="H481" s="34">
        <v>2.5587717042452351</v>
      </c>
      <c r="I481" s="34">
        <v>282.00777170424527</v>
      </c>
      <c r="J481" s="34">
        <v>279.79960516654205</v>
      </c>
      <c r="K481" s="34">
        <v>7.3290000000000006</v>
      </c>
      <c r="L481" s="34">
        <v>6.710790813498467E-2</v>
      </c>
      <c r="M481" s="34">
        <v>7.3961079081349856</v>
      </c>
      <c r="N481" s="34">
        <v>7.3381951850448077</v>
      </c>
      <c r="O481" s="34">
        <v>56.959999999999987</v>
      </c>
      <c r="P481" s="34">
        <v>0.52155361541393441</v>
      </c>
      <c r="Q481" s="34">
        <v>57.481553615413922</v>
      </c>
      <c r="R481" s="34">
        <v>57.031463738593544</v>
      </c>
      <c r="S481" s="34">
        <v>6.0000000000000001E-3</v>
      </c>
      <c r="T481" s="34">
        <v>5.4938934207928499E-5</v>
      </c>
      <c r="U481" s="34">
        <v>6.0549389342079291E-3</v>
      </c>
      <c r="V481" s="34">
        <v>6.0075277814529739E-3</v>
      </c>
      <c r="W481" s="34">
        <v>343.74399999999997</v>
      </c>
      <c r="X481" s="34">
        <v>3.1474881667283618</v>
      </c>
      <c r="Y481" s="34">
        <v>346.89148816672838</v>
      </c>
      <c r="Z481" s="34">
        <v>344.17527161796181</v>
      </c>
      <c r="AB481" s="34">
        <v>81.055000000000007</v>
      </c>
      <c r="AC481" s="34">
        <v>0.74217921870394077</v>
      </c>
      <c r="AD481" s="34">
        <v>81.797179218703945</v>
      </c>
      <c r="AE481" s="34">
        <v>81.156694054278461</v>
      </c>
      <c r="AF481" s="34">
        <v>1.7529999999999997</v>
      </c>
      <c r="AG481" s="34">
        <v>1.6051325277749773E-2</v>
      </c>
      <c r="AH481" s="34">
        <v>1.7690513252777493</v>
      </c>
      <c r="AI481" s="34">
        <v>1.7551993668145098</v>
      </c>
      <c r="AJ481" s="34">
        <v>7.7339999999999964</v>
      </c>
      <c r="AK481" s="34">
        <v>7.0816286194019792E-2</v>
      </c>
      <c r="AL481" s="34">
        <v>7.8048162861940158</v>
      </c>
      <c r="AM481" s="34">
        <v>7.7437033102928785</v>
      </c>
      <c r="AN481" s="34">
        <v>0</v>
      </c>
      <c r="AO481" s="34">
        <v>0</v>
      </c>
      <c r="AP481" s="34">
        <v>0</v>
      </c>
      <c r="AQ481" s="34">
        <v>0</v>
      </c>
      <c r="AR481" s="34">
        <v>90.542000000000002</v>
      </c>
      <c r="AS481" s="34">
        <v>0.82904683017571035</v>
      </c>
      <c r="AT481" s="34">
        <v>91.3710468301757</v>
      </c>
      <c r="AU481" s="34">
        <v>90.655596731385842</v>
      </c>
    </row>
    <row r="482" spans="1:47" x14ac:dyDescent="0.25">
      <c r="A482" s="18">
        <v>45981</v>
      </c>
      <c r="B482" s="2">
        <v>13</v>
      </c>
      <c r="C482" s="2" t="s">
        <v>178</v>
      </c>
      <c r="D482" s="9">
        <v>65.319899000000007</v>
      </c>
      <c r="E482">
        <v>7.6407209999999996E-3</v>
      </c>
      <c r="G482" s="34">
        <v>279.52800000000008</v>
      </c>
      <c r="H482" s="34">
        <v>2.5021795369009654</v>
      </c>
      <c r="I482" s="34">
        <v>282.03017953690102</v>
      </c>
      <c r="J482" s="34">
        <v>279.87526562147963</v>
      </c>
      <c r="K482" s="34">
        <v>7.0939999999999994</v>
      </c>
      <c r="L482" s="34">
        <v>6.3501551310693169E-2</v>
      </c>
      <c r="M482" s="34">
        <v>7.157501551310693</v>
      </c>
      <c r="N482" s="34">
        <v>7.102813078900061</v>
      </c>
      <c r="O482" s="34">
        <v>55.305999999999997</v>
      </c>
      <c r="P482" s="34">
        <v>0.49506862091756376</v>
      </c>
      <c r="Q482" s="34">
        <v>55.801068620917562</v>
      </c>
      <c r="R482" s="34">
        <v>55.374708224083278</v>
      </c>
      <c r="S482" s="34">
        <v>6.0000000000000001E-3</v>
      </c>
      <c r="T482" s="34">
        <v>5.3708670406563164E-5</v>
      </c>
      <c r="U482" s="34">
        <v>6.0537086704065633E-3</v>
      </c>
      <c r="V482" s="34">
        <v>6.0074539714407059E-3</v>
      </c>
      <c r="W482" s="34">
        <v>341.93400000000003</v>
      </c>
      <c r="X482" s="34">
        <v>3.0608034177996291</v>
      </c>
      <c r="Y482" s="34">
        <v>344.99480341779963</v>
      </c>
      <c r="Z482" s="34">
        <v>342.35879437843442</v>
      </c>
      <c r="AB482" s="34">
        <v>80.915999999999997</v>
      </c>
      <c r="AC482" s="34">
        <v>0.72431512910291085</v>
      </c>
      <c r="AD482" s="34">
        <v>81.640315129102902</v>
      </c>
      <c r="AE482" s="34">
        <v>81.016524258849344</v>
      </c>
      <c r="AF482" s="34">
        <v>1.7139999999999997</v>
      </c>
      <c r="AG482" s="34">
        <v>1.5342776846141543E-2</v>
      </c>
      <c r="AH482" s="34">
        <v>1.7293427768461413</v>
      </c>
      <c r="AI482" s="34">
        <v>1.7161293511748947</v>
      </c>
      <c r="AJ482" s="34">
        <v>7.4159999999999968</v>
      </c>
      <c r="AK482" s="34">
        <v>6.6383916622512043E-2</v>
      </c>
      <c r="AL482" s="34">
        <v>7.482383916622509</v>
      </c>
      <c r="AM482" s="34">
        <v>7.4252131087007092</v>
      </c>
      <c r="AN482" s="34">
        <v>0</v>
      </c>
      <c r="AO482" s="34">
        <v>0</v>
      </c>
      <c r="AP482" s="34">
        <v>0</v>
      </c>
      <c r="AQ482" s="34">
        <v>0</v>
      </c>
      <c r="AR482" s="34">
        <v>90.045999999999992</v>
      </c>
      <c r="AS482" s="34">
        <v>0.80604182257156443</v>
      </c>
      <c r="AT482" s="34">
        <v>90.85204182257155</v>
      </c>
      <c r="AU482" s="34">
        <v>90.157866718724947</v>
      </c>
    </row>
    <row r="483" spans="1:47" x14ac:dyDescent="0.25">
      <c r="A483" s="18">
        <v>45981</v>
      </c>
      <c r="B483" s="2">
        <v>14</v>
      </c>
      <c r="C483" s="2" t="s">
        <v>178</v>
      </c>
      <c r="D483" s="9">
        <v>77.196468999999993</v>
      </c>
      <c r="E483">
        <v>7.5998680000000001E-3</v>
      </c>
      <c r="G483" s="34">
        <v>277.286</v>
      </c>
      <c r="H483" s="34">
        <v>2.6877059670269534</v>
      </c>
      <c r="I483" s="34">
        <v>279.97370596702694</v>
      </c>
      <c r="J483" s="34">
        <v>277.84594275820672</v>
      </c>
      <c r="K483" s="34">
        <v>6.9809999999999981</v>
      </c>
      <c r="L483" s="34">
        <v>6.7666147428341705E-2</v>
      </c>
      <c r="M483" s="34">
        <v>7.0486661474283396</v>
      </c>
      <c r="N483" s="34">
        <v>6.9950972151318158</v>
      </c>
      <c r="O483" s="34">
        <v>53.559000000000005</v>
      </c>
      <c r="P483" s="34">
        <v>0.51914212721881603</v>
      </c>
      <c r="Q483" s="34">
        <v>54.078142127218818</v>
      </c>
      <c r="R483" s="34">
        <v>53.667155385366712</v>
      </c>
      <c r="S483" s="34">
        <v>6.0000000000000001E-3</v>
      </c>
      <c r="T483" s="34">
        <v>5.8157410767805518E-5</v>
      </c>
      <c r="U483" s="34">
        <v>6.0581574107678058E-3</v>
      </c>
      <c r="V483" s="34">
        <v>6.0121162141227487E-3</v>
      </c>
      <c r="W483" s="34">
        <v>337.83199999999999</v>
      </c>
      <c r="X483" s="34">
        <v>3.2745723990848785</v>
      </c>
      <c r="Y483" s="34">
        <v>341.10657239908488</v>
      </c>
      <c r="Z483" s="34">
        <v>338.51420747491932</v>
      </c>
      <c r="AB483" s="34">
        <v>80.387999999999991</v>
      </c>
      <c r="AC483" s="34">
        <v>0.77919298946705817</v>
      </c>
      <c r="AD483" s="34">
        <v>81.167192989467054</v>
      </c>
      <c r="AE483" s="34">
        <v>80.550333036816582</v>
      </c>
      <c r="AF483" s="34">
        <v>1.603</v>
      </c>
      <c r="AG483" s="34">
        <v>1.5537721576798707E-2</v>
      </c>
      <c r="AH483" s="34">
        <v>1.6185377215767986</v>
      </c>
      <c r="AI483" s="34">
        <v>1.6062370485397943</v>
      </c>
      <c r="AJ483" s="34">
        <v>7.0879999999999974</v>
      </c>
      <c r="AK483" s="34">
        <v>6.8703287920367562E-2</v>
      </c>
      <c r="AL483" s="34">
        <v>7.1567032879203651</v>
      </c>
      <c r="AM483" s="34">
        <v>7.1023132876170045</v>
      </c>
      <c r="AN483" s="34">
        <v>0</v>
      </c>
      <c r="AO483" s="34">
        <v>0</v>
      </c>
      <c r="AP483" s="34">
        <v>0</v>
      </c>
      <c r="AQ483" s="34">
        <v>0</v>
      </c>
      <c r="AR483" s="34">
        <v>89.078999999999979</v>
      </c>
      <c r="AS483" s="34">
        <v>0.86343399896422435</v>
      </c>
      <c r="AT483" s="34">
        <v>89.942433998964219</v>
      </c>
      <c r="AU483" s="34">
        <v>89.258883372973386</v>
      </c>
    </row>
    <row r="484" spans="1:47" x14ac:dyDescent="0.25">
      <c r="A484" s="18">
        <v>45981</v>
      </c>
      <c r="B484" s="2">
        <v>15</v>
      </c>
      <c r="C484" s="2" t="s">
        <v>178</v>
      </c>
      <c r="D484" s="9">
        <v>86.392962999999995</v>
      </c>
      <c r="E484">
        <v>7.4009810000000001E-3</v>
      </c>
      <c r="G484" s="34">
        <v>279.21899999999994</v>
      </c>
      <c r="H484" s="34">
        <v>2.1134287675881285</v>
      </c>
      <c r="I484" s="34">
        <v>281.33242876758806</v>
      </c>
      <c r="J484" s="34">
        <v>279.25029280759532</v>
      </c>
      <c r="K484" s="34">
        <v>6.8859999999999992</v>
      </c>
      <c r="L484" s="34">
        <v>5.212063109463129E-2</v>
      </c>
      <c r="M484" s="34">
        <v>6.9381206310946304</v>
      </c>
      <c r="N484" s="34">
        <v>6.8867717321281914</v>
      </c>
      <c r="O484" s="34">
        <v>52.733000000000004</v>
      </c>
      <c r="P484" s="34">
        <v>0.39913988375155279</v>
      </c>
      <c r="Q484" s="34">
        <v>53.132139883751556</v>
      </c>
      <c r="R484" s="34">
        <v>52.738909925982568</v>
      </c>
      <c r="S484" s="34">
        <v>6.0000000000000001E-3</v>
      </c>
      <c r="T484" s="34">
        <v>4.5414433135025814E-5</v>
      </c>
      <c r="U484" s="34">
        <v>6.0454144331350259E-3</v>
      </c>
      <c r="V484" s="34">
        <v>6.0006724357782679E-3</v>
      </c>
      <c r="W484" s="34">
        <v>338.84399999999994</v>
      </c>
      <c r="X484" s="34">
        <v>2.5647346968674474</v>
      </c>
      <c r="Y484" s="34">
        <v>341.40873469686738</v>
      </c>
      <c r="Z484" s="34">
        <v>338.88197513814185</v>
      </c>
      <c r="AB484" s="34">
        <v>81.241000000000014</v>
      </c>
      <c r="AC484" s="34">
        <v>0.6149189937204389</v>
      </c>
      <c r="AD484" s="34">
        <v>81.855918993720451</v>
      </c>
      <c r="AE484" s="34">
        <v>81.250104892510393</v>
      </c>
      <c r="AF484" s="34">
        <v>1.6650000000000005</v>
      </c>
      <c r="AG484" s="34">
        <v>1.2602505194969669E-2</v>
      </c>
      <c r="AH484" s="34">
        <v>1.6776025051949701</v>
      </c>
      <c r="AI484" s="34">
        <v>1.6651866009284697</v>
      </c>
      <c r="AJ484" s="34">
        <v>7.0799999999999965</v>
      </c>
      <c r="AK484" s="34">
        <v>5.3589031099330442E-2</v>
      </c>
      <c r="AL484" s="34">
        <v>7.1335890310993273</v>
      </c>
      <c r="AM484" s="34">
        <v>7.0807934742183534</v>
      </c>
      <c r="AN484" s="34">
        <v>0</v>
      </c>
      <c r="AO484" s="34">
        <v>0</v>
      </c>
      <c r="AP484" s="34">
        <v>0</v>
      </c>
      <c r="AQ484" s="34">
        <v>0</v>
      </c>
      <c r="AR484" s="34">
        <v>89.986000000000018</v>
      </c>
      <c r="AS484" s="34">
        <v>0.68111053001473898</v>
      </c>
      <c r="AT484" s="34">
        <v>90.667110530014753</v>
      </c>
      <c r="AU484" s="34">
        <v>89.996084967657211</v>
      </c>
    </row>
    <row r="485" spans="1:47" x14ac:dyDescent="0.25">
      <c r="A485" s="18">
        <v>45981</v>
      </c>
      <c r="B485" s="2">
        <v>16</v>
      </c>
      <c r="C485" s="2" t="s">
        <v>178</v>
      </c>
      <c r="D485" s="9">
        <v>58.531478999999997</v>
      </c>
      <c r="E485">
        <v>7.7293600000000002E-3</v>
      </c>
      <c r="G485" s="34">
        <v>287.91600000000005</v>
      </c>
      <c r="H485" s="34">
        <v>2.9003632320298696</v>
      </c>
      <c r="I485" s="34">
        <v>290.81636323202991</v>
      </c>
      <c r="J485" s="34">
        <v>288.56853886671877</v>
      </c>
      <c r="K485" s="34">
        <v>7.1269999999999989</v>
      </c>
      <c r="L485" s="34">
        <v>7.1794859454413357E-2</v>
      </c>
      <c r="M485" s="34">
        <v>7.198794859454412</v>
      </c>
      <c r="N485" s="34">
        <v>7.1431527824195395</v>
      </c>
      <c r="O485" s="34">
        <v>53.268000000000015</v>
      </c>
      <c r="P485" s="34">
        <v>0.53660285862462354</v>
      </c>
      <c r="Q485" s="34">
        <v>53.804602858624641</v>
      </c>
      <c r="R485" s="34">
        <v>53.388727713473301</v>
      </c>
      <c r="S485" s="34">
        <v>1.4999999999999999E-2</v>
      </c>
      <c r="T485" s="34">
        <v>1.5110465719323703E-4</v>
      </c>
      <c r="U485" s="34">
        <v>1.5151104657193236E-2</v>
      </c>
      <c r="V485" s="34">
        <v>1.5033996314900112E-2</v>
      </c>
      <c r="W485" s="34">
        <v>348.32600000000008</v>
      </c>
      <c r="X485" s="34">
        <v>3.5089120547661001</v>
      </c>
      <c r="Y485" s="34">
        <v>351.83491205476622</v>
      </c>
      <c r="Z485" s="34">
        <v>349.11545335892652</v>
      </c>
      <c r="AB485" s="34">
        <v>84.108000000000033</v>
      </c>
      <c r="AC485" s="34">
        <v>0.84727403381391897</v>
      </c>
      <c r="AD485" s="34">
        <v>84.95527403381395</v>
      </c>
      <c r="AE485" s="34">
        <v>84.298624136907947</v>
      </c>
      <c r="AF485" s="34">
        <v>1.6590000000000003</v>
      </c>
      <c r="AG485" s="34">
        <v>1.6712175085572017E-2</v>
      </c>
      <c r="AH485" s="34">
        <v>1.6757121750855724</v>
      </c>
      <c r="AI485" s="34">
        <v>1.6627599924279528</v>
      </c>
      <c r="AJ485" s="34">
        <v>7.1689999999999978</v>
      </c>
      <c r="AK485" s="34">
        <v>7.2217952494554399E-2</v>
      </c>
      <c r="AL485" s="34">
        <v>7.2412179524945524</v>
      </c>
      <c r="AM485" s="34">
        <v>7.1852479721012585</v>
      </c>
      <c r="AN485" s="34">
        <v>0</v>
      </c>
      <c r="AO485" s="34">
        <v>0</v>
      </c>
      <c r="AP485" s="34">
        <v>0</v>
      </c>
      <c r="AQ485" s="34">
        <v>0</v>
      </c>
      <c r="AR485" s="34">
        <v>92.936000000000035</v>
      </c>
      <c r="AS485" s="34">
        <v>0.93620416139404539</v>
      </c>
      <c r="AT485" s="34">
        <v>93.87220416139408</v>
      </c>
      <c r="AU485" s="34">
        <v>93.146632101437149</v>
      </c>
    </row>
    <row r="486" spans="1:47" x14ac:dyDescent="0.25">
      <c r="A486" s="18">
        <v>45981</v>
      </c>
      <c r="B486" s="2">
        <v>17</v>
      </c>
      <c r="C486" s="2" t="s">
        <v>178</v>
      </c>
      <c r="D486" s="9">
        <v>77.705888999999999</v>
      </c>
      <c r="E486">
        <v>8.0070360000000004E-3</v>
      </c>
      <c r="G486" s="34">
        <v>311.411</v>
      </c>
      <c r="H486" s="34">
        <v>3.4495819487868871</v>
      </c>
      <c r="I486" s="34">
        <v>314.86058194878689</v>
      </c>
      <c r="J486" s="34">
        <v>312.33948193414199</v>
      </c>
      <c r="K486" s="34">
        <v>7.5150000000000015</v>
      </c>
      <c r="L486" s="34">
        <v>8.3245641114583172E-2</v>
      </c>
      <c r="M486" s="34">
        <v>7.5982456411145849</v>
      </c>
      <c r="N486" s="34">
        <v>7.5374062147293373</v>
      </c>
      <c r="O486" s="34">
        <v>56.311</v>
      </c>
      <c r="P486" s="34">
        <v>0.62377182924860841</v>
      </c>
      <c r="Q486" s="34">
        <v>56.934771829248611</v>
      </c>
      <c r="R486" s="34">
        <v>56.478893061560036</v>
      </c>
      <c r="S486" s="34">
        <v>2.9000000000000005E-2</v>
      </c>
      <c r="T486" s="34">
        <v>3.2124066431442609E-4</v>
      </c>
      <c r="U486" s="34">
        <v>2.9321240664314432E-2</v>
      </c>
      <c r="V486" s="34">
        <v>2.9086464434750603E-2</v>
      </c>
      <c r="W486" s="34">
        <v>375.26599999999996</v>
      </c>
      <c r="X486" s="34">
        <v>4.1569206598143928</v>
      </c>
      <c r="Y486" s="34">
        <v>379.42292065981445</v>
      </c>
      <c r="Z486" s="34">
        <v>376.38486767486609</v>
      </c>
      <c r="AB486" s="34">
        <v>91.118000000000009</v>
      </c>
      <c r="AC486" s="34">
        <v>1.0093381672759267</v>
      </c>
      <c r="AD486" s="34">
        <v>92.127338167275937</v>
      </c>
      <c r="AE486" s="34">
        <v>91.389671253986393</v>
      </c>
      <c r="AF486" s="34">
        <v>1.7449999999999994</v>
      </c>
      <c r="AG486" s="34">
        <v>1.9329826180299079E-2</v>
      </c>
      <c r="AH486" s="34">
        <v>1.7643298261802984</v>
      </c>
      <c r="AI486" s="34">
        <v>1.7502027737461991</v>
      </c>
      <c r="AJ486" s="34">
        <v>7.6339999999999977</v>
      </c>
      <c r="AK486" s="34">
        <v>8.4563835564700943E-2</v>
      </c>
      <c r="AL486" s="34">
        <v>7.7185638355646988</v>
      </c>
      <c r="AM486" s="34">
        <v>7.6567610170650342</v>
      </c>
      <c r="AN486" s="34">
        <v>0</v>
      </c>
      <c r="AO486" s="34">
        <v>0</v>
      </c>
      <c r="AP486" s="34">
        <v>0</v>
      </c>
      <c r="AQ486" s="34">
        <v>0</v>
      </c>
      <c r="AR486" s="34">
        <v>100.49700000000001</v>
      </c>
      <c r="AS486" s="34">
        <v>1.1132318290209267</v>
      </c>
      <c r="AT486" s="34">
        <v>101.61023182902093</v>
      </c>
      <c r="AU486" s="34">
        <v>100.79663504479763</v>
      </c>
    </row>
    <row r="487" spans="1:47" x14ac:dyDescent="0.25">
      <c r="A487" s="18">
        <v>45981</v>
      </c>
      <c r="B487" s="2">
        <v>18</v>
      </c>
      <c r="C487" s="2" t="s">
        <v>178</v>
      </c>
      <c r="D487" s="9">
        <v>59.311673999999996</v>
      </c>
      <c r="E487">
        <v>8.0174210000000003E-3</v>
      </c>
      <c r="G487" s="34">
        <v>344.17800000000011</v>
      </c>
      <c r="H487" s="34">
        <v>4.0694785260928859</v>
      </c>
      <c r="I487" s="34">
        <v>348.247478526093</v>
      </c>
      <c r="J487" s="34">
        <v>345.45543187856083</v>
      </c>
      <c r="K487" s="34">
        <v>8.293000000000001</v>
      </c>
      <c r="L487" s="34">
        <v>9.8054452686947735E-2</v>
      </c>
      <c r="M487" s="34">
        <v>8.3910544526869479</v>
      </c>
      <c r="N487" s="34">
        <v>8.3237798365058318</v>
      </c>
      <c r="O487" s="34">
        <v>60.849999999999994</v>
      </c>
      <c r="P487" s="34">
        <v>0.71947587676362812</v>
      </c>
      <c r="Q487" s="34">
        <v>61.569475876763626</v>
      </c>
      <c r="R487" s="34">
        <v>61.075847467910265</v>
      </c>
      <c r="S487" s="34">
        <v>0.53800000000000003</v>
      </c>
      <c r="T487" s="34">
        <v>6.3611835940646172E-3</v>
      </c>
      <c r="U487" s="34">
        <v>0.5443611835940646</v>
      </c>
      <c r="V487" s="34">
        <v>0.53999681080913264</v>
      </c>
      <c r="W487" s="34">
        <v>413.85900000000015</v>
      </c>
      <c r="X487" s="34">
        <v>4.8933700391375261</v>
      </c>
      <c r="Y487" s="34">
        <v>418.75237003913765</v>
      </c>
      <c r="Z487" s="34">
        <v>415.39505599378606</v>
      </c>
      <c r="AB487" s="34">
        <v>100.666</v>
      </c>
      <c r="AC487" s="34">
        <v>1.190250757769719</v>
      </c>
      <c r="AD487" s="34">
        <v>101.85625075776971</v>
      </c>
      <c r="AE487" s="34">
        <v>101.0396263139631</v>
      </c>
      <c r="AF487" s="34">
        <v>1.915999999999999</v>
      </c>
      <c r="AG487" s="34">
        <v>2.2654326703025654E-2</v>
      </c>
      <c r="AH487" s="34">
        <v>1.9386543267030247</v>
      </c>
      <c r="AI487" s="34">
        <v>1.923111318792375</v>
      </c>
      <c r="AJ487" s="34">
        <v>8.0959999999999983</v>
      </c>
      <c r="AK487" s="34">
        <v>9.5725171705477938E-2</v>
      </c>
      <c r="AL487" s="34">
        <v>8.1917251717054764</v>
      </c>
      <c r="AM487" s="34">
        <v>8.1260486622876158</v>
      </c>
      <c r="AN487" s="34">
        <v>3.9650000000000003</v>
      </c>
      <c r="AO487" s="34">
        <v>4.6881213662576596E-2</v>
      </c>
      <c r="AP487" s="34">
        <v>4.0118812136625772</v>
      </c>
      <c r="AQ487" s="34">
        <v>3.9797162729706534</v>
      </c>
      <c r="AR487" s="34">
        <v>114.643</v>
      </c>
      <c r="AS487" s="34">
        <v>1.3555114698407993</v>
      </c>
      <c r="AT487" s="34">
        <v>115.99851146984079</v>
      </c>
      <c r="AU487" s="34">
        <v>115.06850256801374</v>
      </c>
    </row>
    <row r="488" spans="1:47" x14ac:dyDescent="0.25">
      <c r="A488" s="18">
        <v>45981</v>
      </c>
      <c r="B488" s="2">
        <v>19</v>
      </c>
      <c r="C488" s="2" t="s">
        <v>178</v>
      </c>
      <c r="D488" s="9">
        <v>52.543618000000002</v>
      </c>
      <c r="E488">
        <v>7.9113770000000007E-3</v>
      </c>
      <c r="G488" s="34">
        <v>353.70699999999999</v>
      </c>
      <c r="H488" s="34">
        <v>3.2423373317808606</v>
      </c>
      <c r="I488" s="34">
        <v>356.94933733178084</v>
      </c>
      <c r="J488" s="34">
        <v>354.12537655424893</v>
      </c>
      <c r="K488" s="34">
        <v>8.3460000000000001</v>
      </c>
      <c r="L488" s="34">
        <v>7.6505546599425711E-2</v>
      </c>
      <c r="M488" s="34">
        <v>8.4225055465994263</v>
      </c>
      <c r="N488" s="34">
        <v>8.3558719299356881</v>
      </c>
      <c r="O488" s="34">
        <v>62.123000000000012</v>
      </c>
      <c r="P488" s="34">
        <v>0.56946490191662158</v>
      </c>
      <c r="Q488" s="34">
        <v>62.692464901916637</v>
      </c>
      <c r="R488" s="34">
        <v>62.196481177018306</v>
      </c>
      <c r="S488" s="34">
        <v>0.58099999999999996</v>
      </c>
      <c r="T488" s="34">
        <v>5.3258713844076596E-3</v>
      </c>
      <c r="U488" s="34">
        <v>0.58632587138440762</v>
      </c>
      <c r="V488" s="34">
        <v>0.5816872263710321</v>
      </c>
      <c r="W488" s="34">
        <v>424.75700000000001</v>
      </c>
      <c r="X488" s="34">
        <v>3.8936336516813159</v>
      </c>
      <c r="Y488" s="34">
        <v>428.65063365168135</v>
      </c>
      <c r="Z488" s="34">
        <v>425.25941688757399</v>
      </c>
      <c r="AB488" s="34">
        <v>102.685</v>
      </c>
      <c r="AC488" s="34">
        <v>0.94128589175198041</v>
      </c>
      <c r="AD488" s="34">
        <v>103.62628589175198</v>
      </c>
      <c r="AE488" s="34">
        <v>102.80645927695255</v>
      </c>
      <c r="AF488" s="34">
        <v>1.9319999999999995</v>
      </c>
      <c r="AG488" s="34">
        <v>1.7710126531283298E-2</v>
      </c>
      <c r="AH488" s="34">
        <v>1.9497101265312828</v>
      </c>
      <c r="AI488" s="34">
        <v>1.9342852346795762</v>
      </c>
      <c r="AJ488" s="34">
        <v>8.1760000000000019</v>
      </c>
      <c r="AK488" s="34">
        <v>7.4947202132387328E-2</v>
      </c>
      <c r="AL488" s="34">
        <v>8.2509472021323891</v>
      </c>
      <c r="AM488" s="34">
        <v>8.1856708482092237</v>
      </c>
      <c r="AN488" s="34">
        <v>4.298</v>
      </c>
      <c r="AO488" s="34">
        <v>3.9398614819594016E-2</v>
      </c>
      <c r="AP488" s="34">
        <v>4.3373986148195938</v>
      </c>
      <c r="AQ488" s="34">
        <v>4.3030838191784779</v>
      </c>
      <c r="AR488" s="34">
        <v>117.09100000000001</v>
      </c>
      <c r="AS488" s="34">
        <v>1.0733418352352451</v>
      </c>
      <c r="AT488" s="34">
        <v>118.16434183523525</v>
      </c>
      <c r="AU488" s="34">
        <v>117.22949917901984</v>
      </c>
    </row>
    <row r="489" spans="1:47" x14ac:dyDescent="0.25">
      <c r="A489" s="18">
        <v>45981</v>
      </c>
      <c r="B489" s="2">
        <v>20</v>
      </c>
      <c r="C489" s="2" t="s">
        <v>178</v>
      </c>
      <c r="D489" s="9">
        <v>65.570012000000006</v>
      </c>
      <c r="E489">
        <v>7.7921630000000004E-3</v>
      </c>
      <c r="G489" s="34">
        <v>354.29399999999998</v>
      </c>
      <c r="H489" s="34">
        <v>2.5739285515504555</v>
      </c>
      <c r="I489" s="34">
        <v>356.86792855155045</v>
      </c>
      <c r="J489" s="34">
        <v>354.08715548280441</v>
      </c>
      <c r="K489" s="34">
        <v>8.2959999999999994</v>
      </c>
      <c r="L489" s="34">
        <v>6.0270033541811534E-2</v>
      </c>
      <c r="M489" s="34">
        <v>8.3562700335418114</v>
      </c>
      <c r="N489" s="34">
        <v>8.291156615368438</v>
      </c>
      <c r="O489" s="34">
        <v>61.902000000000001</v>
      </c>
      <c r="P489" s="34">
        <v>0.44971499714383051</v>
      </c>
      <c r="Q489" s="34">
        <v>62.35171499714383</v>
      </c>
      <c r="R489" s="34">
        <v>61.865860270556546</v>
      </c>
      <c r="S489" s="34">
        <v>1.093</v>
      </c>
      <c r="T489" s="34">
        <v>7.9405914490356822E-3</v>
      </c>
      <c r="U489" s="34">
        <v>1.1009405914490356</v>
      </c>
      <c r="V489" s="34">
        <v>1.0923618829071482</v>
      </c>
      <c r="W489" s="34">
        <v>425.58499999999998</v>
      </c>
      <c r="X489" s="34">
        <v>3.091854173685133</v>
      </c>
      <c r="Y489" s="34">
        <v>428.67685417368517</v>
      </c>
      <c r="Z489" s="34">
        <v>425.33653425163652</v>
      </c>
      <c r="AB489" s="34">
        <v>101.95400000000001</v>
      </c>
      <c r="AC489" s="34">
        <v>0.74069081481700272</v>
      </c>
      <c r="AD489" s="34">
        <v>102.69469081481701</v>
      </c>
      <c r="AE489" s="34">
        <v>101.89447704475336</v>
      </c>
      <c r="AF489" s="34">
        <v>1.9299999999999993</v>
      </c>
      <c r="AG489" s="34">
        <v>1.4021355440657695E-2</v>
      </c>
      <c r="AH489" s="34">
        <v>1.9440213554406569</v>
      </c>
      <c r="AI489" s="34">
        <v>1.9288732241635824</v>
      </c>
      <c r="AJ489" s="34">
        <v>8.1499999999999986</v>
      </c>
      <c r="AK489" s="34">
        <v>5.9209350695005297E-2</v>
      </c>
      <c r="AL489" s="34">
        <v>8.2092093506950032</v>
      </c>
      <c r="AM489" s="34">
        <v>8.145241853333264</v>
      </c>
      <c r="AN489" s="34">
        <v>8.2650000000000006</v>
      </c>
      <c r="AO489" s="34">
        <v>6.0044820060640353E-2</v>
      </c>
      <c r="AP489" s="34">
        <v>8.3250448200606417</v>
      </c>
      <c r="AQ489" s="34">
        <v>8.2601747138404242</v>
      </c>
      <c r="AR489" s="34">
        <v>120.29899999999999</v>
      </c>
      <c r="AS489" s="34">
        <v>0.87396634101330617</v>
      </c>
      <c r="AT489" s="34">
        <v>121.17296634101331</v>
      </c>
      <c r="AU489" s="34">
        <v>120.22876683609063</v>
      </c>
    </row>
    <row r="490" spans="1:47" x14ac:dyDescent="0.25">
      <c r="A490" s="18">
        <v>45981</v>
      </c>
      <c r="B490" s="2">
        <v>21</v>
      </c>
      <c r="C490" s="2" t="s">
        <v>178</v>
      </c>
      <c r="D490" s="9">
        <v>56.895499000000001</v>
      </c>
      <c r="E490">
        <v>7.6952990000000001E-3</v>
      </c>
      <c r="G490" s="34">
        <v>348.86</v>
      </c>
      <c r="H490" s="34">
        <v>1.6745225998694551</v>
      </c>
      <c r="I490" s="34">
        <v>350.53452259986949</v>
      </c>
      <c r="J490" s="34">
        <v>347.83705463864123</v>
      </c>
      <c r="K490" s="34">
        <v>8.1480000000000015</v>
      </c>
      <c r="L490" s="34">
        <v>3.9110273874151009E-2</v>
      </c>
      <c r="M490" s="34">
        <v>8.1871102738741524</v>
      </c>
      <c r="N490" s="34">
        <v>8.1241080123707192</v>
      </c>
      <c r="O490" s="34">
        <v>60.574000000000005</v>
      </c>
      <c r="P490" s="34">
        <v>0.29075426235307106</v>
      </c>
      <c r="Q490" s="34">
        <v>60.864754262353074</v>
      </c>
      <c r="R490" s="34">
        <v>60.396381779742747</v>
      </c>
      <c r="S490" s="34">
        <v>1.093</v>
      </c>
      <c r="T490" s="34">
        <v>5.2463830810563382E-3</v>
      </c>
      <c r="U490" s="34">
        <v>1.0982463830810563</v>
      </c>
      <c r="V490" s="34">
        <v>1.0897950487875789</v>
      </c>
      <c r="W490" s="34">
        <v>418.67500000000007</v>
      </c>
      <c r="X490" s="34">
        <v>2.0096335191777337</v>
      </c>
      <c r="Y490" s="34">
        <v>420.68463351917779</v>
      </c>
      <c r="Z490" s="34">
        <v>417.44733947954228</v>
      </c>
      <c r="AB490" s="34">
        <v>100.38900000000002</v>
      </c>
      <c r="AC490" s="34">
        <v>0.48186564604223692</v>
      </c>
      <c r="AD490" s="34">
        <v>100.87086564604226</v>
      </c>
      <c r="AE490" s="34">
        <v>100.09463417450714</v>
      </c>
      <c r="AF490" s="34">
        <v>1.9559999999999997</v>
      </c>
      <c r="AG490" s="34">
        <v>9.388769722366146E-3</v>
      </c>
      <c r="AH490" s="34">
        <v>1.965388769722366</v>
      </c>
      <c r="AI490" s="34">
        <v>1.9502645154881102</v>
      </c>
      <c r="AJ490" s="34">
        <v>8.0130000000000035</v>
      </c>
      <c r="AK490" s="34">
        <v>3.8462275963865013E-2</v>
      </c>
      <c r="AL490" s="34">
        <v>8.0514622759638677</v>
      </c>
      <c r="AM490" s="34">
        <v>7.9895038663631048</v>
      </c>
      <c r="AN490" s="34">
        <v>8.2650000000000006</v>
      </c>
      <c r="AO490" s="34">
        <v>3.9671872063065543E-2</v>
      </c>
      <c r="AP490" s="34">
        <v>8.3046718720630661</v>
      </c>
      <c r="AQ490" s="34">
        <v>8.240764938910651</v>
      </c>
      <c r="AR490" s="34">
        <v>118.62300000000003</v>
      </c>
      <c r="AS490" s="34">
        <v>0.56938856379153358</v>
      </c>
      <c r="AT490" s="34">
        <v>119.19238856379157</v>
      </c>
      <c r="AU490" s="34">
        <v>118.27516749526902</v>
      </c>
    </row>
    <row r="491" spans="1:47" x14ac:dyDescent="0.25">
      <c r="A491" s="18">
        <v>45981</v>
      </c>
      <c r="B491" s="2">
        <v>22</v>
      </c>
      <c r="C491" s="2" t="s">
        <v>178</v>
      </c>
      <c r="D491" s="9">
        <v>50.323051</v>
      </c>
      <c r="E491">
        <v>8.0690020000000005E-3</v>
      </c>
      <c r="G491" s="34">
        <v>334.09000000000003</v>
      </c>
      <c r="H491" s="34">
        <v>2.5793633613517035</v>
      </c>
      <c r="I491" s="34">
        <v>336.66936336135171</v>
      </c>
      <c r="J491" s="34">
        <v>333.95277759505024</v>
      </c>
      <c r="K491" s="34">
        <v>7.895999999999999</v>
      </c>
      <c r="L491" s="34">
        <v>6.0961576524987411E-2</v>
      </c>
      <c r="M491" s="34">
        <v>7.9569615765249866</v>
      </c>
      <c r="N491" s="34">
        <v>7.892756837650083</v>
      </c>
      <c r="O491" s="34">
        <v>58.591999999999985</v>
      </c>
      <c r="P491" s="34">
        <v>0.4523633094924091</v>
      </c>
      <c r="Q491" s="34">
        <v>59.044363309492397</v>
      </c>
      <c r="R491" s="34">
        <v>58.567934223859375</v>
      </c>
      <c r="S491" s="34">
        <v>1.093</v>
      </c>
      <c r="T491" s="34">
        <v>8.4385768923266533E-3</v>
      </c>
      <c r="U491" s="34">
        <v>1.1014385768923267</v>
      </c>
      <c r="V491" s="34">
        <v>1.0925510668125054</v>
      </c>
      <c r="W491" s="34">
        <v>401.67100000000005</v>
      </c>
      <c r="X491" s="34">
        <v>3.1011268242614269</v>
      </c>
      <c r="Y491" s="34">
        <v>404.77212682426142</v>
      </c>
      <c r="Z491" s="34">
        <v>401.50601972337222</v>
      </c>
      <c r="AB491" s="34">
        <v>95.714999999999975</v>
      </c>
      <c r="AC491" s="34">
        <v>0.73897382181980364</v>
      </c>
      <c r="AD491" s="34">
        <v>96.453973821819773</v>
      </c>
      <c r="AE491" s="34">
        <v>95.67568651414355</v>
      </c>
      <c r="AF491" s="34">
        <v>1.8910000000000005</v>
      </c>
      <c r="AG491" s="34">
        <v>1.4599587285809429E-2</v>
      </c>
      <c r="AH491" s="34">
        <v>1.9055995872858098</v>
      </c>
      <c r="AI491" s="34">
        <v>1.8902233004048012</v>
      </c>
      <c r="AJ491" s="34">
        <v>7.7909999999999986</v>
      </c>
      <c r="AK491" s="34">
        <v>6.0150917262687044E-2</v>
      </c>
      <c r="AL491" s="34">
        <v>7.8511509172626859</v>
      </c>
      <c r="AM491" s="34">
        <v>7.7877999648089915</v>
      </c>
      <c r="AN491" s="34">
        <v>8.2650000000000006</v>
      </c>
      <c r="AO491" s="34">
        <v>6.3810464789643001E-2</v>
      </c>
      <c r="AP491" s="34">
        <v>8.3288104647896439</v>
      </c>
      <c r="AQ491" s="34">
        <v>8.2616052764916343</v>
      </c>
      <c r="AR491" s="34">
        <v>113.66199999999998</v>
      </c>
      <c r="AS491" s="34">
        <v>0.87753479115794319</v>
      </c>
      <c r="AT491" s="34">
        <v>114.53953479115791</v>
      </c>
      <c r="AU491" s="34">
        <v>113.61531505584898</v>
      </c>
    </row>
    <row r="492" spans="1:47" x14ac:dyDescent="0.25">
      <c r="A492" s="18">
        <v>45981</v>
      </c>
      <c r="B492" s="2">
        <v>23</v>
      </c>
      <c r="C492" s="2" t="s">
        <v>178</v>
      </c>
      <c r="D492" s="9">
        <v>52.002032999999997</v>
      </c>
      <c r="E492">
        <v>8.6685870000000002E-3</v>
      </c>
      <c r="G492" s="34">
        <v>307.52299999999985</v>
      </c>
      <c r="H492" s="34">
        <v>2.821863018527377</v>
      </c>
      <c r="I492" s="34">
        <v>310.34486301852723</v>
      </c>
      <c r="J492" s="34">
        <v>307.65461157344805</v>
      </c>
      <c r="K492" s="34">
        <v>7.2749999999999995</v>
      </c>
      <c r="L492" s="34">
        <v>6.6756156319321386E-2</v>
      </c>
      <c r="M492" s="34">
        <v>7.3417561563193212</v>
      </c>
      <c r="N492" s="34">
        <v>7.2781135043454821</v>
      </c>
      <c r="O492" s="34">
        <v>55.050999999999988</v>
      </c>
      <c r="P492" s="34">
        <v>0.50515369918006348</v>
      </c>
      <c r="Q492" s="34">
        <v>55.556153699180051</v>
      </c>
      <c r="R492" s="34">
        <v>55.074560347453343</v>
      </c>
      <c r="S492" s="34">
        <v>1.0930000000000002</v>
      </c>
      <c r="T492" s="34">
        <v>1.0029481629830696E-2</v>
      </c>
      <c r="U492" s="34">
        <v>1.1030294816298309</v>
      </c>
      <c r="V492" s="34">
        <v>1.0934677746047579</v>
      </c>
      <c r="W492" s="34">
        <v>370.94199999999984</v>
      </c>
      <c r="X492" s="34">
        <v>3.4038023556565924</v>
      </c>
      <c r="Y492" s="34">
        <v>374.34580235565647</v>
      </c>
      <c r="Z492" s="34">
        <v>371.10075319985162</v>
      </c>
      <c r="AB492" s="34">
        <v>88</v>
      </c>
      <c r="AC492" s="34">
        <v>0.80749714860485</v>
      </c>
      <c r="AD492" s="34">
        <v>88.807497148604853</v>
      </c>
      <c r="AE492" s="34">
        <v>88.037661633319928</v>
      </c>
      <c r="AF492" s="34">
        <v>1.8129999999999977</v>
      </c>
      <c r="AG492" s="34">
        <v>1.6636276482052174E-2</v>
      </c>
      <c r="AH492" s="34">
        <v>1.82963627648205</v>
      </c>
      <c r="AI492" s="34">
        <v>1.8137759152410093</v>
      </c>
      <c r="AJ492" s="34">
        <v>7.2380000000000004</v>
      </c>
      <c r="AK492" s="34">
        <v>6.6416640472748908E-2</v>
      </c>
      <c r="AL492" s="34">
        <v>7.3044166404727493</v>
      </c>
      <c r="AM492" s="34">
        <v>7.2410976693405642</v>
      </c>
      <c r="AN492" s="34">
        <v>8.2650000000000006</v>
      </c>
      <c r="AO492" s="34">
        <v>7.5840499241125972E-2</v>
      </c>
      <c r="AP492" s="34">
        <v>8.3408404992411267</v>
      </c>
      <c r="AQ492" s="34">
        <v>8.2685371977203328</v>
      </c>
      <c r="AR492" s="34">
        <v>105.316</v>
      </c>
      <c r="AS492" s="34">
        <v>0.96639056480077701</v>
      </c>
      <c r="AT492" s="34">
        <v>106.28239056480078</v>
      </c>
      <c r="AU492" s="34">
        <v>105.36107241562183</v>
      </c>
    </row>
    <row r="493" spans="1:47" x14ac:dyDescent="0.25">
      <c r="A493" s="18">
        <v>45981</v>
      </c>
      <c r="B493" s="2">
        <v>24</v>
      </c>
      <c r="C493" s="2" t="s">
        <v>23</v>
      </c>
      <c r="D493" s="9">
        <v>34.851913000000003</v>
      </c>
      <c r="E493">
        <v>9.4142840000000002E-3</v>
      </c>
      <c r="G493" s="34">
        <v>279.59800000000001</v>
      </c>
      <c r="H493" s="34">
        <v>2.4275647141811527</v>
      </c>
      <c r="I493" s="34">
        <v>282.02556471418114</v>
      </c>
      <c r="J493" s="34">
        <v>279.37049595270145</v>
      </c>
      <c r="K493" s="34">
        <v>6.6019999999999976</v>
      </c>
      <c r="L493" s="34">
        <v>5.7320804308414096E-2</v>
      </c>
      <c r="M493" s="34">
        <v>6.659320804308412</v>
      </c>
      <c r="N493" s="34">
        <v>6.5966280670095445</v>
      </c>
      <c r="O493" s="34">
        <v>50.887</v>
      </c>
      <c r="P493" s="34">
        <v>0.44181820188462118</v>
      </c>
      <c r="Q493" s="34">
        <v>51.328818201884623</v>
      </c>
      <c r="R493" s="34">
        <v>50.845594129947713</v>
      </c>
      <c r="S493" s="34">
        <v>1.0930000000000002</v>
      </c>
      <c r="T493" s="34">
        <v>9.4897968962582013E-3</v>
      </c>
      <c r="U493" s="34">
        <v>1.1024897968962584</v>
      </c>
      <c r="V493" s="34">
        <v>1.0921106448411746</v>
      </c>
      <c r="W493" s="34">
        <v>338.18</v>
      </c>
      <c r="X493" s="34">
        <v>2.9361935172704459</v>
      </c>
      <c r="Y493" s="34">
        <v>341.11619351727046</v>
      </c>
      <c r="Z493" s="34">
        <v>337.90482879449985</v>
      </c>
      <c r="AB493" s="34">
        <v>79.188000000000002</v>
      </c>
      <c r="AC493" s="34">
        <v>0.68753708748480724</v>
      </c>
      <c r="AD493" s="34">
        <v>79.875537087484815</v>
      </c>
      <c r="AE493" s="34">
        <v>79.123566096690695</v>
      </c>
      <c r="AF493" s="34">
        <v>1.7120000000000002</v>
      </c>
      <c r="AG493" s="34">
        <v>1.4864164946380638E-2</v>
      </c>
      <c r="AH493" s="34">
        <v>1.7268641649463807</v>
      </c>
      <c r="AI493" s="34">
        <v>1.7106069752681528</v>
      </c>
      <c r="AJ493" s="34">
        <v>6.7289999999999992</v>
      </c>
      <c r="AK493" s="34">
        <v>5.8423461404319685E-2</v>
      </c>
      <c r="AL493" s="34">
        <v>6.7874234614043187</v>
      </c>
      <c r="AM493" s="34">
        <v>6.7235247293103955</v>
      </c>
      <c r="AN493" s="34">
        <v>8.2650000000000006</v>
      </c>
      <c r="AO493" s="34">
        <v>7.1759534627240634E-2</v>
      </c>
      <c r="AP493" s="34">
        <v>8.336759534627241</v>
      </c>
      <c r="AQ493" s="34">
        <v>8.2582749127285524</v>
      </c>
      <c r="AR493" s="34">
        <v>95.894000000000005</v>
      </c>
      <c r="AS493" s="34">
        <v>0.83258424846274814</v>
      </c>
      <c r="AT493" s="34">
        <v>96.726584248462757</v>
      </c>
      <c r="AU493" s="34">
        <v>95.815972713997795</v>
      </c>
    </row>
    <row r="494" spans="1:47" x14ac:dyDescent="0.25">
      <c r="A494" s="18">
        <v>45982</v>
      </c>
      <c r="B494" s="2">
        <v>1</v>
      </c>
      <c r="C494" s="2" t="s">
        <v>23</v>
      </c>
      <c r="D494" s="9">
        <v>35.769067999999997</v>
      </c>
      <c r="E494">
        <v>9.7113249999999998E-3</v>
      </c>
      <c r="G494" s="34">
        <v>256.22200000000004</v>
      </c>
      <c r="H494" s="34">
        <v>2.2920445015759863</v>
      </c>
      <c r="I494" s="34">
        <v>258.514044501576</v>
      </c>
      <c r="J494" s="34">
        <v>256.00353059835669</v>
      </c>
      <c r="K494" s="34">
        <v>6.1239999999999979</v>
      </c>
      <c r="L494" s="34">
        <v>5.4782495365937878E-2</v>
      </c>
      <c r="M494" s="34">
        <v>6.1787824953659358</v>
      </c>
      <c r="N494" s="34">
        <v>6.1187783304491257</v>
      </c>
      <c r="O494" s="34">
        <v>47.17799999999999</v>
      </c>
      <c r="P494" s="34">
        <v>0.42203275087756653</v>
      </c>
      <c r="Q494" s="34">
        <v>47.60003275087756</v>
      </c>
      <c r="R494" s="34">
        <v>47.13777336282314</v>
      </c>
      <c r="S494" s="34">
        <v>1.091</v>
      </c>
      <c r="T494" s="34">
        <v>9.7595856375307394E-3</v>
      </c>
      <c r="U494" s="34">
        <v>1.1007595856375307</v>
      </c>
      <c r="V494" s="34">
        <v>1.0900697515545392</v>
      </c>
      <c r="W494" s="34">
        <v>310.61500000000007</v>
      </c>
      <c r="X494" s="34">
        <v>2.7786193334570215</v>
      </c>
      <c r="Y494" s="34">
        <v>313.39361933345702</v>
      </c>
      <c r="Z494" s="34">
        <v>310.35015204318347</v>
      </c>
      <c r="AB494" s="34">
        <v>72.346999999999994</v>
      </c>
      <c r="AC494" s="34">
        <v>0.64718308168509286</v>
      </c>
      <c r="AD494" s="34">
        <v>72.994183081685094</v>
      </c>
      <c r="AE494" s="34">
        <v>72.285312846669342</v>
      </c>
      <c r="AF494" s="34">
        <v>1.5940000000000003</v>
      </c>
      <c r="AG494" s="34">
        <v>1.4259192947959669E-2</v>
      </c>
      <c r="AH494" s="34">
        <v>1.6082591929479599</v>
      </c>
      <c r="AI494" s="34">
        <v>1.5926408652410045</v>
      </c>
      <c r="AJ494" s="34">
        <v>6.3519999999999976</v>
      </c>
      <c r="AK494" s="34">
        <v>5.6822078798895718E-2</v>
      </c>
      <c r="AL494" s="34">
        <v>6.4088220787988934</v>
      </c>
      <c r="AM494" s="34">
        <v>6.3465839247245013</v>
      </c>
      <c r="AN494" s="34">
        <v>8.2639999999999993</v>
      </c>
      <c r="AO494" s="34">
        <v>7.3925953903349245E-2</v>
      </c>
      <c r="AP494" s="34">
        <v>8.3379259539033495</v>
      </c>
      <c r="AQ494" s="34">
        <v>8.2569536451390579</v>
      </c>
      <c r="AR494" s="34">
        <v>88.556999999999988</v>
      </c>
      <c r="AS494" s="34">
        <v>0.79219030733529738</v>
      </c>
      <c r="AT494" s="34">
        <v>89.349190307335292</v>
      </c>
      <c r="AU494" s="34">
        <v>88.481491281773913</v>
      </c>
    </row>
    <row r="495" spans="1:47" x14ac:dyDescent="0.25">
      <c r="A495" s="18">
        <v>45982</v>
      </c>
      <c r="B495" s="2">
        <v>2</v>
      </c>
      <c r="C495" s="2" t="s">
        <v>23</v>
      </c>
      <c r="D495" s="9">
        <v>35.63111</v>
      </c>
      <c r="E495">
        <v>9.7167090000000005E-3</v>
      </c>
      <c r="G495" s="34">
        <v>239.91700000000003</v>
      </c>
      <c r="H495" s="34">
        <v>2.7132607250767848</v>
      </c>
      <c r="I495" s="34">
        <v>242.63026072507682</v>
      </c>
      <c r="J495" s="34">
        <v>240.27269308701713</v>
      </c>
      <c r="K495" s="34">
        <v>5.7469999999999999</v>
      </c>
      <c r="L495" s="34">
        <v>6.4993766123352156E-2</v>
      </c>
      <c r="M495" s="34">
        <v>5.8119937661233516</v>
      </c>
      <c r="N495" s="34">
        <v>5.755520313988117</v>
      </c>
      <c r="O495" s="34">
        <v>44.650000000000013</v>
      </c>
      <c r="P495" s="34">
        <v>0.5049541773808377</v>
      </c>
      <c r="Q495" s="34">
        <v>45.154954177380851</v>
      </c>
      <c r="R495" s="34">
        <v>44.716196627730909</v>
      </c>
      <c r="S495" s="34">
        <v>1.0910000000000002</v>
      </c>
      <c r="T495" s="34">
        <v>1.2338298040817333E-2</v>
      </c>
      <c r="U495" s="34">
        <v>1.1033382980408175</v>
      </c>
      <c r="V495" s="34">
        <v>1.0926174808701996</v>
      </c>
      <c r="W495" s="34">
        <v>291.40500000000009</v>
      </c>
      <c r="X495" s="34">
        <v>3.2955469666217923</v>
      </c>
      <c r="Y495" s="34">
        <v>294.7005469666218</v>
      </c>
      <c r="Z495" s="34">
        <v>291.8370275096064</v>
      </c>
      <c r="AB495" s="34">
        <v>68.017000000000024</v>
      </c>
      <c r="AC495" s="34">
        <v>0.76921541507082747</v>
      </c>
      <c r="AD495" s="34">
        <v>68.786215415070856</v>
      </c>
      <c r="AE495" s="34">
        <v>68.117839776671303</v>
      </c>
      <c r="AF495" s="34">
        <v>1.4570000000000003</v>
      </c>
      <c r="AG495" s="34">
        <v>1.6477452104006283E-2</v>
      </c>
      <c r="AH495" s="34">
        <v>1.4734774521040066</v>
      </c>
      <c r="AI495" s="34">
        <v>1.4591601004838506</v>
      </c>
      <c r="AJ495" s="34">
        <v>6.006999999999997</v>
      </c>
      <c r="AK495" s="34">
        <v>6.7934148791191265E-2</v>
      </c>
      <c r="AL495" s="34">
        <v>6.0749341487911881</v>
      </c>
      <c r="AM495" s="34">
        <v>6.0159057814732213</v>
      </c>
      <c r="AN495" s="34">
        <v>8.2639999999999993</v>
      </c>
      <c r="AO495" s="34">
        <v>9.3458932180856477E-2</v>
      </c>
      <c r="AP495" s="34">
        <v>8.3574589321808563</v>
      </c>
      <c r="AQ495" s="34">
        <v>8.2762519357574043</v>
      </c>
      <c r="AR495" s="34">
        <v>83.745000000000005</v>
      </c>
      <c r="AS495" s="34">
        <v>0.94708594814688152</v>
      </c>
      <c r="AT495" s="34">
        <v>84.692085948146911</v>
      </c>
      <c r="AU495" s="34">
        <v>83.869157594385783</v>
      </c>
    </row>
    <row r="496" spans="1:47" x14ac:dyDescent="0.25">
      <c r="A496" s="18">
        <v>45982</v>
      </c>
      <c r="B496" s="2">
        <v>3</v>
      </c>
      <c r="C496" s="2" t="s">
        <v>23</v>
      </c>
      <c r="D496" s="9">
        <v>33.262425</v>
      </c>
      <c r="E496">
        <v>9.7277330000000006E-3</v>
      </c>
      <c r="G496" s="34">
        <v>230.27400000000006</v>
      </c>
      <c r="H496" s="34">
        <v>2.5680352385519463</v>
      </c>
      <c r="I496" s="34">
        <v>232.842035238552</v>
      </c>
      <c r="J496" s="34">
        <v>230.57701008857478</v>
      </c>
      <c r="K496" s="34">
        <v>5.5319999999999983</v>
      </c>
      <c r="L496" s="34">
        <v>6.169333463469328E-2</v>
      </c>
      <c r="M496" s="34">
        <v>5.5936933346346915</v>
      </c>
      <c r="N496" s="34">
        <v>5.5392793793914858</v>
      </c>
      <c r="O496" s="34">
        <v>43.407000000000011</v>
      </c>
      <c r="P496" s="34">
        <v>0.48407855684890316</v>
      </c>
      <c r="Q496" s="34">
        <v>43.89107855684891</v>
      </c>
      <c r="R496" s="34">
        <v>43.46411786356586</v>
      </c>
      <c r="S496" s="34">
        <v>1.0910000000000002</v>
      </c>
      <c r="T496" s="34">
        <v>1.2166924816784237E-2</v>
      </c>
      <c r="U496" s="34">
        <v>1.1031669248167844</v>
      </c>
      <c r="V496" s="34">
        <v>1.0924356115177356</v>
      </c>
      <c r="W496" s="34">
        <v>280.30400000000009</v>
      </c>
      <c r="X496" s="34">
        <v>3.1259740548523269</v>
      </c>
      <c r="Y496" s="34">
        <v>283.42997405485238</v>
      </c>
      <c r="Z496" s="34">
        <v>280.67284294304983</v>
      </c>
      <c r="AB496" s="34">
        <v>65.513000000000005</v>
      </c>
      <c r="AC496" s="34">
        <v>0.73060654951602721</v>
      </c>
      <c r="AD496" s="34">
        <v>66.243606549516031</v>
      </c>
      <c r="AE496" s="34">
        <v>65.599206432045293</v>
      </c>
      <c r="AF496" s="34">
        <v>1.4170000000000003</v>
      </c>
      <c r="AG496" s="34">
        <v>1.5802504551222056E-2</v>
      </c>
      <c r="AH496" s="34">
        <v>1.4328025045512223</v>
      </c>
      <c r="AI496" s="34">
        <v>1.4188645843452168</v>
      </c>
      <c r="AJ496" s="34">
        <v>5.8129999999999988</v>
      </c>
      <c r="AK496" s="34">
        <v>6.4827070540757786E-2</v>
      </c>
      <c r="AL496" s="34">
        <v>5.8778270705407563</v>
      </c>
      <c r="AM496" s="34">
        <v>5.8206491381783643</v>
      </c>
      <c r="AN496" s="34">
        <v>8.2639999999999993</v>
      </c>
      <c r="AO496" s="34">
        <v>9.2160831059491202E-2</v>
      </c>
      <c r="AP496" s="34">
        <v>8.3561608310594906</v>
      </c>
      <c r="AQ496" s="34">
        <v>8.2748743295898866</v>
      </c>
      <c r="AR496" s="34">
        <v>81.007000000000005</v>
      </c>
      <c r="AS496" s="34">
        <v>0.90339695566749822</v>
      </c>
      <c r="AT496" s="34">
        <v>81.910396955667494</v>
      </c>
      <c r="AU496" s="34">
        <v>81.113594484158767</v>
      </c>
    </row>
    <row r="497" spans="1:47" x14ac:dyDescent="0.25">
      <c r="A497" s="18">
        <v>45982</v>
      </c>
      <c r="B497" s="2">
        <v>4</v>
      </c>
      <c r="C497" s="2" t="s">
        <v>23</v>
      </c>
      <c r="D497" s="9">
        <v>34.218179999999997</v>
      </c>
      <c r="E497">
        <v>9.0991270000000003E-3</v>
      </c>
      <c r="G497" s="34">
        <v>225.298</v>
      </c>
      <c r="H497" s="34">
        <v>2.7917884363869567</v>
      </c>
      <c r="I497" s="34">
        <v>228.08978843638695</v>
      </c>
      <c r="J497" s="34">
        <v>226.01437048400112</v>
      </c>
      <c r="K497" s="34">
        <v>5.5009999999999994</v>
      </c>
      <c r="L497" s="34">
        <v>6.8165843409904434E-2</v>
      </c>
      <c r="M497" s="34">
        <v>5.5691658434099036</v>
      </c>
      <c r="N497" s="34">
        <v>5.5184912961166548</v>
      </c>
      <c r="O497" s="34">
        <v>42.935000000000002</v>
      </c>
      <c r="P497" s="34">
        <v>0.53203062839560933</v>
      </c>
      <c r="Q497" s="34">
        <v>43.467030628395612</v>
      </c>
      <c r="R497" s="34">
        <v>43.071518596394952</v>
      </c>
      <c r="S497" s="34">
        <v>1.091</v>
      </c>
      <c r="T497" s="34">
        <v>1.351916654430208E-2</v>
      </c>
      <c r="U497" s="34">
        <v>1.1045191665443022</v>
      </c>
      <c r="V497" s="34">
        <v>1.0944690063739813</v>
      </c>
      <c r="W497" s="34">
        <v>274.82500000000005</v>
      </c>
      <c r="X497" s="34">
        <v>3.4055040747367724</v>
      </c>
      <c r="Y497" s="34">
        <v>278.23050407473681</v>
      </c>
      <c r="Z497" s="34">
        <v>275.69884938288669</v>
      </c>
      <c r="AB497" s="34">
        <v>64.372</v>
      </c>
      <c r="AC497" s="34">
        <v>0.79766800072393529</v>
      </c>
      <c r="AD497" s="34">
        <v>65.169668000723931</v>
      </c>
      <c r="AE497" s="34">
        <v>64.5766809150375</v>
      </c>
      <c r="AF497" s="34">
        <v>1.3270000000000004</v>
      </c>
      <c r="AG497" s="34">
        <v>1.6443569206497585E-2</v>
      </c>
      <c r="AH497" s="34">
        <v>1.3434435692064979</v>
      </c>
      <c r="AI497" s="34">
        <v>1.3312194055529547</v>
      </c>
      <c r="AJ497" s="34">
        <v>5.831999999999999</v>
      </c>
      <c r="AK497" s="34">
        <v>7.2267442059000653E-2</v>
      </c>
      <c r="AL497" s="34">
        <v>5.904267442059</v>
      </c>
      <c r="AM497" s="34">
        <v>5.85054376276174</v>
      </c>
      <c r="AN497" s="34">
        <v>8.2639999999999993</v>
      </c>
      <c r="AO497" s="34">
        <v>0.10240365932365937</v>
      </c>
      <c r="AP497" s="34">
        <v>8.3664036593236588</v>
      </c>
      <c r="AQ497" s="34">
        <v>8.290276689894208</v>
      </c>
      <c r="AR497" s="34">
        <v>79.794999999999987</v>
      </c>
      <c r="AS497" s="34">
        <v>0.98878267131309283</v>
      </c>
      <c r="AT497" s="34">
        <v>80.783782671313077</v>
      </c>
      <c r="AU497" s="34">
        <v>80.048720773246416</v>
      </c>
    </row>
    <row r="498" spans="1:47" x14ac:dyDescent="0.25">
      <c r="A498" s="18">
        <v>45982</v>
      </c>
      <c r="B498" s="2">
        <v>5</v>
      </c>
      <c r="C498" s="2" t="s">
        <v>23</v>
      </c>
      <c r="D498" s="9">
        <v>38.432825999999999</v>
      </c>
      <c r="E498">
        <v>8.6972349999999993E-3</v>
      </c>
      <c r="G498" s="34">
        <v>226.05099999999999</v>
      </c>
      <c r="H498" s="34">
        <v>2.8598115685336385</v>
      </c>
      <c r="I498" s="34">
        <v>228.91081156853363</v>
      </c>
      <c r="J498" s="34">
        <v>226.9199204462814</v>
      </c>
      <c r="K498" s="34">
        <v>5.6509999999999998</v>
      </c>
      <c r="L498" s="34">
        <v>7.1491810139232267E-2</v>
      </c>
      <c r="M498" s="34">
        <v>5.7224918101392319</v>
      </c>
      <c r="N498" s="34">
        <v>5.6727219540808758</v>
      </c>
      <c r="O498" s="34">
        <v>43.567999999999998</v>
      </c>
      <c r="P498" s="34">
        <v>0.55118654824740243</v>
      </c>
      <c r="Q498" s="34">
        <v>44.119186548247399</v>
      </c>
      <c r="R498" s="34">
        <v>43.735471614828455</v>
      </c>
      <c r="S498" s="34">
        <v>1.0910000000000002</v>
      </c>
      <c r="T498" s="34">
        <v>1.3802435827623858E-2</v>
      </c>
      <c r="U498" s="34">
        <v>1.1048024358276241</v>
      </c>
      <c r="V498" s="34">
        <v>1.0951937094146589</v>
      </c>
      <c r="W498" s="34">
        <v>276.36099999999999</v>
      </c>
      <c r="X498" s="34">
        <v>3.496292362747897</v>
      </c>
      <c r="Y498" s="34">
        <v>279.8572923627479</v>
      </c>
      <c r="Z498" s="34">
        <v>277.42330772460542</v>
      </c>
      <c r="AB498" s="34">
        <v>64.776999999999987</v>
      </c>
      <c r="AC498" s="34">
        <v>0.81950539468926709</v>
      </c>
      <c r="AD498" s="34">
        <v>65.59650539468926</v>
      </c>
      <c r="AE498" s="34">
        <v>65.025997172092886</v>
      </c>
      <c r="AF498" s="34">
        <v>1.2970000000000002</v>
      </c>
      <c r="AG498" s="34">
        <v>1.640857861450792E-2</v>
      </c>
      <c r="AH498" s="34">
        <v>1.313408578614508</v>
      </c>
      <c r="AI498" s="34">
        <v>1.3019855555552817</v>
      </c>
      <c r="AJ498" s="34">
        <v>5.7859999999999996</v>
      </c>
      <c r="AK498" s="34">
        <v>7.319971924714172E-2</v>
      </c>
      <c r="AL498" s="34">
        <v>5.8591997192471412</v>
      </c>
      <c r="AM498" s="34">
        <v>5.8082408823769152</v>
      </c>
      <c r="AN498" s="34">
        <v>8.2639999999999993</v>
      </c>
      <c r="AO498" s="34">
        <v>0.10454933976121314</v>
      </c>
      <c r="AP498" s="34">
        <v>8.3685493397612127</v>
      </c>
      <c r="AQ498" s="34">
        <v>8.2957660995442151</v>
      </c>
      <c r="AR498" s="34">
        <v>80.123999999999981</v>
      </c>
      <c r="AS498" s="34">
        <v>1.0136630323121298</v>
      </c>
      <c r="AT498" s="34">
        <v>81.137663032312133</v>
      </c>
      <c r="AU498" s="34">
        <v>80.431989709569294</v>
      </c>
    </row>
    <row r="499" spans="1:47" x14ac:dyDescent="0.25">
      <c r="A499" s="18">
        <v>45982</v>
      </c>
      <c r="B499" s="2">
        <v>6</v>
      </c>
      <c r="C499" s="2" t="s">
        <v>23</v>
      </c>
      <c r="D499" s="9">
        <v>37.554476999999999</v>
      </c>
      <c r="E499">
        <v>9.0424589999999992E-3</v>
      </c>
      <c r="G499" s="34">
        <v>236.46099999999996</v>
      </c>
      <c r="H499" s="34">
        <v>3.0127149877580877</v>
      </c>
      <c r="I499" s="34">
        <v>239.47371498775806</v>
      </c>
      <c r="J499" s="34">
        <v>237.30828373840356</v>
      </c>
      <c r="K499" s="34">
        <v>5.9199999999999982</v>
      </c>
      <c r="L499" s="34">
        <v>7.5425853428378792E-2</v>
      </c>
      <c r="M499" s="34">
        <v>5.9954258534283769</v>
      </c>
      <c r="N499" s="34">
        <v>5.9412124609612107</v>
      </c>
      <c r="O499" s="34">
        <v>46.08400000000001</v>
      </c>
      <c r="P499" s="34">
        <v>0.58714949820834628</v>
      </c>
      <c r="Q499" s="34">
        <v>46.671149498208358</v>
      </c>
      <c r="R499" s="34">
        <v>46.249127542387939</v>
      </c>
      <c r="S499" s="34">
        <v>1.091</v>
      </c>
      <c r="T499" s="34">
        <v>1.3900271299047515E-2</v>
      </c>
      <c r="U499" s="34">
        <v>1.1049002712990474</v>
      </c>
      <c r="V499" s="34">
        <v>1.0949092558967368</v>
      </c>
      <c r="W499" s="34">
        <v>289.55599999999998</v>
      </c>
      <c r="X499" s="34">
        <v>3.6891906106938603</v>
      </c>
      <c r="Y499" s="34">
        <v>293.24519061069384</v>
      </c>
      <c r="Z499" s="34">
        <v>290.59353299764945</v>
      </c>
      <c r="AB499" s="34">
        <v>68.105000000000018</v>
      </c>
      <c r="AC499" s="34">
        <v>0.86771583576684808</v>
      </c>
      <c r="AD499" s="34">
        <v>68.972715835766863</v>
      </c>
      <c r="AE499" s="34">
        <v>68.349032880703291</v>
      </c>
      <c r="AF499" s="34">
        <v>1.3120000000000003</v>
      </c>
      <c r="AG499" s="34">
        <v>1.6715999948992068E-2</v>
      </c>
      <c r="AH499" s="34">
        <v>1.3287159999489924</v>
      </c>
      <c r="AI499" s="34">
        <v>1.3167011399968096</v>
      </c>
      <c r="AJ499" s="34">
        <v>6.0759999999999987</v>
      </c>
      <c r="AK499" s="34">
        <v>7.7413426593045537E-2</v>
      </c>
      <c r="AL499" s="34">
        <v>6.153413426593044</v>
      </c>
      <c r="AM499" s="34">
        <v>6.0977714379730266</v>
      </c>
      <c r="AN499" s="34">
        <v>8.2639999999999993</v>
      </c>
      <c r="AO499" s="34">
        <v>0.10529041431285854</v>
      </c>
      <c r="AP499" s="34">
        <v>8.3692904143128573</v>
      </c>
      <c r="AQ499" s="34">
        <v>8.2936114488823396</v>
      </c>
      <c r="AR499" s="34">
        <v>83.757000000000005</v>
      </c>
      <c r="AS499" s="34">
        <v>1.0671356766217441</v>
      </c>
      <c r="AT499" s="34">
        <v>84.824135676621765</v>
      </c>
      <c r="AU499" s="34">
        <v>84.057116907555468</v>
      </c>
    </row>
    <row r="500" spans="1:47" x14ac:dyDescent="0.25">
      <c r="A500" s="18">
        <v>45982</v>
      </c>
      <c r="B500" s="2">
        <v>7</v>
      </c>
      <c r="C500" s="2" t="s">
        <v>23</v>
      </c>
      <c r="D500" s="9">
        <v>44.840389999999999</v>
      </c>
      <c r="E500">
        <v>9.1776529999999992E-3</v>
      </c>
      <c r="G500" s="34">
        <v>256.50100000000009</v>
      </c>
      <c r="H500" s="34">
        <v>2.7805824474358074</v>
      </c>
      <c r="I500" s="34">
        <v>259.28158244743588</v>
      </c>
      <c r="J500" s="34">
        <v>256.90198605444243</v>
      </c>
      <c r="K500" s="34">
        <v>6.4479999999999986</v>
      </c>
      <c r="L500" s="34">
        <v>6.9899125621600208E-2</v>
      </c>
      <c r="M500" s="34">
        <v>6.5178991256215992</v>
      </c>
      <c r="N500" s="34">
        <v>6.458080109157641</v>
      </c>
      <c r="O500" s="34">
        <v>49.792999999999999</v>
      </c>
      <c r="P500" s="34">
        <v>0.53977778568181445</v>
      </c>
      <c r="Q500" s="34">
        <v>50.332777785681813</v>
      </c>
      <c r="R500" s="34">
        <v>49.870841016638721</v>
      </c>
      <c r="S500" s="34">
        <v>1.091</v>
      </c>
      <c r="T500" s="34">
        <v>1.1826914710478573E-2</v>
      </c>
      <c r="U500" s="34">
        <v>1.1028269147104786</v>
      </c>
      <c r="V500" s="34">
        <v>1.0927055519682052</v>
      </c>
      <c r="W500" s="34">
        <v>313.83300000000008</v>
      </c>
      <c r="X500" s="34">
        <v>3.4020862734497004</v>
      </c>
      <c r="Y500" s="34">
        <v>317.23508627344978</v>
      </c>
      <c r="Z500" s="34">
        <v>314.32361273220704</v>
      </c>
      <c r="AB500" s="34">
        <v>74.045999999999992</v>
      </c>
      <c r="AC500" s="34">
        <v>0.80269085852621114</v>
      </c>
      <c r="AD500" s="34">
        <v>74.848690858526197</v>
      </c>
      <c r="AE500" s="34">
        <v>74.161755546322382</v>
      </c>
      <c r="AF500" s="34">
        <v>1.4720000000000004</v>
      </c>
      <c r="AG500" s="34">
        <v>1.5957120489298315E-2</v>
      </c>
      <c r="AH500" s="34">
        <v>1.4879571204892987</v>
      </c>
      <c r="AI500" s="34">
        <v>1.4743011663585688</v>
      </c>
      <c r="AJ500" s="34">
        <v>6.6949999999999985</v>
      </c>
      <c r="AK500" s="34">
        <v>7.2576713095008266E-2</v>
      </c>
      <c r="AL500" s="34">
        <v>6.7675767130950071</v>
      </c>
      <c r="AM500" s="34">
        <v>6.7054662423713411</v>
      </c>
      <c r="AN500" s="34">
        <v>8.2639999999999993</v>
      </c>
      <c r="AO500" s="34">
        <v>8.9585355790462812E-2</v>
      </c>
      <c r="AP500" s="34">
        <v>8.3535853557904627</v>
      </c>
      <c r="AQ500" s="34">
        <v>8.2769190480891375</v>
      </c>
      <c r="AR500" s="34">
        <v>90.476999999999975</v>
      </c>
      <c r="AS500" s="34">
        <v>0.98081004790098048</v>
      </c>
      <c r="AT500" s="34">
        <v>91.457810047900963</v>
      </c>
      <c r="AU500" s="34">
        <v>90.618442003141439</v>
      </c>
    </row>
    <row r="501" spans="1:47" x14ac:dyDescent="0.25">
      <c r="A501" s="18">
        <v>45982</v>
      </c>
      <c r="B501" s="2">
        <v>8</v>
      </c>
      <c r="C501" s="2" t="s">
        <v>178</v>
      </c>
      <c r="D501" s="9">
        <v>49.306950999999998</v>
      </c>
      <c r="E501">
        <v>8.4611970000000002E-3</v>
      </c>
      <c r="G501" s="34">
        <v>270.66600000000005</v>
      </c>
      <c r="H501" s="34">
        <v>3.4794823371487484</v>
      </c>
      <c r="I501" s="34">
        <v>274.14548233714879</v>
      </c>
      <c r="J501" s="34">
        <v>271.82588340443414</v>
      </c>
      <c r="K501" s="34">
        <v>6.8059999999999992</v>
      </c>
      <c r="L501" s="34">
        <v>8.749291298735111E-2</v>
      </c>
      <c r="M501" s="34">
        <v>6.8934929129873499</v>
      </c>
      <c r="N501" s="34">
        <v>6.8351657114324595</v>
      </c>
      <c r="O501" s="34">
        <v>51.894999999999996</v>
      </c>
      <c r="P501" s="34">
        <v>0.6671238200820726</v>
      </c>
      <c r="Q501" s="34">
        <v>52.562123820082071</v>
      </c>
      <c r="R501" s="34">
        <v>52.117385335701961</v>
      </c>
      <c r="S501" s="34">
        <v>0.18000000000000002</v>
      </c>
      <c r="T501" s="34">
        <v>2.3139471551165444E-3</v>
      </c>
      <c r="U501" s="34">
        <v>0.18231394715511656</v>
      </c>
      <c r="V501" s="34">
        <v>0.18077135293238952</v>
      </c>
      <c r="W501" s="34">
        <v>329.54700000000003</v>
      </c>
      <c r="X501" s="34">
        <v>4.2364130173732883</v>
      </c>
      <c r="Y501" s="34">
        <v>333.78341301737339</v>
      </c>
      <c r="Z501" s="34">
        <v>330.95920580450093</v>
      </c>
      <c r="AB501" s="34">
        <v>78.25</v>
      </c>
      <c r="AC501" s="34">
        <v>1.0059242493770533</v>
      </c>
      <c r="AD501" s="34">
        <v>79.25592424937706</v>
      </c>
      <c r="AE501" s="34">
        <v>78.585324260885997</v>
      </c>
      <c r="AF501" s="34">
        <v>1.5350000000000004</v>
      </c>
      <c r="AG501" s="34">
        <v>1.9732827128354981E-2</v>
      </c>
      <c r="AH501" s="34">
        <v>1.5547328271283554</v>
      </c>
      <c r="AI501" s="34">
        <v>1.5415779263956553</v>
      </c>
      <c r="AJ501" s="34">
        <v>6.9979999999999976</v>
      </c>
      <c r="AK501" s="34">
        <v>8.9961123286142058E-2</v>
      </c>
      <c r="AL501" s="34">
        <v>7.0879611232861395</v>
      </c>
      <c r="AM501" s="34">
        <v>7.0279884878936736</v>
      </c>
      <c r="AN501" s="34">
        <v>1.2110000000000001</v>
      </c>
      <c r="AO501" s="34">
        <v>1.5567722249145197E-2</v>
      </c>
      <c r="AP501" s="34">
        <v>1.2265677222491453</v>
      </c>
      <c r="AQ501" s="34">
        <v>1.2161894911173541</v>
      </c>
      <c r="AR501" s="34">
        <v>87.993999999999986</v>
      </c>
      <c r="AS501" s="34">
        <v>1.1311859220406957</v>
      </c>
      <c r="AT501" s="34">
        <v>89.1251859220407</v>
      </c>
      <c r="AU501" s="34">
        <v>88.371080166292685</v>
      </c>
    </row>
    <row r="502" spans="1:47" x14ac:dyDescent="0.25">
      <c r="A502" s="18">
        <v>45982</v>
      </c>
      <c r="B502" s="2">
        <v>9</v>
      </c>
      <c r="C502" s="2" t="s">
        <v>178</v>
      </c>
      <c r="D502" s="9">
        <v>60.921534000000001</v>
      </c>
      <c r="E502">
        <v>8.4610520000000002E-3</v>
      </c>
      <c r="G502" s="34">
        <v>271.79199999999992</v>
      </c>
      <c r="H502" s="34">
        <v>2.5904305202772413</v>
      </c>
      <c r="I502" s="34">
        <v>274.38243052027718</v>
      </c>
      <c r="J502" s="34">
        <v>272.0608665077587</v>
      </c>
      <c r="K502" s="34">
        <v>6.9209999999999985</v>
      </c>
      <c r="L502" s="34">
        <v>6.5963566370013785E-2</v>
      </c>
      <c r="M502" s="34">
        <v>6.9869635663700125</v>
      </c>
      <c r="N502" s="34">
        <v>6.9278465043128499</v>
      </c>
      <c r="O502" s="34">
        <v>51.861000000000004</v>
      </c>
      <c r="P502" s="34">
        <v>0.49428355953117847</v>
      </c>
      <c r="Q502" s="34">
        <v>52.355283559531181</v>
      </c>
      <c r="R502" s="34">
        <v>51.912302782859243</v>
      </c>
      <c r="S502" s="34">
        <v>2.7000000000000003E-2</v>
      </c>
      <c r="T502" s="34">
        <v>2.5733510937586663E-4</v>
      </c>
      <c r="U502" s="34">
        <v>2.725733510937587E-2</v>
      </c>
      <c r="V502" s="34">
        <v>2.7026709379634015E-2</v>
      </c>
      <c r="W502" s="34">
        <v>330.60099999999989</v>
      </c>
      <c r="X502" s="34">
        <v>3.1509349812878096</v>
      </c>
      <c r="Y502" s="34">
        <v>333.75193498128777</v>
      </c>
      <c r="Z502" s="34">
        <v>330.92804250431044</v>
      </c>
      <c r="AB502" s="34">
        <v>78.739000000000019</v>
      </c>
      <c r="AC502" s="34">
        <v>0.75045589544986546</v>
      </c>
      <c r="AD502" s="34">
        <v>79.489455895449879</v>
      </c>
      <c r="AE502" s="34">
        <v>78.816891475666765</v>
      </c>
      <c r="AF502" s="34">
        <v>1.5330000000000004</v>
      </c>
      <c r="AG502" s="34">
        <v>1.4610915654563095E-2</v>
      </c>
      <c r="AH502" s="34">
        <v>1.5476109156545634</v>
      </c>
      <c r="AI502" s="34">
        <v>1.5345164992214426</v>
      </c>
      <c r="AJ502" s="34">
        <v>6.9329999999999989</v>
      </c>
      <c r="AK502" s="34">
        <v>6.6077937529736411E-2</v>
      </c>
      <c r="AL502" s="34">
        <v>6.9990779375297354</v>
      </c>
      <c r="AM502" s="34">
        <v>6.9398583751482432</v>
      </c>
      <c r="AN502" s="34">
        <v>0</v>
      </c>
      <c r="AO502" s="34">
        <v>0</v>
      </c>
      <c r="AP502" s="34">
        <v>0</v>
      </c>
      <c r="AQ502" s="34">
        <v>0</v>
      </c>
      <c r="AR502" s="34">
        <v>87.205000000000013</v>
      </c>
      <c r="AS502" s="34">
        <v>0.83114474863416499</v>
      </c>
      <c r="AT502" s="34">
        <v>88.036144748634172</v>
      </c>
      <c r="AU502" s="34">
        <v>87.291266350036452</v>
      </c>
    </row>
    <row r="503" spans="1:47" x14ac:dyDescent="0.25">
      <c r="A503" s="18">
        <v>45982</v>
      </c>
      <c r="B503" s="2">
        <v>10</v>
      </c>
      <c r="C503" s="2" t="s">
        <v>178</v>
      </c>
      <c r="D503" s="9">
        <v>49.724516999999999</v>
      </c>
      <c r="E503">
        <v>8.5565039999999995E-3</v>
      </c>
      <c r="G503" s="34">
        <v>273.25299999999993</v>
      </c>
      <c r="H503" s="34">
        <v>2.7143517954659599</v>
      </c>
      <c r="I503" s="34">
        <v>275.9673517954659</v>
      </c>
      <c r="J503" s="34">
        <v>273.6060360459586</v>
      </c>
      <c r="K503" s="34">
        <v>6.802999999999999</v>
      </c>
      <c r="L503" s="34">
        <v>6.7577429212323112E-2</v>
      </c>
      <c r="M503" s="34">
        <v>6.8705774292123225</v>
      </c>
      <c r="N503" s="34">
        <v>6.8117893059569576</v>
      </c>
      <c r="O503" s="34">
        <v>50.56</v>
      </c>
      <c r="P503" s="34">
        <v>0.502236486987367</v>
      </c>
      <c r="Q503" s="34">
        <v>51.062236486987366</v>
      </c>
      <c r="R503" s="34">
        <v>50.625322256237517</v>
      </c>
      <c r="S503" s="34">
        <v>2.7000000000000003E-2</v>
      </c>
      <c r="T503" s="34">
        <v>2.6820382018708281E-4</v>
      </c>
      <c r="U503" s="34">
        <v>2.7268203820187086E-2</v>
      </c>
      <c r="V503" s="34">
        <v>2.7034883325126841E-2</v>
      </c>
      <c r="W503" s="34">
        <v>330.64299999999992</v>
      </c>
      <c r="X503" s="34">
        <v>3.2844339154858369</v>
      </c>
      <c r="Y503" s="34">
        <v>333.92743391548584</v>
      </c>
      <c r="Z503" s="34">
        <v>331.07018249147819</v>
      </c>
      <c r="AB503" s="34">
        <v>79.157000000000011</v>
      </c>
      <c r="AC503" s="34">
        <v>0.78630406646477469</v>
      </c>
      <c r="AD503" s="34">
        <v>79.94330406646479</v>
      </c>
      <c r="AE503" s="34">
        <v>79.25926886544687</v>
      </c>
      <c r="AF503" s="34">
        <v>1.5570000000000002</v>
      </c>
      <c r="AG503" s="34">
        <v>1.5466420297455111E-2</v>
      </c>
      <c r="AH503" s="34">
        <v>1.5724664202974552</v>
      </c>
      <c r="AI503" s="34">
        <v>1.5590116050823144</v>
      </c>
      <c r="AJ503" s="34">
        <v>6.7959999999999976</v>
      </c>
      <c r="AK503" s="34">
        <v>6.7507894888570896E-2</v>
      </c>
      <c r="AL503" s="34">
        <v>6.8635078948885688</v>
      </c>
      <c r="AM503" s="34">
        <v>6.8047802621319233</v>
      </c>
      <c r="AN503" s="34">
        <v>0</v>
      </c>
      <c r="AO503" s="34">
        <v>0</v>
      </c>
      <c r="AP503" s="34">
        <v>0</v>
      </c>
      <c r="AQ503" s="34">
        <v>0</v>
      </c>
      <c r="AR503" s="34">
        <v>87.51</v>
      </c>
      <c r="AS503" s="34">
        <v>0.86927838165080074</v>
      </c>
      <c r="AT503" s="34">
        <v>88.379278381650821</v>
      </c>
      <c r="AU503" s="34">
        <v>87.623060732661116</v>
      </c>
    </row>
    <row r="504" spans="1:47" x14ac:dyDescent="0.25">
      <c r="A504" s="18">
        <v>45982</v>
      </c>
      <c r="B504" s="2">
        <v>11</v>
      </c>
      <c r="C504" s="2" t="s">
        <v>178</v>
      </c>
      <c r="D504" s="9">
        <v>79.698081999999999</v>
      </c>
      <c r="E504">
        <v>8.0569950000000008E-3</v>
      </c>
      <c r="G504" s="34">
        <v>272.601</v>
      </c>
      <c r="H504" s="34">
        <v>3.1975885159072104</v>
      </c>
      <c r="I504" s="34">
        <v>275.79858851590723</v>
      </c>
      <c r="J504" s="34">
        <v>273.57648066722749</v>
      </c>
      <c r="K504" s="34">
        <v>6.5879999999999992</v>
      </c>
      <c r="L504" s="34">
        <v>7.7276727315001431E-2</v>
      </c>
      <c r="M504" s="34">
        <v>6.6652767273150006</v>
      </c>
      <c r="N504" s="34">
        <v>6.611574626049407</v>
      </c>
      <c r="O504" s="34">
        <v>49.444999999999993</v>
      </c>
      <c r="P504" s="34">
        <v>0.57998600213877438</v>
      </c>
      <c r="Q504" s="34">
        <v>50.024986002138768</v>
      </c>
      <c r="R504" s="34">
        <v>49.621934940044468</v>
      </c>
      <c r="S504" s="34">
        <v>8.0000000000000002E-3</v>
      </c>
      <c r="T504" s="34">
        <v>9.3839377431695714E-5</v>
      </c>
      <c r="U504" s="34">
        <v>8.0938393774316955E-3</v>
      </c>
      <c r="V504" s="34">
        <v>8.0286273540369248E-3</v>
      </c>
      <c r="W504" s="34">
        <v>328.642</v>
      </c>
      <c r="X504" s="34">
        <v>3.8549450847384179</v>
      </c>
      <c r="Y504" s="34">
        <v>332.4969450847384</v>
      </c>
      <c r="Z504" s="34">
        <v>329.81801886067541</v>
      </c>
      <c r="AB504" s="34">
        <v>79.153999999999996</v>
      </c>
      <c r="AC504" s="34">
        <v>0.92847026015355538</v>
      </c>
      <c r="AD504" s="34">
        <v>80.082470260153556</v>
      </c>
      <c r="AE504" s="34">
        <v>79.437246197679855</v>
      </c>
      <c r="AF504" s="34">
        <v>1.57</v>
      </c>
      <c r="AG504" s="34">
        <v>1.8415977820970288E-2</v>
      </c>
      <c r="AH504" s="34">
        <v>1.5884159778209703</v>
      </c>
      <c r="AI504" s="34">
        <v>1.5756181182297466</v>
      </c>
      <c r="AJ504" s="34">
        <v>6.5499999999999989</v>
      </c>
      <c r="AK504" s="34">
        <v>7.6830990272200875E-2</v>
      </c>
      <c r="AL504" s="34">
        <v>6.6268309902722002</v>
      </c>
      <c r="AM504" s="34">
        <v>6.5734386461177321</v>
      </c>
      <c r="AN504" s="34">
        <v>0</v>
      </c>
      <c r="AO504" s="34">
        <v>0</v>
      </c>
      <c r="AP504" s="34">
        <v>0</v>
      </c>
      <c r="AQ504" s="34">
        <v>0</v>
      </c>
      <c r="AR504" s="34">
        <v>87.273999999999987</v>
      </c>
      <c r="AS504" s="34">
        <v>1.0237172282467266</v>
      </c>
      <c r="AT504" s="34">
        <v>88.297717228246725</v>
      </c>
      <c r="AU504" s="34">
        <v>87.586302962027332</v>
      </c>
    </row>
    <row r="505" spans="1:47" x14ac:dyDescent="0.25">
      <c r="A505" s="18">
        <v>45982</v>
      </c>
      <c r="B505" s="2">
        <v>12</v>
      </c>
      <c r="C505" s="2" t="s">
        <v>178</v>
      </c>
      <c r="D505" s="9">
        <v>41.926541</v>
      </c>
      <c r="E505">
        <v>7.9841889999999992E-3</v>
      </c>
      <c r="G505" s="34">
        <v>272.25600000000003</v>
      </c>
      <c r="H505" s="34">
        <v>2.2510988531551277</v>
      </c>
      <c r="I505" s="34">
        <v>274.50709885315518</v>
      </c>
      <c r="J505" s="34">
        <v>272.31538229406993</v>
      </c>
      <c r="K505" s="34">
        <v>6.522000000000002</v>
      </c>
      <c r="L505" s="34">
        <v>5.3925962036751235E-2</v>
      </c>
      <c r="M505" s="34">
        <v>6.5759259620367532</v>
      </c>
      <c r="N505" s="34">
        <v>6.5234225263058452</v>
      </c>
      <c r="O505" s="34">
        <v>48.474999999999994</v>
      </c>
      <c r="P505" s="34">
        <v>0.40080665589259667</v>
      </c>
      <c r="Q505" s="34">
        <v>48.875806655892589</v>
      </c>
      <c r="R505" s="34">
        <v>48.485572978024486</v>
      </c>
      <c r="S505" s="34">
        <v>2E-3</v>
      </c>
      <c r="T505" s="34">
        <v>1.6536633559261337E-5</v>
      </c>
      <c r="U505" s="34">
        <v>2.0165366335592612E-3</v>
      </c>
      <c r="V505" s="34">
        <v>2.0004362239515005E-3</v>
      </c>
      <c r="W505" s="34">
        <v>327.25500000000005</v>
      </c>
      <c r="X505" s="34">
        <v>2.7058480077180347</v>
      </c>
      <c r="Y505" s="34">
        <v>329.96084800771808</v>
      </c>
      <c r="Z505" s="34">
        <v>327.32637823462426</v>
      </c>
      <c r="AB505" s="34">
        <v>78.832999999999984</v>
      </c>
      <c r="AC505" s="34">
        <v>0.65181621668862433</v>
      </c>
      <c r="AD505" s="34">
        <v>79.484816216688614</v>
      </c>
      <c r="AE505" s="34">
        <v>78.850194421384316</v>
      </c>
      <c r="AF505" s="34">
        <v>1.5920000000000003</v>
      </c>
      <c r="AG505" s="34">
        <v>1.3163160313172027E-2</v>
      </c>
      <c r="AH505" s="34">
        <v>1.6051631603131724</v>
      </c>
      <c r="AI505" s="34">
        <v>1.5923472342653948</v>
      </c>
      <c r="AJ505" s="34">
        <v>6.5189999999999975</v>
      </c>
      <c r="AK505" s="34">
        <v>5.3901157086412306E-2</v>
      </c>
      <c r="AL505" s="34">
        <v>6.5729011570864095</v>
      </c>
      <c r="AM505" s="34">
        <v>6.520421871969913</v>
      </c>
      <c r="AN505" s="34">
        <v>0</v>
      </c>
      <c r="AO505" s="34">
        <v>0</v>
      </c>
      <c r="AP505" s="34">
        <v>0</v>
      </c>
      <c r="AQ505" s="34">
        <v>0</v>
      </c>
      <c r="AR505" s="34">
        <v>86.943999999999974</v>
      </c>
      <c r="AS505" s="34">
        <v>0.71888053408820862</v>
      </c>
      <c r="AT505" s="34">
        <v>87.662880534088188</v>
      </c>
      <c r="AU505" s="34">
        <v>86.962963527619621</v>
      </c>
    </row>
    <row r="506" spans="1:47" x14ac:dyDescent="0.25">
      <c r="A506" s="18">
        <v>45982</v>
      </c>
      <c r="B506" s="2">
        <v>13</v>
      </c>
      <c r="C506" s="2" t="s">
        <v>178</v>
      </c>
      <c r="D506" s="9">
        <v>45.211053999999997</v>
      </c>
      <c r="E506">
        <v>8.2880379999999993E-3</v>
      </c>
      <c r="G506" s="34">
        <v>273.31900000000002</v>
      </c>
      <c r="H506" s="34">
        <v>2.4375292009307157</v>
      </c>
      <c r="I506" s="34">
        <v>275.75652920093074</v>
      </c>
      <c r="J506" s="34">
        <v>273.47104860816535</v>
      </c>
      <c r="K506" s="34">
        <v>6.6299999999999981</v>
      </c>
      <c r="L506" s="34">
        <v>5.9128046722586571E-2</v>
      </c>
      <c r="M506" s="34">
        <v>6.6891280467225851</v>
      </c>
      <c r="N506" s="34">
        <v>6.6336882992844828</v>
      </c>
      <c r="O506" s="34">
        <v>47.712000000000003</v>
      </c>
      <c r="P506" s="34">
        <v>0.42550789822444218</v>
      </c>
      <c r="Q506" s="34">
        <v>48.137507898224449</v>
      </c>
      <c r="R506" s="34">
        <v>47.738542403538666</v>
      </c>
      <c r="S506" s="34">
        <v>1E-3</v>
      </c>
      <c r="T506" s="34">
        <v>8.9182574242212064E-6</v>
      </c>
      <c r="U506" s="34">
        <v>1.0089182574242212E-3</v>
      </c>
      <c r="V506" s="34">
        <v>1.0005563045677956E-3</v>
      </c>
      <c r="W506" s="34">
        <v>327.66199999999998</v>
      </c>
      <c r="X506" s="34">
        <v>2.9221740641351683</v>
      </c>
      <c r="Y506" s="34">
        <v>330.5841740641352</v>
      </c>
      <c r="Z506" s="34">
        <v>327.84427986729304</v>
      </c>
      <c r="AB506" s="34">
        <v>79.338999999999999</v>
      </c>
      <c r="AC506" s="34">
        <v>0.70756562578028614</v>
      </c>
      <c r="AD506" s="34">
        <v>80.046565625780289</v>
      </c>
      <c r="AE506" s="34">
        <v>79.383136648104326</v>
      </c>
      <c r="AF506" s="34">
        <v>1.6220000000000003</v>
      </c>
      <c r="AG506" s="34">
        <v>1.4465413542086797E-2</v>
      </c>
      <c r="AH506" s="34">
        <v>1.6364654135420871</v>
      </c>
      <c r="AI506" s="34">
        <v>1.6229023260089646</v>
      </c>
      <c r="AJ506" s="34">
        <v>6.4209999999999985</v>
      </c>
      <c r="AK506" s="34">
        <v>5.7264130920924347E-2</v>
      </c>
      <c r="AL506" s="34">
        <v>6.4782641309209232</v>
      </c>
      <c r="AM506" s="34">
        <v>6.4245720316298138</v>
      </c>
      <c r="AN506" s="34">
        <v>0</v>
      </c>
      <c r="AO506" s="34">
        <v>0</v>
      </c>
      <c r="AP506" s="34">
        <v>0</v>
      </c>
      <c r="AQ506" s="34">
        <v>0</v>
      </c>
      <c r="AR506" s="34">
        <v>87.381999999999991</v>
      </c>
      <c r="AS506" s="34">
        <v>0.7792951702432972</v>
      </c>
      <c r="AT506" s="34">
        <v>88.161295170243292</v>
      </c>
      <c r="AU506" s="34">
        <v>87.430611005743103</v>
      </c>
    </row>
    <row r="507" spans="1:47" x14ac:dyDescent="0.25">
      <c r="A507" s="18">
        <v>45982</v>
      </c>
      <c r="B507" s="2">
        <v>14</v>
      </c>
      <c r="C507" s="2" t="s">
        <v>178</v>
      </c>
      <c r="D507" s="9">
        <v>57.391632000000001</v>
      </c>
      <c r="E507">
        <v>8.6732879999999995E-3</v>
      </c>
      <c r="G507" s="34">
        <v>271.93600000000004</v>
      </c>
      <c r="H507" s="34">
        <v>2.1649756158052975</v>
      </c>
      <c r="I507" s="34">
        <v>274.10097561580534</v>
      </c>
      <c r="J507" s="34">
        <v>271.7236189132085</v>
      </c>
      <c r="K507" s="34">
        <v>6.3419999999999987</v>
      </c>
      <c r="L507" s="34">
        <v>5.0490833708803522E-2</v>
      </c>
      <c r="M507" s="34">
        <v>6.392490833708802</v>
      </c>
      <c r="N507" s="34">
        <v>6.3370469196706853</v>
      </c>
      <c r="O507" s="34">
        <v>46.38</v>
      </c>
      <c r="P507" s="34">
        <v>0.3692470620331611</v>
      </c>
      <c r="Q507" s="34">
        <v>46.749247062033163</v>
      </c>
      <c r="R507" s="34">
        <v>46.343777378480993</v>
      </c>
      <c r="S507" s="34">
        <v>1E-3</v>
      </c>
      <c r="T507" s="34">
        <v>7.9613424327977823E-6</v>
      </c>
      <c r="U507" s="34">
        <v>1.0079613424327978E-3</v>
      </c>
      <c r="V507" s="34">
        <v>9.9921900341701144E-4</v>
      </c>
      <c r="W507" s="34">
        <v>324.65899999999999</v>
      </c>
      <c r="X507" s="34">
        <v>2.584721472889695</v>
      </c>
      <c r="Y507" s="34">
        <v>327.24372147288977</v>
      </c>
      <c r="Z507" s="34">
        <v>324.40544243036356</v>
      </c>
      <c r="AB507" s="34">
        <v>78.914999999999992</v>
      </c>
      <c r="AC507" s="34">
        <v>0.62826933808423691</v>
      </c>
      <c r="AD507" s="34">
        <v>79.54326933808423</v>
      </c>
      <c r="AE507" s="34">
        <v>78.853367654653454</v>
      </c>
      <c r="AF507" s="34">
        <v>1.5570000000000002</v>
      </c>
      <c r="AG507" s="34">
        <v>1.2395810167866146E-2</v>
      </c>
      <c r="AH507" s="34">
        <v>1.5693958101678662</v>
      </c>
      <c r="AI507" s="34">
        <v>1.5557839883202871</v>
      </c>
      <c r="AJ507" s="34">
        <v>6.2819999999999983</v>
      </c>
      <c r="AK507" s="34">
        <v>5.0013153162835652E-2</v>
      </c>
      <c r="AL507" s="34">
        <v>6.3320131531628343</v>
      </c>
      <c r="AM507" s="34">
        <v>6.2770937794656652</v>
      </c>
      <c r="AN507" s="34">
        <v>0</v>
      </c>
      <c r="AO507" s="34">
        <v>0</v>
      </c>
      <c r="AP507" s="34">
        <v>0</v>
      </c>
      <c r="AQ507" s="34">
        <v>0</v>
      </c>
      <c r="AR507" s="34">
        <v>86.753999999999991</v>
      </c>
      <c r="AS507" s="34">
        <v>0.69067830141493869</v>
      </c>
      <c r="AT507" s="34">
        <v>87.444678301414925</v>
      </c>
      <c r="AU507" s="34">
        <v>86.686245422439399</v>
      </c>
    </row>
    <row r="508" spans="1:47" x14ac:dyDescent="0.25">
      <c r="A508" s="18">
        <v>45982</v>
      </c>
      <c r="B508" s="2">
        <v>15</v>
      </c>
      <c r="C508" s="2" t="s">
        <v>178</v>
      </c>
      <c r="D508" s="9">
        <v>50.778261999999998</v>
      </c>
      <c r="E508">
        <v>9.2929129999999999E-3</v>
      </c>
      <c r="G508" s="34">
        <v>271.93799999999993</v>
      </c>
      <c r="H508" s="34">
        <v>3.0656543877335682</v>
      </c>
      <c r="I508" s="34">
        <v>275.00365438773349</v>
      </c>
      <c r="J508" s="34">
        <v>272.44806935282622</v>
      </c>
      <c r="K508" s="34">
        <v>6.2109999999999985</v>
      </c>
      <c r="L508" s="34">
        <v>7.0018825622800762E-2</v>
      </c>
      <c r="M508" s="34">
        <v>6.281018825622799</v>
      </c>
      <c r="N508" s="34">
        <v>6.2226498641249242</v>
      </c>
      <c r="O508" s="34">
        <v>46.01</v>
      </c>
      <c r="P508" s="34">
        <v>0.5186871948003644</v>
      </c>
      <c r="Q508" s="34">
        <v>46.528687194800362</v>
      </c>
      <c r="R508" s="34">
        <v>46.096300152694866</v>
      </c>
      <c r="S508" s="34">
        <v>1E-3</v>
      </c>
      <c r="T508" s="34">
        <v>1.1273357852648652E-5</v>
      </c>
      <c r="U508" s="34">
        <v>1.0112733578526486E-3</v>
      </c>
      <c r="V508" s="34">
        <v>1.0018756825189061E-3</v>
      </c>
      <c r="W508" s="34">
        <v>324.15999999999991</v>
      </c>
      <c r="X508" s="34">
        <v>3.6543716815145864</v>
      </c>
      <c r="Y508" s="34">
        <v>327.8143716815145</v>
      </c>
      <c r="Z508" s="34">
        <v>324.76802124532855</v>
      </c>
      <c r="AB508" s="34">
        <v>79.00500000000001</v>
      </c>
      <c r="AC508" s="34">
        <v>0.89065163714850681</v>
      </c>
      <c r="AD508" s="34">
        <v>79.895651637148518</v>
      </c>
      <c r="AE508" s="34">
        <v>79.153188297406189</v>
      </c>
      <c r="AF508" s="34">
        <v>1.5480000000000003</v>
      </c>
      <c r="AG508" s="34">
        <v>1.7451157955900114E-2</v>
      </c>
      <c r="AH508" s="34">
        <v>1.5654511579559003</v>
      </c>
      <c r="AI508" s="34">
        <v>1.5509035565392668</v>
      </c>
      <c r="AJ508" s="34">
        <v>6.17</v>
      </c>
      <c r="AK508" s="34">
        <v>6.9556617950842184E-2</v>
      </c>
      <c r="AL508" s="34">
        <v>6.2395566179508419</v>
      </c>
      <c r="AM508" s="34">
        <v>6.1815729611416508</v>
      </c>
      <c r="AN508" s="34">
        <v>0</v>
      </c>
      <c r="AO508" s="34">
        <v>0</v>
      </c>
      <c r="AP508" s="34">
        <v>0</v>
      </c>
      <c r="AQ508" s="34">
        <v>0</v>
      </c>
      <c r="AR508" s="34">
        <v>86.723000000000013</v>
      </c>
      <c r="AS508" s="34">
        <v>0.97765941305524917</v>
      </c>
      <c r="AT508" s="34">
        <v>87.700659413055263</v>
      </c>
      <c r="AU508" s="34">
        <v>86.885664815087111</v>
      </c>
    </row>
    <row r="509" spans="1:47" x14ac:dyDescent="0.25">
      <c r="A509" s="18">
        <v>45982</v>
      </c>
      <c r="B509" s="2">
        <v>16</v>
      </c>
      <c r="C509" s="2" t="s">
        <v>178</v>
      </c>
      <c r="D509" s="9">
        <v>49.214263000000003</v>
      </c>
      <c r="E509">
        <v>9.7920490000000006E-3</v>
      </c>
      <c r="G509" s="34">
        <v>279.69800000000004</v>
      </c>
      <c r="H509" s="34">
        <v>2.7151917190808743</v>
      </c>
      <c r="I509" s="34">
        <v>282.41319171908088</v>
      </c>
      <c r="J509" s="34">
        <v>279.64778790752126</v>
      </c>
      <c r="K509" s="34">
        <v>6.3439999999999994</v>
      </c>
      <c r="L509" s="34">
        <v>6.1584910388522852E-2</v>
      </c>
      <c r="M509" s="34">
        <v>6.4055849103885221</v>
      </c>
      <c r="N509" s="34">
        <v>6.342861109072337</v>
      </c>
      <c r="O509" s="34">
        <v>46.522999999999989</v>
      </c>
      <c r="P509" s="34">
        <v>0.45162591204370239</v>
      </c>
      <c r="Q509" s="34">
        <v>46.974625912043692</v>
      </c>
      <c r="R509" s="34">
        <v>46.514648073356291</v>
      </c>
      <c r="S509" s="34">
        <v>9.0000000000000011E-3</v>
      </c>
      <c r="T509" s="34">
        <v>8.7368252442734205E-5</v>
      </c>
      <c r="U509" s="34">
        <v>9.0873682524427353E-3</v>
      </c>
      <c r="V509" s="34">
        <v>8.9983842972337722E-3</v>
      </c>
      <c r="W509" s="34">
        <v>332.57400000000001</v>
      </c>
      <c r="X509" s="34">
        <v>3.2284899097655422</v>
      </c>
      <c r="Y509" s="34">
        <v>335.80248990976554</v>
      </c>
      <c r="Z509" s="34">
        <v>332.51429547424709</v>
      </c>
      <c r="AB509" s="34">
        <v>81.403999999999996</v>
      </c>
      <c r="AC509" s="34">
        <v>0.790236135760926</v>
      </c>
      <c r="AD509" s="34">
        <v>82.194236135760917</v>
      </c>
      <c r="AE509" s="34">
        <v>81.389386148001975</v>
      </c>
      <c r="AF509" s="34">
        <v>1.522</v>
      </c>
      <c r="AG509" s="34">
        <v>1.4774942246426826E-2</v>
      </c>
      <c r="AH509" s="34">
        <v>1.5367749422464267</v>
      </c>
      <c r="AI509" s="34">
        <v>1.5217267667099776</v>
      </c>
      <c r="AJ509" s="34">
        <v>6.2149999999999981</v>
      </c>
      <c r="AK509" s="34">
        <v>6.0332632103510309E-2</v>
      </c>
      <c r="AL509" s="34">
        <v>6.2753326321035088</v>
      </c>
      <c r="AM509" s="34">
        <v>6.2138842674786527</v>
      </c>
      <c r="AN509" s="34">
        <v>0</v>
      </c>
      <c r="AO509" s="34">
        <v>0</v>
      </c>
      <c r="AP509" s="34">
        <v>0</v>
      </c>
      <c r="AQ509" s="34">
        <v>0</v>
      </c>
      <c r="AR509" s="34">
        <v>89.141000000000005</v>
      </c>
      <c r="AS509" s="34">
        <v>0.8653437101108632</v>
      </c>
      <c r="AT509" s="34">
        <v>90.006343710110855</v>
      </c>
      <c r="AU509" s="34">
        <v>89.124997182190597</v>
      </c>
    </row>
    <row r="510" spans="1:47" x14ac:dyDescent="0.25">
      <c r="A510" s="18">
        <v>45982</v>
      </c>
      <c r="B510" s="2">
        <v>17</v>
      </c>
      <c r="C510" s="2" t="s">
        <v>178</v>
      </c>
      <c r="D510" s="9">
        <v>49.535333000000001</v>
      </c>
      <c r="E510">
        <v>1.0847262999999999E-2</v>
      </c>
      <c r="G510" s="34">
        <v>299.952</v>
      </c>
      <c r="H510" s="34">
        <v>3.3326764645922218</v>
      </c>
      <c r="I510" s="34">
        <v>303.28467646459222</v>
      </c>
      <c r="J510" s="34">
        <v>299.99486781511087</v>
      </c>
      <c r="K510" s="34">
        <v>6.7899999999999991</v>
      </c>
      <c r="L510" s="34">
        <v>7.5441647978947243E-2</v>
      </c>
      <c r="M510" s="34">
        <v>6.8654416479789466</v>
      </c>
      <c r="N510" s="34">
        <v>6.7909703968121651</v>
      </c>
      <c r="O510" s="34">
        <v>48.929999999999993</v>
      </c>
      <c r="P510" s="34">
        <v>0.54364651481736215</v>
      </c>
      <c r="Q510" s="34">
        <v>49.473646514817354</v>
      </c>
      <c r="R510" s="34">
        <v>48.936992859502091</v>
      </c>
      <c r="S510" s="34">
        <v>2.7E-2</v>
      </c>
      <c r="T510" s="34">
        <v>2.9998888003410543E-4</v>
      </c>
      <c r="U510" s="34">
        <v>2.7299988880034105E-2</v>
      </c>
      <c r="V510" s="34">
        <v>2.7003858720755298E-2</v>
      </c>
      <c r="W510" s="34">
        <v>355.69900000000001</v>
      </c>
      <c r="X510" s="34">
        <v>3.9520646162685651</v>
      </c>
      <c r="Y510" s="34">
        <v>359.65106461626857</v>
      </c>
      <c r="Z510" s="34">
        <v>355.74983493014588</v>
      </c>
      <c r="AB510" s="34">
        <v>87.477000000000032</v>
      </c>
      <c r="AC510" s="34">
        <v>0.97193063921272038</v>
      </c>
      <c r="AD510" s="34">
        <v>88.448930639212747</v>
      </c>
      <c r="AE510" s="34">
        <v>87.489501826500444</v>
      </c>
      <c r="AF510" s="34">
        <v>1.6389999999999998</v>
      </c>
      <c r="AG510" s="34">
        <v>1.8210436087996249E-2</v>
      </c>
      <c r="AH510" s="34">
        <v>1.657210436087996</v>
      </c>
      <c r="AI510" s="34">
        <v>1.6392342386414047</v>
      </c>
      <c r="AJ510" s="34">
        <v>6.6149999999999993</v>
      </c>
      <c r="AK510" s="34">
        <v>7.3497275608355825E-2</v>
      </c>
      <c r="AL510" s="34">
        <v>6.6884972756083547</v>
      </c>
      <c r="AM510" s="34">
        <v>6.6159453865850475</v>
      </c>
      <c r="AN510" s="34">
        <v>0</v>
      </c>
      <c r="AO510" s="34">
        <v>0</v>
      </c>
      <c r="AP510" s="34">
        <v>0</v>
      </c>
      <c r="AQ510" s="34">
        <v>0</v>
      </c>
      <c r="AR510" s="34">
        <v>95.731000000000023</v>
      </c>
      <c r="AS510" s="34">
        <v>1.0636383509090723</v>
      </c>
      <c r="AT510" s="34">
        <v>96.794638350909096</v>
      </c>
      <c r="AU510" s="34">
        <v>95.744681451726905</v>
      </c>
    </row>
    <row r="511" spans="1:47" x14ac:dyDescent="0.25">
      <c r="A511" s="18">
        <v>45982</v>
      </c>
      <c r="B511" s="2">
        <v>18</v>
      </c>
      <c r="C511" s="2" t="s">
        <v>178</v>
      </c>
      <c r="D511" s="9">
        <v>74.919326999999996</v>
      </c>
      <c r="E511">
        <v>1.1448188999999999E-2</v>
      </c>
      <c r="G511" s="34">
        <v>323.18900000000002</v>
      </c>
      <c r="H511" s="34">
        <v>3.9651180934573698</v>
      </c>
      <c r="I511" s="34">
        <v>327.15411809345738</v>
      </c>
      <c r="J511" s="34">
        <v>323.40879591739514</v>
      </c>
      <c r="K511" s="34">
        <v>7.2809999999999988</v>
      </c>
      <c r="L511" s="34">
        <v>8.9328612169545074E-2</v>
      </c>
      <c r="M511" s="34">
        <v>7.3703286121695442</v>
      </c>
      <c r="N511" s="34">
        <v>7.2859516972253191</v>
      </c>
      <c r="O511" s="34">
        <v>51.516999999999996</v>
      </c>
      <c r="P511" s="34">
        <v>0.63204808585887295</v>
      </c>
      <c r="Q511" s="34">
        <v>52.149048085858865</v>
      </c>
      <c r="R511" s="34">
        <v>51.552035927201864</v>
      </c>
      <c r="S511" s="34">
        <v>0.53600000000000003</v>
      </c>
      <c r="T511" s="34">
        <v>6.5760384731322861E-3</v>
      </c>
      <c r="U511" s="34">
        <v>0.54257603847313229</v>
      </c>
      <c r="V511" s="34">
        <v>0.53636452543782065</v>
      </c>
      <c r="W511" s="34">
        <v>382.52300000000002</v>
      </c>
      <c r="X511" s="34">
        <v>4.6930708299589199</v>
      </c>
      <c r="Y511" s="34">
        <v>387.21607082995894</v>
      </c>
      <c r="Z511" s="34">
        <v>382.78314806726013</v>
      </c>
      <c r="AB511" s="34">
        <v>94.66200000000002</v>
      </c>
      <c r="AC511" s="34">
        <v>1.1613823767605382</v>
      </c>
      <c r="AD511" s="34">
        <v>95.823382376760563</v>
      </c>
      <c r="AE511" s="34">
        <v>94.726378184692138</v>
      </c>
      <c r="AF511" s="34">
        <v>1.6779999999999999</v>
      </c>
      <c r="AG511" s="34">
        <v>2.0586926414022339E-2</v>
      </c>
      <c r="AH511" s="34">
        <v>1.6985869264140223</v>
      </c>
      <c r="AI511" s="34">
        <v>1.6791411822475055</v>
      </c>
      <c r="AJ511" s="34">
        <v>6.8879999999999972</v>
      </c>
      <c r="AK511" s="34">
        <v>8.4507001871147694E-2</v>
      </c>
      <c r="AL511" s="34">
        <v>6.9725070018711452</v>
      </c>
      <c r="AM511" s="34">
        <v>6.892684423909901</v>
      </c>
      <c r="AN511" s="34">
        <v>3.9640000000000004</v>
      </c>
      <c r="AO511" s="34">
        <v>4.8633239752791761E-2</v>
      </c>
      <c r="AP511" s="34">
        <v>4.012633239752792</v>
      </c>
      <c r="AQ511" s="34">
        <v>3.9666958560364196</v>
      </c>
      <c r="AR511" s="34">
        <v>107.19200000000001</v>
      </c>
      <c r="AS511" s="34">
        <v>1.3151095447985002</v>
      </c>
      <c r="AT511" s="34">
        <v>108.50710954479852</v>
      </c>
      <c r="AU511" s="34">
        <v>107.26489964688597</v>
      </c>
    </row>
    <row r="512" spans="1:47" x14ac:dyDescent="0.25">
      <c r="A512" s="18">
        <v>45982</v>
      </c>
      <c r="B512" s="2">
        <v>19</v>
      </c>
      <c r="C512" s="2" t="s">
        <v>178</v>
      </c>
      <c r="D512" s="9">
        <v>46.095635999999999</v>
      </c>
      <c r="E512">
        <v>1.2286093E-2</v>
      </c>
      <c r="G512" s="34">
        <v>326.15099999999995</v>
      </c>
      <c r="H512" s="34">
        <v>4.0993137343686135</v>
      </c>
      <c r="I512" s="34">
        <v>330.25031373436855</v>
      </c>
      <c r="J512" s="34">
        <v>326.19282766654891</v>
      </c>
      <c r="K512" s="34">
        <v>7.299999999999998</v>
      </c>
      <c r="L512" s="34">
        <v>9.1751950050408787E-2</v>
      </c>
      <c r="M512" s="34">
        <v>7.3917519500504065</v>
      </c>
      <c r="N512" s="34">
        <v>7.3009361981591558</v>
      </c>
      <c r="O512" s="34">
        <v>51.355000000000004</v>
      </c>
      <c r="P512" s="34">
        <v>0.64546868422448556</v>
      </c>
      <c r="Q512" s="34">
        <v>52.000468684224487</v>
      </c>
      <c r="R512" s="34">
        <v>51.361586089926512</v>
      </c>
      <c r="S512" s="34">
        <v>0.57900000000000007</v>
      </c>
      <c r="T512" s="34">
        <v>7.2773122026283162E-3</v>
      </c>
      <c r="U512" s="34">
        <v>0.58627731220262835</v>
      </c>
      <c r="V512" s="34">
        <v>0.57907425462111684</v>
      </c>
      <c r="W512" s="34">
        <v>385.38499999999999</v>
      </c>
      <c r="X512" s="34">
        <v>4.8438116808461356</v>
      </c>
      <c r="Y512" s="34">
        <v>390.22881168084609</v>
      </c>
      <c r="Z512" s="34">
        <v>385.43442420925567</v>
      </c>
      <c r="AB512" s="34">
        <v>95.206000000000031</v>
      </c>
      <c r="AC512" s="34">
        <v>1.1966213913012635</v>
      </c>
      <c r="AD512" s="34">
        <v>96.402621391301295</v>
      </c>
      <c r="AE512" s="34">
        <v>95.21820981944397</v>
      </c>
      <c r="AF512" s="34">
        <v>1.7279999999999998</v>
      </c>
      <c r="AG512" s="34">
        <v>2.1718817765357043E-2</v>
      </c>
      <c r="AH512" s="34">
        <v>1.7497188177653569</v>
      </c>
      <c r="AI512" s="34">
        <v>1.7282216096464416</v>
      </c>
      <c r="AJ512" s="34">
        <v>6.7940000000000014</v>
      </c>
      <c r="AK512" s="34">
        <v>8.5392157348284592E-2</v>
      </c>
      <c r="AL512" s="34">
        <v>6.8793921573482857</v>
      </c>
      <c r="AM512" s="34">
        <v>6.7948713055196333</v>
      </c>
      <c r="AN512" s="34">
        <v>4.2969999999999997</v>
      </c>
      <c r="AO512" s="34">
        <v>5.4007962926932419E-2</v>
      </c>
      <c r="AP512" s="34">
        <v>4.351007962926932</v>
      </c>
      <c r="AQ512" s="34">
        <v>4.2975510744506709</v>
      </c>
      <c r="AR512" s="34">
        <v>108.02500000000002</v>
      </c>
      <c r="AS512" s="34">
        <v>1.3577403293418375</v>
      </c>
      <c r="AT512" s="34">
        <v>109.38274032934187</v>
      </c>
      <c r="AU512" s="34">
        <v>108.03885380906071</v>
      </c>
    </row>
    <row r="513" spans="1:47" x14ac:dyDescent="0.25">
      <c r="A513" s="18">
        <v>45982</v>
      </c>
      <c r="B513" s="2">
        <v>20</v>
      </c>
      <c r="C513" s="2" t="s">
        <v>178</v>
      </c>
      <c r="D513" s="9">
        <v>41.655731000000003</v>
      </c>
      <c r="E513">
        <v>1.2342588E-2</v>
      </c>
      <c r="G513" s="34">
        <v>322.73799999999994</v>
      </c>
      <c r="H513" s="34">
        <v>3.1471961429682329</v>
      </c>
      <c r="I513" s="34">
        <v>325.8851961429682</v>
      </c>
      <c r="J513" s="34">
        <v>321.86292943167638</v>
      </c>
      <c r="K513" s="34">
        <v>7.166999999999998</v>
      </c>
      <c r="L513" s="34">
        <v>6.9889367712055353E-2</v>
      </c>
      <c r="M513" s="34">
        <v>7.2368893677120534</v>
      </c>
      <c r="N513" s="34">
        <v>7.1475674238448033</v>
      </c>
      <c r="O513" s="34">
        <v>50.471000000000004</v>
      </c>
      <c r="P513" s="34">
        <v>0.49217054245781322</v>
      </c>
      <c r="Q513" s="34">
        <v>50.963170542457817</v>
      </c>
      <c r="R513" s="34">
        <v>50.334153125278526</v>
      </c>
      <c r="S513" s="34">
        <v>1.091</v>
      </c>
      <c r="T513" s="34">
        <v>1.0638942399030616E-2</v>
      </c>
      <c r="U513" s="34">
        <v>1.1016389423990305</v>
      </c>
      <c r="V513" s="34">
        <v>1.0880418668082434</v>
      </c>
      <c r="W513" s="34">
        <v>381.46699999999993</v>
      </c>
      <c r="X513" s="34">
        <v>3.7198949955371319</v>
      </c>
      <c r="Y513" s="34">
        <v>385.1868949955371</v>
      </c>
      <c r="Z513" s="34">
        <v>380.43269184760794</v>
      </c>
      <c r="AB513" s="34">
        <v>93.835999999999999</v>
      </c>
      <c r="AC513" s="34">
        <v>0.91504656182899791</v>
      </c>
      <c r="AD513" s="34">
        <v>94.751046561829</v>
      </c>
      <c r="AE513" s="34">
        <v>93.581573431547525</v>
      </c>
      <c r="AF513" s="34">
        <v>1.7030000000000003</v>
      </c>
      <c r="AG513" s="34">
        <v>1.6606891755773734E-2</v>
      </c>
      <c r="AH513" s="34">
        <v>1.7196068917557741</v>
      </c>
      <c r="AI513" s="34">
        <v>1.698382492368872</v>
      </c>
      <c r="AJ513" s="34">
        <v>6.6629999999999985</v>
      </c>
      <c r="AK513" s="34">
        <v>6.4974585888855158E-2</v>
      </c>
      <c r="AL513" s="34">
        <v>6.7279745858888536</v>
      </c>
      <c r="AM513" s="34">
        <v>6.6449339675007568</v>
      </c>
      <c r="AN513" s="34">
        <v>8.2639999999999993</v>
      </c>
      <c r="AO513" s="34">
        <v>8.058681941850504E-2</v>
      </c>
      <c r="AP513" s="34">
        <v>8.3445868194185042</v>
      </c>
      <c r="AQ513" s="34">
        <v>8.2415930222761915</v>
      </c>
      <c r="AR513" s="34">
        <v>110.46599999999999</v>
      </c>
      <c r="AS513" s="34">
        <v>1.0772148588921318</v>
      </c>
      <c r="AT513" s="34">
        <v>111.54321485889214</v>
      </c>
      <c r="AU513" s="34">
        <v>110.16648291369336</v>
      </c>
    </row>
    <row r="514" spans="1:47" x14ac:dyDescent="0.25">
      <c r="A514" s="18">
        <v>45982</v>
      </c>
      <c r="B514" s="2">
        <v>21</v>
      </c>
      <c r="C514" s="2" t="s">
        <v>178</v>
      </c>
      <c r="D514" s="9">
        <v>49.094124000000001</v>
      </c>
      <c r="E514">
        <v>1.2583844E-2</v>
      </c>
      <c r="G514" s="34">
        <v>317.48299999999995</v>
      </c>
      <c r="H514" s="34">
        <v>3.9416724505038898</v>
      </c>
      <c r="I514" s="34">
        <v>321.42467245050386</v>
      </c>
      <c r="J514" s="34">
        <v>317.37991451463563</v>
      </c>
      <c r="K514" s="34">
        <v>6.9390000000000001</v>
      </c>
      <c r="L514" s="34">
        <v>8.6150329731187164E-2</v>
      </c>
      <c r="M514" s="34">
        <v>7.0251503297311872</v>
      </c>
      <c r="N514" s="34">
        <v>6.9367469339053009</v>
      </c>
      <c r="O514" s="34">
        <v>49.569999999999993</v>
      </c>
      <c r="P514" s="34">
        <v>0.61543044311499451</v>
      </c>
      <c r="Q514" s="34">
        <v>50.185430443114988</v>
      </c>
      <c r="R514" s="34">
        <v>49.55390481534598</v>
      </c>
      <c r="S514" s="34">
        <v>1.0910000000000002</v>
      </c>
      <c r="T514" s="34">
        <v>1.3545180823854334E-2</v>
      </c>
      <c r="U514" s="34">
        <v>1.1045451808238544</v>
      </c>
      <c r="V514" s="34">
        <v>1.0906457565774152</v>
      </c>
      <c r="W514" s="34">
        <v>375.08299999999997</v>
      </c>
      <c r="X514" s="34">
        <v>4.6567984041739257</v>
      </c>
      <c r="Y514" s="34">
        <v>379.73979840417383</v>
      </c>
      <c r="Z514" s="34">
        <v>374.9612120204643</v>
      </c>
      <c r="AB514" s="34">
        <v>91.88</v>
      </c>
      <c r="AC514" s="34">
        <v>1.1407252191528285</v>
      </c>
      <c r="AD514" s="34">
        <v>93.020725219152823</v>
      </c>
      <c r="AE514" s="34">
        <v>91.850166924228134</v>
      </c>
      <c r="AF514" s="34">
        <v>1.6779999999999993</v>
      </c>
      <c r="AG514" s="34">
        <v>2.0833009553095833E-2</v>
      </c>
      <c r="AH514" s="34">
        <v>1.698833009553095</v>
      </c>
      <c r="AI514" s="34">
        <v>1.6774551599788283</v>
      </c>
      <c r="AJ514" s="34">
        <v>6.4149999999999983</v>
      </c>
      <c r="AK514" s="34">
        <v>7.9644670013772234E-2</v>
      </c>
      <c r="AL514" s="34">
        <v>6.4946446700137708</v>
      </c>
      <c r="AM514" s="34">
        <v>6.4129170746508857</v>
      </c>
      <c r="AN514" s="34">
        <v>8.2639999999999993</v>
      </c>
      <c r="AO514" s="34">
        <v>0.10260070974182602</v>
      </c>
      <c r="AP514" s="34">
        <v>8.3666007097418262</v>
      </c>
      <c r="AQ514" s="34">
        <v>8.2613167116001449</v>
      </c>
      <c r="AR514" s="34">
        <v>108.23699999999998</v>
      </c>
      <c r="AS514" s="34">
        <v>1.3438036084615226</v>
      </c>
      <c r="AT514" s="34">
        <v>109.58080360846152</v>
      </c>
      <c r="AU514" s="34">
        <v>108.201855870458</v>
      </c>
    </row>
    <row r="515" spans="1:47" x14ac:dyDescent="0.25">
      <c r="A515" s="18">
        <v>45982</v>
      </c>
      <c r="B515" s="2">
        <v>22</v>
      </c>
      <c r="C515" s="2" t="s">
        <v>178</v>
      </c>
      <c r="D515" s="9">
        <v>52.798166999999999</v>
      </c>
      <c r="E515">
        <v>1.3718967E-2</v>
      </c>
      <c r="G515" s="34">
        <v>306.97000000000003</v>
      </c>
      <c r="H515" s="34">
        <v>3.4646508401904357</v>
      </c>
      <c r="I515" s="34">
        <v>310.43465084019044</v>
      </c>
      <c r="J515" s="34">
        <v>306.17580810965734</v>
      </c>
      <c r="K515" s="34">
        <v>6.7289999999999992</v>
      </c>
      <c r="L515" s="34">
        <v>7.5947602383429763E-2</v>
      </c>
      <c r="M515" s="34">
        <v>6.8049476023834288</v>
      </c>
      <c r="N515" s="34">
        <v>6.7115907507896013</v>
      </c>
      <c r="O515" s="34">
        <v>48.531000000000006</v>
      </c>
      <c r="P515" s="34">
        <v>0.5477504965478126</v>
      </c>
      <c r="Q515" s="34">
        <v>49.078750496547819</v>
      </c>
      <c r="R515" s="34">
        <v>48.405440738084451</v>
      </c>
      <c r="S515" s="34">
        <v>1.0910000000000002</v>
      </c>
      <c r="T515" s="34">
        <v>1.2313692108830718E-2</v>
      </c>
      <c r="U515" s="34">
        <v>1.1033136921088309</v>
      </c>
      <c r="V515" s="34">
        <v>1.0881773679761417</v>
      </c>
      <c r="W515" s="34">
        <v>363.32100000000003</v>
      </c>
      <c r="X515" s="34">
        <v>4.1006626312305086</v>
      </c>
      <c r="Y515" s="34">
        <v>367.4216626312305</v>
      </c>
      <c r="Z515" s="34">
        <v>362.3810169665075</v>
      </c>
      <c r="AB515" s="34">
        <v>88.766999999999996</v>
      </c>
      <c r="AC515" s="34">
        <v>1.0018785585926453</v>
      </c>
      <c r="AD515" s="34">
        <v>89.768878558592647</v>
      </c>
      <c r="AE515" s="34">
        <v>88.537342276020311</v>
      </c>
      <c r="AF515" s="34">
        <v>1.6600000000000001</v>
      </c>
      <c r="AG515" s="34">
        <v>1.8735773511144811E-2</v>
      </c>
      <c r="AH515" s="34">
        <v>1.678735773511145</v>
      </c>
      <c r="AI515" s="34">
        <v>1.6557052528326262</v>
      </c>
      <c r="AJ515" s="34">
        <v>6.2159999999999975</v>
      </c>
      <c r="AK515" s="34">
        <v>7.0157571171853061E-2</v>
      </c>
      <c r="AL515" s="34">
        <v>6.2861575711718505</v>
      </c>
      <c r="AM515" s="34">
        <v>6.1999179828961442</v>
      </c>
      <c r="AN515" s="34">
        <v>8.2650000000000006</v>
      </c>
      <c r="AO515" s="34">
        <v>9.3283836186513175E-2</v>
      </c>
      <c r="AP515" s="34">
        <v>8.3582838361865139</v>
      </c>
      <c r="AQ515" s="34">
        <v>8.2436168160612375</v>
      </c>
      <c r="AR515" s="34">
        <v>104.90799999999999</v>
      </c>
      <c r="AS515" s="34">
        <v>1.1840557394621565</v>
      </c>
      <c r="AT515" s="34">
        <v>106.09205573946217</v>
      </c>
      <c r="AU515" s="34">
        <v>104.63658232781032</v>
      </c>
    </row>
    <row r="516" spans="1:47" x14ac:dyDescent="0.25">
      <c r="A516" s="18">
        <v>45982</v>
      </c>
      <c r="B516" s="2">
        <v>23</v>
      </c>
      <c r="C516" s="2" t="s">
        <v>178</v>
      </c>
      <c r="D516" s="9">
        <v>38.526800000000001</v>
      </c>
      <c r="E516">
        <v>1.4307713999999999E-2</v>
      </c>
      <c r="G516" s="34">
        <v>290.36900000000009</v>
      </c>
      <c r="H516" s="34">
        <v>4.3169946991344794</v>
      </c>
      <c r="I516" s="34">
        <v>294.68599469913454</v>
      </c>
      <c r="J516" s="34">
        <v>290.46971176717381</v>
      </c>
      <c r="K516" s="34">
        <v>6.3740000000000023</v>
      </c>
      <c r="L516" s="34">
        <v>9.4763987244792569E-2</v>
      </c>
      <c r="M516" s="34">
        <v>6.4687639872447953</v>
      </c>
      <c r="N516" s="34">
        <v>6.3762107621817972</v>
      </c>
      <c r="O516" s="34">
        <v>46.079000000000008</v>
      </c>
      <c r="P516" s="34">
        <v>0.68506899407794097</v>
      </c>
      <c r="Q516" s="34">
        <v>46.764068994077945</v>
      </c>
      <c r="R516" s="34">
        <v>46.094982069434408</v>
      </c>
      <c r="S516" s="34">
        <v>1.091</v>
      </c>
      <c r="T516" s="34">
        <v>1.6220192984635812E-2</v>
      </c>
      <c r="U516" s="34">
        <v>1.1072201929846357</v>
      </c>
      <c r="V516" s="34">
        <v>1.0913784031283869</v>
      </c>
      <c r="W516" s="34">
        <v>343.91300000000012</v>
      </c>
      <c r="X516" s="34">
        <v>5.1130478734418494</v>
      </c>
      <c r="Y516" s="34">
        <v>349.02604787344194</v>
      </c>
      <c r="Z516" s="34">
        <v>344.03228300191842</v>
      </c>
      <c r="AB516" s="34">
        <v>83.536999999999935</v>
      </c>
      <c r="AC516" s="34">
        <v>1.2419672423075352</v>
      </c>
      <c r="AD516" s="34">
        <v>84.778967242307473</v>
      </c>
      <c r="AE516" s="34">
        <v>83.565974025789174</v>
      </c>
      <c r="AF516" s="34">
        <v>1.5390000000000001</v>
      </c>
      <c r="AG516" s="34">
        <v>2.288073052553118E-2</v>
      </c>
      <c r="AH516" s="34">
        <v>1.5618807305255313</v>
      </c>
      <c r="AI516" s="34">
        <v>1.5395337877310611</v>
      </c>
      <c r="AJ516" s="34">
        <v>6.0109999999999957</v>
      </c>
      <c r="AK516" s="34">
        <v>8.9367167764111619E-2</v>
      </c>
      <c r="AL516" s="34">
        <v>6.1003671677641069</v>
      </c>
      <c r="AM516" s="34">
        <v>6.0130848590327481</v>
      </c>
      <c r="AN516" s="34">
        <v>8.2650000000000006</v>
      </c>
      <c r="AO516" s="34">
        <v>0.12287799726674149</v>
      </c>
      <c r="AP516" s="34">
        <v>8.3878779972667417</v>
      </c>
      <c r="AQ516" s="34">
        <v>8.2678666378149561</v>
      </c>
      <c r="AR516" s="34">
        <v>99.351999999999933</v>
      </c>
      <c r="AS516" s="34">
        <v>1.4770931378639196</v>
      </c>
      <c r="AT516" s="34">
        <v>100.82909313786385</v>
      </c>
      <c r="AU516" s="34">
        <v>99.38645931036794</v>
      </c>
    </row>
    <row r="517" spans="1:47" x14ac:dyDescent="0.25">
      <c r="A517" s="18">
        <v>45982</v>
      </c>
      <c r="B517" s="2">
        <v>24</v>
      </c>
      <c r="C517" s="2" t="s">
        <v>23</v>
      </c>
      <c r="D517" s="9">
        <v>32.246485</v>
      </c>
      <c r="E517">
        <v>1.4899901E-2</v>
      </c>
      <c r="G517" s="34">
        <v>269.66200000000003</v>
      </c>
      <c r="H517" s="34">
        <v>4.661507782567039</v>
      </c>
      <c r="I517" s="34">
        <v>274.32350778256705</v>
      </c>
      <c r="J517" s="34">
        <v>270.23611467463405</v>
      </c>
      <c r="K517" s="34">
        <v>5.9929999999999986</v>
      </c>
      <c r="L517" s="34">
        <v>0.10359789714874271</v>
      </c>
      <c r="M517" s="34">
        <v>6.0965978971487411</v>
      </c>
      <c r="N517" s="34">
        <v>6.0057591920444162</v>
      </c>
      <c r="O517" s="34">
        <v>43.695</v>
      </c>
      <c r="P517" s="34">
        <v>0.75533290771138228</v>
      </c>
      <c r="Q517" s="34">
        <v>44.450332907711385</v>
      </c>
      <c r="R517" s="34">
        <v>43.78802734796944</v>
      </c>
      <c r="S517" s="34">
        <v>1.0910000000000002</v>
      </c>
      <c r="T517" s="34">
        <v>1.8859553777620282E-2</v>
      </c>
      <c r="U517" s="34">
        <v>1.1098595537776206</v>
      </c>
      <c r="V517" s="34">
        <v>1.0933227563024297</v>
      </c>
      <c r="W517" s="34">
        <v>320.44100000000003</v>
      </c>
      <c r="X517" s="34">
        <v>5.5392981412047844</v>
      </c>
      <c r="Y517" s="34">
        <v>325.9802981412048</v>
      </c>
      <c r="Z517" s="34">
        <v>321.12322397095033</v>
      </c>
      <c r="AB517" s="34">
        <v>76.989999999999995</v>
      </c>
      <c r="AC517" s="34">
        <v>1.3308863843620395</v>
      </c>
      <c r="AD517" s="34">
        <v>78.320886384362041</v>
      </c>
      <c r="AE517" s="34">
        <v>77.153912931002793</v>
      </c>
      <c r="AF517" s="34">
        <v>1.5110000000000001</v>
      </c>
      <c r="AG517" s="34">
        <v>2.6119876955072629E-2</v>
      </c>
      <c r="AH517" s="34">
        <v>1.5371198769550727</v>
      </c>
      <c r="AI517" s="34">
        <v>1.5142169429633099</v>
      </c>
      <c r="AJ517" s="34">
        <v>5.7959999999999985</v>
      </c>
      <c r="AK517" s="34">
        <v>0.10019245984884244</v>
      </c>
      <c r="AL517" s="34">
        <v>5.8961924598488409</v>
      </c>
      <c r="AM517" s="34">
        <v>5.8083397759201461</v>
      </c>
      <c r="AN517" s="34">
        <v>8.2650000000000006</v>
      </c>
      <c r="AO517" s="34">
        <v>0.1428727882420088</v>
      </c>
      <c r="AP517" s="34">
        <v>8.4078727882420097</v>
      </c>
      <c r="AQ517" s="34">
        <v>8.2825963160766101</v>
      </c>
      <c r="AR517" s="34">
        <v>92.561999999999983</v>
      </c>
      <c r="AS517" s="34">
        <v>1.6000715094079634</v>
      </c>
      <c r="AT517" s="34">
        <v>94.162071509407951</v>
      </c>
      <c r="AU517" s="34">
        <v>92.759065965962861</v>
      </c>
    </row>
    <row r="518" spans="1:47" x14ac:dyDescent="0.25">
      <c r="A518" s="18">
        <v>45983</v>
      </c>
      <c r="B518" s="2">
        <v>1</v>
      </c>
      <c r="C518" s="2" t="s">
        <v>23</v>
      </c>
      <c r="D518" s="9">
        <v>31.311008999999999</v>
      </c>
      <c r="E518">
        <v>1.4110493999999999E-2</v>
      </c>
      <c r="G518" s="34">
        <v>248.81300000000005</v>
      </c>
      <c r="H518" s="34">
        <v>4.6215445750373636</v>
      </c>
      <c r="I518" s="34">
        <v>253.43454457503742</v>
      </c>
      <c r="J518" s="34">
        <v>249.85845795441864</v>
      </c>
      <c r="K518" s="34">
        <v>5.5349999999999984</v>
      </c>
      <c r="L518" s="34">
        <v>0.10280913466270571</v>
      </c>
      <c r="M518" s="34">
        <v>5.6378091346627039</v>
      </c>
      <c r="N518" s="34">
        <v>5.5582568626949005</v>
      </c>
      <c r="O518" s="34">
        <v>41.084999999999994</v>
      </c>
      <c r="P518" s="34">
        <v>0.76312796704918973</v>
      </c>
      <c r="Q518" s="34">
        <v>41.84812796704918</v>
      </c>
      <c r="R518" s="34">
        <v>41.257630208458899</v>
      </c>
      <c r="S518" s="34">
        <v>1.091</v>
      </c>
      <c r="T518" s="34">
        <v>2.0264637022043716E-2</v>
      </c>
      <c r="U518" s="34">
        <v>1.1112646370220436</v>
      </c>
      <c r="V518" s="34">
        <v>1.0955841440289318</v>
      </c>
      <c r="W518" s="34">
        <v>296.52400000000006</v>
      </c>
      <c r="X518" s="34">
        <v>5.5077463137713032</v>
      </c>
      <c r="Y518" s="34">
        <v>302.03174631377135</v>
      </c>
      <c r="Z518" s="34">
        <v>297.76992916960137</v>
      </c>
      <c r="AB518" s="34">
        <v>70.420000000000016</v>
      </c>
      <c r="AC518" s="34">
        <v>1.3080070935768273</v>
      </c>
      <c r="AD518" s="34">
        <v>71.728007093576849</v>
      </c>
      <c r="AE518" s="34">
        <v>70.715889479850972</v>
      </c>
      <c r="AF518" s="34">
        <v>1.4360000000000004</v>
      </c>
      <c r="AG518" s="34">
        <v>2.6672794467144625E-2</v>
      </c>
      <c r="AH518" s="34">
        <v>1.4626727944671449</v>
      </c>
      <c r="AI518" s="34">
        <v>1.442033758776853</v>
      </c>
      <c r="AJ518" s="34">
        <v>5.4249999999999989</v>
      </c>
      <c r="AK518" s="34">
        <v>0.10076595402803587</v>
      </c>
      <c r="AL518" s="34">
        <v>5.5257659540280351</v>
      </c>
      <c r="AM518" s="34">
        <v>5.4477946666883179</v>
      </c>
      <c r="AN518" s="34">
        <v>8.2639999999999993</v>
      </c>
      <c r="AO518" s="34">
        <v>0.15349858877192415</v>
      </c>
      <c r="AP518" s="34">
        <v>8.4174985887719238</v>
      </c>
      <c r="AQ518" s="34">
        <v>8.2987235254400495</v>
      </c>
      <c r="AR518" s="34">
        <v>85.545000000000016</v>
      </c>
      <c r="AS518" s="34">
        <v>1.588944430843932</v>
      </c>
      <c r="AT518" s="34">
        <v>87.13394443084394</v>
      </c>
      <c r="AU518" s="34">
        <v>85.904441430756208</v>
      </c>
    </row>
    <row r="519" spans="1:47" x14ac:dyDescent="0.25">
      <c r="A519" s="18">
        <v>45983</v>
      </c>
      <c r="B519" s="2">
        <v>2</v>
      </c>
      <c r="C519" s="2" t="s">
        <v>23</v>
      </c>
      <c r="D519" s="9">
        <v>31.948315999999998</v>
      </c>
      <c r="E519">
        <v>1.3464250000000001E-2</v>
      </c>
      <c r="G519" s="34">
        <v>232.60499999999999</v>
      </c>
      <c r="H519" s="34">
        <v>3.7010666669536927</v>
      </c>
      <c r="I519" s="34">
        <v>236.30606666695368</v>
      </c>
      <c r="J519" s="34">
        <v>233.12438270883317</v>
      </c>
      <c r="K519" s="34">
        <v>5.2799999999999994</v>
      </c>
      <c r="L519" s="34">
        <v>8.4012089170548768E-2</v>
      </c>
      <c r="M519" s="34">
        <v>5.3640120891705481</v>
      </c>
      <c r="N519" s="34">
        <v>5.291789689398934</v>
      </c>
      <c r="O519" s="34">
        <v>38.889000000000003</v>
      </c>
      <c r="P519" s="34">
        <v>0.61877767722603627</v>
      </c>
      <c r="Q519" s="34">
        <v>39.507777677226038</v>
      </c>
      <c r="R519" s="34">
        <v>38.975835081635452</v>
      </c>
      <c r="S519" s="34">
        <v>1.091</v>
      </c>
      <c r="T519" s="34">
        <v>1.7359316152475136E-2</v>
      </c>
      <c r="U519" s="34">
        <v>1.1083593161524752</v>
      </c>
      <c r="V519" s="34">
        <v>1.0934360892299693</v>
      </c>
      <c r="W519" s="34">
        <v>277.86500000000001</v>
      </c>
      <c r="X519" s="34">
        <v>4.4212157495027524</v>
      </c>
      <c r="Y519" s="34">
        <v>282.28621574950273</v>
      </c>
      <c r="Z519" s="34">
        <v>278.48544356909753</v>
      </c>
      <c r="AB519" s="34">
        <v>66.037000000000006</v>
      </c>
      <c r="AC519" s="34">
        <v>1.0507398357112747</v>
      </c>
      <c r="AD519" s="34">
        <v>67.087739835711275</v>
      </c>
      <c r="AE519" s="34">
        <v>66.184453734628306</v>
      </c>
      <c r="AF519" s="34">
        <v>1.3510000000000002</v>
      </c>
      <c r="AG519" s="34">
        <v>2.1496275088903678E-2</v>
      </c>
      <c r="AH519" s="34">
        <v>1.3724962750889038</v>
      </c>
      <c r="AI519" s="34">
        <v>1.3540166421170381</v>
      </c>
      <c r="AJ519" s="34">
        <v>5.1499999999999977</v>
      </c>
      <c r="AK519" s="34">
        <v>8.1943609702334469E-2</v>
      </c>
      <c r="AL519" s="34">
        <v>5.2319436097023324</v>
      </c>
      <c r="AM519" s="34">
        <v>5.1614994129553979</v>
      </c>
      <c r="AN519" s="34">
        <v>8.2639999999999993</v>
      </c>
      <c r="AO519" s="34">
        <v>0.13149164865632859</v>
      </c>
      <c r="AP519" s="34">
        <v>8.3954916486563285</v>
      </c>
      <c r="AQ519" s="34">
        <v>8.2824526502259079</v>
      </c>
      <c r="AR519" s="34">
        <v>80.801999999999992</v>
      </c>
      <c r="AS519" s="34">
        <v>1.2856713691588415</v>
      </c>
      <c r="AT519" s="34">
        <v>82.087671369158841</v>
      </c>
      <c r="AU519" s="34">
        <v>80.982422439926637</v>
      </c>
    </row>
    <row r="520" spans="1:47" x14ac:dyDescent="0.25">
      <c r="A520" s="18">
        <v>45983</v>
      </c>
      <c r="B520" s="2">
        <v>3</v>
      </c>
      <c r="C520" s="2" t="s">
        <v>23</v>
      </c>
      <c r="D520" s="9">
        <v>28.036279</v>
      </c>
      <c r="E520">
        <v>1.2725721000000001E-2</v>
      </c>
      <c r="G520" s="34">
        <v>221.82100000000003</v>
      </c>
      <c r="H520" s="34">
        <v>3.5668629989090999</v>
      </c>
      <c r="I520" s="34">
        <v>225.38786299890913</v>
      </c>
      <c r="J520" s="34">
        <v>222.51963993759878</v>
      </c>
      <c r="K520" s="34">
        <v>5.1079999999999988</v>
      </c>
      <c r="L520" s="34">
        <v>8.21362098197541E-2</v>
      </c>
      <c r="M520" s="34">
        <v>5.1901362098197525</v>
      </c>
      <c r="N520" s="34">
        <v>5.124087984461589</v>
      </c>
      <c r="O520" s="34">
        <v>37.822000000000003</v>
      </c>
      <c r="P520" s="34">
        <v>0.60817457474603376</v>
      </c>
      <c r="Q520" s="34">
        <v>38.430174574746033</v>
      </c>
      <c r="R520" s="34">
        <v>37.941122895126519</v>
      </c>
      <c r="S520" s="34">
        <v>1.091</v>
      </c>
      <c r="T520" s="34">
        <v>1.7543188119293607E-2</v>
      </c>
      <c r="U520" s="34">
        <v>1.1085431881192935</v>
      </c>
      <c r="V520" s="34">
        <v>1.0944361767908368</v>
      </c>
      <c r="W520" s="34">
        <v>265.84200000000004</v>
      </c>
      <c r="X520" s="34">
        <v>4.2747169715941808</v>
      </c>
      <c r="Y520" s="34">
        <v>270.1167169715942</v>
      </c>
      <c r="Z520" s="34">
        <v>266.67928699397777</v>
      </c>
      <c r="AB520" s="34">
        <v>63.260000000000005</v>
      </c>
      <c r="AC520" s="34">
        <v>1.0172154724349347</v>
      </c>
      <c r="AD520" s="34">
        <v>64.277215472434946</v>
      </c>
      <c r="AE520" s="34">
        <v>63.459241561675853</v>
      </c>
      <c r="AF520" s="34">
        <v>1.2520000000000002</v>
      </c>
      <c r="AG520" s="34">
        <v>2.0132054560362603E-2</v>
      </c>
      <c r="AH520" s="34">
        <v>1.2721320545603629</v>
      </c>
      <c r="AI520" s="34">
        <v>1.2559432569588709</v>
      </c>
      <c r="AJ520" s="34">
        <v>4.9469999999999983</v>
      </c>
      <c r="AK520" s="34">
        <v>7.9547343378685104E-2</v>
      </c>
      <c r="AL520" s="34">
        <v>5.0265473433786836</v>
      </c>
      <c r="AM520" s="34">
        <v>4.9625809042935556</v>
      </c>
      <c r="AN520" s="34">
        <v>8.2639999999999993</v>
      </c>
      <c r="AO520" s="34">
        <v>0.13288442403101958</v>
      </c>
      <c r="AP520" s="34">
        <v>8.3968844240310183</v>
      </c>
      <c r="AQ520" s="34">
        <v>8.2900280155815533</v>
      </c>
      <c r="AR520" s="34">
        <v>77.722999999999999</v>
      </c>
      <c r="AS520" s="34">
        <v>1.2497792944050021</v>
      </c>
      <c r="AT520" s="34">
        <v>78.972779294405001</v>
      </c>
      <c r="AU520" s="34">
        <v>77.96779373850984</v>
      </c>
    </row>
    <row r="521" spans="1:47" x14ac:dyDescent="0.25">
      <c r="A521" s="18">
        <v>45983</v>
      </c>
      <c r="B521" s="2">
        <v>4</v>
      </c>
      <c r="C521" s="2" t="s">
        <v>23</v>
      </c>
      <c r="D521" s="9">
        <v>28.201449</v>
      </c>
      <c r="E521">
        <v>1.3269894000000001E-2</v>
      </c>
      <c r="G521" s="34">
        <v>215.70300000000003</v>
      </c>
      <c r="H521" s="34">
        <v>3.4165085186269732</v>
      </c>
      <c r="I521" s="34">
        <v>219.11950851862701</v>
      </c>
      <c r="J521" s="34">
        <v>216.21181586725274</v>
      </c>
      <c r="K521" s="34">
        <v>4.9699999999999989</v>
      </c>
      <c r="L521" s="34">
        <v>7.8719569674858728E-2</v>
      </c>
      <c r="M521" s="34">
        <v>5.0487195696748577</v>
      </c>
      <c r="N521" s="34">
        <v>4.9817235961495463</v>
      </c>
      <c r="O521" s="34">
        <v>36.832999999999998</v>
      </c>
      <c r="P521" s="34">
        <v>0.58339595771309294</v>
      </c>
      <c r="Q521" s="34">
        <v>37.416395957713092</v>
      </c>
      <c r="R521" s="34">
        <v>36.919884349492214</v>
      </c>
      <c r="S521" s="34">
        <v>1.091</v>
      </c>
      <c r="T521" s="34">
        <v>1.7280291854179251E-2</v>
      </c>
      <c r="U521" s="34">
        <v>1.1082802918541792</v>
      </c>
      <c r="V521" s="34">
        <v>1.0935735298589853</v>
      </c>
      <c r="W521" s="34">
        <v>258.59700000000004</v>
      </c>
      <c r="X521" s="34">
        <v>4.0959043378691042</v>
      </c>
      <c r="Y521" s="34">
        <v>262.69290433786909</v>
      </c>
      <c r="Z521" s="34">
        <v>259.20699734275348</v>
      </c>
      <c r="AB521" s="34">
        <v>61.574999999999996</v>
      </c>
      <c r="AC521" s="34">
        <v>0.9752831997443514</v>
      </c>
      <c r="AD521" s="34">
        <v>62.550283199744349</v>
      </c>
      <c r="AE521" s="34">
        <v>61.720247572013761</v>
      </c>
      <c r="AF521" s="34">
        <v>1.2280000000000002</v>
      </c>
      <c r="AG521" s="34">
        <v>1.94502276782146E-2</v>
      </c>
      <c r="AH521" s="34">
        <v>1.2474502276782149</v>
      </c>
      <c r="AI521" s="34">
        <v>1.2308966953866491</v>
      </c>
      <c r="AJ521" s="34">
        <v>4.9739999999999975</v>
      </c>
      <c r="AK521" s="34">
        <v>7.8782925465341477E-2</v>
      </c>
      <c r="AL521" s="34">
        <v>5.0527829254653387</v>
      </c>
      <c r="AM521" s="34">
        <v>4.9857330316394037</v>
      </c>
      <c r="AN521" s="34">
        <v>8.2629999999999999</v>
      </c>
      <c r="AO521" s="34">
        <v>0.1308772241898104</v>
      </c>
      <c r="AP521" s="34">
        <v>8.3938772241898096</v>
      </c>
      <c r="AQ521" s="34">
        <v>8.2824913631757973</v>
      </c>
      <c r="AR521" s="34">
        <v>76.040000000000006</v>
      </c>
      <c r="AS521" s="34">
        <v>1.2043935770777179</v>
      </c>
      <c r="AT521" s="34">
        <v>77.244393577077716</v>
      </c>
      <c r="AU521" s="34">
        <v>76.219368662215601</v>
      </c>
    </row>
    <row r="522" spans="1:47" x14ac:dyDescent="0.25">
      <c r="A522" s="18">
        <v>45983</v>
      </c>
      <c r="B522" s="2">
        <v>5</v>
      </c>
      <c r="C522" s="2" t="s">
        <v>23</v>
      </c>
      <c r="D522" s="9">
        <v>29.078647</v>
      </c>
      <c r="E522">
        <v>1.2684908999999999E-2</v>
      </c>
      <c r="G522" s="34">
        <v>213.22800000000001</v>
      </c>
      <c r="H522" s="34">
        <v>3.6080065189843307</v>
      </c>
      <c r="I522" s="34">
        <v>216.83600651898433</v>
      </c>
      <c r="J522" s="34">
        <v>214.08546150836762</v>
      </c>
      <c r="K522" s="34">
        <v>4.9549999999999983</v>
      </c>
      <c r="L522" s="34">
        <v>8.3842986388126095E-2</v>
      </c>
      <c r="M522" s="34">
        <v>5.0388429863881248</v>
      </c>
      <c r="N522" s="34">
        <v>4.9749257216405036</v>
      </c>
      <c r="O522" s="34">
        <v>36.715000000000003</v>
      </c>
      <c r="P522" s="34">
        <v>0.62125030176388518</v>
      </c>
      <c r="Q522" s="34">
        <v>37.33625030176389</v>
      </c>
      <c r="R522" s="34">
        <v>36.862643364284793</v>
      </c>
      <c r="S522" s="34">
        <v>1.091</v>
      </c>
      <c r="T522" s="34">
        <v>1.8460685802108093E-2</v>
      </c>
      <c r="U522" s="34">
        <v>1.1094606858021081</v>
      </c>
      <c r="V522" s="34">
        <v>1.0953872779636309</v>
      </c>
      <c r="W522" s="34">
        <v>255.989</v>
      </c>
      <c r="X522" s="34">
        <v>4.3315604929384497</v>
      </c>
      <c r="Y522" s="34">
        <v>260.32056049293845</v>
      </c>
      <c r="Z522" s="34">
        <v>257.01841787225658</v>
      </c>
      <c r="AB522" s="34">
        <v>61.14800000000001</v>
      </c>
      <c r="AC522" s="34">
        <v>1.0346782909507846</v>
      </c>
      <c r="AD522" s="34">
        <v>62.182678290950797</v>
      </c>
      <c r="AE522" s="34">
        <v>61.39389667545381</v>
      </c>
      <c r="AF522" s="34">
        <v>1.2060000000000002</v>
      </c>
      <c r="AG522" s="34">
        <v>2.0406587605263395E-2</v>
      </c>
      <c r="AH522" s="34">
        <v>1.2264065876052637</v>
      </c>
      <c r="AI522" s="34">
        <v>1.2108497316444904</v>
      </c>
      <c r="AJ522" s="34">
        <v>4.9029999999999978</v>
      </c>
      <c r="AK522" s="34">
        <v>8.2963100355395003E-2</v>
      </c>
      <c r="AL522" s="34">
        <v>4.9859631003553933</v>
      </c>
      <c r="AM522" s="34">
        <v>4.922716612150027</v>
      </c>
      <c r="AN522" s="34">
        <v>8.2629999999999999</v>
      </c>
      <c r="AO522" s="34">
        <v>0.13981727477801939</v>
      </c>
      <c r="AP522" s="34">
        <v>8.4028172747780197</v>
      </c>
      <c r="AQ522" s="34">
        <v>8.2962283023038328</v>
      </c>
      <c r="AR522" s="34">
        <v>75.52000000000001</v>
      </c>
      <c r="AS522" s="34">
        <v>1.2778652536894624</v>
      </c>
      <c r="AT522" s="34">
        <v>76.797865253689466</v>
      </c>
      <c r="AU522" s="34">
        <v>75.823691321552161</v>
      </c>
    </row>
    <row r="523" spans="1:47" x14ac:dyDescent="0.25">
      <c r="A523" s="18">
        <v>45983</v>
      </c>
      <c r="B523" s="2">
        <v>6</v>
      </c>
      <c r="C523" s="2" t="s">
        <v>23</v>
      </c>
      <c r="D523" s="9">
        <v>32.944406999999998</v>
      </c>
      <c r="E523">
        <v>1.2921620999999999E-2</v>
      </c>
      <c r="G523" s="34">
        <v>217.375</v>
      </c>
      <c r="H523" s="34">
        <v>4.287121114198948</v>
      </c>
      <c r="I523" s="34">
        <v>221.66212111419895</v>
      </c>
      <c r="J523" s="34">
        <v>218.79788719510518</v>
      </c>
      <c r="K523" s="34">
        <v>5.2259999999999991</v>
      </c>
      <c r="L523" s="34">
        <v>0.10306840686741206</v>
      </c>
      <c r="M523" s="34">
        <v>5.3290684068674112</v>
      </c>
      <c r="N523" s="34">
        <v>5.2602082046307963</v>
      </c>
      <c r="O523" s="34">
        <v>38.015000000000001</v>
      </c>
      <c r="P523" s="34">
        <v>0.74974081267980675</v>
      </c>
      <c r="Q523" s="34">
        <v>38.764740812679804</v>
      </c>
      <c r="R523" s="34">
        <v>38.26383752373512</v>
      </c>
      <c r="S523" s="34">
        <v>1.091</v>
      </c>
      <c r="T523" s="34">
        <v>2.1516959795703516E-2</v>
      </c>
      <c r="U523" s="34">
        <v>1.1125169597957034</v>
      </c>
      <c r="V523" s="34">
        <v>1.098141437285151</v>
      </c>
      <c r="W523" s="34">
        <v>261.70699999999999</v>
      </c>
      <c r="X523" s="34">
        <v>5.1614472935418707</v>
      </c>
      <c r="Y523" s="34">
        <v>266.86844729354186</v>
      </c>
      <c r="Z523" s="34">
        <v>263.42007436075625</v>
      </c>
      <c r="AB523" s="34">
        <v>62.688000000000024</v>
      </c>
      <c r="AC523" s="34">
        <v>1.2363475487379125</v>
      </c>
      <c r="AD523" s="34">
        <v>63.924347548737934</v>
      </c>
      <c r="AE523" s="34">
        <v>63.098341357040859</v>
      </c>
      <c r="AF523" s="34">
        <v>1.2390000000000003</v>
      </c>
      <c r="AG523" s="34">
        <v>2.4435850767073022E-2</v>
      </c>
      <c r="AH523" s="34">
        <v>1.2634358507670733</v>
      </c>
      <c r="AI523" s="34">
        <v>1.2471102115456485</v>
      </c>
      <c r="AJ523" s="34">
        <v>5.0429999999999984</v>
      </c>
      <c r="AK523" s="34">
        <v>9.9459237625786262E-2</v>
      </c>
      <c r="AL523" s="34">
        <v>5.1424592376257845</v>
      </c>
      <c r="AM523" s="34">
        <v>5.076010328349235</v>
      </c>
      <c r="AN523" s="34">
        <v>8.2629999999999999</v>
      </c>
      <c r="AO523" s="34">
        <v>0.16296483848936588</v>
      </c>
      <c r="AP523" s="34">
        <v>8.4259648384893655</v>
      </c>
      <c r="AQ523" s="34">
        <v>8.31708771428708</v>
      </c>
      <c r="AR523" s="34">
        <v>77.233000000000018</v>
      </c>
      <c r="AS523" s="34">
        <v>1.5232074756201377</v>
      </c>
      <c r="AT523" s="34">
        <v>78.756207475620158</v>
      </c>
      <c r="AU523" s="34">
        <v>77.738549611222837</v>
      </c>
    </row>
    <row r="524" spans="1:47" x14ac:dyDescent="0.25">
      <c r="A524" s="18">
        <v>45983</v>
      </c>
      <c r="B524" s="2">
        <v>7</v>
      </c>
      <c r="C524" s="2" t="s">
        <v>23</v>
      </c>
      <c r="D524" s="9">
        <v>41.932974000000002</v>
      </c>
      <c r="E524">
        <v>1.2557261E-2</v>
      </c>
      <c r="G524" s="34">
        <v>226.60500000000002</v>
      </c>
      <c r="H524" s="34">
        <v>3.5799693345521013</v>
      </c>
      <c r="I524" s="34">
        <v>230.18496933455211</v>
      </c>
      <c r="J524" s="34">
        <v>227.29447659634116</v>
      </c>
      <c r="K524" s="34">
        <v>5.4769999999999994</v>
      </c>
      <c r="L524" s="34">
        <v>8.6527181859808275E-2</v>
      </c>
      <c r="M524" s="34">
        <v>5.5635271818598078</v>
      </c>
      <c r="N524" s="34">
        <v>5.4936645189565994</v>
      </c>
      <c r="O524" s="34">
        <v>39.820999999999998</v>
      </c>
      <c r="P524" s="34">
        <v>0.62910332460095408</v>
      </c>
      <c r="Q524" s="34">
        <v>40.450103324600953</v>
      </c>
      <c r="R524" s="34">
        <v>39.942160819676971</v>
      </c>
      <c r="S524" s="34">
        <v>1.091</v>
      </c>
      <c r="T524" s="34">
        <v>1.7235923938114083E-2</v>
      </c>
      <c r="U524" s="34">
        <v>1.1082359239381141</v>
      </c>
      <c r="V524" s="34">
        <v>1.094319516191647</v>
      </c>
      <c r="W524" s="34">
        <v>272.99400000000003</v>
      </c>
      <c r="X524" s="34">
        <v>4.3128357649509779</v>
      </c>
      <c r="Y524" s="34">
        <v>277.30683576495102</v>
      </c>
      <c r="Z524" s="34">
        <v>273.82462145116637</v>
      </c>
      <c r="AB524" s="34">
        <v>65.787000000000035</v>
      </c>
      <c r="AC524" s="34">
        <v>1.0393214739841541</v>
      </c>
      <c r="AD524" s="34">
        <v>66.826321473984194</v>
      </c>
      <c r="AE524" s="34">
        <v>65.987165913565477</v>
      </c>
      <c r="AF524" s="34">
        <v>1.3030000000000002</v>
      </c>
      <c r="AG524" s="34">
        <v>2.0585159387133508E-2</v>
      </c>
      <c r="AH524" s="34">
        <v>1.3235851593871337</v>
      </c>
      <c r="AI524" s="34">
        <v>1.3069645550849829</v>
      </c>
      <c r="AJ524" s="34">
        <v>5.3589999999999982</v>
      </c>
      <c r="AK524" s="34">
        <v>8.4662984770259714E-2</v>
      </c>
      <c r="AL524" s="34">
        <v>5.443662984770258</v>
      </c>
      <c r="AM524" s="34">
        <v>5.3753054878744591</v>
      </c>
      <c r="AN524" s="34">
        <v>8.2629999999999999</v>
      </c>
      <c r="AO524" s="34">
        <v>0.13054119110965784</v>
      </c>
      <c r="AP524" s="34">
        <v>8.3935411911096569</v>
      </c>
      <c r="AQ524" s="34">
        <v>8.2881413036586427</v>
      </c>
      <c r="AR524" s="34">
        <v>80.712000000000032</v>
      </c>
      <c r="AS524" s="34">
        <v>1.2751108092512053</v>
      </c>
      <c r="AT524" s="34">
        <v>81.987110809251249</v>
      </c>
      <c r="AU524" s="34">
        <v>80.957577260183569</v>
      </c>
    </row>
    <row r="525" spans="1:47" x14ac:dyDescent="0.25">
      <c r="A525" s="18">
        <v>45983</v>
      </c>
      <c r="B525" s="2">
        <v>8</v>
      </c>
      <c r="C525" s="2" t="s">
        <v>23</v>
      </c>
      <c r="D525" s="9">
        <v>38.45729</v>
      </c>
      <c r="E525">
        <v>1.1456684999999999E-2</v>
      </c>
      <c r="G525" s="34">
        <v>244.53999999999996</v>
      </c>
      <c r="H525" s="34">
        <v>3.958939261899729</v>
      </c>
      <c r="I525" s="34">
        <v>248.49893926189969</v>
      </c>
      <c r="J525" s="34">
        <v>245.651965191942</v>
      </c>
      <c r="K525" s="34">
        <v>5.8309999999999995</v>
      </c>
      <c r="L525" s="34">
        <v>9.4399995240604065E-2</v>
      </c>
      <c r="M525" s="34">
        <v>5.9253999952406033</v>
      </c>
      <c r="N525" s="34">
        <v>5.8575145539961309</v>
      </c>
      <c r="O525" s="34">
        <v>42.862000000000009</v>
      </c>
      <c r="P525" s="34">
        <v>0.69390715074648823</v>
      </c>
      <c r="Q525" s="34">
        <v>43.555907150746499</v>
      </c>
      <c r="R525" s="34">
        <v>43.056900842631151</v>
      </c>
      <c r="S525" s="34">
        <v>0.18</v>
      </c>
      <c r="T525" s="34">
        <v>2.91407977076123E-3</v>
      </c>
      <c r="U525" s="34">
        <v>0.18291407977076121</v>
      </c>
      <c r="V525" s="34">
        <v>0.18081849077676274</v>
      </c>
      <c r="W525" s="34">
        <v>293.41299999999995</v>
      </c>
      <c r="X525" s="34">
        <v>4.7501604876575829</v>
      </c>
      <c r="Y525" s="34">
        <v>298.16316048765754</v>
      </c>
      <c r="Z525" s="34">
        <v>294.74719907934605</v>
      </c>
      <c r="AB525" s="34">
        <v>71.504000000000019</v>
      </c>
      <c r="AC525" s="34">
        <v>1.1576019996028393</v>
      </c>
      <c r="AD525" s="34">
        <v>72.661601999602851</v>
      </c>
      <c r="AE525" s="34">
        <v>71.82914091389803</v>
      </c>
      <c r="AF525" s="34">
        <v>1.3630000000000004</v>
      </c>
      <c r="AG525" s="34">
        <v>2.2066059597486438E-2</v>
      </c>
      <c r="AH525" s="34">
        <v>1.3850660595974869</v>
      </c>
      <c r="AI525" s="34">
        <v>1.3691977940484872</v>
      </c>
      <c r="AJ525" s="34">
        <v>5.7299999999999995</v>
      </c>
      <c r="AK525" s="34">
        <v>9.2764872702565823E-2</v>
      </c>
      <c r="AL525" s="34">
        <v>5.8227648727025656</v>
      </c>
      <c r="AM525" s="34">
        <v>5.7560552897269472</v>
      </c>
      <c r="AN525" s="34">
        <v>1.2110000000000001</v>
      </c>
      <c r="AO525" s="34">
        <v>1.9605281124399167E-2</v>
      </c>
      <c r="AP525" s="34">
        <v>1.2306052811243993</v>
      </c>
      <c r="AQ525" s="34">
        <v>1.2165066240592206</v>
      </c>
      <c r="AR525" s="34">
        <v>79.808000000000021</v>
      </c>
      <c r="AS525" s="34">
        <v>1.2920382130272907</v>
      </c>
      <c r="AT525" s="34">
        <v>81.100038213027304</v>
      </c>
      <c r="AU525" s="34">
        <v>80.170900621732684</v>
      </c>
    </row>
    <row r="526" spans="1:47" x14ac:dyDescent="0.25">
      <c r="A526" s="18">
        <v>45983</v>
      </c>
      <c r="B526" s="2">
        <v>9</v>
      </c>
      <c r="C526" s="2" t="s">
        <v>23</v>
      </c>
      <c r="D526" s="9">
        <v>36.390369</v>
      </c>
      <c r="E526">
        <v>1.1710132E-2</v>
      </c>
      <c r="G526" s="34">
        <v>264.142</v>
      </c>
      <c r="H526" s="34">
        <v>3.2671411517448177</v>
      </c>
      <c r="I526" s="34">
        <v>267.40914115174479</v>
      </c>
      <c r="J526" s="34">
        <v>264.27774481085123</v>
      </c>
      <c r="K526" s="34">
        <v>6.2899999999999991</v>
      </c>
      <c r="L526" s="34">
        <v>7.7800265934515903E-2</v>
      </c>
      <c r="M526" s="34">
        <v>6.3678002659345152</v>
      </c>
      <c r="N526" s="34">
        <v>6.2932324842707867</v>
      </c>
      <c r="O526" s="34">
        <v>46.346000000000004</v>
      </c>
      <c r="P526" s="34">
        <v>0.57324819157409779</v>
      </c>
      <c r="Q526" s="34">
        <v>46.919248191574098</v>
      </c>
      <c r="R526" s="34">
        <v>46.36981760191</v>
      </c>
      <c r="S526" s="34">
        <v>2.8999999999999998E-2</v>
      </c>
      <c r="T526" s="34">
        <v>3.5869756949140878E-4</v>
      </c>
      <c r="U526" s="34">
        <v>2.9358697569491408E-2</v>
      </c>
      <c r="V526" s="34">
        <v>2.9014903345604585E-2</v>
      </c>
      <c r="W526" s="34">
        <v>316.80700000000002</v>
      </c>
      <c r="X526" s="34">
        <v>3.918548306822923</v>
      </c>
      <c r="Y526" s="34">
        <v>320.72554830682293</v>
      </c>
      <c r="Z526" s="34">
        <v>316.96980980037762</v>
      </c>
      <c r="AB526" s="34">
        <v>77.127999999999986</v>
      </c>
      <c r="AC526" s="34">
        <v>0.9539871082666681</v>
      </c>
      <c r="AD526" s="34">
        <v>78.081987108266659</v>
      </c>
      <c r="AE526" s="34">
        <v>77.16763673240655</v>
      </c>
      <c r="AF526" s="34">
        <v>1.415</v>
      </c>
      <c r="AG526" s="34">
        <v>1.750196761483943E-2</v>
      </c>
      <c r="AH526" s="34">
        <v>1.4325019676148394</v>
      </c>
      <c r="AI526" s="34">
        <v>1.4157271804838099</v>
      </c>
      <c r="AJ526" s="34">
        <v>6.1429999999999971</v>
      </c>
      <c r="AK526" s="34">
        <v>7.5982040323645639E-2</v>
      </c>
      <c r="AL526" s="34">
        <v>6.2189820403236427</v>
      </c>
      <c r="AM526" s="34">
        <v>6.1461569397258229</v>
      </c>
      <c r="AN526" s="34">
        <v>0</v>
      </c>
      <c r="AO526" s="34">
        <v>0</v>
      </c>
      <c r="AP526" s="34">
        <v>0</v>
      </c>
      <c r="AQ526" s="34">
        <v>0</v>
      </c>
      <c r="AR526" s="34">
        <v>84.685999999999993</v>
      </c>
      <c r="AS526" s="34">
        <v>1.0474711162051533</v>
      </c>
      <c r="AT526" s="34">
        <v>85.733471116205138</v>
      </c>
      <c r="AU526" s="34">
        <v>84.72952085261619</v>
      </c>
    </row>
    <row r="527" spans="1:47" x14ac:dyDescent="0.25">
      <c r="A527" s="18">
        <v>45983</v>
      </c>
      <c r="B527" s="2">
        <v>10</v>
      </c>
      <c r="C527" s="2" t="s">
        <v>23</v>
      </c>
      <c r="D527" s="9">
        <v>40.709752000000002</v>
      </c>
      <c r="E527">
        <v>1.2708115000000001E-2</v>
      </c>
      <c r="G527" s="34">
        <v>271.08400000000006</v>
      </c>
      <c r="H527" s="34">
        <v>4.3886599142711944</v>
      </c>
      <c r="I527" s="34">
        <v>275.47265991427128</v>
      </c>
      <c r="J527" s="34">
        <v>271.97192167272482</v>
      </c>
      <c r="K527" s="34">
        <v>6.1609999999999987</v>
      </c>
      <c r="L527" s="34">
        <v>9.9742270778890738E-2</v>
      </c>
      <c r="M527" s="34">
        <v>6.2607422707788896</v>
      </c>
      <c r="N527" s="34">
        <v>6.1811800380164703</v>
      </c>
      <c r="O527" s="34">
        <v>46.994</v>
      </c>
      <c r="P527" s="34">
        <v>0.76079991445920991</v>
      </c>
      <c r="Q527" s="34">
        <v>47.754799914459213</v>
      </c>
      <c r="R527" s="34">
        <v>47.147926425344274</v>
      </c>
      <c r="S527" s="34">
        <v>8.0000000000000002E-3</v>
      </c>
      <c r="T527" s="34">
        <v>1.2951439153240156E-4</v>
      </c>
      <c r="U527" s="34">
        <v>8.1295143915324011E-3</v>
      </c>
      <c r="V527" s="34">
        <v>8.0262035877506528E-3</v>
      </c>
      <c r="W527" s="34">
        <v>324.24700000000001</v>
      </c>
      <c r="X527" s="34">
        <v>5.2493316139008277</v>
      </c>
      <c r="Y527" s="34">
        <v>329.49633161390096</v>
      </c>
      <c r="Z527" s="34">
        <v>325.30905433967331</v>
      </c>
      <c r="AB527" s="34">
        <v>78.849000000000032</v>
      </c>
      <c r="AC527" s="34">
        <v>1.276510032242292</v>
      </c>
      <c r="AD527" s="34">
        <v>80.125510032242317</v>
      </c>
      <c r="AE527" s="34">
        <v>79.10726583631893</v>
      </c>
      <c r="AF527" s="34">
        <v>1.42</v>
      </c>
      <c r="AG527" s="34">
        <v>2.2988804497001275E-2</v>
      </c>
      <c r="AH527" s="34">
        <v>1.4429888044970012</v>
      </c>
      <c r="AI527" s="34">
        <v>1.4246511368257408</v>
      </c>
      <c r="AJ527" s="34">
        <v>6.2949999999999973</v>
      </c>
      <c r="AK527" s="34">
        <v>0.10191163683705844</v>
      </c>
      <c r="AL527" s="34">
        <v>6.3969116368370553</v>
      </c>
      <c r="AM527" s="34">
        <v>6.3156189481112914</v>
      </c>
      <c r="AN527" s="34">
        <v>0</v>
      </c>
      <c r="AO527" s="34">
        <v>0</v>
      </c>
      <c r="AP527" s="34">
        <v>0</v>
      </c>
      <c r="AQ527" s="34">
        <v>0</v>
      </c>
      <c r="AR527" s="34">
        <v>86.564000000000036</v>
      </c>
      <c r="AS527" s="34">
        <v>1.4014104735763517</v>
      </c>
      <c r="AT527" s="34">
        <v>87.965410473576384</v>
      </c>
      <c r="AU527" s="34">
        <v>86.847535921255968</v>
      </c>
    </row>
    <row r="528" spans="1:47" x14ac:dyDescent="0.25">
      <c r="A528" s="18">
        <v>45983</v>
      </c>
      <c r="B528" s="2">
        <v>11</v>
      </c>
      <c r="C528" s="2" t="s">
        <v>23</v>
      </c>
      <c r="D528" s="9">
        <v>38.825786000000001</v>
      </c>
      <c r="E528">
        <v>1.2603634000000001E-2</v>
      </c>
      <c r="G528" s="34">
        <v>271.47500000000008</v>
      </c>
      <c r="H528" s="34">
        <v>3.9080002176988531</v>
      </c>
      <c r="I528" s="34">
        <v>275.38300021769891</v>
      </c>
      <c r="J528" s="34">
        <v>271.91217367313311</v>
      </c>
      <c r="K528" s="34">
        <v>6.027000000000001</v>
      </c>
      <c r="L528" s="34">
        <v>8.6761275668370885E-2</v>
      </c>
      <c r="M528" s="34">
        <v>6.1137612756683719</v>
      </c>
      <c r="N528" s="34">
        <v>6.0367056661864744</v>
      </c>
      <c r="O528" s="34">
        <v>46.72399999999999</v>
      </c>
      <c r="P528" s="34">
        <v>0.67261221906901603</v>
      </c>
      <c r="Q528" s="34">
        <v>47.396612219069006</v>
      </c>
      <c r="R528" s="34">
        <v>46.799242665819932</v>
      </c>
      <c r="S528" s="34">
        <v>6.0000000000000001E-3</v>
      </c>
      <c r="T528" s="34">
        <v>8.63725989729924E-5</v>
      </c>
      <c r="U528" s="34">
        <v>6.0863725989729923E-3</v>
      </c>
      <c r="V528" s="34">
        <v>6.0096621863479083E-3</v>
      </c>
      <c r="W528" s="34">
        <v>324.23200000000003</v>
      </c>
      <c r="X528" s="34">
        <v>4.6674600850352128</v>
      </c>
      <c r="Y528" s="34">
        <v>328.89946008503529</v>
      </c>
      <c r="Z528" s="34">
        <v>324.75413166732585</v>
      </c>
      <c r="AB528" s="34">
        <v>78.589999999999975</v>
      </c>
      <c r="AC528" s="34">
        <v>1.1313370922145785</v>
      </c>
      <c r="AD528" s="34">
        <v>79.721337092214554</v>
      </c>
      <c r="AE528" s="34">
        <v>78.716558537513663</v>
      </c>
      <c r="AF528" s="34">
        <v>1.4290000000000003</v>
      </c>
      <c r="AG528" s="34">
        <v>2.0571073988734364E-2</v>
      </c>
      <c r="AH528" s="34">
        <v>1.4495710739887346</v>
      </c>
      <c r="AI528" s="34">
        <v>1.4313012107151937</v>
      </c>
      <c r="AJ528" s="34">
        <v>6.1670000000000007</v>
      </c>
      <c r="AK528" s="34">
        <v>8.8776636311074048E-2</v>
      </c>
      <c r="AL528" s="34">
        <v>6.2557766363110749</v>
      </c>
      <c r="AM528" s="34">
        <v>6.1769311172012591</v>
      </c>
      <c r="AN528" s="34">
        <v>0</v>
      </c>
      <c r="AO528" s="34">
        <v>0</v>
      </c>
      <c r="AP528" s="34">
        <v>0</v>
      </c>
      <c r="AQ528" s="34">
        <v>0</v>
      </c>
      <c r="AR528" s="34">
        <v>86.185999999999979</v>
      </c>
      <c r="AS528" s="34">
        <v>1.2406848025143868</v>
      </c>
      <c r="AT528" s="34">
        <v>87.426684802514359</v>
      </c>
      <c r="AU528" s="34">
        <v>86.324790865430117</v>
      </c>
    </row>
    <row r="529" spans="1:47" x14ac:dyDescent="0.25">
      <c r="A529" s="18">
        <v>45983</v>
      </c>
      <c r="B529" s="2">
        <v>12</v>
      </c>
      <c r="C529" s="2" t="s">
        <v>23</v>
      </c>
      <c r="D529" s="9">
        <v>35.049683000000002</v>
      </c>
      <c r="E529">
        <v>1.2612059E-2</v>
      </c>
      <c r="G529" s="34">
        <v>270.16499999999996</v>
      </c>
      <c r="H529" s="34">
        <v>3.7870735151306385</v>
      </c>
      <c r="I529" s="34">
        <v>273.95207351513062</v>
      </c>
      <c r="J529" s="34">
        <v>270.4969738007855</v>
      </c>
      <c r="K529" s="34">
        <v>5.8</v>
      </c>
      <c r="L529" s="34">
        <v>8.1302264866869145E-2</v>
      </c>
      <c r="M529" s="34">
        <v>5.8813022648668687</v>
      </c>
      <c r="N529" s="34">
        <v>5.8071269337055345</v>
      </c>
      <c r="O529" s="34">
        <v>45.358000000000004</v>
      </c>
      <c r="P529" s="34">
        <v>0.63581174652266403</v>
      </c>
      <c r="Q529" s="34">
        <v>45.993811746522667</v>
      </c>
      <c r="R529" s="34">
        <v>45.413735079140629</v>
      </c>
      <c r="S529" s="34">
        <v>6.0000000000000001E-3</v>
      </c>
      <c r="T529" s="34">
        <v>8.4105791241588778E-5</v>
      </c>
      <c r="U529" s="34">
        <v>6.084105791241589E-3</v>
      </c>
      <c r="V529" s="34">
        <v>6.0073726900402085E-3</v>
      </c>
      <c r="W529" s="34">
        <v>321.32899999999995</v>
      </c>
      <c r="X529" s="34">
        <v>4.5042716323114131</v>
      </c>
      <c r="Y529" s="34">
        <v>325.83327163231138</v>
      </c>
      <c r="Z529" s="34">
        <v>321.72384318632169</v>
      </c>
      <c r="AB529" s="34">
        <v>78.063999999999993</v>
      </c>
      <c r="AC529" s="34">
        <v>1.0942724145805642</v>
      </c>
      <c r="AD529" s="34">
        <v>79.158272414580551</v>
      </c>
      <c r="AE529" s="34">
        <v>78.15992361254979</v>
      </c>
      <c r="AF529" s="34">
        <v>1.4990000000000001</v>
      </c>
      <c r="AG529" s="34">
        <v>2.1012430178523601E-2</v>
      </c>
      <c r="AH529" s="34">
        <v>1.5200124301785236</v>
      </c>
      <c r="AI529" s="34">
        <v>1.5008419437283789</v>
      </c>
      <c r="AJ529" s="34">
        <v>6.0549999999999997</v>
      </c>
      <c r="AK529" s="34">
        <v>8.4876760994636674E-2</v>
      </c>
      <c r="AL529" s="34">
        <v>6.1398767609946363</v>
      </c>
      <c r="AM529" s="34">
        <v>6.0624402730322435</v>
      </c>
      <c r="AN529" s="34">
        <v>0</v>
      </c>
      <c r="AO529" s="34">
        <v>0</v>
      </c>
      <c r="AP529" s="34">
        <v>0</v>
      </c>
      <c r="AQ529" s="34">
        <v>0</v>
      </c>
      <c r="AR529" s="34">
        <v>85.617999999999995</v>
      </c>
      <c r="AS529" s="34">
        <v>1.2001616057537243</v>
      </c>
      <c r="AT529" s="34">
        <v>86.818161605753716</v>
      </c>
      <c r="AU529" s="34">
        <v>85.723205829310402</v>
      </c>
    </row>
    <row r="530" spans="1:47" x14ac:dyDescent="0.25">
      <c r="A530" s="18">
        <v>45983</v>
      </c>
      <c r="B530" s="2">
        <v>13</v>
      </c>
      <c r="C530" s="2" t="s">
        <v>23</v>
      </c>
      <c r="D530" s="9">
        <v>34.984473000000001</v>
      </c>
      <c r="E530">
        <v>1.2612721E-2</v>
      </c>
      <c r="G530" s="34">
        <v>269.67199999999997</v>
      </c>
      <c r="H530" s="34">
        <v>4.2213799548130648</v>
      </c>
      <c r="I530" s="34">
        <v>273.89337995481304</v>
      </c>
      <c r="J530" s="34">
        <v>270.438839169696</v>
      </c>
      <c r="K530" s="34">
        <v>5.6370000000000005</v>
      </c>
      <c r="L530" s="34">
        <v>8.8240228148570313E-2</v>
      </c>
      <c r="M530" s="34">
        <v>5.7252402281485706</v>
      </c>
      <c r="N530" s="34">
        <v>5.6530293704929564</v>
      </c>
      <c r="O530" s="34">
        <v>44.056000000000004</v>
      </c>
      <c r="P530" s="34">
        <v>0.68964191791971152</v>
      </c>
      <c r="Q530" s="34">
        <v>44.745641917919713</v>
      </c>
      <c r="R530" s="34">
        <v>44.181277620443083</v>
      </c>
      <c r="S530" s="34">
        <v>6.0000000000000001E-3</v>
      </c>
      <c r="T530" s="34">
        <v>9.3922541935678868E-5</v>
      </c>
      <c r="U530" s="34">
        <v>6.0939225419356794E-3</v>
      </c>
      <c r="V530" s="34">
        <v>6.0170615971186338E-3</v>
      </c>
      <c r="W530" s="34">
        <v>319.37099999999992</v>
      </c>
      <c r="X530" s="34">
        <v>4.9993560234232826</v>
      </c>
      <c r="Y530" s="34">
        <v>324.37035602342326</v>
      </c>
      <c r="Z530" s="34">
        <v>320.27916322222916</v>
      </c>
      <c r="AB530" s="34">
        <v>78.325000000000003</v>
      </c>
      <c r="AC530" s="34">
        <v>1.2260805161853414</v>
      </c>
      <c r="AD530" s="34">
        <v>79.551080516185351</v>
      </c>
      <c r="AE530" s="34">
        <v>78.547724932386174</v>
      </c>
      <c r="AF530" s="34">
        <v>1.4590000000000001</v>
      </c>
      <c r="AG530" s="34">
        <v>2.2838831447359247E-2</v>
      </c>
      <c r="AH530" s="34">
        <v>1.4818388314473594</v>
      </c>
      <c r="AI530" s="34">
        <v>1.4631488116993479</v>
      </c>
      <c r="AJ530" s="34">
        <v>5.7979999999999983</v>
      </c>
      <c r="AK530" s="34">
        <v>9.0760483023844332E-2</v>
      </c>
      <c r="AL530" s="34">
        <v>5.8887604830238427</v>
      </c>
      <c r="AM530" s="34">
        <v>5.8144871900156376</v>
      </c>
      <c r="AN530" s="34">
        <v>0</v>
      </c>
      <c r="AO530" s="34">
        <v>0</v>
      </c>
      <c r="AP530" s="34">
        <v>0</v>
      </c>
      <c r="AQ530" s="34">
        <v>0</v>
      </c>
      <c r="AR530" s="34">
        <v>85.582000000000008</v>
      </c>
      <c r="AS530" s="34">
        <v>1.3396798306565452</v>
      </c>
      <c r="AT530" s="34">
        <v>86.921679830656558</v>
      </c>
      <c r="AU530" s="34">
        <v>85.825360934101155</v>
      </c>
    </row>
    <row r="531" spans="1:47" x14ac:dyDescent="0.25">
      <c r="A531" s="18">
        <v>45983</v>
      </c>
      <c r="B531" s="2">
        <v>14</v>
      </c>
      <c r="C531" s="2" t="s">
        <v>23</v>
      </c>
      <c r="D531" s="9">
        <v>29.543218</v>
      </c>
      <c r="E531">
        <v>1.2517260000000001E-2</v>
      </c>
      <c r="G531" s="34">
        <v>267.40699999999993</v>
      </c>
      <c r="H531" s="34">
        <v>4.3781179855505297</v>
      </c>
      <c r="I531" s="34">
        <v>271.78511798555047</v>
      </c>
      <c r="J531" s="34">
        <v>268.38311299959469</v>
      </c>
      <c r="K531" s="34">
        <v>5.581999999999999</v>
      </c>
      <c r="L531" s="34">
        <v>9.1391229830718942E-2</v>
      </c>
      <c r="M531" s="34">
        <v>5.6733912298307176</v>
      </c>
      <c r="N531" s="34">
        <v>5.6023759167252072</v>
      </c>
      <c r="O531" s="34">
        <v>42.328000000000003</v>
      </c>
      <c r="P531" s="34">
        <v>0.69301468582491443</v>
      </c>
      <c r="Q531" s="34">
        <v>43.021014685824916</v>
      </c>
      <c r="R531" s="34">
        <v>42.482509459538626</v>
      </c>
      <c r="S531" s="34">
        <v>6.0000000000000001E-3</v>
      </c>
      <c r="T531" s="34">
        <v>9.8234929950611561E-5</v>
      </c>
      <c r="U531" s="34">
        <v>6.0982349299506114E-3</v>
      </c>
      <c r="V531" s="34">
        <v>6.0219017377913381E-3</v>
      </c>
      <c r="W531" s="34">
        <v>315.32299999999987</v>
      </c>
      <c r="X531" s="34">
        <v>5.1626221361361129</v>
      </c>
      <c r="Y531" s="34">
        <v>320.48562213613604</v>
      </c>
      <c r="Z531" s="34">
        <v>316.47402027759625</v>
      </c>
      <c r="AB531" s="34">
        <v>77.538999999999987</v>
      </c>
      <c r="AC531" s="34">
        <v>1.2695063722400781</v>
      </c>
      <c r="AD531" s="34">
        <v>78.808506372240061</v>
      </c>
      <c r="AE531" s="34">
        <v>77.822039807767084</v>
      </c>
      <c r="AF531" s="34">
        <v>1.4300000000000002</v>
      </c>
      <c r="AG531" s="34">
        <v>2.3412658304895757E-2</v>
      </c>
      <c r="AH531" s="34">
        <v>1.4534126583048959</v>
      </c>
      <c r="AI531" s="34">
        <v>1.4352199141736024</v>
      </c>
      <c r="AJ531" s="34">
        <v>5.5829999999999984</v>
      </c>
      <c r="AK531" s="34">
        <v>9.1407602319044046E-2</v>
      </c>
      <c r="AL531" s="34">
        <v>5.6744076023190422</v>
      </c>
      <c r="AM531" s="34">
        <v>5.6033795670148381</v>
      </c>
      <c r="AN531" s="34">
        <v>0</v>
      </c>
      <c r="AO531" s="34">
        <v>0</v>
      </c>
      <c r="AP531" s="34">
        <v>0</v>
      </c>
      <c r="AQ531" s="34">
        <v>0</v>
      </c>
      <c r="AR531" s="34">
        <v>84.551999999999992</v>
      </c>
      <c r="AS531" s="34">
        <v>1.3843266328640178</v>
      </c>
      <c r="AT531" s="34">
        <v>85.936326632863995</v>
      </c>
      <c r="AU531" s="34">
        <v>84.860639288955525</v>
      </c>
    </row>
    <row r="532" spans="1:47" x14ac:dyDescent="0.25">
      <c r="A532" s="18">
        <v>45983</v>
      </c>
      <c r="B532" s="2">
        <v>15</v>
      </c>
      <c r="C532" s="2" t="s">
        <v>23</v>
      </c>
      <c r="D532" s="9">
        <v>27.738745999999999</v>
      </c>
      <c r="E532">
        <v>1.2104545E-2</v>
      </c>
      <c r="G532" s="34">
        <v>270.59099999999995</v>
      </c>
      <c r="H532" s="34">
        <v>4.1486064343241544</v>
      </c>
      <c r="I532" s="34">
        <v>274.73960643432412</v>
      </c>
      <c r="J532" s="34">
        <v>271.41400850495756</v>
      </c>
      <c r="K532" s="34">
        <v>5.5530000000000008</v>
      </c>
      <c r="L532" s="34">
        <v>8.513665099652995E-2</v>
      </c>
      <c r="M532" s="34">
        <v>5.6381366509965307</v>
      </c>
      <c r="N532" s="34">
        <v>5.5698895721883934</v>
      </c>
      <c r="O532" s="34">
        <v>41.705999999999996</v>
      </c>
      <c r="P532" s="34">
        <v>0.63942178398366245</v>
      </c>
      <c r="Q532" s="34">
        <v>42.34542178398366</v>
      </c>
      <c r="R532" s="34">
        <v>41.832849720455449</v>
      </c>
      <c r="S532" s="34">
        <v>6.0000000000000001E-3</v>
      </c>
      <c r="T532" s="34">
        <v>9.1989898429529912E-5</v>
      </c>
      <c r="U532" s="34">
        <v>6.0919898984295303E-3</v>
      </c>
      <c r="V532" s="34">
        <v>6.0182491325644445E-3</v>
      </c>
      <c r="W532" s="34">
        <v>317.85599999999994</v>
      </c>
      <c r="X532" s="34">
        <v>4.8732568592027761</v>
      </c>
      <c r="Y532" s="34">
        <v>322.72925685920279</v>
      </c>
      <c r="Z532" s="34">
        <v>318.82276604673399</v>
      </c>
      <c r="AB532" s="34">
        <v>77.996999999999986</v>
      </c>
      <c r="AC532" s="34">
        <v>1.195822684634674</v>
      </c>
      <c r="AD532" s="34">
        <v>79.192822684634663</v>
      </c>
      <c r="AE532" s="34">
        <v>78.234229598771478</v>
      </c>
      <c r="AF532" s="34">
        <v>1.4100000000000001</v>
      </c>
      <c r="AG532" s="34">
        <v>2.1617626130939534E-2</v>
      </c>
      <c r="AH532" s="34">
        <v>1.4316176261309397</v>
      </c>
      <c r="AI532" s="34">
        <v>1.4142885461526444</v>
      </c>
      <c r="AJ532" s="34">
        <v>5.4739999999999993</v>
      </c>
      <c r="AK532" s="34">
        <v>8.3925450667207788E-2</v>
      </c>
      <c r="AL532" s="34">
        <v>5.5579254506672067</v>
      </c>
      <c r="AM532" s="34">
        <v>5.4906492919429599</v>
      </c>
      <c r="AN532" s="34">
        <v>0</v>
      </c>
      <c r="AO532" s="34">
        <v>0</v>
      </c>
      <c r="AP532" s="34">
        <v>0</v>
      </c>
      <c r="AQ532" s="34">
        <v>0</v>
      </c>
      <c r="AR532" s="34">
        <v>84.880999999999986</v>
      </c>
      <c r="AS532" s="34">
        <v>1.3013657614328213</v>
      </c>
      <c r="AT532" s="34">
        <v>86.18236576143282</v>
      </c>
      <c r="AU532" s="34">
        <v>85.139167436867083</v>
      </c>
    </row>
    <row r="533" spans="1:47" x14ac:dyDescent="0.25">
      <c r="A533" s="18">
        <v>45983</v>
      </c>
      <c r="B533" s="2">
        <v>16</v>
      </c>
      <c r="C533" s="2" t="s">
        <v>23</v>
      </c>
      <c r="D533" s="9">
        <v>30.682303000000001</v>
      </c>
      <c r="E533">
        <v>1.2197935E-2</v>
      </c>
      <c r="G533" s="34">
        <v>278.23300000000006</v>
      </c>
      <c r="H533" s="34">
        <v>4.1077173856933591</v>
      </c>
      <c r="I533" s="34">
        <v>282.34071738569344</v>
      </c>
      <c r="J533" s="34">
        <v>278.8967436671694</v>
      </c>
      <c r="K533" s="34">
        <v>5.8150000000000004</v>
      </c>
      <c r="L533" s="34">
        <v>8.5850264338906163E-2</v>
      </c>
      <c r="M533" s="34">
        <v>5.9008502643389065</v>
      </c>
      <c r="N533" s="34">
        <v>5.8288720763697679</v>
      </c>
      <c r="O533" s="34">
        <v>42.634999999999998</v>
      </c>
      <c r="P533" s="34">
        <v>0.629445575251808</v>
      </c>
      <c r="Q533" s="34">
        <v>43.264445575251806</v>
      </c>
      <c r="R533" s="34">
        <v>42.736708680313846</v>
      </c>
      <c r="S533" s="34">
        <v>6.0000000000000001E-3</v>
      </c>
      <c r="T533" s="34">
        <v>8.8581528122689079E-5</v>
      </c>
      <c r="U533" s="34">
        <v>6.0885815281226888E-3</v>
      </c>
      <c r="V533" s="34">
        <v>6.0143134064004474E-3</v>
      </c>
      <c r="W533" s="34">
        <v>326.68900000000002</v>
      </c>
      <c r="X533" s="34">
        <v>4.823101806812196</v>
      </c>
      <c r="Y533" s="34">
        <v>331.51210180681221</v>
      </c>
      <c r="Z533" s="34">
        <v>327.46833873725939</v>
      </c>
      <c r="AB533" s="34">
        <v>80.177000000000049</v>
      </c>
      <c r="AC533" s="34">
        <v>1.1837001967154741</v>
      </c>
      <c r="AD533" s="34">
        <v>81.360700196715527</v>
      </c>
      <c r="AE533" s="34">
        <v>80.368267664161507</v>
      </c>
      <c r="AF533" s="34">
        <v>1.486</v>
      </c>
      <c r="AG533" s="34">
        <v>2.1938691798385992E-2</v>
      </c>
      <c r="AH533" s="34">
        <v>1.5079386917983859</v>
      </c>
      <c r="AI533" s="34">
        <v>1.4895449536518441</v>
      </c>
      <c r="AJ533" s="34">
        <v>5.6439999999999984</v>
      </c>
      <c r="AK533" s="34">
        <v>8.3325690787409493E-2</v>
      </c>
      <c r="AL533" s="34">
        <v>5.7273256907874082</v>
      </c>
      <c r="AM533" s="34">
        <v>5.6574641442873537</v>
      </c>
      <c r="AN533" s="34">
        <v>0</v>
      </c>
      <c r="AO533" s="34">
        <v>0</v>
      </c>
      <c r="AP533" s="34">
        <v>0</v>
      </c>
      <c r="AQ533" s="34">
        <v>0</v>
      </c>
      <c r="AR533" s="34">
        <v>87.307000000000045</v>
      </c>
      <c r="AS533" s="34">
        <v>1.2889645793012696</v>
      </c>
      <c r="AT533" s="34">
        <v>88.595964579301324</v>
      </c>
      <c r="AU533" s="34">
        <v>87.515276762100711</v>
      </c>
    </row>
    <row r="534" spans="1:47" x14ac:dyDescent="0.25">
      <c r="A534" s="18">
        <v>45983</v>
      </c>
      <c r="B534" s="2">
        <v>17</v>
      </c>
      <c r="C534" s="2" t="s">
        <v>23</v>
      </c>
      <c r="D534" s="9">
        <v>38.830227999999998</v>
      </c>
      <c r="E534">
        <v>1.2876603E-2</v>
      </c>
      <c r="G534" s="34">
        <v>293.92800000000005</v>
      </c>
      <c r="H534" s="34">
        <v>4.9611621224246889</v>
      </c>
      <c r="I534" s="34">
        <v>298.88916212242475</v>
      </c>
      <c r="J534" s="34">
        <v>295.04048504077161</v>
      </c>
      <c r="K534" s="34">
        <v>6.3770000000000016</v>
      </c>
      <c r="L534" s="34">
        <v>0.10763632881080483</v>
      </c>
      <c r="M534" s="34">
        <v>6.4846363288108062</v>
      </c>
      <c r="N534" s="34">
        <v>6.4011362412053314</v>
      </c>
      <c r="O534" s="34">
        <v>45.169000000000004</v>
      </c>
      <c r="P534" s="34">
        <v>0.76240008406072501</v>
      </c>
      <c r="Q534" s="34">
        <v>45.931400084060726</v>
      </c>
      <c r="R534" s="34">
        <v>45.339959679944108</v>
      </c>
      <c r="S534" s="34">
        <v>2.1000000000000001E-2</v>
      </c>
      <c r="T534" s="34">
        <v>3.5445552846587755E-4</v>
      </c>
      <c r="U534" s="34">
        <v>2.135445552846588E-2</v>
      </c>
      <c r="V534" s="34">
        <v>2.107948268234467E-2</v>
      </c>
      <c r="W534" s="34">
        <v>345.49500000000006</v>
      </c>
      <c r="X534" s="34">
        <v>5.8315529908246848</v>
      </c>
      <c r="Y534" s="34">
        <v>351.32655299082472</v>
      </c>
      <c r="Z534" s="34">
        <v>346.80266044460342</v>
      </c>
      <c r="AB534" s="34">
        <v>84.740000000000009</v>
      </c>
      <c r="AC534" s="34">
        <v>1.4303124515332601</v>
      </c>
      <c r="AD534" s="34">
        <v>86.170312451533263</v>
      </c>
      <c r="AE534" s="34">
        <v>85.060731547708912</v>
      </c>
      <c r="AF534" s="34">
        <v>1.569</v>
      </c>
      <c r="AG534" s="34">
        <v>2.6482891626807708E-2</v>
      </c>
      <c r="AH534" s="34">
        <v>1.5954828916268076</v>
      </c>
      <c r="AI534" s="34">
        <v>1.5749384918380371</v>
      </c>
      <c r="AJ534" s="34">
        <v>6.0849999999999982</v>
      </c>
      <c r="AK534" s="34">
        <v>0.10270770908166019</v>
      </c>
      <c r="AL534" s="34">
        <v>6.1877077090816588</v>
      </c>
      <c r="AM534" s="34">
        <v>6.1080310534317741</v>
      </c>
      <c r="AN534" s="34">
        <v>0</v>
      </c>
      <c r="AO534" s="34">
        <v>0</v>
      </c>
      <c r="AP534" s="34">
        <v>0</v>
      </c>
      <c r="AQ534" s="34">
        <v>0</v>
      </c>
      <c r="AR534" s="34">
        <v>92.394000000000005</v>
      </c>
      <c r="AS534" s="34">
        <v>1.5595030522417279</v>
      </c>
      <c r="AT534" s="34">
        <v>93.953503052241729</v>
      </c>
      <c r="AU534" s="34">
        <v>92.743701092978725</v>
      </c>
    </row>
    <row r="535" spans="1:47" x14ac:dyDescent="0.25">
      <c r="A535" s="18">
        <v>45983</v>
      </c>
      <c r="B535" s="2">
        <v>18</v>
      </c>
      <c r="C535" s="2" t="s">
        <v>23</v>
      </c>
      <c r="D535" s="9">
        <v>43.842258999999999</v>
      </c>
      <c r="E535">
        <v>1.333516E-2</v>
      </c>
      <c r="G535" s="34">
        <v>321.88</v>
      </c>
      <c r="H535" s="34">
        <v>4.897301492968146</v>
      </c>
      <c r="I535" s="34">
        <v>326.77730149296815</v>
      </c>
      <c r="J535" s="34">
        <v>322.4196738931912</v>
      </c>
      <c r="K535" s="34">
        <v>7.134999999999998</v>
      </c>
      <c r="L535" s="34">
        <v>0.10855674832958778</v>
      </c>
      <c r="M535" s="34">
        <v>7.2435567483295857</v>
      </c>
      <c r="N535" s="34">
        <v>7.1469627601215313</v>
      </c>
      <c r="O535" s="34">
        <v>49.756</v>
      </c>
      <c r="P535" s="34">
        <v>0.75702166361415146</v>
      </c>
      <c r="Q535" s="34">
        <v>50.513021663614154</v>
      </c>
      <c r="R535" s="34">
        <v>49.839422437646391</v>
      </c>
      <c r="S535" s="34">
        <v>0.53800000000000003</v>
      </c>
      <c r="T535" s="34">
        <v>8.1854983323501398E-3</v>
      </c>
      <c r="U535" s="34">
        <v>0.54618549833235019</v>
      </c>
      <c r="V535" s="34">
        <v>0.53890202732240855</v>
      </c>
      <c r="W535" s="34">
        <v>379.30899999999997</v>
      </c>
      <c r="X535" s="34">
        <v>5.7710654032442346</v>
      </c>
      <c r="Y535" s="34">
        <v>385.08006540324425</v>
      </c>
      <c r="Z535" s="34">
        <v>379.94496111828158</v>
      </c>
      <c r="AB535" s="34">
        <v>93.809999999999988</v>
      </c>
      <c r="AC535" s="34">
        <v>1.4272892166501236</v>
      </c>
      <c r="AD535" s="34">
        <v>95.237289216650112</v>
      </c>
      <c r="AE535" s="34">
        <v>93.967284726979813</v>
      </c>
      <c r="AF535" s="34">
        <v>1.8079999999999998</v>
      </c>
      <c r="AG535" s="34">
        <v>2.7508143094589311E-2</v>
      </c>
      <c r="AH535" s="34">
        <v>1.8355081430945892</v>
      </c>
      <c r="AI535" s="34">
        <v>1.8110313483251199</v>
      </c>
      <c r="AJ535" s="34">
        <v>6.7489999999999988</v>
      </c>
      <c r="AK535" s="34">
        <v>0.10268388149634028</v>
      </c>
      <c r="AL535" s="34">
        <v>6.8516838814963394</v>
      </c>
      <c r="AM535" s="34">
        <v>6.7603155806671644</v>
      </c>
      <c r="AN535" s="34">
        <v>3.964</v>
      </c>
      <c r="AO535" s="34">
        <v>6.031099514765046E-2</v>
      </c>
      <c r="AP535" s="34">
        <v>4.0243109951476503</v>
      </c>
      <c r="AQ535" s="34">
        <v>3.9706461641375972</v>
      </c>
      <c r="AR535" s="34">
        <v>106.33099999999999</v>
      </c>
      <c r="AS535" s="34">
        <v>1.6177922363887036</v>
      </c>
      <c r="AT535" s="34">
        <v>107.94879223638868</v>
      </c>
      <c r="AU535" s="34">
        <v>106.50927782010969</v>
      </c>
    </row>
    <row r="536" spans="1:47" x14ac:dyDescent="0.25">
      <c r="A536" s="18">
        <v>45983</v>
      </c>
      <c r="B536" s="2">
        <v>19</v>
      </c>
      <c r="C536" s="2" t="s">
        <v>23</v>
      </c>
      <c r="D536" s="9">
        <v>37.109817</v>
      </c>
      <c r="E536">
        <v>1.4546942E-2</v>
      </c>
      <c r="G536" s="34">
        <v>328.69699999999983</v>
      </c>
      <c r="H536" s="34">
        <v>5.1095889700608357</v>
      </c>
      <c r="I536" s="34">
        <v>333.80658897006066</v>
      </c>
      <c r="J536" s="34">
        <v>328.95072388109537</v>
      </c>
      <c r="K536" s="34">
        <v>7.3969999999999985</v>
      </c>
      <c r="L536" s="34">
        <v>0.11498623234024043</v>
      </c>
      <c r="M536" s="34">
        <v>7.5119862323402389</v>
      </c>
      <c r="N536" s="34">
        <v>7.402709804313587</v>
      </c>
      <c r="O536" s="34">
        <v>51.357000000000006</v>
      </c>
      <c r="P536" s="34">
        <v>0.79834364394994317</v>
      </c>
      <c r="Q536" s="34">
        <v>52.155343643949948</v>
      </c>
      <c r="R536" s="34">
        <v>51.396642884971342</v>
      </c>
      <c r="S536" s="34">
        <v>0.58100000000000007</v>
      </c>
      <c r="T536" s="34">
        <v>9.0316345801919311E-3</v>
      </c>
      <c r="U536" s="34">
        <v>0.59003163458019203</v>
      </c>
      <c r="V536" s="34">
        <v>0.58144847861378879</v>
      </c>
      <c r="W536" s="34">
        <v>388.03199999999987</v>
      </c>
      <c r="X536" s="34">
        <v>6.0319504809312114</v>
      </c>
      <c r="Y536" s="34">
        <v>394.06395048093106</v>
      </c>
      <c r="Z536" s="34">
        <v>388.33152504899408</v>
      </c>
      <c r="AB536" s="34">
        <v>95.615999999999971</v>
      </c>
      <c r="AC536" s="34">
        <v>1.4863490051973001</v>
      </c>
      <c r="AD536" s="34">
        <v>97.102349005197269</v>
      </c>
      <c r="AE536" s="34">
        <v>95.689806766154916</v>
      </c>
      <c r="AF536" s="34">
        <v>1.8240000000000001</v>
      </c>
      <c r="AG536" s="34">
        <v>2.8354047287900312E-2</v>
      </c>
      <c r="AH536" s="34">
        <v>1.8523540472879003</v>
      </c>
      <c r="AI536" s="34">
        <v>1.825407960398538</v>
      </c>
      <c r="AJ536" s="34">
        <v>6.751999999999998</v>
      </c>
      <c r="AK536" s="34">
        <v>0.10495971890784146</v>
      </c>
      <c r="AL536" s="34">
        <v>6.8569597189078397</v>
      </c>
      <c r="AM536" s="34">
        <v>6.7572119235805514</v>
      </c>
      <c r="AN536" s="34">
        <v>4.298</v>
      </c>
      <c r="AO536" s="34">
        <v>6.6812332918528242E-2</v>
      </c>
      <c r="AP536" s="34">
        <v>4.364812332918528</v>
      </c>
      <c r="AQ536" s="34">
        <v>4.3013176610706774</v>
      </c>
      <c r="AR536" s="34">
        <v>108.48999999999997</v>
      </c>
      <c r="AS536" s="34">
        <v>1.68647510431157</v>
      </c>
      <c r="AT536" s="34">
        <v>110.17647510431155</v>
      </c>
      <c r="AU536" s="34">
        <v>108.57374431120469</v>
      </c>
    </row>
    <row r="537" spans="1:47" x14ac:dyDescent="0.25">
      <c r="A537" s="18">
        <v>45983</v>
      </c>
      <c r="B537" s="2">
        <v>20</v>
      </c>
      <c r="C537" s="2" t="s">
        <v>23</v>
      </c>
      <c r="D537" s="9">
        <v>36.339486999999998</v>
      </c>
      <c r="E537">
        <v>1.5255408E-2</v>
      </c>
      <c r="G537" s="34">
        <v>327.95099999999991</v>
      </c>
      <c r="H537" s="34">
        <v>4.1875694184445615</v>
      </c>
      <c r="I537" s="34">
        <v>332.13856941844449</v>
      </c>
      <c r="J537" s="34">
        <v>327.07166002942978</v>
      </c>
      <c r="K537" s="34">
        <v>7.4319999999999995</v>
      </c>
      <c r="L537" s="34">
        <v>9.4898371762488859E-2</v>
      </c>
      <c r="M537" s="34">
        <v>7.5268983717624884</v>
      </c>
      <c r="N537" s="34">
        <v>7.4120724661267161</v>
      </c>
      <c r="O537" s="34">
        <v>51.967999999999996</v>
      </c>
      <c r="P537" s="34">
        <v>0.6635735446384583</v>
      </c>
      <c r="Q537" s="34">
        <v>52.631573544638456</v>
      </c>
      <c r="R537" s="34">
        <v>51.828657416532991</v>
      </c>
      <c r="S537" s="34">
        <v>1.093</v>
      </c>
      <c r="T537" s="34">
        <v>1.3956394017276687E-2</v>
      </c>
      <c r="U537" s="34">
        <v>1.1069563940172766</v>
      </c>
      <c r="V537" s="34">
        <v>1.0900693225883342</v>
      </c>
      <c r="W537" s="34">
        <v>388.44399999999996</v>
      </c>
      <c r="X537" s="34">
        <v>4.9599977288627857</v>
      </c>
      <c r="Y537" s="34">
        <v>393.40399772886275</v>
      </c>
      <c r="Z537" s="34">
        <v>387.40245923467785</v>
      </c>
      <c r="AB537" s="34">
        <v>94.94599999999997</v>
      </c>
      <c r="AC537" s="34">
        <v>1.2123547908182544</v>
      </c>
      <c r="AD537" s="34">
        <v>96.158354790818223</v>
      </c>
      <c r="AE537" s="34">
        <v>94.691419855875537</v>
      </c>
      <c r="AF537" s="34">
        <v>1.8029999999999999</v>
      </c>
      <c r="AG537" s="34">
        <v>2.3022304129139859E-2</v>
      </c>
      <c r="AH537" s="34">
        <v>1.8260223041291397</v>
      </c>
      <c r="AI537" s="34">
        <v>1.7981655888625496</v>
      </c>
      <c r="AJ537" s="34">
        <v>6.9099999999999993</v>
      </c>
      <c r="AK537" s="34">
        <v>8.8233012497147212E-2</v>
      </c>
      <c r="AL537" s="34">
        <v>6.9982330124971464</v>
      </c>
      <c r="AM537" s="34">
        <v>6.8914721126124334</v>
      </c>
      <c r="AN537" s="34">
        <v>8.2639999999999993</v>
      </c>
      <c r="AO537" s="34">
        <v>0.10552208614709473</v>
      </c>
      <c r="AP537" s="34">
        <v>8.3695220861470947</v>
      </c>
      <c r="AQ537" s="34">
        <v>8.2418416119579092</v>
      </c>
      <c r="AR537" s="34">
        <v>111.92299999999996</v>
      </c>
      <c r="AS537" s="34">
        <v>1.4291321935916359</v>
      </c>
      <c r="AT537" s="34">
        <v>113.35213219359161</v>
      </c>
      <c r="AU537" s="34">
        <v>111.62289916930843</v>
      </c>
    </row>
    <row r="538" spans="1:47" x14ac:dyDescent="0.25">
      <c r="A538" s="18">
        <v>45983</v>
      </c>
      <c r="B538" s="2">
        <v>21</v>
      </c>
      <c r="C538" s="2" t="s">
        <v>23</v>
      </c>
      <c r="D538" s="9">
        <v>37.041604</v>
      </c>
      <c r="E538">
        <v>1.6678124999999999E-2</v>
      </c>
      <c r="G538" s="34">
        <v>325.42000000000007</v>
      </c>
      <c r="H538" s="34">
        <v>4.2400227015426637</v>
      </c>
      <c r="I538" s="34">
        <v>329.66002270154274</v>
      </c>
      <c r="J538" s="34">
        <v>324.16191163542356</v>
      </c>
      <c r="K538" s="34">
        <v>7.6650000000000009</v>
      </c>
      <c r="L538" s="34">
        <v>9.9870241556525449E-2</v>
      </c>
      <c r="M538" s="34">
        <v>7.7648702415565261</v>
      </c>
      <c r="N538" s="34">
        <v>7.6353667650590662</v>
      </c>
      <c r="O538" s="34">
        <v>52.620999999999981</v>
      </c>
      <c r="P538" s="34">
        <v>0.68561930605948129</v>
      </c>
      <c r="Q538" s="34">
        <v>53.30661930605946</v>
      </c>
      <c r="R538" s="34">
        <v>52.417564845945584</v>
      </c>
      <c r="S538" s="34">
        <v>1.0930000000000002</v>
      </c>
      <c r="T538" s="34">
        <v>1.4241118593774603E-2</v>
      </c>
      <c r="U538" s="34">
        <v>1.1072411185937747</v>
      </c>
      <c r="V538" s="34">
        <v>1.0887744128127279</v>
      </c>
      <c r="W538" s="34">
        <v>386.79900000000009</v>
      </c>
      <c r="X538" s="34">
        <v>5.0397533677524446</v>
      </c>
      <c r="Y538" s="34">
        <v>391.83875336775253</v>
      </c>
      <c r="Z538" s="34">
        <v>385.30361765924096</v>
      </c>
      <c r="AB538" s="34">
        <v>94.106999999999999</v>
      </c>
      <c r="AC538" s="34">
        <v>1.2261564021082767</v>
      </c>
      <c r="AD538" s="34">
        <v>95.333156402108273</v>
      </c>
      <c r="AE538" s="34">
        <v>93.743178102989361</v>
      </c>
      <c r="AF538" s="34">
        <v>1.7819999999999996</v>
      </c>
      <c r="AG538" s="34">
        <v>2.3218365355998475E-2</v>
      </c>
      <c r="AH538" s="34">
        <v>1.8052183653559981</v>
      </c>
      <c r="AI538" s="34">
        <v>1.7751107078062951</v>
      </c>
      <c r="AJ538" s="34">
        <v>6.9180000000000001</v>
      </c>
      <c r="AK538" s="34">
        <v>9.0137290422445282E-2</v>
      </c>
      <c r="AL538" s="34">
        <v>7.0081372904224457</v>
      </c>
      <c r="AM538" s="34">
        <v>6.8912547006756188</v>
      </c>
      <c r="AN538" s="34">
        <v>8.2640000000000011</v>
      </c>
      <c r="AO538" s="34">
        <v>0.10767484360379992</v>
      </c>
      <c r="AP538" s="34">
        <v>8.3716748436038007</v>
      </c>
      <c r="AQ538" s="34">
        <v>8.2320510041028214</v>
      </c>
      <c r="AR538" s="34">
        <v>111.071</v>
      </c>
      <c r="AS538" s="34">
        <v>1.4471869014905205</v>
      </c>
      <c r="AT538" s="34">
        <v>112.51818690149051</v>
      </c>
      <c r="AU538" s="34">
        <v>110.6415945155741</v>
      </c>
    </row>
    <row r="539" spans="1:47" x14ac:dyDescent="0.25">
      <c r="A539" s="18">
        <v>45983</v>
      </c>
      <c r="B539" s="2">
        <v>22</v>
      </c>
      <c r="C539" s="2" t="s">
        <v>23</v>
      </c>
      <c r="D539" s="9">
        <v>30.198217</v>
      </c>
      <c r="E539">
        <v>1.7545972999999999E-2</v>
      </c>
      <c r="G539" s="34">
        <v>320.25100000000003</v>
      </c>
      <c r="H539" s="34">
        <v>5.2105962339124661</v>
      </c>
      <c r="I539" s="34">
        <v>325.46159623391247</v>
      </c>
      <c r="J539" s="34">
        <v>319.75105585385535</v>
      </c>
      <c r="K539" s="34">
        <v>7.5460000000000003</v>
      </c>
      <c r="L539" s="34">
        <v>0.12277606996107263</v>
      </c>
      <c r="M539" s="34">
        <v>7.6687760699610727</v>
      </c>
      <c r="N539" s="34">
        <v>7.5342199320944889</v>
      </c>
      <c r="O539" s="34">
        <v>53.536000000000001</v>
      </c>
      <c r="P539" s="34">
        <v>0.87104952046594009</v>
      </c>
      <c r="Q539" s="34">
        <v>54.407049520465939</v>
      </c>
      <c r="R539" s="34">
        <v>53.452424898570179</v>
      </c>
      <c r="S539" s="34">
        <v>1.0930000000000002</v>
      </c>
      <c r="T539" s="34">
        <v>1.7783493833481632E-2</v>
      </c>
      <c r="U539" s="34">
        <v>1.1107834938334817</v>
      </c>
      <c r="V539" s="34">
        <v>1.0912937166418337</v>
      </c>
      <c r="W539" s="34">
        <v>382.42600000000004</v>
      </c>
      <c r="X539" s="34">
        <v>6.2222053181729597</v>
      </c>
      <c r="Y539" s="34">
        <v>388.64820531817298</v>
      </c>
      <c r="Z539" s="34">
        <v>381.82899440116188</v>
      </c>
      <c r="AB539" s="34">
        <v>92.345000000000027</v>
      </c>
      <c r="AC539" s="34">
        <v>1.5024855791883454</v>
      </c>
      <c r="AD539" s="34">
        <v>93.847485579188373</v>
      </c>
      <c r="AE539" s="34">
        <v>92.200840131098033</v>
      </c>
      <c r="AF539" s="34">
        <v>1.7649999999999999</v>
      </c>
      <c r="AG539" s="34">
        <v>2.8717169822593844E-2</v>
      </c>
      <c r="AH539" s="34">
        <v>1.7937171698225938</v>
      </c>
      <c r="AI539" s="34">
        <v>1.76224465679125</v>
      </c>
      <c r="AJ539" s="34">
        <v>7.0539999999999985</v>
      </c>
      <c r="AK539" s="34">
        <v>0.11477105718332972</v>
      </c>
      <c r="AL539" s="34">
        <v>7.1687710571833279</v>
      </c>
      <c r="AM539" s="34">
        <v>7.0429879937708071</v>
      </c>
      <c r="AN539" s="34">
        <v>8.2639999999999993</v>
      </c>
      <c r="AO539" s="34">
        <v>0.13445818210420143</v>
      </c>
      <c r="AP539" s="34">
        <v>8.3984581821041999</v>
      </c>
      <c r="AQ539" s="34">
        <v>8.2510990615993709</v>
      </c>
      <c r="AR539" s="34">
        <v>109.42800000000003</v>
      </c>
      <c r="AS539" s="34">
        <v>1.7804319882984705</v>
      </c>
      <c r="AT539" s="34">
        <v>111.20843198829851</v>
      </c>
      <c r="AU539" s="34">
        <v>109.25717184325947</v>
      </c>
    </row>
    <row r="540" spans="1:47" x14ac:dyDescent="0.25">
      <c r="A540" s="18">
        <v>45983</v>
      </c>
      <c r="B540" s="2">
        <v>23</v>
      </c>
      <c r="C540" s="2" t="s">
        <v>23</v>
      </c>
      <c r="D540" s="9">
        <v>27.264814999999999</v>
      </c>
      <c r="E540">
        <v>1.6868777000000001E-2</v>
      </c>
      <c r="G540" s="34">
        <v>307.68900000000002</v>
      </c>
      <c r="H540" s="34">
        <v>4.9301176126664776</v>
      </c>
      <c r="I540" s="34">
        <v>312.61911761266651</v>
      </c>
      <c r="J540" s="34">
        <v>307.34561543172168</v>
      </c>
      <c r="K540" s="34">
        <v>7.3109999999999982</v>
      </c>
      <c r="L540" s="34">
        <v>0.11714455136909219</v>
      </c>
      <c r="M540" s="34">
        <v>7.4281445513690905</v>
      </c>
      <c r="N540" s="34">
        <v>7.3028408374082803</v>
      </c>
      <c r="O540" s="34">
        <v>53.75</v>
      </c>
      <c r="P540" s="34">
        <v>0.86123917878384715</v>
      </c>
      <c r="Q540" s="34">
        <v>54.611239178783848</v>
      </c>
      <c r="R540" s="34">
        <v>53.690014363383277</v>
      </c>
      <c r="S540" s="34">
        <v>1.093</v>
      </c>
      <c r="T540" s="34">
        <v>1.7513198556478975E-2</v>
      </c>
      <c r="U540" s="34">
        <v>1.1105131985564789</v>
      </c>
      <c r="V540" s="34">
        <v>1.0917801990544729</v>
      </c>
      <c r="W540" s="34">
        <v>369.84300000000002</v>
      </c>
      <c r="X540" s="34">
        <v>5.9260145413758956</v>
      </c>
      <c r="Y540" s="34">
        <v>375.76901454137595</v>
      </c>
      <c r="Z540" s="34">
        <v>369.43025083156772</v>
      </c>
      <c r="AB540" s="34">
        <v>88.474000000000046</v>
      </c>
      <c r="AC540" s="34">
        <v>1.4176237228599466</v>
      </c>
      <c r="AD540" s="34">
        <v>89.89162372285999</v>
      </c>
      <c r="AE540" s="34">
        <v>88.375261968111161</v>
      </c>
      <c r="AF540" s="34">
        <v>1.7069999999999992</v>
      </c>
      <c r="AG540" s="34">
        <v>2.7351354012726072E-2</v>
      </c>
      <c r="AH540" s="34">
        <v>1.7343513540127253</v>
      </c>
      <c r="AI540" s="34">
        <v>1.7050949677822367</v>
      </c>
      <c r="AJ540" s="34">
        <v>7.1159999999999997</v>
      </c>
      <c r="AK540" s="34">
        <v>0.11402005574373686</v>
      </c>
      <c r="AL540" s="34">
        <v>7.2300200557437364</v>
      </c>
      <c r="AM540" s="34">
        <v>7.108058459717868</v>
      </c>
      <c r="AN540" s="34">
        <v>8.2640000000000011</v>
      </c>
      <c r="AO540" s="34">
        <v>0.13241452229711095</v>
      </c>
      <c r="AP540" s="34">
        <v>8.3964145222971123</v>
      </c>
      <c r="AQ540" s="34">
        <v>8.2547772781209208</v>
      </c>
      <c r="AR540" s="34">
        <v>105.56100000000004</v>
      </c>
      <c r="AS540" s="34">
        <v>1.6914096549135207</v>
      </c>
      <c r="AT540" s="34">
        <v>107.25240965491356</v>
      </c>
      <c r="AU540" s="34">
        <v>105.44319267373218</v>
      </c>
    </row>
    <row r="541" spans="1:47" x14ac:dyDescent="0.25">
      <c r="A541" s="18">
        <v>45983</v>
      </c>
      <c r="B541" s="2">
        <v>24</v>
      </c>
      <c r="C541" s="2" t="s">
        <v>23</v>
      </c>
      <c r="D541" s="9">
        <v>26.575294</v>
      </c>
      <c r="E541">
        <v>1.7667693000000002E-2</v>
      </c>
      <c r="G541" s="34">
        <v>290.57900000000001</v>
      </c>
      <c r="H541" s="34">
        <v>4.5716801821299242</v>
      </c>
      <c r="I541" s="34">
        <v>295.15068018212992</v>
      </c>
      <c r="J541" s="34">
        <v>289.93604857593084</v>
      </c>
      <c r="K541" s="34">
        <v>7.081999999999999</v>
      </c>
      <c r="L541" s="34">
        <v>0.11142112489148945</v>
      </c>
      <c r="M541" s="34">
        <v>7.1934211248914881</v>
      </c>
      <c r="N541" s="34">
        <v>7.0663299688371906</v>
      </c>
      <c r="O541" s="34">
        <v>53.183999999999997</v>
      </c>
      <c r="P541" s="34">
        <v>0.8367440138702309</v>
      </c>
      <c r="Q541" s="34">
        <v>54.020744013870228</v>
      </c>
      <c r="R541" s="34">
        <v>53.066322093001581</v>
      </c>
      <c r="S541" s="34">
        <v>1.0930000000000002</v>
      </c>
      <c r="T541" s="34">
        <v>1.7196171915616777E-2</v>
      </c>
      <c r="U541" s="34">
        <v>1.110196171915617</v>
      </c>
      <c r="V541" s="34">
        <v>1.0905815667804366</v>
      </c>
      <c r="W541" s="34">
        <v>351.93800000000005</v>
      </c>
      <c r="X541" s="34">
        <v>5.5370414928072611</v>
      </c>
      <c r="Y541" s="34">
        <v>357.47504149280724</v>
      </c>
      <c r="Z541" s="34">
        <v>351.15928220455004</v>
      </c>
      <c r="AB541" s="34">
        <v>82.754000000000019</v>
      </c>
      <c r="AC541" s="34">
        <v>1.3019689027492689</v>
      </c>
      <c r="AD541" s="34">
        <v>84.055968902749285</v>
      </c>
      <c r="AE541" s="34">
        <v>82.570893849357958</v>
      </c>
      <c r="AF541" s="34">
        <v>1.6950000000000003</v>
      </c>
      <c r="AG541" s="34">
        <v>2.6667439521473411E-2</v>
      </c>
      <c r="AH541" s="34">
        <v>1.7216674395214737</v>
      </c>
      <c r="AI541" s="34">
        <v>1.6912495477519123</v>
      </c>
      <c r="AJ541" s="34">
        <v>7.1119999999999983</v>
      </c>
      <c r="AK541" s="34">
        <v>0.11189311497151552</v>
      </c>
      <c r="AL541" s="34">
        <v>7.2238931149715135</v>
      </c>
      <c r="AM541" s="34">
        <v>7.0962635891513832</v>
      </c>
      <c r="AN541" s="34">
        <v>8.2639999999999993</v>
      </c>
      <c r="AO541" s="34">
        <v>0.13001753404451694</v>
      </c>
      <c r="AP541" s="34">
        <v>8.3940175340445169</v>
      </c>
      <c r="AQ541" s="34">
        <v>8.2457146092164013</v>
      </c>
      <c r="AR541" s="34">
        <v>99.825000000000003</v>
      </c>
      <c r="AS541" s="34">
        <v>1.5705469912867747</v>
      </c>
      <c r="AT541" s="34">
        <v>101.39554699128679</v>
      </c>
      <c r="AU541" s="34">
        <v>99.60412159547765</v>
      </c>
    </row>
    <row r="542" spans="1:47" x14ac:dyDescent="0.25">
      <c r="A542" s="18">
        <v>45984</v>
      </c>
      <c r="B542" s="2">
        <v>1</v>
      </c>
      <c r="C542" s="2" t="s">
        <v>23</v>
      </c>
      <c r="D542" s="9">
        <v>27.712112000000001</v>
      </c>
      <c r="E542">
        <v>1.8643598000000001E-2</v>
      </c>
      <c r="G542" s="34">
        <v>271.70100000000002</v>
      </c>
      <c r="H542" s="34">
        <v>3.8210716537051597</v>
      </c>
      <c r="I542" s="34">
        <v>275.52207165370515</v>
      </c>
      <c r="J542" s="34">
        <v>270.38534890966628</v>
      </c>
      <c r="K542" s="34">
        <v>6.8369999999999997</v>
      </c>
      <c r="L542" s="34">
        <v>9.615226626468866E-2</v>
      </c>
      <c r="M542" s="34">
        <v>6.9331522662646883</v>
      </c>
      <c r="N542" s="34">
        <v>6.80389336253966</v>
      </c>
      <c r="O542" s="34">
        <v>52.462000000000003</v>
      </c>
      <c r="P542" s="34">
        <v>0.73780023296447228</v>
      </c>
      <c r="Q542" s="34">
        <v>53.199800232964478</v>
      </c>
      <c r="R542" s="34">
        <v>52.207964543740779</v>
      </c>
      <c r="S542" s="34">
        <v>1.0930000000000002</v>
      </c>
      <c r="T542" s="34">
        <v>1.5371424166638106E-2</v>
      </c>
      <c r="U542" s="34">
        <v>1.1083714241666383</v>
      </c>
      <c r="V542" s="34">
        <v>1.087707392899788</v>
      </c>
      <c r="W542" s="34">
        <v>332.09300000000002</v>
      </c>
      <c r="X542" s="34">
        <v>4.6703955771009582</v>
      </c>
      <c r="Y542" s="34">
        <v>336.76339557710099</v>
      </c>
      <c r="Z542" s="34">
        <v>330.48491420884653</v>
      </c>
      <c r="AB542" s="34">
        <v>77.016999999999967</v>
      </c>
      <c r="AC542" s="34">
        <v>1.0831298948233909</v>
      </c>
      <c r="AD542" s="34">
        <v>78.100129894823354</v>
      </c>
      <c r="AE542" s="34">
        <v>76.644062469316481</v>
      </c>
      <c r="AF542" s="34">
        <v>1.649</v>
      </c>
      <c r="AG542" s="34">
        <v>2.3190739662201493E-2</v>
      </c>
      <c r="AH542" s="34">
        <v>1.6721907396622016</v>
      </c>
      <c r="AI542" s="34">
        <v>1.6410150877326168</v>
      </c>
      <c r="AJ542" s="34">
        <v>7.0169999999999959</v>
      </c>
      <c r="AK542" s="34">
        <v>9.8683699338791869E-2</v>
      </c>
      <c r="AL542" s="34">
        <v>7.1156836993387875</v>
      </c>
      <c r="AM542" s="34">
        <v>6.983021752953162</v>
      </c>
      <c r="AN542" s="34">
        <v>8.2639999999999993</v>
      </c>
      <c r="AO542" s="34">
        <v>0.11622090513549613</v>
      </c>
      <c r="AP542" s="34">
        <v>8.380220905135495</v>
      </c>
      <c r="AQ542" s="34">
        <v>8.223983435428952</v>
      </c>
      <c r="AR542" s="34">
        <v>93.94699999999996</v>
      </c>
      <c r="AS542" s="34">
        <v>1.3212252389598804</v>
      </c>
      <c r="AT542" s="34">
        <v>95.268225238959843</v>
      </c>
      <c r="AU542" s="34">
        <v>93.492082745431205</v>
      </c>
    </row>
    <row r="543" spans="1:47" x14ac:dyDescent="0.25">
      <c r="A543" s="18">
        <v>45984</v>
      </c>
      <c r="B543" s="2">
        <v>2</v>
      </c>
      <c r="C543" s="2" t="s">
        <v>23</v>
      </c>
      <c r="D543" s="9">
        <v>28.105573</v>
      </c>
      <c r="E543">
        <v>1.9195495E-2</v>
      </c>
      <c r="G543" s="34">
        <v>255.78300000000002</v>
      </c>
      <c r="H543" s="34">
        <v>4.2965320125603768</v>
      </c>
      <c r="I543" s="34">
        <v>260.07953201256038</v>
      </c>
      <c r="J543" s="34">
        <v>255.08717665621094</v>
      </c>
      <c r="K543" s="34">
        <v>6.6700000000000008</v>
      </c>
      <c r="L543" s="34">
        <v>0.112039770132408</v>
      </c>
      <c r="M543" s="34">
        <v>6.7820397701324087</v>
      </c>
      <c r="N543" s="34">
        <v>6.6518551596350308</v>
      </c>
      <c r="O543" s="34">
        <v>50.622</v>
      </c>
      <c r="P543" s="34">
        <v>0.85032642333474617</v>
      </c>
      <c r="Q543" s="34">
        <v>51.472326423334749</v>
      </c>
      <c r="R543" s="34">
        <v>50.484289638837261</v>
      </c>
      <c r="S543" s="34">
        <v>1.0930000000000002</v>
      </c>
      <c r="T543" s="34">
        <v>1.8359740442986799E-2</v>
      </c>
      <c r="U543" s="34">
        <v>1.1113597404429869</v>
      </c>
      <c r="V543" s="34">
        <v>1.0900266401021124</v>
      </c>
      <c r="W543" s="34">
        <v>314.16800000000006</v>
      </c>
      <c r="X543" s="34">
        <v>5.2772579464705176</v>
      </c>
      <c r="Y543" s="34">
        <v>319.44525794647058</v>
      </c>
      <c r="Z543" s="34">
        <v>313.31334809478534</v>
      </c>
      <c r="AB543" s="34">
        <v>72.319000000000017</v>
      </c>
      <c r="AC543" s="34">
        <v>1.214783228816434</v>
      </c>
      <c r="AD543" s="34">
        <v>73.533783228816446</v>
      </c>
      <c r="AE543" s="34">
        <v>72.12226586051662</v>
      </c>
      <c r="AF543" s="34">
        <v>1.5480000000000005</v>
      </c>
      <c r="AG543" s="34">
        <v>2.6002633308091095E-2</v>
      </c>
      <c r="AH543" s="34">
        <v>1.5740026333080916</v>
      </c>
      <c r="AI543" s="34">
        <v>1.5437888736304395</v>
      </c>
      <c r="AJ543" s="34">
        <v>6.9309999999999974</v>
      </c>
      <c r="AK543" s="34">
        <v>0.11642393505063259</v>
      </c>
      <c r="AL543" s="34">
        <v>7.04742393505063</v>
      </c>
      <c r="AM543" s="34">
        <v>6.9121451441424853</v>
      </c>
      <c r="AN543" s="34">
        <v>8.2640000000000011</v>
      </c>
      <c r="AO543" s="34">
        <v>0.13881509151037777</v>
      </c>
      <c r="AP543" s="34">
        <v>8.4028150915103783</v>
      </c>
      <c r="AQ543" s="34">
        <v>8.2415188964353661</v>
      </c>
      <c r="AR543" s="34">
        <v>89.062000000000012</v>
      </c>
      <c r="AS543" s="34">
        <v>1.4960248886855356</v>
      </c>
      <c r="AT543" s="34">
        <v>90.558024888685551</v>
      </c>
      <c r="AU543" s="34">
        <v>88.819718774724905</v>
      </c>
    </row>
    <row r="544" spans="1:47" x14ac:dyDescent="0.25">
      <c r="A544" s="18">
        <v>45984</v>
      </c>
      <c r="B544" s="2">
        <v>3</v>
      </c>
      <c r="C544" s="2" t="s">
        <v>23</v>
      </c>
      <c r="D544" s="9">
        <v>27.965347000000001</v>
      </c>
      <c r="E544">
        <v>1.9382973000000001E-2</v>
      </c>
      <c r="G544" s="34">
        <v>244.37699999999998</v>
      </c>
      <c r="H544" s="34">
        <v>3.7722027851761366</v>
      </c>
      <c r="I544" s="34">
        <v>248.14920278517613</v>
      </c>
      <c r="J544" s="34">
        <v>243.33933348761954</v>
      </c>
      <c r="K544" s="34">
        <v>6.3609999999999989</v>
      </c>
      <c r="L544" s="34">
        <v>9.8188380725294941E-2</v>
      </c>
      <c r="M544" s="34">
        <v>6.4591883807252941</v>
      </c>
      <c r="N544" s="34">
        <v>6.3339901067397815</v>
      </c>
      <c r="O544" s="34">
        <v>49.092999999999996</v>
      </c>
      <c r="P544" s="34">
        <v>0.75779943011270323</v>
      </c>
      <c r="Q544" s="34">
        <v>49.850799430112701</v>
      </c>
      <c r="R544" s="34">
        <v>48.884542730730409</v>
      </c>
      <c r="S544" s="34">
        <v>1.093</v>
      </c>
      <c r="T544" s="34">
        <v>1.6871545375372957E-2</v>
      </c>
      <c r="U544" s="34">
        <v>1.1098715453753729</v>
      </c>
      <c r="V544" s="34">
        <v>1.0883589351778937</v>
      </c>
      <c r="W544" s="34">
        <v>300.92399999999998</v>
      </c>
      <c r="X544" s="34">
        <v>4.6450621413895083</v>
      </c>
      <c r="Y544" s="34">
        <v>305.56906214138951</v>
      </c>
      <c r="Z544" s="34">
        <v>299.64622526026761</v>
      </c>
      <c r="AB544" s="34">
        <v>69.378999999999991</v>
      </c>
      <c r="AC544" s="34">
        <v>1.0709340773998173</v>
      </c>
      <c r="AD544" s="34">
        <v>70.449934077399803</v>
      </c>
      <c r="AE544" s="34">
        <v>69.084404907325776</v>
      </c>
      <c r="AF544" s="34">
        <v>1.4949999999999999</v>
      </c>
      <c r="AG544" s="34">
        <v>2.3076816410048096E-2</v>
      </c>
      <c r="AH544" s="34">
        <v>1.518076816410048</v>
      </c>
      <c r="AI544" s="34">
        <v>1.4886519744656461</v>
      </c>
      <c r="AJ544" s="34">
        <v>6.6199999999999974</v>
      </c>
      <c r="AK544" s="34">
        <v>0.10218630410335676</v>
      </c>
      <c r="AL544" s="34">
        <v>6.7221863041033538</v>
      </c>
      <c r="AM544" s="34">
        <v>6.5918903484699483</v>
      </c>
      <c r="AN544" s="34">
        <v>8.2639999999999993</v>
      </c>
      <c r="AO544" s="34">
        <v>0.12756308415561035</v>
      </c>
      <c r="AP544" s="34">
        <v>8.3915630841556101</v>
      </c>
      <c r="AQ544" s="34">
        <v>8.2289096434676257</v>
      </c>
      <c r="AR544" s="34">
        <v>85.757999999999996</v>
      </c>
      <c r="AS544" s="34">
        <v>1.3237602820688326</v>
      </c>
      <c r="AT544" s="34">
        <v>87.081760282068814</v>
      </c>
      <c r="AU544" s="34">
        <v>85.393856873728993</v>
      </c>
    </row>
    <row r="545" spans="1:47" x14ac:dyDescent="0.25">
      <c r="A545" s="18">
        <v>45984</v>
      </c>
      <c r="B545" s="2">
        <v>4</v>
      </c>
      <c r="C545" s="2" t="s">
        <v>23</v>
      </c>
      <c r="D545" s="9">
        <v>30.813413000000001</v>
      </c>
      <c r="E545">
        <v>1.9043511999999999E-2</v>
      </c>
      <c r="G545" s="34">
        <v>238.15100000000004</v>
      </c>
      <c r="H545" s="34">
        <v>3.1005604595929106</v>
      </c>
      <c r="I545" s="34">
        <v>241.25156045959295</v>
      </c>
      <c r="J545" s="34">
        <v>236.65728347296198</v>
      </c>
      <c r="K545" s="34">
        <v>6.3429999999999991</v>
      </c>
      <c r="L545" s="34">
        <v>8.2581450404146217E-2</v>
      </c>
      <c r="M545" s="34">
        <v>6.4255814504041453</v>
      </c>
      <c r="N545" s="34">
        <v>6.3032158129463962</v>
      </c>
      <c r="O545" s="34">
        <v>48.545000000000002</v>
      </c>
      <c r="P545" s="34">
        <v>0.63202215195795031</v>
      </c>
      <c r="Q545" s="34">
        <v>49.177022151957949</v>
      </c>
      <c r="R545" s="34">
        <v>48.240518940482872</v>
      </c>
      <c r="S545" s="34">
        <v>1.0930000000000002</v>
      </c>
      <c r="T545" s="34">
        <v>1.4230100156350598E-2</v>
      </c>
      <c r="U545" s="34">
        <v>1.1072301001563507</v>
      </c>
      <c r="V545" s="34">
        <v>1.086144550457262</v>
      </c>
      <c r="W545" s="34">
        <v>294.13200000000006</v>
      </c>
      <c r="X545" s="34">
        <v>3.8293941621113579</v>
      </c>
      <c r="Y545" s="34">
        <v>297.96139416211139</v>
      </c>
      <c r="Z545" s="34">
        <v>292.28716277684856</v>
      </c>
      <c r="AB545" s="34">
        <v>68.035999999999987</v>
      </c>
      <c r="AC545" s="34">
        <v>0.88578142199219478</v>
      </c>
      <c r="AD545" s="34">
        <v>68.921781421992179</v>
      </c>
      <c r="AE545" s="34">
        <v>67.6092686504211</v>
      </c>
      <c r="AF545" s="34">
        <v>1.4360000000000004</v>
      </c>
      <c r="AG545" s="34">
        <v>1.8695721705873247E-2</v>
      </c>
      <c r="AH545" s="34">
        <v>1.4546957217058736</v>
      </c>
      <c r="AI545" s="34">
        <v>1.4269932062732191</v>
      </c>
      <c r="AJ545" s="34">
        <v>6.5469999999999988</v>
      </c>
      <c r="AK545" s="34">
        <v>8.5237388585203411E-2</v>
      </c>
      <c r="AL545" s="34">
        <v>6.6322373885852022</v>
      </c>
      <c r="AM545" s="34">
        <v>6.505936296288831</v>
      </c>
      <c r="AN545" s="34">
        <v>8.2639999999999993</v>
      </c>
      <c r="AO545" s="34">
        <v>0.10759153494243487</v>
      </c>
      <c r="AP545" s="34">
        <v>8.3715915349424339</v>
      </c>
      <c r="AQ545" s="34">
        <v>8.2121670310876596</v>
      </c>
      <c r="AR545" s="34">
        <v>84.282999999999987</v>
      </c>
      <c r="AS545" s="34">
        <v>1.0973060672257062</v>
      </c>
      <c r="AT545" s="34">
        <v>85.380306067225689</v>
      </c>
      <c r="AU545" s="34">
        <v>83.754365184070821</v>
      </c>
    </row>
    <row r="546" spans="1:47" x14ac:dyDescent="0.25">
      <c r="A546" s="18">
        <v>45984</v>
      </c>
      <c r="B546" s="2">
        <v>5</v>
      </c>
      <c r="C546" s="2" t="s">
        <v>23</v>
      </c>
      <c r="D546" s="9">
        <v>31.26688</v>
      </c>
      <c r="E546">
        <v>1.9036837000000001E-2</v>
      </c>
      <c r="G546" s="34">
        <v>235.58700000000005</v>
      </c>
      <c r="H546" s="34">
        <v>3.5493621907884907</v>
      </c>
      <c r="I546" s="34">
        <v>239.13636219078853</v>
      </c>
      <c r="J546" s="34">
        <v>234.58396224298951</v>
      </c>
      <c r="K546" s="34">
        <v>6.299999999999998</v>
      </c>
      <c r="L546" s="34">
        <v>9.4916025935079112E-2</v>
      </c>
      <c r="M546" s="34">
        <v>6.3949160259350775</v>
      </c>
      <c r="N546" s="34">
        <v>6.2731770519206638</v>
      </c>
      <c r="O546" s="34">
        <v>47.897999999999996</v>
      </c>
      <c r="P546" s="34">
        <v>0.72163298575213009</v>
      </c>
      <c r="Q546" s="34">
        <v>48.619632985752126</v>
      </c>
      <c r="R546" s="34">
        <v>47.694068957602539</v>
      </c>
      <c r="S546" s="34">
        <v>1.0930000000000002</v>
      </c>
      <c r="T546" s="34">
        <v>1.6467177197943095E-2</v>
      </c>
      <c r="U546" s="34">
        <v>1.1094671771979432</v>
      </c>
      <c r="V546" s="34">
        <v>1.0883464313887758</v>
      </c>
      <c r="W546" s="34">
        <v>290.8780000000001</v>
      </c>
      <c r="X546" s="34">
        <v>4.3823783796736429</v>
      </c>
      <c r="Y546" s="34">
        <v>295.26037837967368</v>
      </c>
      <c r="Z546" s="34">
        <v>289.63955468390151</v>
      </c>
      <c r="AB546" s="34">
        <v>67.521999999999991</v>
      </c>
      <c r="AC546" s="34">
        <v>1.0172888735219703</v>
      </c>
      <c r="AD546" s="34">
        <v>68.539288873521969</v>
      </c>
      <c r="AE546" s="34">
        <v>67.234517603140816</v>
      </c>
      <c r="AF546" s="34">
        <v>1.4160000000000004</v>
      </c>
      <c r="AG546" s="34">
        <v>2.1333506781598746E-2</v>
      </c>
      <c r="AH546" s="34">
        <v>1.4373335067815991</v>
      </c>
      <c r="AI546" s="34">
        <v>1.4099712230983594</v>
      </c>
      <c r="AJ546" s="34">
        <v>6.4769999999999994</v>
      </c>
      <c r="AK546" s="34">
        <v>9.7582714282778954E-2</v>
      </c>
      <c r="AL546" s="34">
        <v>6.5745827142827782</v>
      </c>
      <c r="AM546" s="34">
        <v>6.4494234548079588</v>
      </c>
      <c r="AN546" s="34">
        <v>8.2629999999999999</v>
      </c>
      <c r="AO546" s="34">
        <v>0.12449065433358077</v>
      </c>
      <c r="AP546" s="34">
        <v>8.3874906543335808</v>
      </c>
      <c r="AQ546" s="34">
        <v>8.2278193619080096</v>
      </c>
      <c r="AR546" s="34">
        <v>83.677999999999997</v>
      </c>
      <c r="AS546" s="34">
        <v>1.2606957489199289</v>
      </c>
      <c r="AT546" s="34">
        <v>84.938695748919926</v>
      </c>
      <c r="AU546" s="34">
        <v>83.321731642955129</v>
      </c>
    </row>
    <row r="547" spans="1:47" x14ac:dyDescent="0.25">
      <c r="A547" s="18">
        <v>45984</v>
      </c>
      <c r="B547" s="2">
        <v>6</v>
      </c>
      <c r="C547" s="2" t="s">
        <v>23</v>
      </c>
      <c r="D547" s="9">
        <v>35.016173000000002</v>
      </c>
      <c r="E547">
        <v>1.8484506000000001E-2</v>
      </c>
      <c r="G547" s="34">
        <v>237.30400000000006</v>
      </c>
      <c r="H547" s="34">
        <v>2.9302826162839484</v>
      </c>
      <c r="I547" s="34">
        <v>240.23428261628402</v>
      </c>
      <c r="J547" s="34">
        <v>235.79367057785763</v>
      </c>
      <c r="K547" s="34">
        <v>6.2280000000000006</v>
      </c>
      <c r="L547" s="34">
        <v>7.6904730363653501E-2</v>
      </c>
      <c r="M547" s="34">
        <v>6.3049047303636545</v>
      </c>
      <c r="N547" s="34">
        <v>6.1883616810458193</v>
      </c>
      <c r="O547" s="34">
        <v>48.054000000000009</v>
      </c>
      <c r="P547" s="34">
        <v>0.59338148890414344</v>
      </c>
      <c r="Q547" s="34">
        <v>48.647381488904152</v>
      </c>
      <c r="R547" s="34">
        <v>47.748158673888213</v>
      </c>
      <c r="S547" s="34">
        <v>1.0930000000000002</v>
      </c>
      <c r="T547" s="34">
        <v>1.3496607303704763E-2</v>
      </c>
      <c r="U547" s="34">
        <v>1.106496607303705</v>
      </c>
      <c r="V547" s="34">
        <v>1.0860435641270201</v>
      </c>
      <c r="W547" s="34">
        <v>292.67900000000009</v>
      </c>
      <c r="X547" s="34">
        <v>3.6140654428554497</v>
      </c>
      <c r="Y547" s="34">
        <v>296.29306544285555</v>
      </c>
      <c r="Z547" s="34">
        <v>290.81623449691864</v>
      </c>
      <c r="AB547" s="34">
        <v>68.468999999999994</v>
      </c>
      <c r="AC547" s="34">
        <v>0.84547045331872028</v>
      </c>
      <c r="AD547" s="34">
        <v>69.314470453318719</v>
      </c>
      <c r="AE547" s="34">
        <v>68.033226708337523</v>
      </c>
      <c r="AF547" s="34">
        <v>1.3850000000000002</v>
      </c>
      <c r="AG547" s="34">
        <v>1.7102288303413631E-2</v>
      </c>
      <c r="AH547" s="34">
        <v>1.4021022883034138</v>
      </c>
      <c r="AI547" s="34">
        <v>1.3761851201426556</v>
      </c>
      <c r="AJ547" s="34">
        <v>6.4819999999999975</v>
      </c>
      <c r="AK547" s="34">
        <v>8.0041178904496094E-2</v>
      </c>
      <c r="AL547" s="34">
        <v>6.5620411789044937</v>
      </c>
      <c r="AM547" s="34">
        <v>6.4407450893607869</v>
      </c>
      <c r="AN547" s="34">
        <v>8.2629999999999999</v>
      </c>
      <c r="AO547" s="34">
        <v>0.10203336335819986</v>
      </c>
      <c r="AP547" s="34">
        <v>8.365033363358199</v>
      </c>
      <c r="AQ547" s="34">
        <v>8.2104098539630037</v>
      </c>
      <c r="AR547" s="34">
        <v>84.599000000000004</v>
      </c>
      <c r="AS547" s="34">
        <v>1.04464728388483</v>
      </c>
      <c r="AT547" s="34">
        <v>85.643647283884818</v>
      </c>
      <c r="AU547" s="34">
        <v>84.060566771803963</v>
      </c>
    </row>
    <row r="548" spans="1:47" x14ac:dyDescent="0.25">
      <c r="A548" s="18">
        <v>45984</v>
      </c>
      <c r="B548" s="2">
        <v>7</v>
      </c>
      <c r="C548" s="2" t="s">
        <v>23</v>
      </c>
      <c r="D548" s="9">
        <v>49.048234999999998</v>
      </c>
      <c r="E548">
        <v>1.9071350000000001E-2</v>
      </c>
      <c r="G548" s="34">
        <v>243.83400000000003</v>
      </c>
      <c r="H548" s="34">
        <v>3.7694936628284763</v>
      </c>
      <c r="I548" s="34">
        <v>247.6034936628285</v>
      </c>
      <c r="J548" s="34">
        <v>242.88136077396192</v>
      </c>
      <c r="K548" s="34">
        <v>6.3909999999999991</v>
      </c>
      <c r="L548" s="34">
        <v>9.8800142716507069E-2</v>
      </c>
      <c r="M548" s="34">
        <v>6.489800142716506</v>
      </c>
      <c r="N548" s="34">
        <v>6.3660308927647096</v>
      </c>
      <c r="O548" s="34">
        <v>48.884</v>
      </c>
      <c r="P548" s="34">
        <v>0.75571055805879084</v>
      </c>
      <c r="Q548" s="34">
        <v>49.639710558058795</v>
      </c>
      <c r="R548" s="34">
        <v>48.693014264107362</v>
      </c>
      <c r="S548" s="34">
        <v>1.093</v>
      </c>
      <c r="T548" s="34">
        <v>1.6896973241924931E-2</v>
      </c>
      <c r="U548" s="34">
        <v>1.1098969732419248</v>
      </c>
      <c r="V548" s="34">
        <v>1.0887297396012874</v>
      </c>
      <c r="W548" s="34">
        <v>300.20200000000006</v>
      </c>
      <c r="X548" s="34">
        <v>4.6409013368456993</v>
      </c>
      <c r="Y548" s="34">
        <v>304.84290133684573</v>
      </c>
      <c r="Z548" s="34">
        <v>299.02913567043527</v>
      </c>
      <c r="AB548" s="34">
        <v>71.025000000000006</v>
      </c>
      <c r="AC548" s="34">
        <v>1.0979940754873911</v>
      </c>
      <c r="AD548" s="34">
        <v>72.122994075487398</v>
      </c>
      <c r="AE548" s="34">
        <v>70.747511212425849</v>
      </c>
      <c r="AF548" s="34">
        <v>1.4830000000000001</v>
      </c>
      <c r="AG548" s="34">
        <v>2.2926085377652953E-2</v>
      </c>
      <c r="AH548" s="34">
        <v>1.505926085377653</v>
      </c>
      <c r="AI548" s="34">
        <v>1.4772060419292858</v>
      </c>
      <c r="AJ548" s="34">
        <v>6.6309999999999967</v>
      </c>
      <c r="AK548" s="34">
        <v>0.10251036556926274</v>
      </c>
      <c r="AL548" s="34">
        <v>6.7335103655692592</v>
      </c>
      <c r="AM548" s="34">
        <v>6.6050932326588594</v>
      </c>
      <c r="AN548" s="34">
        <v>8.2629999999999999</v>
      </c>
      <c r="AO548" s="34">
        <v>0.12773988096800157</v>
      </c>
      <c r="AP548" s="34">
        <v>8.3907398809680007</v>
      </c>
      <c r="AQ548" s="34">
        <v>8.2307171439391009</v>
      </c>
      <c r="AR548" s="34">
        <v>87.402000000000015</v>
      </c>
      <c r="AS548" s="34">
        <v>1.3511704074023083</v>
      </c>
      <c r="AT548" s="34">
        <v>88.753170407402308</v>
      </c>
      <c r="AU548" s="34">
        <v>87.060527630953104</v>
      </c>
    </row>
    <row r="549" spans="1:47" x14ac:dyDescent="0.25">
      <c r="A549" s="18">
        <v>45984</v>
      </c>
      <c r="B549" s="2">
        <v>8</v>
      </c>
      <c r="C549" s="2" t="s">
        <v>23</v>
      </c>
      <c r="D549" s="9">
        <v>32.039371000000003</v>
      </c>
      <c r="E549">
        <v>1.9478117E-2</v>
      </c>
      <c r="G549" s="34">
        <v>259.76300000000003</v>
      </c>
      <c r="H549" s="34">
        <v>4.5602313787466775</v>
      </c>
      <c r="I549" s="34">
        <v>264.3232313787467</v>
      </c>
      <c r="J549" s="34">
        <v>259.17471255213337</v>
      </c>
      <c r="K549" s="34">
        <v>6.802999999999999</v>
      </c>
      <c r="L549" s="34">
        <v>0.11942907215274555</v>
      </c>
      <c r="M549" s="34">
        <v>6.9224290721527444</v>
      </c>
      <c r="N549" s="34">
        <v>6.7875931887611518</v>
      </c>
      <c r="O549" s="34">
        <v>51.771000000000008</v>
      </c>
      <c r="P549" s="34">
        <v>0.90885822349254608</v>
      </c>
      <c r="Q549" s="34">
        <v>52.679858223492552</v>
      </c>
      <c r="R549" s="34">
        <v>51.653753781471949</v>
      </c>
      <c r="S549" s="34">
        <v>0.17200000000000001</v>
      </c>
      <c r="T549" s="34">
        <v>3.019520859954761E-3</v>
      </c>
      <c r="U549" s="34">
        <v>0.17501952085995479</v>
      </c>
      <c r="V549" s="34">
        <v>0.17161047015536066</v>
      </c>
      <c r="W549" s="34">
        <v>318.50900000000007</v>
      </c>
      <c r="X549" s="34">
        <v>5.591538195251923</v>
      </c>
      <c r="Y549" s="34">
        <v>324.10053819525194</v>
      </c>
      <c r="Z549" s="34">
        <v>317.78766999252184</v>
      </c>
      <c r="AB549" s="34">
        <v>76.126000000000005</v>
      </c>
      <c r="AC549" s="34">
        <v>1.3364188661913725</v>
      </c>
      <c r="AD549" s="34">
        <v>77.462418866191371</v>
      </c>
      <c r="AE549" s="34">
        <v>75.953596808412684</v>
      </c>
      <c r="AF549" s="34">
        <v>1.5880000000000001</v>
      </c>
      <c r="AG549" s="34">
        <v>2.7877901893070694E-2</v>
      </c>
      <c r="AH549" s="34">
        <v>1.6158779018930707</v>
      </c>
      <c r="AI549" s="34">
        <v>1.584403643062283</v>
      </c>
      <c r="AJ549" s="34">
        <v>6.9639999999999986</v>
      </c>
      <c r="AK549" s="34">
        <v>0.12225548412049389</v>
      </c>
      <c r="AL549" s="34">
        <v>7.0862554841204926</v>
      </c>
      <c r="AM549" s="34">
        <v>6.9482285707089018</v>
      </c>
      <c r="AN549" s="34">
        <v>1.2110000000000001</v>
      </c>
      <c r="AO549" s="34">
        <v>2.1259533496541947E-2</v>
      </c>
      <c r="AP549" s="34">
        <v>1.232259533496542</v>
      </c>
      <c r="AQ549" s="34">
        <v>1.208257438128731</v>
      </c>
      <c r="AR549" s="34">
        <v>85.888999999999996</v>
      </c>
      <c r="AS549" s="34">
        <v>1.507811785701479</v>
      </c>
      <c r="AT549" s="34">
        <v>87.396811785701487</v>
      </c>
      <c r="AU549" s="34">
        <v>85.694486460312604</v>
      </c>
    </row>
    <row r="550" spans="1:47" x14ac:dyDescent="0.25">
      <c r="A550" s="18">
        <v>45984</v>
      </c>
      <c r="B550" s="2">
        <v>9</v>
      </c>
      <c r="C550" s="2" t="s">
        <v>23</v>
      </c>
      <c r="D550" s="9">
        <v>28.737181</v>
      </c>
      <c r="E550">
        <v>1.8257584E-2</v>
      </c>
      <c r="G550" s="34">
        <v>278.041</v>
      </c>
      <c r="H550" s="34">
        <v>5.0375055415552374</v>
      </c>
      <c r="I550" s="34">
        <v>283.07850554155522</v>
      </c>
      <c r="J550" s="34">
        <v>277.91017594803583</v>
      </c>
      <c r="K550" s="34">
        <v>7.0419999999999989</v>
      </c>
      <c r="L550" s="34">
        <v>0.12758591007668646</v>
      </c>
      <c r="M550" s="34">
        <v>7.1695859100766857</v>
      </c>
      <c r="N550" s="34">
        <v>7.0386865930782445</v>
      </c>
      <c r="O550" s="34">
        <v>54.223000000000006</v>
      </c>
      <c r="P550" s="34">
        <v>0.98240426044989648</v>
      </c>
      <c r="Q550" s="34">
        <v>55.205404260449903</v>
      </c>
      <c r="R550" s="34">
        <v>54.197486954910779</v>
      </c>
      <c r="S550" s="34">
        <v>6.0000000000000001E-3</v>
      </c>
      <c r="T550" s="34">
        <v>1.0870710884125516E-4</v>
      </c>
      <c r="U550" s="34">
        <v>6.1087071088412551E-3</v>
      </c>
      <c r="V550" s="34">
        <v>5.997176875670189E-3</v>
      </c>
      <c r="W550" s="34">
        <v>339.31199999999995</v>
      </c>
      <c r="X550" s="34">
        <v>6.147604419190662</v>
      </c>
      <c r="Y550" s="34">
        <v>345.45960441919067</v>
      </c>
      <c r="Z550" s="34">
        <v>339.15234667290053</v>
      </c>
      <c r="AB550" s="34">
        <v>81.429000000000002</v>
      </c>
      <c r="AC550" s="34">
        <v>1.4753185276390943</v>
      </c>
      <c r="AD550" s="34">
        <v>82.904318527639091</v>
      </c>
      <c r="AE550" s="34">
        <v>81.390685968157968</v>
      </c>
      <c r="AF550" s="34">
        <v>1.59</v>
      </c>
      <c r="AG550" s="34">
        <v>2.8807383842932615E-2</v>
      </c>
      <c r="AH550" s="34">
        <v>1.6188073838429327</v>
      </c>
      <c r="AI550" s="34">
        <v>1.5892518720526001</v>
      </c>
      <c r="AJ550" s="34">
        <v>7.2679999999999989</v>
      </c>
      <c r="AK550" s="34">
        <v>0.13168054450970706</v>
      </c>
      <c r="AL550" s="34">
        <v>7.3996805445097058</v>
      </c>
      <c r="AM550" s="34">
        <v>7.2645802553951544</v>
      </c>
      <c r="AN550" s="34">
        <v>0</v>
      </c>
      <c r="AO550" s="34">
        <v>0</v>
      </c>
      <c r="AP550" s="34">
        <v>0</v>
      </c>
      <c r="AQ550" s="34">
        <v>0</v>
      </c>
      <c r="AR550" s="34">
        <v>90.287000000000006</v>
      </c>
      <c r="AS550" s="34">
        <v>1.635806455991734</v>
      </c>
      <c r="AT550" s="34">
        <v>91.922806455991733</v>
      </c>
      <c r="AU550" s="34">
        <v>90.244518095605727</v>
      </c>
    </row>
    <row r="551" spans="1:47" x14ac:dyDescent="0.25">
      <c r="A551" s="18">
        <v>45984</v>
      </c>
      <c r="B551" s="2">
        <v>10</v>
      </c>
      <c r="C551" s="2" t="s">
        <v>23</v>
      </c>
      <c r="D551" s="9">
        <v>25.112648</v>
      </c>
      <c r="E551">
        <v>1.6563075999999999E-2</v>
      </c>
      <c r="G551" s="34">
        <v>289.72600000000006</v>
      </c>
      <c r="H551" s="34">
        <v>3.5031008548597353</v>
      </c>
      <c r="I551" s="34">
        <v>293.22910085485978</v>
      </c>
      <c r="J551" s="34">
        <v>288.37232497198909</v>
      </c>
      <c r="K551" s="34">
        <v>7.0289999999999999</v>
      </c>
      <c r="L551" s="34">
        <v>8.4988216138037573E-2</v>
      </c>
      <c r="M551" s="34">
        <v>7.1139882161380372</v>
      </c>
      <c r="N551" s="34">
        <v>6.9961586886510387</v>
      </c>
      <c r="O551" s="34">
        <v>54.665999999999997</v>
      </c>
      <c r="P551" s="34">
        <v>0.66097109452297076</v>
      </c>
      <c r="Q551" s="34">
        <v>55.326971094522968</v>
      </c>
      <c r="R551" s="34">
        <v>54.410586267434581</v>
      </c>
      <c r="S551" s="34">
        <v>6.0000000000000001E-3</v>
      </c>
      <c r="T551" s="34">
        <v>7.2546492648773006E-5</v>
      </c>
      <c r="U551" s="34">
        <v>6.0725464926487732E-3</v>
      </c>
      <c r="V551" s="34">
        <v>5.9719664435774981E-3</v>
      </c>
      <c r="W551" s="34">
        <v>351.42700000000002</v>
      </c>
      <c r="X551" s="34">
        <v>4.2491327120133926</v>
      </c>
      <c r="Y551" s="34">
        <v>355.67613271201338</v>
      </c>
      <c r="Z551" s="34">
        <v>349.78504189451826</v>
      </c>
      <c r="AB551" s="34">
        <v>83.792999999999978</v>
      </c>
      <c r="AC551" s="34">
        <v>1.0131480430864392</v>
      </c>
      <c r="AD551" s="34">
        <v>84.806148043086424</v>
      </c>
      <c r="AE551" s="34">
        <v>83.401497367781531</v>
      </c>
      <c r="AF551" s="34">
        <v>1.6400000000000001</v>
      </c>
      <c r="AG551" s="34">
        <v>1.9829374657331287E-2</v>
      </c>
      <c r="AH551" s="34">
        <v>1.6598293746573314</v>
      </c>
      <c r="AI551" s="34">
        <v>1.6323374945778497</v>
      </c>
      <c r="AJ551" s="34">
        <v>7.3099999999999969</v>
      </c>
      <c r="AK551" s="34">
        <v>8.8385810210421731E-2</v>
      </c>
      <c r="AL551" s="34">
        <v>7.398385810210419</v>
      </c>
      <c r="AM551" s="34">
        <v>7.2758457837585828</v>
      </c>
      <c r="AN551" s="34">
        <v>0</v>
      </c>
      <c r="AO551" s="34">
        <v>0</v>
      </c>
      <c r="AP551" s="34">
        <v>0</v>
      </c>
      <c r="AQ551" s="34">
        <v>0</v>
      </c>
      <c r="AR551" s="34">
        <v>92.742999999999981</v>
      </c>
      <c r="AS551" s="34">
        <v>1.1213632279541923</v>
      </c>
      <c r="AT551" s="34">
        <v>93.864363227954172</v>
      </c>
      <c r="AU551" s="34">
        <v>92.309680646117968</v>
      </c>
    </row>
    <row r="552" spans="1:47" x14ac:dyDescent="0.25">
      <c r="A552" s="18">
        <v>45984</v>
      </c>
      <c r="B552" s="2">
        <v>11</v>
      </c>
      <c r="C552" s="2" t="s">
        <v>23</v>
      </c>
      <c r="D552" s="9">
        <v>25.969225000000002</v>
      </c>
      <c r="E552">
        <v>1.6948873E-2</v>
      </c>
      <c r="G552" s="34">
        <v>282.15899999999999</v>
      </c>
      <c r="H552" s="34">
        <v>4.770312245308709</v>
      </c>
      <c r="I552" s="34">
        <v>286.92931224530872</v>
      </c>
      <c r="J552" s="34">
        <v>282.06618377208565</v>
      </c>
      <c r="K552" s="34">
        <v>6.2990000000000013</v>
      </c>
      <c r="L552" s="34">
        <v>0.10649384507741935</v>
      </c>
      <c r="M552" s="34">
        <v>6.4054938450774204</v>
      </c>
      <c r="N552" s="34">
        <v>6.2969279433949215</v>
      </c>
      <c r="O552" s="34">
        <v>51.317000000000007</v>
      </c>
      <c r="P552" s="34">
        <v>0.86758924398125559</v>
      </c>
      <c r="Q552" s="34">
        <v>52.184589243981264</v>
      </c>
      <c r="R552" s="34">
        <v>51.300119268327862</v>
      </c>
      <c r="S552" s="34">
        <v>6.0000000000000001E-3</v>
      </c>
      <c r="T552" s="34">
        <v>1.0143881099611304E-4</v>
      </c>
      <c r="U552" s="34">
        <v>6.101438810996113E-3</v>
      </c>
      <c r="V552" s="34">
        <v>5.998026299471269E-3</v>
      </c>
      <c r="W552" s="34">
        <v>339.78099999999995</v>
      </c>
      <c r="X552" s="34">
        <v>5.7444967731783798</v>
      </c>
      <c r="Y552" s="34">
        <v>345.52549677317847</v>
      </c>
      <c r="Z552" s="34">
        <v>339.66922901010793</v>
      </c>
      <c r="AB552" s="34">
        <v>81.000000000000014</v>
      </c>
      <c r="AC552" s="34">
        <v>1.3694239484475261</v>
      </c>
      <c r="AD552" s="34">
        <v>82.369423948447547</v>
      </c>
      <c r="AE552" s="34">
        <v>80.973355042862153</v>
      </c>
      <c r="AF552" s="34">
        <v>1.5400000000000003</v>
      </c>
      <c r="AG552" s="34">
        <v>2.6035961489002349E-2</v>
      </c>
      <c r="AH552" s="34">
        <v>1.5660359614890027</v>
      </c>
      <c r="AI552" s="34">
        <v>1.5394934168642926</v>
      </c>
      <c r="AJ552" s="34">
        <v>6.7740000000000009</v>
      </c>
      <c r="AK552" s="34">
        <v>0.11452441761461163</v>
      </c>
      <c r="AL552" s="34">
        <v>6.8885244176146125</v>
      </c>
      <c r="AM552" s="34">
        <v>6.7717716921030631</v>
      </c>
      <c r="AN552" s="34">
        <v>0</v>
      </c>
      <c r="AO552" s="34">
        <v>0</v>
      </c>
      <c r="AP552" s="34">
        <v>0</v>
      </c>
      <c r="AQ552" s="34">
        <v>0</v>
      </c>
      <c r="AR552" s="34">
        <v>89.314000000000021</v>
      </c>
      <c r="AS552" s="34">
        <v>1.5099843275511402</v>
      </c>
      <c r="AT552" s="34">
        <v>90.823984327551173</v>
      </c>
      <c r="AU552" s="34">
        <v>89.2846201518295</v>
      </c>
    </row>
    <row r="553" spans="1:47" x14ac:dyDescent="0.25">
      <c r="A553" s="18">
        <v>45984</v>
      </c>
      <c r="B553" s="2">
        <v>12</v>
      </c>
      <c r="C553" s="2" t="s">
        <v>23</v>
      </c>
      <c r="D553" s="9">
        <v>26.115023999999998</v>
      </c>
      <c r="E553">
        <v>1.6791275000000001E-2</v>
      </c>
      <c r="G553" s="34">
        <v>277.98400000000004</v>
      </c>
      <c r="H553" s="34">
        <v>4.0422754436042414</v>
      </c>
      <c r="I553" s="34">
        <v>282.02627544360428</v>
      </c>
      <c r="J553" s="34">
        <v>277.29069469540497</v>
      </c>
      <c r="K553" s="34">
        <v>6.0820000000000007</v>
      </c>
      <c r="L553" s="34">
        <v>8.8440770864513782E-2</v>
      </c>
      <c r="M553" s="34">
        <v>6.1704407708645146</v>
      </c>
      <c r="N553" s="34">
        <v>6.0668312030097162</v>
      </c>
      <c r="O553" s="34">
        <v>48.682999999999993</v>
      </c>
      <c r="P553" s="34">
        <v>0.70791878460985258</v>
      </c>
      <c r="Q553" s="34">
        <v>49.390918784609845</v>
      </c>
      <c r="R553" s="34">
        <v>48.561582284794795</v>
      </c>
      <c r="S553" s="34">
        <v>6.0000000000000001E-3</v>
      </c>
      <c r="T553" s="34">
        <v>8.7248376387221739E-5</v>
      </c>
      <c r="U553" s="34">
        <v>6.0872483763872217E-3</v>
      </c>
      <c r="V553" s="34">
        <v>5.9850357149060004E-3</v>
      </c>
      <c r="W553" s="34">
        <v>332.755</v>
      </c>
      <c r="X553" s="34">
        <v>4.8387222474549958</v>
      </c>
      <c r="Y553" s="34">
        <v>337.59372224745499</v>
      </c>
      <c r="Z553" s="34">
        <v>331.92509321892436</v>
      </c>
      <c r="AB553" s="34">
        <v>79.670999999999992</v>
      </c>
      <c r="AC553" s="34">
        <v>1.1585275658577239</v>
      </c>
      <c r="AD553" s="34">
        <v>80.829527565857717</v>
      </c>
      <c r="AE553" s="34">
        <v>79.472296740379321</v>
      </c>
      <c r="AF553" s="34">
        <v>1.5010000000000003</v>
      </c>
      <c r="AG553" s="34">
        <v>2.1826635492869978E-2</v>
      </c>
      <c r="AH553" s="34">
        <v>1.5228266354928703</v>
      </c>
      <c r="AI553" s="34">
        <v>1.4972564346789847</v>
      </c>
      <c r="AJ553" s="34">
        <v>6.4349999999999987</v>
      </c>
      <c r="AK553" s="34">
        <v>9.3573883675295288E-2</v>
      </c>
      <c r="AL553" s="34">
        <v>6.5285738836752945</v>
      </c>
      <c r="AM553" s="34">
        <v>6.418950804236685</v>
      </c>
      <c r="AN553" s="34">
        <v>0</v>
      </c>
      <c r="AO553" s="34">
        <v>0</v>
      </c>
      <c r="AP553" s="34">
        <v>0</v>
      </c>
      <c r="AQ553" s="34">
        <v>0</v>
      </c>
      <c r="AR553" s="34">
        <v>87.606999999999999</v>
      </c>
      <c r="AS553" s="34">
        <v>1.2739280850258892</v>
      </c>
      <c r="AT553" s="34">
        <v>88.880928085025886</v>
      </c>
      <c r="AU553" s="34">
        <v>87.388503979294995</v>
      </c>
    </row>
    <row r="554" spans="1:47" x14ac:dyDescent="0.25">
      <c r="A554" s="18">
        <v>45984</v>
      </c>
      <c r="B554" s="2">
        <v>13</v>
      </c>
      <c r="C554" s="2" t="s">
        <v>23</v>
      </c>
      <c r="D554" s="9">
        <v>26.284217000000002</v>
      </c>
      <c r="E554">
        <v>1.6905929E-2</v>
      </c>
      <c r="G554" s="34">
        <v>280.44100000000003</v>
      </c>
      <c r="H554" s="34">
        <v>5.2156470843384746</v>
      </c>
      <c r="I554" s="34">
        <v>285.65664708433849</v>
      </c>
      <c r="J554" s="34">
        <v>280.82735609035262</v>
      </c>
      <c r="K554" s="34">
        <v>5.8449999999999989</v>
      </c>
      <c r="L554" s="34">
        <v>0.10870542184615793</v>
      </c>
      <c r="M554" s="34">
        <v>5.9537054218461565</v>
      </c>
      <c r="N554" s="34">
        <v>5.85305250069751</v>
      </c>
      <c r="O554" s="34">
        <v>46.962000000000003</v>
      </c>
      <c r="P554" s="34">
        <v>0.87340017463460562</v>
      </c>
      <c r="Q554" s="34">
        <v>47.835400174634607</v>
      </c>
      <c r="R554" s="34">
        <v>47.026698295595651</v>
      </c>
      <c r="S554" s="34">
        <v>6.0000000000000001E-3</v>
      </c>
      <c r="T554" s="34">
        <v>1.1158811481213819E-4</v>
      </c>
      <c r="U554" s="34">
        <v>6.1115881148121384E-3</v>
      </c>
      <c r="V554" s="34">
        <v>6.0082660400658803E-3</v>
      </c>
      <c r="W554" s="34">
        <v>333.25400000000002</v>
      </c>
      <c r="X554" s="34">
        <v>6.1978642689340502</v>
      </c>
      <c r="Y554" s="34">
        <v>339.45186426893412</v>
      </c>
      <c r="Z554" s="34">
        <v>333.71311515268582</v>
      </c>
      <c r="AB554" s="34">
        <v>80.484000000000009</v>
      </c>
      <c r="AC554" s="34">
        <v>1.4968429720900216</v>
      </c>
      <c r="AD554" s="34">
        <v>81.980842972090031</v>
      </c>
      <c r="AE554" s="34">
        <v>80.594880661443725</v>
      </c>
      <c r="AF554" s="34">
        <v>1.5329999999999995</v>
      </c>
      <c r="AG554" s="34">
        <v>2.8510763334501296E-2</v>
      </c>
      <c r="AH554" s="34">
        <v>1.5615107633345007</v>
      </c>
      <c r="AI554" s="34">
        <v>1.5351119732368319</v>
      </c>
      <c r="AJ554" s="34">
        <v>6.2479999999999993</v>
      </c>
      <c r="AK554" s="34">
        <v>0.11620042355770654</v>
      </c>
      <c r="AL554" s="34">
        <v>6.3642004235577057</v>
      </c>
      <c r="AM554" s="34">
        <v>6.2566077030552689</v>
      </c>
      <c r="AN554" s="34">
        <v>0</v>
      </c>
      <c r="AO554" s="34">
        <v>0</v>
      </c>
      <c r="AP554" s="34">
        <v>0</v>
      </c>
      <c r="AQ554" s="34">
        <v>0</v>
      </c>
      <c r="AR554" s="34">
        <v>88.265000000000015</v>
      </c>
      <c r="AS554" s="34">
        <v>1.6415541589822293</v>
      </c>
      <c r="AT554" s="34">
        <v>89.906554158982232</v>
      </c>
      <c r="AU554" s="34">
        <v>88.386600337735828</v>
      </c>
    </row>
    <row r="555" spans="1:47" x14ac:dyDescent="0.25">
      <c r="A555" s="18">
        <v>45984</v>
      </c>
      <c r="B555" s="2">
        <v>14</v>
      </c>
      <c r="C555" s="2" t="s">
        <v>23</v>
      </c>
      <c r="D555" s="9">
        <v>25.066745999999998</v>
      </c>
      <c r="E555">
        <v>1.6153836000000001E-2</v>
      </c>
      <c r="G555" s="34">
        <v>281.95700000000005</v>
      </c>
      <c r="H555" s="34">
        <v>4.6112013287133395</v>
      </c>
      <c r="I555" s="34">
        <v>286.56820132871337</v>
      </c>
      <c r="J555" s="34">
        <v>281.93902560163434</v>
      </c>
      <c r="K555" s="34">
        <v>5.6869999999999994</v>
      </c>
      <c r="L555" s="34">
        <v>9.3006742008152871E-2</v>
      </c>
      <c r="M555" s="34">
        <v>5.780006742008152</v>
      </c>
      <c r="N555" s="34">
        <v>5.6866374610188579</v>
      </c>
      <c r="O555" s="34">
        <v>44.718000000000004</v>
      </c>
      <c r="P555" s="34">
        <v>0.73133031283991212</v>
      </c>
      <c r="Q555" s="34">
        <v>45.449330312839919</v>
      </c>
      <c r="R555" s="34">
        <v>44.715149284656476</v>
      </c>
      <c r="S555" s="34">
        <v>6.0000000000000001E-3</v>
      </c>
      <c r="T555" s="34">
        <v>9.8125628986973318E-5</v>
      </c>
      <c r="U555" s="34">
        <v>6.0981256289869739E-3</v>
      </c>
      <c r="V555" s="34">
        <v>5.9996175076689213E-3</v>
      </c>
      <c r="W555" s="34">
        <v>332.36800000000005</v>
      </c>
      <c r="X555" s="34">
        <v>5.4356365091903909</v>
      </c>
      <c r="Y555" s="34">
        <v>337.80363650919043</v>
      </c>
      <c r="Z555" s="34">
        <v>332.34681196481733</v>
      </c>
      <c r="AB555" s="34">
        <v>81.421000000000021</v>
      </c>
      <c r="AC555" s="34">
        <v>1.3315811396247261</v>
      </c>
      <c r="AD555" s="34">
        <v>82.752581139624752</v>
      </c>
      <c r="AE555" s="34">
        <v>81.415809515318557</v>
      </c>
      <c r="AF555" s="34">
        <v>1.4290000000000003</v>
      </c>
      <c r="AG555" s="34">
        <v>2.3370253970397485E-2</v>
      </c>
      <c r="AH555" s="34">
        <v>1.4523702539703978</v>
      </c>
      <c r="AI555" s="34">
        <v>1.4289089030764817</v>
      </c>
      <c r="AJ555" s="34">
        <v>5.9119999999999981</v>
      </c>
      <c r="AK555" s="34">
        <v>9.6686453095164354E-2</v>
      </c>
      <c r="AL555" s="34">
        <v>6.0086864530951622</v>
      </c>
      <c r="AM555" s="34">
        <v>5.9116231175564415</v>
      </c>
      <c r="AN555" s="34">
        <v>0</v>
      </c>
      <c r="AO555" s="34">
        <v>0</v>
      </c>
      <c r="AP555" s="34">
        <v>0</v>
      </c>
      <c r="AQ555" s="34">
        <v>0</v>
      </c>
      <c r="AR555" s="34">
        <v>88.762000000000015</v>
      </c>
      <c r="AS555" s="34">
        <v>1.4516378466902879</v>
      </c>
      <c r="AT555" s="34">
        <v>90.213637846690318</v>
      </c>
      <c r="AU555" s="34">
        <v>88.756341535951478</v>
      </c>
    </row>
    <row r="556" spans="1:47" x14ac:dyDescent="0.25">
      <c r="A556" s="18">
        <v>45984</v>
      </c>
      <c r="B556" s="2">
        <v>15</v>
      </c>
      <c r="C556" s="2" t="s">
        <v>23</v>
      </c>
      <c r="D556" s="9">
        <v>24.701006</v>
      </c>
      <c r="E556">
        <v>1.5697069000000001E-2</v>
      </c>
      <c r="G556" s="34">
        <v>286.072</v>
      </c>
      <c r="H556" s="34">
        <v>5.2205155279754125</v>
      </c>
      <c r="I556" s="34">
        <v>291.29251552797541</v>
      </c>
      <c r="J556" s="34">
        <v>286.72007681254922</v>
      </c>
      <c r="K556" s="34">
        <v>5.7659999999999991</v>
      </c>
      <c r="L556" s="34">
        <v>0.10522348406801861</v>
      </c>
      <c r="M556" s="34">
        <v>5.8712234840680173</v>
      </c>
      <c r="N556" s="34">
        <v>5.7790624839241813</v>
      </c>
      <c r="O556" s="34">
        <v>43.629999999999995</v>
      </c>
      <c r="P556" s="34">
        <v>0.79620197882200017</v>
      </c>
      <c r="Q556" s="34">
        <v>44.426201978821993</v>
      </c>
      <c r="R556" s="34">
        <v>43.728840820952485</v>
      </c>
      <c r="S556" s="34">
        <v>6.0000000000000001E-3</v>
      </c>
      <c r="T556" s="34">
        <v>1.0949373992509745E-4</v>
      </c>
      <c r="U556" s="34">
        <v>6.1094937399250974E-3</v>
      </c>
      <c r="V556" s="34">
        <v>6.0135925951344251E-3</v>
      </c>
      <c r="W556" s="34">
        <v>335.47399999999999</v>
      </c>
      <c r="X556" s="34">
        <v>6.1220504846053565</v>
      </c>
      <c r="Y556" s="34">
        <v>341.59605048460537</v>
      </c>
      <c r="Z556" s="34">
        <v>336.23399371002102</v>
      </c>
      <c r="AB556" s="34">
        <v>82.643999999999977</v>
      </c>
      <c r="AC556" s="34">
        <v>1.5081667737282918</v>
      </c>
      <c r="AD556" s="34">
        <v>84.152166773728268</v>
      </c>
      <c r="AE556" s="34">
        <v>82.831224405381548</v>
      </c>
      <c r="AF556" s="34">
        <v>1.4500000000000002</v>
      </c>
      <c r="AG556" s="34">
        <v>2.6460987148565217E-2</v>
      </c>
      <c r="AH556" s="34">
        <v>1.4764609871485654</v>
      </c>
      <c r="AI556" s="34">
        <v>1.4532848771574862</v>
      </c>
      <c r="AJ556" s="34">
        <v>5.7129999999999983</v>
      </c>
      <c r="AK556" s="34">
        <v>0.10425628936534691</v>
      </c>
      <c r="AL556" s="34">
        <v>5.8172562893653454</v>
      </c>
      <c r="AM556" s="34">
        <v>5.7259424160004935</v>
      </c>
      <c r="AN556" s="34">
        <v>0</v>
      </c>
      <c r="AO556" s="34">
        <v>0</v>
      </c>
      <c r="AP556" s="34">
        <v>0</v>
      </c>
      <c r="AQ556" s="34">
        <v>0</v>
      </c>
      <c r="AR556" s="34">
        <v>89.806999999999974</v>
      </c>
      <c r="AS556" s="34">
        <v>1.638884050242204</v>
      </c>
      <c r="AT556" s="34">
        <v>91.445884050242185</v>
      </c>
      <c r="AU556" s="34">
        <v>90.010451698539526</v>
      </c>
    </row>
    <row r="557" spans="1:47" x14ac:dyDescent="0.25">
      <c r="A557" s="18">
        <v>45984</v>
      </c>
      <c r="B557" s="2">
        <v>16</v>
      </c>
      <c r="C557" s="2" t="s">
        <v>23</v>
      </c>
      <c r="D557" s="9">
        <v>27.055261999999999</v>
      </c>
      <c r="E557">
        <v>1.6112159000000001E-2</v>
      </c>
      <c r="G557" s="34">
        <v>296.03099999999995</v>
      </c>
      <c r="H557" s="34">
        <v>5.4155005459429209</v>
      </c>
      <c r="I557" s="34">
        <v>301.44650054594285</v>
      </c>
      <c r="J557" s="34">
        <v>296.58954659915304</v>
      </c>
      <c r="K557" s="34">
        <v>6.0119999999999978</v>
      </c>
      <c r="L557" s="34">
        <v>0.10998168868195843</v>
      </c>
      <c r="M557" s="34">
        <v>6.1219816886819558</v>
      </c>
      <c r="N557" s="34">
        <v>6.023343346318824</v>
      </c>
      <c r="O557" s="34">
        <v>43.548999999999999</v>
      </c>
      <c r="P557" s="34">
        <v>0.79667208256996169</v>
      </c>
      <c r="Q557" s="34">
        <v>44.345672082569962</v>
      </c>
      <c r="R557" s="34">
        <v>43.631167563013733</v>
      </c>
      <c r="S557" s="34">
        <v>6.0000000000000001E-3</v>
      </c>
      <c r="T557" s="34">
        <v>1.0976216435325197E-4</v>
      </c>
      <c r="U557" s="34">
        <v>6.1097621643532518E-3</v>
      </c>
      <c r="V557" s="34">
        <v>6.0113207049090085E-3</v>
      </c>
      <c r="W557" s="34">
        <v>345.5979999999999</v>
      </c>
      <c r="X557" s="34">
        <v>6.3222640793591935</v>
      </c>
      <c r="Y557" s="34">
        <v>351.92026407935907</v>
      </c>
      <c r="Z557" s="34">
        <v>346.25006882919047</v>
      </c>
      <c r="AB557" s="34">
        <v>85.387999999999977</v>
      </c>
      <c r="AC557" s="34">
        <v>1.5620619482992462</v>
      </c>
      <c r="AD557" s="34">
        <v>86.950061948299222</v>
      </c>
      <c r="AE557" s="34">
        <v>85.549108725128377</v>
      </c>
      <c r="AF557" s="34">
        <v>1.4689999999999999</v>
      </c>
      <c r="AG557" s="34">
        <v>2.6873436572487856E-2</v>
      </c>
      <c r="AH557" s="34">
        <v>1.4958734365724877</v>
      </c>
      <c r="AI557" s="34">
        <v>1.4717716859185555</v>
      </c>
      <c r="AJ557" s="34">
        <v>5.7579999999999982</v>
      </c>
      <c r="AK557" s="34">
        <v>0.10533509039100411</v>
      </c>
      <c r="AL557" s="34">
        <v>5.8633350903910024</v>
      </c>
      <c r="AM557" s="34">
        <v>5.7688641031443435</v>
      </c>
      <c r="AN557" s="34">
        <v>0</v>
      </c>
      <c r="AO557" s="34">
        <v>0</v>
      </c>
      <c r="AP557" s="34">
        <v>0</v>
      </c>
      <c r="AQ557" s="34">
        <v>0</v>
      </c>
      <c r="AR557" s="34">
        <v>92.614999999999966</v>
      </c>
      <c r="AS557" s="34">
        <v>1.6942704752627382</v>
      </c>
      <c r="AT557" s="34">
        <v>94.309270475262707</v>
      </c>
      <c r="AU557" s="34">
        <v>92.78974451419127</v>
      </c>
    </row>
    <row r="558" spans="1:47" x14ac:dyDescent="0.25">
      <c r="A558" s="18">
        <v>45984</v>
      </c>
      <c r="B558" s="2">
        <v>17</v>
      </c>
      <c r="C558" s="2" t="s">
        <v>23</v>
      </c>
      <c r="D558" s="9">
        <v>35.679304999999999</v>
      </c>
      <c r="E558">
        <v>1.6972191000000001E-2</v>
      </c>
      <c r="G558" s="34">
        <v>319.839</v>
      </c>
      <c r="H558" s="34">
        <v>6.0059699749015119</v>
      </c>
      <c r="I558" s="34">
        <v>325.84496997490152</v>
      </c>
      <c r="J558" s="34">
        <v>320.31466690809822</v>
      </c>
      <c r="K558" s="34">
        <v>6.7670000000000003</v>
      </c>
      <c r="L558" s="34">
        <v>0.12707142912577432</v>
      </c>
      <c r="M558" s="34">
        <v>6.8940714291257743</v>
      </c>
      <c r="N558" s="34">
        <v>6.7770639320630082</v>
      </c>
      <c r="O558" s="34">
        <v>47.058000000000007</v>
      </c>
      <c r="P558" s="34">
        <v>0.88366001356593593</v>
      </c>
      <c r="Q558" s="34">
        <v>47.941660013565944</v>
      </c>
      <c r="R558" s="34">
        <v>47.127985002958638</v>
      </c>
      <c r="S558" s="34">
        <v>2.1000000000000001E-2</v>
      </c>
      <c r="T558" s="34">
        <v>3.9434018200698394E-4</v>
      </c>
      <c r="U558" s="34">
        <v>2.1394340182006984E-2</v>
      </c>
      <c r="V558" s="34">
        <v>2.1031231354118985E-2</v>
      </c>
      <c r="W558" s="34">
        <v>373.685</v>
      </c>
      <c r="X558" s="34">
        <v>7.0170957577752286</v>
      </c>
      <c r="Y558" s="34">
        <v>380.70209575777523</v>
      </c>
      <c r="Z558" s="34">
        <v>374.24074707447397</v>
      </c>
      <c r="AB558" s="34">
        <v>92.686999999999983</v>
      </c>
      <c r="AC558" s="34">
        <v>1.7404861166514913</v>
      </c>
      <c r="AD558" s="34">
        <v>94.42748611665148</v>
      </c>
      <c r="AE558" s="34">
        <v>92.824844786629825</v>
      </c>
      <c r="AF558" s="34">
        <v>1.5869999999999995</v>
      </c>
      <c r="AG558" s="34">
        <v>2.980085089738492E-2</v>
      </c>
      <c r="AH558" s="34">
        <v>1.6168008508973843</v>
      </c>
      <c r="AI558" s="34">
        <v>1.5893601980469914</v>
      </c>
      <c r="AJ558" s="34">
        <v>6.2219999999999969</v>
      </c>
      <c r="AK558" s="34">
        <v>0.11683736249749777</v>
      </c>
      <c r="AL558" s="34">
        <v>6.338837362497495</v>
      </c>
      <c r="AM558" s="34">
        <v>6.231253404063251</v>
      </c>
      <c r="AN558" s="34">
        <v>0</v>
      </c>
      <c r="AO558" s="34">
        <v>0</v>
      </c>
      <c r="AP558" s="34">
        <v>0</v>
      </c>
      <c r="AQ558" s="34">
        <v>0</v>
      </c>
      <c r="AR558" s="34">
        <v>100.49599999999998</v>
      </c>
      <c r="AS558" s="34">
        <v>1.8871243300463738</v>
      </c>
      <c r="AT558" s="34">
        <v>102.38312433004637</v>
      </c>
      <c r="AU558" s="34">
        <v>100.64545838874007</v>
      </c>
    </row>
    <row r="559" spans="1:47" x14ac:dyDescent="0.25">
      <c r="A559" s="18">
        <v>45984</v>
      </c>
      <c r="B559" s="2">
        <v>18</v>
      </c>
      <c r="C559" s="2" t="s">
        <v>23</v>
      </c>
      <c r="D559" s="9">
        <v>53.211401000000002</v>
      </c>
      <c r="E559">
        <v>1.6324396000000001E-2</v>
      </c>
      <c r="G559" s="34">
        <v>354.64100000000008</v>
      </c>
      <c r="H559" s="34">
        <v>5.9226577782448606</v>
      </c>
      <c r="I559" s="34">
        <v>360.56365777824493</v>
      </c>
      <c r="J559" s="34">
        <v>354.67767384546437</v>
      </c>
      <c r="K559" s="34">
        <v>7.6169999999999973</v>
      </c>
      <c r="L559" s="34">
        <v>0.12720718782343574</v>
      </c>
      <c r="M559" s="34">
        <v>7.7442071878234326</v>
      </c>
      <c r="N559" s="34">
        <v>7.6177876829833568</v>
      </c>
      <c r="O559" s="34">
        <v>52.051000000000002</v>
      </c>
      <c r="P559" s="34">
        <v>0.8692741674409421</v>
      </c>
      <c r="Q559" s="34">
        <v>52.920274167440944</v>
      </c>
      <c r="R559" s="34">
        <v>52.056382655503064</v>
      </c>
      <c r="S559" s="34">
        <v>0.54100000000000004</v>
      </c>
      <c r="T559" s="34">
        <v>9.0349335187710073E-3</v>
      </c>
      <c r="U559" s="34">
        <v>0.55003493351877109</v>
      </c>
      <c r="V559" s="34">
        <v>0.54105594545017699</v>
      </c>
      <c r="W559" s="34">
        <v>414.85000000000008</v>
      </c>
      <c r="X559" s="34">
        <v>6.9281740670280092</v>
      </c>
      <c r="Y559" s="34">
        <v>421.77817406702803</v>
      </c>
      <c r="Z559" s="34">
        <v>414.89290012940097</v>
      </c>
      <c r="AB559" s="34">
        <v>103.38599999999998</v>
      </c>
      <c r="AC559" s="34">
        <v>1.7265908258256175</v>
      </c>
      <c r="AD559" s="34">
        <v>105.11259082582561</v>
      </c>
      <c r="AE559" s="34">
        <v>103.39669126859886</v>
      </c>
      <c r="AF559" s="34">
        <v>1.7829999999999997</v>
      </c>
      <c r="AG559" s="34">
        <v>2.9776869619165806E-2</v>
      </c>
      <c r="AH559" s="34">
        <v>1.8127768696191655</v>
      </c>
      <c r="AI559" s="34">
        <v>1.7831843821398619</v>
      </c>
      <c r="AJ559" s="34">
        <v>6.9319999999999977</v>
      </c>
      <c r="AK559" s="34">
        <v>0.11576739214809723</v>
      </c>
      <c r="AL559" s="34">
        <v>7.0477673921480948</v>
      </c>
      <c r="AM559" s="34">
        <v>6.9327168463227817</v>
      </c>
      <c r="AN559" s="34">
        <v>3.9630000000000001</v>
      </c>
      <c r="AO559" s="34">
        <v>6.6183810600535117E-2</v>
      </c>
      <c r="AP559" s="34">
        <v>4.0291838106005349</v>
      </c>
      <c r="AQ559" s="34">
        <v>3.9634098185195028</v>
      </c>
      <c r="AR559" s="34">
        <v>116.06399999999998</v>
      </c>
      <c r="AS559" s="34">
        <v>1.9383188981934156</v>
      </c>
      <c r="AT559" s="34">
        <v>118.00231889819339</v>
      </c>
      <c r="AU559" s="34">
        <v>116.07600231558101</v>
      </c>
    </row>
    <row r="560" spans="1:47" x14ac:dyDescent="0.25">
      <c r="A560" s="18">
        <v>45984</v>
      </c>
      <c r="B560" s="2">
        <v>19</v>
      </c>
      <c r="C560" s="2" t="s">
        <v>23</v>
      </c>
      <c r="D560" s="9">
        <v>33.643738999999997</v>
      </c>
      <c r="E560">
        <v>1.6809184000000001E-2</v>
      </c>
      <c r="G560" s="34">
        <v>362.67299999999983</v>
      </c>
      <c r="H560" s="34">
        <v>6.2501210825216802</v>
      </c>
      <c r="I560" s="34">
        <v>368.9231210825215</v>
      </c>
      <c r="J560" s="34">
        <v>362.72182445839115</v>
      </c>
      <c r="K560" s="34">
        <v>7.8109999999999991</v>
      </c>
      <c r="L560" s="34">
        <v>0.13461078099438573</v>
      </c>
      <c r="M560" s="34">
        <v>7.945610780994385</v>
      </c>
      <c r="N560" s="34">
        <v>7.8120515473842671</v>
      </c>
      <c r="O560" s="34">
        <v>53.774999999999999</v>
      </c>
      <c r="P560" s="34">
        <v>0.92673086006568861</v>
      </c>
      <c r="Q560" s="34">
        <v>54.701730860065688</v>
      </c>
      <c r="R560" s="34">
        <v>53.782239400920368</v>
      </c>
      <c r="S560" s="34">
        <v>0.58200000000000007</v>
      </c>
      <c r="T560" s="34">
        <v>1.0029890479929908E-2</v>
      </c>
      <c r="U560" s="34">
        <v>0.59202989047992993</v>
      </c>
      <c r="V560" s="34">
        <v>0.58207835111735295</v>
      </c>
      <c r="W560" s="34">
        <v>424.84099999999978</v>
      </c>
      <c r="X560" s="34">
        <v>7.3214926140616852</v>
      </c>
      <c r="Y560" s="34">
        <v>432.16249261406153</v>
      </c>
      <c r="Z560" s="34">
        <v>424.89819375781315</v>
      </c>
      <c r="AB560" s="34">
        <v>104.69099999999999</v>
      </c>
      <c r="AC560" s="34">
        <v>1.804191175660381</v>
      </c>
      <c r="AD560" s="34">
        <v>106.49519117566037</v>
      </c>
      <c r="AE560" s="34">
        <v>104.70509391207352</v>
      </c>
      <c r="AF560" s="34">
        <v>1.9089999999999998</v>
      </c>
      <c r="AG560" s="34">
        <v>3.2898730113721977E-2</v>
      </c>
      <c r="AH560" s="34">
        <v>1.9418987301137218</v>
      </c>
      <c r="AI560" s="34">
        <v>1.9092569970498741</v>
      </c>
      <c r="AJ560" s="34">
        <v>7.1109999999999989</v>
      </c>
      <c r="AK560" s="34">
        <v>0.12254733883639443</v>
      </c>
      <c r="AL560" s="34">
        <v>7.2335473388363933</v>
      </c>
      <c r="AM560" s="34">
        <v>7.1119573106451819</v>
      </c>
      <c r="AN560" s="34">
        <v>4.2970000000000006</v>
      </c>
      <c r="AO560" s="34">
        <v>7.4052301361269446E-2</v>
      </c>
      <c r="AP560" s="34">
        <v>4.3710523013612699</v>
      </c>
      <c r="AQ560" s="34">
        <v>4.2975784789540645</v>
      </c>
      <c r="AR560" s="34">
        <v>118.008</v>
      </c>
      <c r="AS560" s="34">
        <v>2.0336895459717668</v>
      </c>
      <c r="AT560" s="34">
        <v>120.04168954597175</v>
      </c>
      <c r="AU560" s="34">
        <v>118.02388669872265</v>
      </c>
    </row>
    <row r="561" spans="1:47" x14ac:dyDescent="0.25">
      <c r="A561" s="18">
        <v>45984</v>
      </c>
      <c r="B561" s="2">
        <v>20</v>
      </c>
      <c r="C561" s="2" t="s">
        <v>23</v>
      </c>
      <c r="D561" s="9">
        <v>34.570132000000001</v>
      </c>
      <c r="E561">
        <v>1.7060907E-2</v>
      </c>
      <c r="G561" s="34">
        <v>358.452</v>
      </c>
      <c r="H561" s="34">
        <v>5.3150800259594062</v>
      </c>
      <c r="I561" s="34">
        <v>363.76708002595939</v>
      </c>
      <c r="J561" s="34">
        <v>357.56088370397498</v>
      </c>
      <c r="K561" s="34">
        <v>7.6739999999999977</v>
      </c>
      <c r="L561" s="34">
        <v>0.11378908227381203</v>
      </c>
      <c r="M561" s="34">
        <v>7.7877890822738101</v>
      </c>
      <c r="N561" s="34">
        <v>7.6549223370055213</v>
      </c>
      <c r="O561" s="34">
        <v>53.34</v>
      </c>
      <c r="P561" s="34">
        <v>0.79091864066785711</v>
      </c>
      <c r="Q561" s="34">
        <v>54.130918640667858</v>
      </c>
      <c r="R561" s="34">
        <v>53.207396071914857</v>
      </c>
      <c r="S561" s="34">
        <v>1.0940000000000001</v>
      </c>
      <c r="T561" s="34">
        <v>1.6221690905336254E-2</v>
      </c>
      <c r="U561" s="34">
        <v>1.1102216909053364</v>
      </c>
      <c r="V561" s="34">
        <v>1.0912803018874178</v>
      </c>
      <c r="W561" s="34">
        <v>420.56</v>
      </c>
      <c r="X561" s="34">
        <v>6.2360094398064119</v>
      </c>
      <c r="Y561" s="34">
        <v>426.79600943980643</v>
      </c>
      <c r="Z561" s="34">
        <v>419.51448241478278</v>
      </c>
      <c r="AB561" s="34">
        <v>102.93</v>
      </c>
      <c r="AC561" s="34">
        <v>1.5262327649783003</v>
      </c>
      <c r="AD561" s="34">
        <v>104.45623276497831</v>
      </c>
      <c r="AE561" s="34">
        <v>102.67411469220467</v>
      </c>
      <c r="AF561" s="34">
        <v>1.8240000000000003</v>
      </c>
      <c r="AG561" s="34">
        <v>2.704603675624619E-2</v>
      </c>
      <c r="AH561" s="34">
        <v>1.8510460367562465</v>
      </c>
      <c r="AI561" s="34">
        <v>1.8194655124704295</v>
      </c>
      <c r="AJ561" s="34">
        <v>7.1449999999999978</v>
      </c>
      <c r="AK561" s="34">
        <v>0.1059451384996595</v>
      </c>
      <c r="AL561" s="34">
        <v>7.2509451384996577</v>
      </c>
      <c r="AM561" s="34">
        <v>7.1272374378296135</v>
      </c>
      <c r="AN561" s="34">
        <v>8.2629999999999999</v>
      </c>
      <c r="AO561" s="34">
        <v>0.12252269830968322</v>
      </c>
      <c r="AP561" s="34">
        <v>8.3855226983096838</v>
      </c>
      <c r="AQ561" s="34">
        <v>8.2424580754074341</v>
      </c>
      <c r="AR561" s="34">
        <v>120.16200000000001</v>
      </c>
      <c r="AS561" s="34">
        <v>1.7817466385438891</v>
      </c>
      <c r="AT561" s="34">
        <v>121.9437466385439</v>
      </c>
      <c r="AU561" s="34">
        <v>119.86327571791213</v>
      </c>
    </row>
    <row r="562" spans="1:47" x14ac:dyDescent="0.25">
      <c r="A562" s="18">
        <v>45984</v>
      </c>
      <c r="B562" s="2">
        <v>21</v>
      </c>
      <c r="C562" s="2" t="s">
        <v>23</v>
      </c>
      <c r="D562" s="9">
        <v>37.089089000000001</v>
      </c>
      <c r="E562">
        <v>1.7460548999999999E-2</v>
      </c>
      <c r="G562" s="34">
        <v>351.61200000000008</v>
      </c>
      <c r="H562" s="34">
        <v>5.2541256966591785</v>
      </c>
      <c r="I562" s="34">
        <v>356.86612569665925</v>
      </c>
      <c r="J562" s="34">
        <v>350.63504722249257</v>
      </c>
      <c r="K562" s="34">
        <v>7.7339999999999973</v>
      </c>
      <c r="L562" s="34">
        <v>0.11556888882621204</v>
      </c>
      <c r="M562" s="34">
        <v>7.8495688888262096</v>
      </c>
      <c r="N562" s="34">
        <v>7.7125111066139835</v>
      </c>
      <c r="O562" s="34">
        <v>53.655000000000008</v>
      </c>
      <c r="P562" s="34">
        <v>0.8017647698436009</v>
      </c>
      <c r="Q562" s="34">
        <v>54.456764769843609</v>
      </c>
      <c r="R562" s="34">
        <v>53.505919760198282</v>
      </c>
      <c r="S562" s="34">
        <v>1.0939999999999999</v>
      </c>
      <c r="T562" s="34">
        <v>1.6347603358659941E-2</v>
      </c>
      <c r="U562" s="34">
        <v>1.1103476033586599</v>
      </c>
      <c r="V562" s="34">
        <v>1.0909603246231834</v>
      </c>
      <c r="W562" s="34">
        <v>414.09500000000008</v>
      </c>
      <c r="X562" s="34">
        <v>6.1878069586876512</v>
      </c>
      <c r="Y562" s="34">
        <v>420.28280695868773</v>
      </c>
      <c r="Z562" s="34">
        <v>412.94443841392808</v>
      </c>
      <c r="AB562" s="34">
        <v>100.65099999999998</v>
      </c>
      <c r="AC562" s="34">
        <v>1.5040243378907512</v>
      </c>
      <c r="AD562" s="34">
        <v>102.15502433789074</v>
      </c>
      <c r="AE562" s="34">
        <v>100.37134152984279</v>
      </c>
      <c r="AF562" s="34">
        <v>1.8589999999999991</v>
      </c>
      <c r="AG562" s="34">
        <v>2.7778971337978815E-2</v>
      </c>
      <c r="AH562" s="34">
        <v>1.8867789713379779</v>
      </c>
      <c r="AI562" s="34">
        <v>1.8538347746567614</v>
      </c>
      <c r="AJ562" s="34">
        <v>7.1140000000000008</v>
      </c>
      <c r="AK562" s="34">
        <v>0.10630425072532619</v>
      </c>
      <c r="AL562" s="34">
        <v>7.2203042507253272</v>
      </c>
      <c r="AM562" s="34">
        <v>7.094233774560629</v>
      </c>
      <c r="AN562" s="34">
        <v>8.2629999999999999</v>
      </c>
      <c r="AO562" s="34">
        <v>0.12347371714132277</v>
      </c>
      <c r="AP562" s="34">
        <v>8.3864737171413228</v>
      </c>
      <c r="AQ562" s="34">
        <v>8.240041281865965</v>
      </c>
      <c r="AR562" s="34">
        <v>117.88699999999999</v>
      </c>
      <c r="AS562" s="34">
        <v>1.7615812770953789</v>
      </c>
      <c r="AT562" s="34">
        <v>119.64858127709537</v>
      </c>
      <c r="AU562" s="34">
        <v>117.55945136092616</v>
      </c>
    </row>
    <row r="563" spans="1:47" x14ac:dyDescent="0.25">
      <c r="A563" s="18">
        <v>45984</v>
      </c>
      <c r="B563" s="2">
        <v>22</v>
      </c>
      <c r="C563" s="2" t="s">
        <v>23</v>
      </c>
      <c r="D563" s="9">
        <v>35.847065999999998</v>
      </c>
      <c r="E563">
        <v>1.7825606000000001E-2</v>
      </c>
      <c r="G563" s="34">
        <v>333.428</v>
      </c>
      <c r="H563" s="34">
        <v>5.7544932094396426</v>
      </c>
      <c r="I563" s="34">
        <v>339.18249320943966</v>
      </c>
      <c r="J563" s="34">
        <v>333.13635972339051</v>
      </c>
      <c r="K563" s="34">
        <v>7.3799999999999981</v>
      </c>
      <c r="L563" s="34">
        <v>0.12736830705778923</v>
      </c>
      <c r="M563" s="34">
        <v>7.5073683070577877</v>
      </c>
      <c r="N563" s="34">
        <v>7.373544917519288</v>
      </c>
      <c r="O563" s="34">
        <v>52.960000000000008</v>
      </c>
      <c r="P563" s="34">
        <v>0.91401430105427106</v>
      </c>
      <c r="Q563" s="34">
        <v>53.874014301054281</v>
      </c>
      <c r="R563" s="34">
        <v>52.913677348485322</v>
      </c>
      <c r="S563" s="34">
        <v>1.0940000000000001</v>
      </c>
      <c r="T563" s="34">
        <v>1.888088454217093E-2</v>
      </c>
      <c r="U563" s="34">
        <v>1.1128808845421709</v>
      </c>
      <c r="V563" s="34">
        <v>1.0930431083693906</v>
      </c>
      <c r="W563" s="34">
        <v>394.86200000000002</v>
      </c>
      <c r="X563" s="34">
        <v>6.8147567020938746</v>
      </c>
      <c r="Y563" s="34">
        <v>401.67675670209388</v>
      </c>
      <c r="Z563" s="34">
        <v>394.51662509776446</v>
      </c>
      <c r="AB563" s="34">
        <v>95.548000000000002</v>
      </c>
      <c r="AC563" s="34">
        <v>1.6490226290999523</v>
      </c>
      <c r="AD563" s="34">
        <v>97.197022629099948</v>
      </c>
      <c r="AE563" s="34">
        <v>95.464426799340529</v>
      </c>
      <c r="AF563" s="34">
        <v>1.8030000000000004</v>
      </c>
      <c r="AG563" s="34">
        <v>3.1117216480378601E-2</v>
      </c>
      <c r="AH563" s="34">
        <v>1.834117216480379</v>
      </c>
      <c r="AI563" s="34">
        <v>1.801422965621583</v>
      </c>
      <c r="AJ563" s="34">
        <v>6.8539999999999983</v>
      </c>
      <c r="AK563" s="34">
        <v>0.11829029492873813</v>
      </c>
      <c r="AL563" s="34">
        <v>6.9722902949287366</v>
      </c>
      <c r="AM563" s="34">
        <v>6.8480049952137128</v>
      </c>
      <c r="AN563" s="34">
        <v>8.2629999999999999</v>
      </c>
      <c r="AO563" s="34">
        <v>0.14260763160142448</v>
      </c>
      <c r="AP563" s="34">
        <v>8.4056076316014252</v>
      </c>
      <c r="AQ563" s="34">
        <v>8.2557725817699055</v>
      </c>
      <c r="AR563" s="34">
        <v>112.468</v>
      </c>
      <c r="AS563" s="34">
        <v>1.9410377721104934</v>
      </c>
      <c r="AT563" s="34">
        <v>114.40903777211049</v>
      </c>
      <c r="AU563" s="34">
        <v>112.36962734194573</v>
      </c>
    </row>
    <row r="564" spans="1:47" x14ac:dyDescent="0.25">
      <c r="A564" s="18">
        <v>45984</v>
      </c>
      <c r="B564" s="2">
        <v>23</v>
      </c>
      <c r="C564" s="2" t="s">
        <v>23</v>
      </c>
      <c r="D564" s="9">
        <v>31.638836999999999</v>
      </c>
      <c r="E564">
        <v>1.7542136E-2</v>
      </c>
      <c r="G564" s="34">
        <v>305.57699999999994</v>
      </c>
      <c r="H564" s="34">
        <v>5.0836480812959497</v>
      </c>
      <c r="I564" s="34">
        <v>310.6606480812959</v>
      </c>
      <c r="J564" s="34">
        <v>305.21099674280566</v>
      </c>
      <c r="K564" s="34">
        <v>6.8780000000000001</v>
      </c>
      <c r="L564" s="34">
        <v>0.11442396352851671</v>
      </c>
      <c r="M564" s="34">
        <v>6.992423963528517</v>
      </c>
      <c r="N564" s="34">
        <v>6.8697619113906407</v>
      </c>
      <c r="O564" s="34">
        <v>50.835999999999984</v>
      </c>
      <c r="P564" s="34">
        <v>0.84571919307003096</v>
      </c>
      <c r="Q564" s="34">
        <v>51.681719193070016</v>
      </c>
      <c r="R564" s="34">
        <v>50.775111446271374</v>
      </c>
      <c r="S564" s="34">
        <v>1.0940000000000001</v>
      </c>
      <c r="T564" s="34">
        <v>1.8200031419045838E-2</v>
      </c>
      <c r="U564" s="34">
        <v>1.1122000314190459</v>
      </c>
      <c r="V564" s="34">
        <v>1.0926896672086888</v>
      </c>
      <c r="W564" s="34">
        <v>364.38499999999993</v>
      </c>
      <c r="X564" s="34">
        <v>6.0619912693135438</v>
      </c>
      <c r="Y564" s="34">
        <v>370.44699126931346</v>
      </c>
      <c r="Z564" s="34">
        <v>363.94855976767633</v>
      </c>
      <c r="AB564" s="34">
        <v>87.389000000000024</v>
      </c>
      <c r="AC564" s="34">
        <v>1.4538231678967066</v>
      </c>
      <c r="AD564" s="34">
        <v>88.842823167896725</v>
      </c>
      <c r="AE564" s="34">
        <v>87.284330281261532</v>
      </c>
      <c r="AF564" s="34">
        <v>1.7439999999999989</v>
      </c>
      <c r="AG564" s="34">
        <v>2.9013578423049288E-2</v>
      </c>
      <c r="AH564" s="34">
        <v>1.7730135784230481</v>
      </c>
      <c r="AI564" s="34">
        <v>1.7419111331005044</v>
      </c>
      <c r="AJ564" s="34">
        <v>6.6349999999999998</v>
      </c>
      <c r="AK564" s="34">
        <v>0.1103813605716354</v>
      </c>
      <c r="AL564" s="34">
        <v>6.7453813605716348</v>
      </c>
      <c r="AM564" s="34">
        <v>6.6270529633726225</v>
      </c>
      <c r="AN564" s="34">
        <v>8.2629999999999999</v>
      </c>
      <c r="AO564" s="34">
        <v>0.13746513676012409</v>
      </c>
      <c r="AP564" s="34">
        <v>8.4004651367601237</v>
      </c>
      <c r="AQ564" s="34">
        <v>8.25310303486782</v>
      </c>
      <c r="AR564" s="34">
        <v>104.03100000000003</v>
      </c>
      <c r="AS564" s="34">
        <v>1.7306832436515154</v>
      </c>
      <c r="AT564" s="34">
        <v>105.76168324365153</v>
      </c>
      <c r="AU564" s="34">
        <v>103.90639741260247</v>
      </c>
    </row>
    <row r="565" spans="1:47" x14ac:dyDescent="0.25">
      <c r="A565" s="18">
        <v>45984</v>
      </c>
      <c r="B565" s="2">
        <v>24</v>
      </c>
      <c r="C565" s="2" t="s">
        <v>23</v>
      </c>
      <c r="D565" s="9">
        <v>38.026274999999998</v>
      </c>
      <c r="E565">
        <v>1.7886193000000002E-2</v>
      </c>
      <c r="G565" s="34">
        <v>277.92599999999999</v>
      </c>
      <c r="H565" s="34">
        <v>4.8310224222598448</v>
      </c>
      <c r="I565" s="34">
        <v>282.75702242225981</v>
      </c>
      <c r="J565" s="34">
        <v>277.69957574710992</v>
      </c>
      <c r="K565" s="34">
        <v>6.472999999999999</v>
      </c>
      <c r="L565" s="34">
        <v>0.11251631059810155</v>
      </c>
      <c r="M565" s="34">
        <v>6.5855163105981003</v>
      </c>
      <c r="N565" s="34">
        <v>6.4677264948620943</v>
      </c>
      <c r="O565" s="34">
        <v>48.005999999999993</v>
      </c>
      <c r="P565" s="34">
        <v>0.83445975692452701</v>
      </c>
      <c r="Q565" s="34">
        <v>48.840459756924517</v>
      </c>
      <c r="R565" s="34">
        <v>47.966889867503433</v>
      </c>
      <c r="S565" s="34">
        <v>1.0930000000000002</v>
      </c>
      <c r="T565" s="34">
        <v>1.8998969177155111E-2</v>
      </c>
      <c r="U565" s="34">
        <v>1.1119989691771552</v>
      </c>
      <c r="V565" s="34">
        <v>1.0921095409986514</v>
      </c>
      <c r="W565" s="34">
        <v>333.49799999999999</v>
      </c>
      <c r="X565" s="34">
        <v>5.7969974589596287</v>
      </c>
      <c r="Y565" s="34">
        <v>339.29499745895959</v>
      </c>
      <c r="Z565" s="34">
        <v>333.22630165047411</v>
      </c>
      <c r="AB565" s="34">
        <v>78.701999999999998</v>
      </c>
      <c r="AC565" s="34">
        <v>1.368030075187979</v>
      </c>
      <c r="AD565" s="34">
        <v>80.070030075187972</v>
      </c>
      <c r="AE565" s="34">
        <v>78.637882063747355</v>
      </c>
      <c r="AF565" s="34">
        <v>1.6350000000000002</v>
      </c>
      <c r="AG565" s="34">
        <v>2.8420232941124071E-2</v>
      </c>
      <c r="AH565" s="34">
        <v>1.6634202329411243</v>
      </c>
      <c r="AI565" s="34">
        <v>1.6336679776146343</v>
      </c>
      <c r="AJ565" s="34">
        <v>6.3769999999999989</v>
      </c>
      <c r="AK565" s="34">
        <v>0.11084759967311814</v>
      </c>
      <c r="AL565" s="34">
        <v>6.4878475996731169</v>
      </c>
      <c r="AM565" s="34">
        <v>6.371804705350776</v>
      </c>
      <c r="AN565" s="34">
        <v>8.2629999999999999</v>
      </c>
      <c r="AO565" s="34">
        <v>0.14363081638685513</v>
      </c>
      <c r="AP565" s="34">
        <v>8.4066308163868548</v>
      </c>
      <c r="AQ565" s="34">
        <v>8.2562681951252124</v>
      </c>
      <c r="AR565" s="34">
        <v>94.977000000000004</v>
      </c>
      <c r="AS565" s="34">
        <v>1.6509287241890764</v>
      </c>
      <c r="AT565" s="34">
        <v>96.627928724189061</v>
      </c>
      <c r="AU565" s="34">
        <v>94.899622941837976</v>
      </c>
    </row>
    <row r="566" spans="1:47" x14ac:dyDescent="0.25">
      <c r="A566" s="18">
        <v>45985</v>
      </c>
      <c r="B566" s="2">
        <v>1</v>
      </c>
      <c r="C566" s="2" t="s">
        <v>23</v>
      </c>
      <c r="D566" s="9">
        <v>29.818940999999999</v>
      </c>
      <c r="E566">
        <v>1.8340051E-2</v>
      </c>
      <c r="G566" s="34">
        <v>255.95100000000002</v>
      </c>
      <c r="H566" s="34">
        <v>4.8781934580293402</v>
      </c>
      <c r="I566" s="34">
        <v>260.82919345802935</v>
      </c>
      <c r="J566" s="34">
        <v>256.0455727477202</v>
      </c>
      <c r="K566" s="34">
        <v>6.2149999999999981</v>
      </c>
      <c r="L566" s="34">
        <v>0.11845225196093133</v>
      </c>
      <c r="M566" s="34">
        <v>6.3334522519609298</v>
      </c>
      <c r="N566" s="34">
        <v>6.2172964146539016</v>
      </c>
      <c r="O566" s="34">
        <v>45.929000000000002</v>
      </c>
      <c r="P566" s="34">
        <v>0.87536500085496649</v>
      </c>
      <c r="Q566" s="34">
        <v>46.804365000854972</v>
      </c>
      <c r="R566" s="34">
        <v>45.945970559716677</v>
      </c>
      <c r="S566" s="34">
        <v>1.093</v>
      </c>
      <c r="T566" s="34">
        <v>2.0831586708495251E-2</v>
      </c>
      <c r="U566" s="34">
        <v>1.1138315867084951</v>
      </c>
      <c r="V566" s="34">
        <v>1.0934038586028503</v>
      </c>
      <c r="W566" s="34">
        <v>309.18800000000005</v>
      </c>
      <c r="X566" s="34">
        <v>5.8928422975537336</v>
      </c>
      <c r="Y566" s="34">
        <v>315.08084229755372</v>
      </c>
      <c r="Z566" s="34">
        <v>309.30224358069364</v>
      </c>
      <c r="AB566" s="34">
        <v>72.370000000000019</v>
      </c>
      <c r="AC566" s="34">
        <v>1.3793064319247956</v>
      </c>
      <c r="AD566" s="34">
        <v>73.749306431924808</v>
      </c>
      <c r="AE566" s="34">
        <v>72.396740390748676</v>
      </c>
      <c r="AF566" s="34">
        <v>1.6170000000000004</v>
      </c>
      <c r="AG566" s="34">
        <v>3.0818550510189231E-2</v>
      </c>
      <c r="AH566" s="34">
        <v>1.6478185505101897</v>
      </c>
      <c r="AI566" s="34">
        <v>1.6175974742550867</v>
      </c>
      <c r="AJ566" s="34">
        <v>6.2079999999999966</v>
      </c>
      <c r="AK566" s="34">
        <v>0.11831883832235905</v>
      </c>
      <c r="AL566" s="34">
        <v>6.3263188383223561</v>
      </c>
      <c r="AM566" s="34">
        <v>6.2102938281852635</v>
      </c>
      <c r="AN566" s="34">
        <v>8.2629999999999999</v>
      </c>
      <c r="AO566" s="34">
        <v>0.15748527078892613</v>
      </c>
      <c r="AP566" s="34">
        <v>8.4204852707889266</v>
      </c>
      <c r="AQ566" s="34">
        <v>8.2660531414779079</v>
      </c>
      <c r="AR566" s="34">
        <v>88.458000000000027</v>
      </c>
      <c r="AS566" s="34">
        <v>1.6859290915462699</v>
      </c>
      <c r="AT566" s="34">
        <v>90.143929091546283</v>
      </c>
      <c r="AU566" s="34">
        <v>88.490684834666936</v>
      </c>
    </row>
    <row r="567" spans="1:47" x14ac:dyDescent="0.25">
      <c r="A567" s="18">
        <v>45985</v>
      </c>
      <c r="B567" s="2">
        <v>2</v>
      </c>
      <c r="C567" s="2" t="s">
        <v>23</v>
      </c>
      <c r="D567" s="9">
        <v>31.710891</v>
      </c>
      <c r="E567">
        <v>1.8197364000000001E-2</v>
      </c>
      <c r="G567" s="34">
        <v>241.76100000000002</v>
      </c>
      <c r="H567" s="34">
        <v>4.2268806292106866</v>
      </c>
      <c r="I567" s="34">
        <v>245.98788062921071</v>
      </c>
      <c r="J567" s="34">
        <v>241.51154962581239</v>
      </c>
      <c r="K567" s="34">
        <v>6.1209999999999987</v>
      </c>
      <c r="L567" s="34">
        <v>0.10701782475832994</v>
      </c>
      <c r="M567" s="34">
        <v>6.2280178247583287</v>
      </c>
      <c r="N567" s="34">
        <v>6.1146843174027126</v>
      </c>
      <c r="O567" s="34">
        <v>45.42799999999999</v>
      </c>
      <c r="P567" s="34">
        <v>0.79425024393422849</v>
      </c>
      <c r="Q567" s="34">
        <v>46.222250243934219</v>
      </c>
      <c r="R567" s="34">
        <v>45.381127131346254</v>
      </c>
      <c r="S567" s="34">
        <v>1.093</v>
      </c>
      <c r="T567" s="34">
        <v>1.9109701431278325E-2</v>
      </c>
      <c r="U567" s="34">
        <v>1.1121097014312782</v>
      </c>
      <c r="V567" s="34">
        <v>1.0918722363864017</v>
      </c>
      <c r="W567" s="34">
        <v>294.40300000000002</v>
      </c>
      <c r="X567" s="34">
        <v>5.1472583993345236</v>
      </c>
      <c r="Y567" s="34">
        <v>299.55025839933455</v>
      </c>
      <c r="Z567" s="34">
        <v>294.09923331094774</v>
      </c>
      <c r="AB567" s="34">
        <v>68.72</v>
      </c>
      <c r="AC567" s="34">
        <v>1.2014809536664655</v>
      </c>
      <c r="AD567" s="34">
        <v>69.92148095366646</v>
      </c>
      <c r="AE567" s="34">
        <v>68.649094313333521</v>
      </c>
      <c r="AF567" s="34">
        <v>1.4730000000000003</v>
      </c>
      <c r="AG567" s="34">
        <v>2.5753513456791385E-2</v>
      </c>
      <c r="AH567" s="34">
        <v>1.4987535134567918</v>
      </c>
      <c r="AI567" s="34">
        <v>1.4714801502261396</v>
      </c>
      <c r="AJ567" s="34">
        <v>6.0799999999999983</v>
      </c>
      <c r="AK567" s="34">
        <v>0.10630099240820878</v>
      </c>
      <c r="AL567" s="34">
        <v>6.1863009924082073</v>
      </c>
      <c r="AM567" s="34">
        <v>6.0737266214357932</v>
      </c>
      <c r="AN567" s="34">
        <v>8.2629999999999999</v>
      </c>
      <c r="AO567" s="34">
        <v>0.14446794412319561</v>
      </c>
      <c r="AP567" s="34">
        <v>8.4074679441231961</v>
      </c>
      <c r="AQ567" s="34">
        <v>8.2544741896256539</v>
      </c>
      <c r="AR567" s="34">
        <v>84.536000000000001</v>
      </c>
      <c r="AS567" s="34">
        <v>1.4780034036546612</v>
      </c>
      <c r="AT567" s="34">
        <v>86.014003403654655</v>
      </c>
      <c r="AU567" s="34">
        <v>84.448775274621113</v>
      </c>
    </row>
    <row r="568" spans="1:47" x14ac:dyDescent="0.25">
      <c r="A568" s="18">
        <v>45985</v>
      </c>
      <c r="B568" s="2">
        <v>3</v>
      </c>
      <c r="C568" s="2" t="s">
        <v>23</v>
      </c>
      <c r="D568" s="9">
        <v>33.327306</v>
      </c>
      <c r="E568">
        <v>1.8008558000000001E-2</v>
      </c>
      <c r="G568" s="34">
        <v>234.63299999999998</v>
      </c>
      <c r="H568" s="34">
        <v>4.1783266795865543</v>
      </c>
      <c r="I568" s="34">
        <v>238.81132667958653</v>
      </c>
      <c r="J568" s="34">
        <v>234.51067905202024</v>
      </c>
      <c r="K568" s="34">
        <v>6.1760000000000002</v>
      </c>
      <c r="L568" s="34">
        <v>0.10998173987941406</v>
      </c>
      <c r="M568" s="34">
        <v>6.2859817398794142</v>
      </c>
      <c r="N568" s="34">
        <v>6.1727802731298551</v>
      </c>
      <c r="O568" s="34">
        <v>45.477000000000004</v>
      </c>
      <c r="P568" s="34">
        <v>0.80985096899224629</v>
      </c>
      <c r="Q568" s="34">
        <v>46.286850968992248</v>
      </c>
      <c r="R568" s="34">
        <v>45.453291528679792</v>
      </c>
      <c r="S568" s="34">
        <v>1.093</v>
      </c>
      <c r="T568" s="34">
        <v>1.9464061154177391E-2</v>
      </c>
      <c r="U568" s="34">
        <v>1.1124640611541774</v>
      </c>
      <c r="V568" s="34">
        <v>1.0924301875859668</v>
      </c>
      <c r="W568" s="34">
        <v>287.37899999999996</v>
      </c>
      <c r="X568" s="34">
        <v>5.1176234496123918</v>
      </c>
      <c r="Y568" s="34">
        <v>292.4966234496124</v>
      </c>
      <c r="Z568" s="34">
        <v>287.22918104141587</v>
      </c>
      <c r="AB568" s="34">
        <v>66.98</v>
      </c>
      <c r="AC568" s="34">
        <v>1.1927747631352257</v>
      </c>
      <c r="AD568" s="34">
        <v>68.172774763135223</v>
      </c>
      <c r="AE568" s="34">
        <v>66.945081394792368</v>
      </c>
      <c r="AF568" s="34">
        <v>1.4020000000000001</v>
      </c>
      <c r="AG568" s="34">
        <v>2.4966709732988753E-2</v>
      </c>
      <c r="AH568" s="34">
        <v>1.4269667097329888</v>
      </c>
      <c r="AI568" s="34">
        <v>1.401269096976693</v>
      </c>
      <c r="AJ568" s="34">
        <v>6.0729999999999968</v>
      </c>
      <c r="AK568" s="34">
        <v>0.10814752368647688</v>
      </c>
      <c r="AL568" s="34">
        <v>6.1811475236864739</v>
      </c>
      <c r="AM568" s="34">
        <v>6.0698339699996096</v>
      </c>
      <c r="AN568" s="34">
        <v>8.2629999999999999</v>
      </c>
      <c r="AO568" s="34">
        <v>0.14714687769164481</v>
      </c>
      <c r="AP568" s="34">
        <v>8.4101468776916448</v>
      </c>
      <c r="AQ568" s="34">
        <v>8.2586922598562165</v>
      </c>
      <c r="AR568" s="34">
        <v>82.718000000000004</v>
      </c>
      <c r="AS568" s="34">
        <v>1.4730358742463361</v>
      </c>
      <c r="AT568" s="34">
        <v>84.191035874246339</v>
      </c>
      <c r="AU568" s="34">
        <v>82.674876721624884</v>
      </c>
    </row>
    <row r="569" spans="1:47" x14ac:dyDescent="0.25">
      <c r="A569" s="18">
        <v>45985</v>
      </c>
      <c r="B569" s="2">
        <v>4</v>
      </c>
      <c r="C569" s="2" t="s">
        <v>23</v>
      </c>
      <c r="D569" s="9">
        <v>31.554632999999999</v>
      </c>
      <c r="E569">
        <v>1.6521893999999999E-2</v>
      </c>
      <c r="G569" s="34">
        <v>232.33100000000007</v>
      </c>
      <c r="H569" s="34">
        <v>3.9793726444331359</v>
      </c>
      <c r="I569" s="34">
        <v>236.31037264443322</v>
      </c>
      <c r="J569" s="34">
        <v>232.40607771650139</v>
      </c>
      <c r="K569" s="34">
        <v>6.278999999999999</v>
      </c>
      <c r="L569" s="34">
        <v>0.10754690865358324</v>
      </c>
      <c r="M569" s="34">
        <v>6.3865469086535827</v>
      </c>
      <c r="N569" s="34">
        <v>6.2810290576027805</v>
      </c>
      <c r="O569" s="34">
        <v>47.042000000000002</v>
      </c>
      <c r="P569" s="34">
        <v>0.80573684932025225</v>
      </c>
      <c r="Q569" s="34">
        <v>47.847736849320256</v>
      </c>
      <c r="R569" s="34">
        <v>47.057201612955893</v>
      </c>
      <c r="S569" s="34">
        <v>1.0920000000000001</v>
      </c>
      <c r="T569" s="34">
        <v>1.8703810200623176E-2</v>
      </c>
      <c r="U569" s="34">
        <v>1.1107038102006233</v>
      </c>
      <c r="V569" s="34">
        <v>1.0923528795830924</v>
      </c>
      <c r="W569" s="34">
        <v>286.74400000000003</v>
      </c>
      <c r="X569" s="34">
        <v>4.9113602126075948</v>
      </c>
      <c r="Y569" s="34">
        <v>291.65536021260766</v>
      </c>
      <c r="Z569" s="34">
        <v>286.83666126664315</v>
      </c>
      <c r="AB569" s="34">
        <v>66.64500000000001</v>
      </c>
      <c r="AC569" s="34">
        <v>1.1414976472715492</v>
      </c>
      <c r="AD569" s="34">
        <v>67.78649764727156</v>
      </c>
      <c r="AE569" s="34">
        <v>66.666536318512087</v>
      </c>
      <c r="AF569" s="34">
        <v>1.3570000000000002</v>
      </c>
      <c r="AG569" s="34">
        <v>2.3242738500224954E-2</v>
      </c>
      <c r="AH569" s="34">
        <v>1.3802427385002252</v>
      </c>
      <c r="AI569" s="34">
        <v>1.3574385142804546</v>
      </c>
      <c r="AJ569" s="34">
        <v>6.2739999999999991</v>
      </c>
      <c r="AK569" s="34">
        <v>0.10746126849698698</v>
      </c>
      <c r="AL569" s="34">
        <v>6.3814612684969862</v>
      </c>
      <c r="AM569" s="34">
        <v>6.2760274418537731</v>
      </c>
      <c r="AN569" s="34">
        <v>8.2629999999999999</v>
      </c>
      <c r="AO569" s="34">
        <v>0.1415289227909792</v>
      </c>
      <c r="AP569" s="34">
        <v>8.4045289227909787</v>
      </c>
      <c r="AQ569" s="34">
        <v>8.2656701868086913</v>
      </c>
      <c r="AR569" s="34">
        <v>82.539000000000016</v>
      </c>
      <c r="AS569" s="34">
        <v>1.4137305770597404</v>
      </c>
      <c r="AT569" s="34">
        <v>83.952730577059754</v>
      </c>
      <c r="AU569" s="34">
        <v>82.565672461455009</v>
      </c>
    </row>
    <row r="570" spans="1:47" x14ac:dyDescent="0.25">
      <c r="A570" s="18">
        <v>45985</v>
      </c>
      <c r="B570" s="2">
        <v>5</v>
      </c>
      <c r="C570" s="2" t="s">
        <v>23</v>
      </c>
      <c r="D570" s="9">
        <v>28.822324999999999</v>
      </c>
      <c r="E570">
        <v>1.4580282E-2</v>
      </c>
      <c r="G570" s="34">
        <v>236.34800000000001</v>
      </c>
      <c r="H570" s="34">
        <v>3.4474237505634706</v>
      </c>
      <c r="I570" s="34">
        <v>239.79542375056349</v>
      </c>
      <c r="J570" s="34">
        <v>236.29913884997077</v>
      </c>
      <c r="K570" s="34">
        <v>6.5279999999999987</v>
      </c>
      <c r="L570" s="34">
        <v>9.5218839354165585E-2</v>
      </c>
      <c r="M570" s="34">
        <v>6.6232188393541644</v>
      </c>
      <c r="N570" s="34">
        <v>6.5266504409286679</v>
      </c>
      <c r="O570" s="34">
        <v>49.355000000000004</v>
      </c>
      <c r="P570" s="34">
        <v>0.71990285176544788</v>
      </c>
      <c r="Q570" s="34">
        <v>50.074902851765451</v>
      </c>
      <c r="R570" s="34">
        <v>49.344796647064101</v>
      </c>
      <c r="S570" s="34">
        <v>1.0920000000000001</v>
      </c>
      <c r="T570" s="34">
        <v>1.5928151436082852E-2</v>
      </c>
      <c r="U570" s="34">
        <v>1.107928151436083</v>
      </c>
      <c r="V570" s="34">
        <v>1.0917742465524061</v>
      </c>
      <c r="W570" s="34">
        <v>293.32299999999998</v>
      </c>
      <c r="X570" s="34">
        <v>4.2784735931191671</v>
      </c>
      <c r="Y570" s="34">
        <v>297.60147359311918</v>
      </c>
      <c r="Z570" s="34">
        <v>293.26236018451596</v>
      </c>
      <c r="AB570" s="34">
        <v>68.089000000000027</v>
      </c>
      <c r="AC570" s="34">
        <v>0.9931610834537048</v>
      </c>
      <c r="AD570" s="34">
        <v>69.082161083453727</v>
      </c>
      <c r="AE570" s="34">
        <v>68.074923693687538</v>
      </c>
      <c r="AF570" s="34">
        <v>1.4140000000000001</v>
      </c>
      <c r="AG570" s="34">
        <v>2.0624914039030356E-2</v>
      </c>
      <c r="AH570" s="34">
        <v>1.4346249140390306</v>
      </c>
      <c r="AI570" s="34">
        <v>1.4137076782281157</v>
      </c>
      <c r="AJ570" s="34">
        <v>6.6229999999999976</v>
      </c>
      <c r="AK570" s="34">
        <v>9.6604530184227738E-2</v>
      </c>
      <c r="AL570" s="34">
        <v>6.7196045301842249</v>
      </c>
      <c r="AM570" s="34">
        <v>6.6216308012056606</v>
      </c>
      <c r="AN570" s="34">
        <v>8.2629999999999999</v>
      </c>
      <c r="AO570" s="34">
        <v>0.12052592977687965</v>
      </c>
      <c r="AP570" s="34">
        <v>8.38352592977688</v>
      </c>
      <c r="AQ570" s="34">
        <v>8.2612917575664202</v>
      </c>
      <c r="AR570" s="34">
        <v>84.389000000000038</v>
      </c>
      <c r="AS570" s="34">
        <v>1.2309164574538427</v>
      </c>
      <c r="AT570" s="34">
        <v>85.619916457453868</v>
      </c>
      <c r="AU570" s="34">
        <v>84.371553930687739</v>
      </c>
    </row>
    <row r="571" spans="1:47" x14ac:dyDescent="0.25">
      <c r="A571" s="18">
        <v>45985</v>
      </c>
      <c r="B571" s="2">
        <v>6</v>
      </c>
      <c r="C571" s="2" t="s">
        <v>23</v>
      </c>
      <c r="D571" s="9">
        <v>37.109647000000002</v>
      </c>
      <c r="E571">
        <v>1.4217933E-2</v>
      </c>
      <c r="G571" s="34">
        <v>250.93100000000004</v>
      </c>
      <c r="H571" s="34">
        <v>3.0130332882965365</v>
      </c>
      <c r="I571" s="34">
        <v>253.94403328829657</v>
      </c>
      <c r="J571" s="34">
        <v>250.33347403725381</v>
      </c>
      <c r="K571" s="34">
        <v>7.0459999999999976</v>
      </c>
      <c r="L571" s="34">
        <v>8.4604263918516998E-2</v>
      </c>
      <c r="M571" s="34">
        <v>7.1306042639185145</v>
      </c>
      <c r="N571" s="34">
        <v>7.0292218102446071</v>
      </c>
      <c r="O571" s="34">
        <v>54.01700000000001</v>
      </c>
      <c r="P571" s="34">
        <v>0.64860467273439326</v>
      </c>
      <c r="Q571" s="34">
        <v>54.665604672734403</v>
      </c>
      <c r="R571" s="34">
        <v>53.888372768092978</v>
      </c>
      <c r="S571" s="34">
        <v>1.093</v>
      </c>
      <c r="T571" s="34">
        <v>1.3124107360621503E-2</v>
      </c>
      <c r="U571" s="34">
        <v>1.1061241073606214</v>
      </c>
      <c r="V571" s="34">
        <v>1.0903973089124832</v>
      </c>
      <c r="W571" s="34">
        <v>313.08700000000005</v>
      </c>
      <c r="X571" s="34">
        <v>3.7593663323100683</v>
      </c>
      <c r="Y571" s="34">
        <v>316.84636633231014</v>
      </c>
      <c r="Z571" s="34">
        <v>312.34146592450389</v>
      </c>
      <c r="AB571" s="34">
        <v>72.305000000000007</v>
      </c>
      <c r="AC571" s="34">
        <v>0.86819632452857987</v>
      </c>
      <c r="AD571" s="34">
        <v>73.17319632452859</v>
      </c>
      <c r="AE571" s="34">
        <v>72.132824721790598</v>
      </c>
      <c r="AF571" s="34">
        <v>1.4690000000000003</v>
      </c>
      <c r="AG571" s="34">
        <v>1.7638896352015546E-2</v>
      </c>
      <c r="AH571" s="34">
        <v>1.4866388963520158</v>
      </c>
      <c r="AI571" s="34">
        <v>1.465501964128489</v>
      </c>
      <c r="AJ571" s="34">
        <v>7.1679999999999975</v>
      </c>
      <c r="AK571" s="34">
        <v>8.6069168857213996E-2</v>
      </c>
      <c r="AL571" s="34">
        <v>7.2540691688572112</v>
      </c>
      <c r="AM571" s="34">
        <v>7.1509312994370342</v>
      </c>
      <c r="AN571" s="34">
        <v>8.2629999999999999</v>
      </c>
      <c r="AO571" s="34">
        <v>9.9217291052896131E-2</v>
      </c>
      <c r="AP571" s="34">
        <v>8.3622172910528967</v>
      </c>
      <c r="AQ571" s="34">
        <v>8.2433238458772653</v>
      </c>
      <c r="AR571" s="34">
        <v>89.204999999999998</v>
      </c>
      <c r="AS571" s="34">
        <v>1.0711216807907056</v>
      </c>
      <c r="AT571" s="34">
        <v>90.276121680790723</v>
      </c>
      <c r="AU571" s="34">
        <v>88.992581831233394</v>
      </c>
    </row>
    <row r="572" spans="1:47" x14ac:dyDescent="0.25">
      <c r="A572" s="18">
        <v>45985</v>
      </c>
      <c r="B572" s="2">
        <v>7</v>
      </c>
      <c r="C572" s="2" t="s">
        <v>23</v>
      </c>
      <c r="D572" s="9">
        <v>36.520105000000001</v>
      </c>
      <c r="E572">
        <v>1.4413159E-2</v>
      </c>
      <c r="G572" s="34">
        <v>274.98</v>
      </c>
      <c r="H572" s="34">
        <v>4.1679118068791627</v>
      </c>
      <c r="I572" s="34">
        <v>279.14791180687916</v>
      </c>
      <c r="J572" s="34">
        <v>275.12450856948863</v>
      </c>
      <c r="K572" s="34">
        <v>7.8049999999999997</v>
      </c>
      <c r="L572" s="34">
        <v>0.11830151884752294</v>
      </c>
      <c r="M572" s="34">
        <v>7.9233015188475227</v>
      </c>
      <c r="N572" s="34">
        <v>7.8091017142514323</v>
      </c>
      <c r="O572" s="34">
        <v>60.036999999999992</v>
      </c>
      <c r="P572" s="34">
        <v>0.90998953069170208</v>
      </c>
      <c r="Q572" s="34">
        <v>60.946989530691695</v>
      </c>
      <c r="R572" s="34">
        <v>60.068550880014506</v>
      </c>
      <c r="S572" s="34">
        <v>1.0920000000000001</v>
      </c>
      <c r="T572" s="34">
        <v>1.6551602636962856E-2</v>
      </c>
      <c r="U572" s="34">
        <v>1.1085516026369628</v>
      </c>
      <c r="V572" s="34">
        <v>1.0925738721284515</v>
      </c>
      <c r="W572" s="34">
        <v>343.91399999999999</v>
      </c>
      <c r="X572" s="34">
        <v>5.2127544590553514</v>
      </c>
      <c r="Y572" s="34">
        <v>349.12675445905535</v>
      </c>
      <c r="Z572" s="34">
        <v>344.09473503588305</v>
      </c>
      <c r="AB572" s="34">
        <v>79.537000000000006</v>
      </c>
      <c r="AC572" s="34">
        <v>1.2055538634946104</v>
      </c>
      <c r="AD572" s="34">
        <v>80.742553863494621</v>
      </c>
      <c r="AE572" s="34">
        <v>79.578798596594012</v>
      </c>
      <c r="AF572" s="34">
        <v>1.6500000000000004</v>
      </c>
      <c r="AG572" s="34">
        <v>2.500928969870761E-2</v>
      </c>
      <c r="AH572" s="34">
        <v>1.6750092896987079</v>
      </c>
      <c r="AI572" s="34">
        <v>1.6508671144798035</v>
      </c>
      <c r="AJ572" s="34">
        <v>8.1479999999999979</v>
      </c>
      <c r="AK572" s="34">
        <v>0.12350041967579972</v>
      </c>
      <c r="AL572" s="34">
        <v>8.2715004196757977</v>
      </c>
      <c r="AM572" s="34">
        <v>8.1522819689584445</v>
      </c>
      <c r="AN572" s="34">
        <v>8.2629999999999999</v>
      </c>
      <c r="AO572" s="34">
        <v>0.1252434913820733</v>
      </c>
      <c r="AP572" s="34">
        <v>8.3882434913820738</v>
      </c>
      <c r="AQ572" s="34">
        <v>8.2673424042100692</v>
      </c>
      <c r="AR572" s="34">
        <v>97.598000000000013</v>
      </c>
      <c r="AS572" s="34">
        <v>1.4793070642511907</v>
      </c>
      <c r="AT572" s="34">
        <v>99.077307064251201</v>
      </c>
      <c r="AU572" s="34">
        <v>97.649290084242338</v>
      </c>
    </row>
    <row r="573" spans="1:47" x14ac:dyDescent="0.25">
      <c r="A573" s="18">
        <v>45985</v>
      </c>
      <c r="B573" s="2">
        <v>8</v>
      </c>
      <c r="C573" s="2" t="s">
        <v>178</v>
      </c>
      <c r="D573" s="9">
        <v>42.263970999999998</v>
      </c>
      <c r="E573">
        <v>1.4806634000000001E-2</v>
      </c>
      <c r="G573" s="34">
        <v>290.14399999999989</v>
      </c>
      <c r="H573" s="34">
        <v>4.4116152863517444</v>
      </c>
      <c r="I573" s="34">
        <v>294.55561528635161</v>
      </c>
      <c r="J573" s="34">
        <v>290.1942380981618</v>
      </c>
      <c r="K573" s="34">
        <v>8.3130000000000006</v>
      </c>
      <c r="L573" s="34">
        <v>0.12639847067470658</v>
      </c>
      <c r="M573" s="34">
        <v>8.4393984706747069</v>
      </c>
      <c r="N573" s="34">
        <v>8.3144393863392665</v>
      </c>
      <c r="O573" s="34">
        <v>64.412000000000006</v>
      </c>
      <c r="P573" s="34">
        <v>0.97937908012741492</v>
      </c>
      <c r="Q573" s="34">
        <v>65.391379080127422</v>
      </c>
      <c r="R573" s="34">
        <v>64.423152863332717</v>
      </c>
      <c r="S573" s="34">
        <v>0.17400000000000002</v>
      </c>
      <c r="T573" s="34">
        <v>2.6456554670274204E-3</v>
      </c>
      <c r="U573" s="34">
        <v>0.17664565546702743</v>
      </c>
      <c r="V573" s="34">
        <v>0.17403012789883704</v>
      </c>
      <c r="W573" s="34">
        <v>363.04299999999989</v>
      </c>
      <c r="X573" s="34">
        <v>5.520038492620893</v>
      </c>
      <c r="Y573" s="34">
        <v>368.56303849262076</v>
      </c>
      <c r="Z573" s="34">
        <v>363.10586047573258</v>
      </c>
      <c r="AB573" s="34">
        <v>83.707999999999984</v>
      </c>
      <c r="AC573" s="34">
        <v>1.2727731484708693</v>
      </c>
      <c r="AD573" s="34">
        <v>84.98077314847086</v>
      </c>
      <c r="AE573" s="34">
        <v>83.722493943424425</v>
      </c>
      <c r="AF573" s="34">
        <v>1.73</v>
      </c>
      <c r="AG573" s="34">
        <v>2.6304505505502514E-2</v>
      </c>
      <c r="AH573" s="34">
        <v>1.7563045055055024</v>
      </c>
      <c r="AI573" s="34">
        <v>1.7302995474999314</v>
      </c>
      <c r="AJ573" s="34">
        <v>8.7419999999999991</v>
      </c>
      <c r="AK573" s="34">
        <v>0.1329213798434121</v>
      </c>
      <c r="AL573" s="34">
        <v>8.8749213798434106</v>
      </c>
      <c r="AM573" s="34">
        <v>8.7435136671932945</v>
      </c>
      <c r="AN573" s="34">
        <v>1.2110000000000001</v>
      </c>
      <c r="AO573" s="34">
        <v>1.8413153853851758E-2</v>
      </c>
      <c r="AP573" s="34">
        <v>1.2294131538538517</v>
      </c>
      <c r="AQ573" s="34">
        <v>1.2112096832499519</v>
      </c>
      <c r="AR573" s="34">
        <v>95.390999999999991</v>
      </c>
      <c r="AS573" s="34">
        <v>1.4504121876736356</v>
      </c>
      <c r="AT573" s="34">
        <v>96.841412187673626</v>
      </c>
      <c r="AU573" s="34">
        <v>95.407516841367595</v>
      </c>
    </row>
    <row r="574" spans="1:47" x14ac:dyDescent="0.25">
      <c r="A574" s="18">
        <v>45985</v>
      </c>
      <c r="B574" s="2">
        <v>9</v>
      </c>
      <c r="C574" s="2" t="s">
        <v>178</v>
      </c>
      <c r="D574" s="9">
        <v>31.137843</v>
      </c>
      <c r="E574">
        <v>1.3598776E-2</v>
      </c>
      <c r="G574" s="34">
        <v>281.67900000000003</v>
      </c>
      <c r="H574" s="34">
        <v>4.1942833679109661</v>
      </c>
      <c r="I574" s="34">
        <v>285.87328336791097</v>
      </c>
      <c r="J574" s="34">
        <v>281.98575662300624</v>
      </c>
      <c r="K574" s="34">
        <v>7.7239999999999984</v>
      </c>
      <c r="L574" s="34">
        <v>0.11501263755460751</v>
      </c>
      <c r="M574" s="34">
        <v>7.8390126375546059</v>
      </c>
      <c r="N574" s="34">
        <v>7.7324116606353313</v>
      </c>
      <c r="O574" s="34">
        <v>61.257999999999996</v>
      </c>
      <c r="P574" s="34">
        <v>0.91214968297775079</v>
      </c>
      <c r="Q574" s="34">
        <v>62.170149682977744</v>
      </c>
      <c r="R574" s="34">
        <v>61.324711743552456</v>
      </c>
      <c r="S574" s="34">
        <v>6.0000000000000001E-3</v>
      </c>
      <c r="T574" s="34">
        <v>8.9341769203475557E-5</v>
      </c>
      <c r="U574" s="34">
        <v>6.0893417692034759E-3</v>
      </c>
      <c r="V574" s="34">
        <v>6.0065341744966342E-3</v>
      </c>
      <c r="W574" s="34">
        <v>350.66699999999997</v>
      </c>
      <c r="X574" s="34">
        <v>5.2215350302125279</v>
      </c>
      <c r="Y574" s="34">
        <v>355.88853503021255</v>
      </c>
      <c r="Z574" s="34">
        <v>351.04888656136848</v>
      </c>
      <c r="AB574" s="34">
        <v>81.811999999999998</v>
      </c>
      <c r="AC574" s="34">
        <v>1.2182048036791238</v>
      </c>
      <c r="AD574" s="34">
        <v>83.030204803679126</v>
      </c>
      <c r="AE574" s="34">
        <v>81.901095647319764</v>
      </c>
      <c r="AF574" s="34">
        <v>1.7079999999999997</v>
      </c>
      <c r="AG574" s="34">
        <v>2.5432623633256039E-2</v>
      </c>
      <c r="AH574" s="34">
        <v>1.7334326236332558</v>
      </c>
      <c r="AI574" s="34">
        <v>1.7098600616733748</v>
      </c>
      <c r="AJ574" s="34">
        <v>8.3269999999999982</v>
      </c>
      <c r="AK574" s="34">
        <v>0.1239914853595568</v>
      </c>
      <c r="AL574" s="34">
        <v>8.4509914853595554</v>
      </c>
      <c r="AM574" s="34">
        <v>8.3360683451722437</v>
      </c>
      <c r="AN574" s="34">
        <v>0</v>
      </c>
      <c r="AO574" s="34">
        <v>0</v>
      </c>
      <c r="AP574" s="34">
        <v>0</v>
      </c>
      <c r="AQ574" s="34">
        <v>0</v>
      </c>
      <c r="AR574" s="34">
        <v>91.846999999999994</v>
      </c>
      <c r="AS574" s="34">
        <v>1.3676289126719365</v>
      </c>
      <c r="AT574" s="34">
        <v>93.214628912671927</v>
      </c>
      <c r="AU574" s="34">
        <v>91.947024054165382</v>
      </c>
    </row>
    <row r="575" spans="1:47" x14ac:dyDescent="0.25">
      <c r="A575" s="18">
        <v>45985</v>
      </c>
      <c r="B575" s="2">
        <v>10</v>
      </c>
      <c r="C575" s="2" t="s">
        <v>178</v>
      </c>
      <c r="D575" s="9">
        <v>26.881685999999998</v>
      </c>
      <c r="E575">
        <v>1.1827687E-2</v>
      </c>
      <c r="G575" s="34">
        <v>269.34499999999997</v>
      </c>
      <c r="H575" s="34">
        <v>2.7478936144769235</v>
      </c>
      <c r="I575" s="34">
        <v>272.09289361447691</v>
      </c>
      <c r="J575" s="34">
        <v>268.87466403388055</v>
      </c>
      <c r="K575" s="34">
        <v>6.8719999999999999</v>
      </c>
      <c r="L575" s="34">
        <v>7.0109060567990572E-2</v>
      </c>
      <c r="M575" s="34">
        <v>6.94210906056799</v>
      </c>
      <c r="N575" s="34">
        <v>6.8599999674797276</v>
      </c>
      <c r="O575" s="34">
        <v>55.251999999999995</v>
      </c>
      <c r="P575" s="34">
        <v>0.56368827335602656</v>
      </c>
      <c r="Q575" s="34">
        <v>55.815688273356024</v>
      </c>
      <c r="R575" s="34">
        <v>55.155517782769195</v>
      </c>
      <c r="S575" s="34">
        <v>6.0000000000000001E-3</v>
      </c>
      <c r="T575" s="34">
        <v>6.1212800263088391E-5</v>
      </c>
      <c r="U575" s="34">
        <v>6.0612128002630883E-3</v>
      </c>
      <c r="V575" s="34">
        <v>5.9895226724211827E-3</v>
      </c>
      <c r="W575" s="34">
        <v>331.47499999999997</v>
      </c>
      <c r="X575" s="34">
        <v>3.381752161201204</v>
      </c>
      <c r="Y575" s="34">
        <v>334.8567521612012</v>
      </c>
      <c r="Z575" s="34">
        <v>330.89617130680188</v>
      </c>
      <c r="AB575" s="34">
        <v>78.318999999999974</v>
      </c>
      <c r="AC575" s="34">
        <v>0.79902088396746962</v>
      </c>
      <c r="AD575" s="34">
        <v>79.118020883967446</v>
      </c>
      <c r="AE575" s="34">
        <v>78.182237696892415</v>
      </c>
      <c r="AF575" s="34">
        <v>1.5940000000000003</v>
      </c>
      <c r="AG575" s="34">
        <v>1.6262200603227153E-2</v>
      </c>
      <c r="AH575" s="34">
        <v>1.6102622006032274</v>
      </c>
      <c r="AI575" s="34">
        <v>1.5912165233065612</v>
      </c>
      <c r="AJ575" s="34">
        <v>7.4289999999999994</v>
      </c>
      <c r="AK575" s="34">
        <v>7.5791648859080601E-2</v>
      </c>
      <c r="AL575" s="34">
        <v>7.5047916488590802</v>
      </c>
      <c r="AM575" s="34">
        <v>7.416027322236161</v>
      </c>
      <c r="AN575" s="34">
        <v>0</v>
      </c>
      <c r="AO575" s="34">
        <v>0</v>
      </c>
      <c r="AP575" s="34">
        <v>0</v>
      </c>
      <c r="AQ575" s="34">
        <v>0</v>
      </c>
      <c r="AR575" s="34">
        <v>87.34199999999997</v>
      </c>
      <c r="AS575" s="34">
        <v>0.89107473342977739</v>
      </c>
      <c r="AT575" s="34">
        <v>88.23307473342976</v>
      </c>
      <c r="AU575" s="34">
        <v>87.189481542435132</v>
      </c>
    </row>
    <row r="576" spans="1:47" x14ac:dyDescent="0.25">
      <c r="A576" s="18">
        <v>45985</v>
      </c>
      <c r="B576" s="2">
        <v>11</v>
      </c>
      <c r="C576" s="2" t="s">
        <v>178</v>
      </c>
      <c r="D576" s="9">
        <v>32.676665</v>
      </c>
      <c r="E576">
        <v>1.1947997E-2</v>
      </c>
      <c r="G576" s="34">
        <v>256.04199999999992</v>
      </c>
      <c r="H576" s="34">
        <v>1.7554464560157128</v>
      </c>
      <c r="I576" s="34">
        <v>257.79744645601562</v>
      </c>
      <c r="J576" s="34">
        <v>254.71728333915146</v>
      </c>
      <c r="K576" s="34">
        <v>6.1310000000000002</v>
      </c>
      <c r="L576" s="34">
        <v>4.2034674865187499E-2</v>
      </c>
      <c r="M576" s="34">
        <v>6.1730346748651881</v>
      </c>
      <c r="N576" s="34">
        <v>6.0992792750890024</v>
      </c>
      <c r="O576" s="34">
        <v>49.242000000000004</v>
      </c>
      <c r="P576" s="34">
        <v>0.33760747997252705</v>
      </c>
      <c r="Q576" s="34">
        <v>49.57960747997253</v>
      </c>
      <c r="R576" s="34">
        <v>48.987230478540639</v>
      </c>
      <c r="S576" s="34">
        <v>6.0000000000000001E-3</v>
      </c>
      <c r="T576" s="34">
        <v>4.1136527351349696E-5</v>
      </c>
      <c r="U576" s="34">
        <v>6.04113652735135E-3</v>
      </c>
      <c r="V576" s="34">
        <v>5.968957046245965E-3</v>
      </c>
      <c r="W576" s="34">
        <v>311.42099999999988</v>
      </c>
      <c r="X576" s="34">
        <v>2.1351297473807782</v>
      </c>
      <c r="Y576" s="34">
        <v>313.55612974738068</v>
      </c>
      <c r="Z576" s="34">
        <v>309.80976204982738</v>
      </c>
      <c r="AB576" s="34">
        <v>74.675999999999988</v>
      </c>
      <c r="AC576" s="34">
        <v>0.51198521941489827</v>
      </c>
      <c r="AD576" s="34">
        <v>75.187985219414884</v>
      </c>
      <c r="AE576" s="34">
        <v>74.289639397577261</v>
      </c>
      <c r="AF576" s="34">
        <v>1.4240000000000004</v>
      </c>
      <c r="AG576" s="34">
        <v>9.7630691580536649E-3</v>
      </c>
      <c r="AH576" s="34">
        <v>1.4337630691580541</v>
      </c>
      <c r="AI576" s="34">
        <v>1.4166324723090429</v>
      </c>
      <c r="AJ576" s="34">
        <v>6.4399999999999995</v>
      </c>
      <c r="AK576" s="34">
        <v>4.4153206023782011E-2</v>
      </c>
      <c r="AL576" s="34">
        <v>6.4841532060237812</v>
      </c>
      <c r="AM576" s="34">
        <v>6.406680562970668</v>
      </c>
      <c r="AN576" s="34">
        <v>0</v>
      </c>
      <c r="AO576" s="34">
        <v>0</v>
      </c>
      <c r="AP576" s="34">
        <v>0</v>
      </c>
      <c r="AQ576" s="34">
        <v>0</v>
      </c>
      <c r="AR576" s="34">
        <v>82.539999999999992</v>
      </c>
      <c r="AS576" s="34">
        <v>0.565901494596734</v>
      </c>
      <c r="AT576" s="34">
        <v>83.105901494596708</v>
      </c>
      <c r="AU576" s="34">
        <v>82.112952432856972</v>
      </c>
    </row>
    <row r="577" spans="1:47" x14ac:dyDescent="0.25">
      <c r="A577" s="18">
        <v>45985</v>
      </c>
      <c r="B577" s="2">
        <v>12</v>
      </c>
      <c r="C577" s="2" t="s">
        <v>178</v>
      </c>
      <c r="D577" s="9">
        <v>30.971584</v>
      </c>
      <c r="E577">
        <v>1.1784960000000001E-2</v>
      </c>
      <c r="G577" s="34">
        <v>257.41800000000006</v>
      </c>
      <c r="H577" s="34">
        <v>2.3335916299237294</v>
      </c>
      <c r="I577" s="34">
        <v>259.75159162992378</v>
      </c>
      <c r="J577" s="34">
        <v>256.69042951262878</v>
      </c>
      <c r="K577" s="34">
        <v>5.9429999999999996</v>
      </c>
      <c r="L577" s="34">
        <v>5.38755450537131E-2</v>
      </c>
      <c r="M577" s="34">
        <v>5.9968755450537126</v>
      </c>
      <c r="N577" s="34">
        <v>5.9262026066302766</v>
      </c>
      <c r="O577" s="34">
        <v>46.629000000000005</v>
      </c>
      <c r="P577" s="34">
        <v>0.42270953900548353</v>
      </c>
      <c r="Q577" s="34">
        <v>47.051709539005486</v>
      </c>
      <c r="R577" s="34">
        <v>46.497207024156687</v>
      </c>
      <c r="S577" s="34">
        <v>6.0000000000000001E-3</v>
      </c>
      <c r="T577" s="34">
        <v>5.4392271634238367E-5</v>
      </c>
      <c r="U577" s="34">
        <v>6.0543922716342381E-3</v>
      </c>
      <c r="V577" s="34">
        <v>5.98304150088872E-3</v>
      </c>
      <c r="W577" s="34">
        <v>309.99600000000004</v>
      </c>
      <c r="X577" s="34">
        <v>2.8102311062545602</v>
      </c>
      <c r="Y577" s="34">
        <v>312.80623110625459</v>
      </c>
      <c r="Z577" s="34">
        <v>309.11982218491664</v>
      </c>
      <c r="AB577" s="34">
        <v>75.003999999999991</v>
      </c>
      <c r="AC577" s="34">
        <v>0.67993965694240244</v>
      </c>
      <c r="AD577" s="34">
        <v>75.6839396569424</v>
      </c>
      <c r="AE577" s="34">
        <v>74.792007455442928</v>
      </c>
      <c r="AF577" s="34">
        <v>1.4410000000000003</v>
      </c>
      <c r="AG577" s="34">
        <v>1.3063210570822919E-2</v>
      </c>
      <c r="AH577" s="34">
        <v>1.4540632105708231</v>
      </c>
      <c r="AI577" s="34">
        <v>1.4369271337967744</v>
      </c>
      <c r="AJ577" s="34">
        <v>6.1310000000000002</v>
      </c>
      <c r="AK577" s="34">
        <v>5.5579836231585911E-2</v>
      </c>
      <c r="AL577" s="34">
        <v>6.1865798362315862</v>
      </c>
      <c r="AM577" s="34">
        <v>6.1136712403247904</v>
      </c>
      <c r="AN577" s="34">
        <v>0</v>
      </c>
      <c r="AO577" s="34">
        <v>0</v>
      </c>
      <c r="AP577" s="34">
        <v>0</v>
      </c>
      <c r="AQ577" s="34">
        <v>0</v>
      </c>
      <c r="AR577" s="34">
        <v>82.575999999999993</v>
      </c>
      <c r="AS577" s="34">
        <v>0.74858270374481128</v>
      </c>
      <c r="AT577" s="34">
        <v>83.324582703744809</v>
      </c>
      <c r="AU577" s="34">
        <v>82.342605829564491</v>
      </c>
    </row>
    <row r="578" spans="1:47" x14ac:dyDescent="0.25">
      <c r="A578" s="18">
        <v>45985</v>
      </c>
      <c r="B578" s="2">
        <v>13</v>
      </c>
      <c r="C578" s="2" t="s">
        <v>178</v>
      </c>
      <c r="D578" s="9">
        <v>30.391641</v>
      </c>
      <c r="E578">
        <v>1.1592252000000001E-2</v>
      </c>
      <c r="G578" s="34">
        <v>254.93900000000002</v>
      </c>
      <c r="H578" s="34">
        <v>2.8103582732136037</v>
      </c>
      <c r="I578" s="34">
        <v>257.7493582732136</v>
      </c>
      <c r="J578" s="34">
        <v>254.76146275927221</v>
      </c>
      <c r="K578" s="34">
        <v>5.7879999999999985</v>
      </c>
      <c r="L578" s="34">
        <v>6.3804885424985316E-2</v>
      </c>
      <c r="M578" s="34">
        <v>5.8518048854249836</v>
      </c>
      <c r="N578" s="34">
        <v>5.7839692885383061</v>
      </c>
      <c r="O578" s="34">
        <v>44.646000000000001</v>
      </c>
      <c r="P578" s="34">
        <v>0.49216187192188932</v>
      </c>
      <c r="Q578" s="34">
        <v>45.138161871921888</v>
      </c>
      <c r="R578" s="34">
        <v>44.614908924685778</v>
      </c>
      <c r="S578" s="34">
        <v>6.0000000000000001E-3</v>
      </c>
      <c r="T578" s="34">
        <v>6.6141899196598477E-5</v>
      </c>
      <c r="U578" s="34">
        <v>6.0661418991965988E-3</v>
      </c>
      <c r="V578" s="34">
        <v>5.9958216536333533E-3</v>
      </c>
      <c r="W578" s="34">
        <v>305.37900000000002</v>
      </c>
      <c r="X578" s="34">
        <v>3.3663911724596751</v>
      </c>
      <c r="Y578" s="34">
        <v>308.74539117245968</v>
      </c>
      <c r="Z578" s="34">
        <v>305.16633679414991</v>
      </c>
      <c r="AB578" s="34">
        <v>74.5</v>
      </c>
      <c r="AC578" s="34">
        <v>0.82126191502443113</v>
      </c>
      <c r="AD578" s="34">
        <v>75.321261915024436</v>
      </c>
      <c r="AE578" s="34">
        <v>74.448118865947464</v>
      </c>
      <c r="AF578" s="34">
        <v>1.4020000000000001</v>
      </c>
      <c r="AG578" s="34">
        <v>1.5455157112271849E-2</v>
      </c>
      <c r="AH578" s="34">
        <v>1.417455157112272</v>
      </c>
      <c r="AI578" s="34">
        <v>1.4010236597323269</v>
      </c>
      <c r="AJ578" s="34">
        <v>5.9279999999999982</v>
      </c>
      <c r="AK578" s="34">
        <v>6.5348196406239276E-2</v>
      </c>
      <c r="AL578" s="34">
        <v>5.9933481964062372</v>
      </c>
      <c r="AM578" s="34">
        <v>5.9238717937897505</v>
      </c>
      <c r="AN578" s="34">
        <v>0</v>
      </c>
      <c r="AO578" s="34">
        <v>0</v>
      </c>
      <c r="AP578" s="34">
        <v>0</v>
      </c>
      <c r="AQ578" s="34">
        <v>0</v>
      </c>
      <c r="AR578" s="34">
        <v>81.83</v>
      </c>
      <c r="AS578" s="34">
        <v>0.90206526854294222</v>
      </c>
      <c r="AT578" s="34">
        <v>82.732065268542939</v>
      </c>
      <c r="AU578" s="34">
        <v>81.773014319469553</v>
      </c>
    </row>
    <row r="579" spans="1:47" x14ac:dyDescent="0.25">
      <c r="A579" s="18">
        <v>45985</v>
      </c>
      <c r="B579" s="2">
        <v>14</v>
      </c>
      <c r="C579" s="2" t="s">
        <v>178</v>
      </c>
      <c r="D579" s="9">
        <v>31.780023</v>
      </c>
      <c r="E579">
        <v>1.1920431E-2</v>
      </c>
      <c r="G579" s="34">
        <v>251.68599999999998</v>
      </c>
      <c r="H579" s="34">
        <v>2.3524704147155773</v>
      </c>
      <c r="I579" s="34">
        <v>254.03847041471556</v>
      </c>
      <c r="J579" s="34">
        <v>251.01022235679142</v>
      </c>
      <c r="K579" s="34">
        <v>5.5019999999999989</v>
      </c>
      <c r="L579" s="34">
        <v>5.1426349585456096E-2</v>
      </c>
      <c r="M579" s="34">
        <v>5.5534263495854548</v>
      </c>
      <c r="N579" s="34">
        <v>5.48722711397164</v>
      </c>
      <c r="O579" s="34">
        <v>42.357999999999997</v>
      </c>
      <c r="P579" s="34">
        <v>0.39591372514372047</v>
      </c>
      <c r="Q579" s="34">
        <v>42.753913725143718</v>
      </c>
      <c r="R579" s="34">
        <v>42.244268646603189</v>
      </c>
      <c r="S579" s="34">
        <v>6.0000000000000001E-3</v>
      </c>
      <c r="T579" s="34">
        <v>5.6081079155350183E-5</v>
      </c>
      <c r="U579" s="34">
        <v>6.0560810791553503E-3</v>
      </c>
      <c r="V579" s="34">
        <v>5.9838899825208737E-3</v>
      </c>
      <c r="W579" s="34">
        <v>299.55199999999996</v>
      </c>
      <c r="X579" s="34">
        <v>2.7998665705239087</v>
      </c>
      <c r="Y579" s="34">
        <v>302.3518665705239</v>
      </c>
      <c r="Z579" s="34">
        <v>298.74770200734878</v>
      </c>
      <c r="AB579" s="34">
        <v>73.492000000000004</v>
      </c>
      <c r="AC579" s="34">
        <v>0.68691844488083253</v>
      </c>
      <c r="AD579" s="34">
        <v>74.178918444880836</v>
      </c>
      <c r="AE579" s="34">
        <v>73.294673765904008</v>
      </c>
      <c r="AF579" s="34">
        <v>1.363</v>
      </c>
      <c r="AG579" s="34">
        <v>1.2739751814790382E-2</v>
      </c>
      <c r="AH579" s="34">
        <v>1.3757397518147905</v>
      </c>
      <c r="AI579" s="34">
        <v>1.3593403410293252</v>
      </c>
      <c r="AJ579" s="34">
        <v>5.6340000000000003</v>
      </c>
      <c r="AK579" s="34">
        <v>5.2660133326873824E-2</v>
      </c>
      <c r="AL579" s="34">
        <v>5.6866601333268738</v>
      </c>
      <c r="AM579" s="34">
        <v>5.6188726935871003</v>
      </c>
      <c r="AN579" s="34">
        <v>0</v>
      </c>
      <c r="AO579" s="34">
        <v>0</v>
      </c>
      <c r="AP579" s="34">
        <v>0</v>
      </c>
      <c r="AQ579" s="34">
        <v>0</v>
      </c>
      <c r="AR579" s="34">
        <v>80.489000000000004</v>
      </c>
      <c r="AS579" s="34">
        <v>0.75231833002249671</v>
      </c>
      <c r="AT579" s="34">
        <v>81.241318330022494</v>
      </c>
      <c r="AU579" s="34">
        <v>80.272886800520439</v>
      </c>
    </row>
    <row r="580" spans="1:47" x14ac:dyDescent="0.25">
      <c r="A580" s="18">
        <v>45985</v>
      </c>
      <c r="B580" s="2">
        <v>15</v>
      </c>
      <c r="C580" s="2" t="s">
        <v>178</v>
      </c>
      <c r="D580" s="9">
        <v>33.727229999999999</v>
      </c>
      <c r="E580">
        <v>1.1876321E-2</v>
      </c>
      <c r="G580" s="34">
        <v>248.79500000000002</v>
      </c>
      <c r="H580" s="34">
        <v>3.1319440032936701</v>
      </c>
      <c r="I580" s="34">
        <v>251.9269440032937</v>
      </c>
      <c r="J580" s="34">
        <v>248.93497874776156</v>
      </c>
      <c r="K580" s="34">
        <v>5.3339999999999996</v>
      </c>
      <c r="L580" s="34">
        <v>6.7146804853668418E-2</v>
      </c>
      <c r="M580" s="34">
        <v>5.4011468048536679</v>
      </c>
      <c r="N580" s="34">
        <v>5.3370010516311011</v>
      </c>
      <c r="O580" s="34">
        <v>40.639000000000003</v>
      </c>
      <c r="P580" s="34">
        <v>0.51158211519464403</v>
      </c>
      <c r="Q580" s="34">
        <v>41.150582115194645</v>
      </c>
      <c r="R580" s="34">
        <v>40.661864592657736</v>
      </c>
      <c r="S580" s="34">
        <v>6.0000000000000001E-3</v>
      </c>
      <c r="T580" s="34">
        <v>7.553071412111183E-5</v>
      </c>
      <c r="U580" s="34">
        <v>6.0755307141211121E-3</v>
      </c>
      <c r="V580" s="34">
        <v>6.00337576111485E-3</v>
      </c>
      <c r="W580" s="34">
        <v>294.774</v>
      </c>
      <c r="X580" s="34">
        <v>3.7107484540561031</v>
      </c>
      <c r="Y580" s="34">
        <v>298.4847484540561</v>
      </c>
      <c r="Z580" s="34">
        <v>294.9398477678115</v>
      </c>
      <c r="AB580" s="34">
        <v>72.72399999999999</v>
      </c>
      <c r="AC580" s="34">
        <v>0.91548260895728928</v>
      </c>
      <c r="AD580" s="34">
        <v>73.63948260895728</v>
      </c>
      <c r="AE580" s="34">
        <v>72.76491647521938</v>
      </c>
      <c r="AF580" s="34">
        <v>1.33</v>
      </c>
      <c r="AG580" s="34">
        <v>1.6742641630179789E-2</v>
      </c>
      <c r="AH580" s="34">
        <v>1.3467426416301798</v>
      </c>
      <c r="AI580" s="34">
        <v>1.3307482937137918</v>
      </c>
      <c r="AJ580" s="34">
        <v>5.3419999999999996</v>
      </c>
      <c r="AK580" s="34">
        <v>6.7247512472496565E-2</v>
      </c>
      <c r="AL580" s="34">
        <v>5.4092475124724961</v>
      </c>
      <c r="AM580" s="34">
        <v>5.3450055526459215</v>
      </c>
      <c r="AN580" s="34">
        <v>0</v>
      </c>
      <c r="AO580" s="34">
        <v>0</v>
      </c>
      <c r="AP580" s="34">
        <v>0</v>
      </c>
      <c r="AQ580" s="34">
        <v>0</v>
      </c>
      <c r="AR580" s="34">
        <v>79.395999999999987</v>
      </c>
      <c r="AS580" s="34">
        <v>0.99947276305996569</v>
      </c>
      <c r="AT580" s="34">
        <v>80.395472763059956</v>
      </c>
      <c r="AU580" s="34">
        <v>79.440670321579091</v>
      </c>
    </row>
    <row r="581" spans="1:47" x14ac:dyDescent="0.25">
      <c r="A581" s="18">
        <v>45985</v>
      </c>
      <c r="B581" s="2">
        <v>16</v>
      </c>
      <c r="C581" s="2" t="s">
        <v>178</v>
      </c>
      <c r="D581" s="9">
        <v>43.982545000000002</v>
      </c>
      <c r="E581">
        <v>1.192181E-2</v>
      </c>
      <c r="G581" s="34">
        <v>264.90600000000006</v>
      </c>
      <c r="H581" s="34">
        <v>3.9373132423190476</v>
      </c>
      <c r="I581" s="34">
        <v>268.84331324231908</v>
      </c>
      <c r="J581" s="34">
        <v>265.63821434207364</v>
      </c>
      <c r="K581" s="34">
        <v>5.8109999999999991</v>
      </c>
      <c r="L581" s="34">
        <v>8.636923003297764E-2</v>
      </c>
      <c r="M581" s="34">
        <v>5.897369230032977</v>
      </c>
      <c r="N581" s="34">
        <v>5.8270619145726776</v>
      </c>
      <c r="O581" s="34">
        <v>42.201999999999998</v>
      </c>
      <c r="P581" s="34">
        <v>0.62725077367952553</v>
      </c>
      <c r="Q581" s="34">
        <v>42.829250773679526</v>
      </c>
      <c r="R581" s="34">
        <v>42.318648583513365</v>
      </c>
      <c r="S581" s="34">
        <v>6.0000000000000001E-3</v>
      </c>
      <c r="T581" s="34">
        <v>8.9178347994814313E-5</v>
      </c>
      <c r="U581" s="34">
        <v>6.0891783479948142E-3</v>
      </c>
      <c r="V581" s="34">
        <v>6.016584320673906E-3</v>
      </c>
      <c r="W581" s="34">
        <v>312.92500000000001</v>
      </c>
      <c r="X581" s="34">
        <v>4.6510224243795459</v>
      </c>
      <c r="Y581" s="34">
        <v>317.57602242437957</v>
      </c>
      <c r="Z581" s="34">
        <v>313.78994142448033</v>
      </c>
      <c r="AB581" s="34">
        <v>77.360000000000014</v>
      </c>
      <c r="AC581" s="34">
        <v>1.1498061668131394</v>
      </c>
      <c r="AD581" s="34">
        <v>78.509806166813149</v>
      </c>
      <c r="AE581" s="34">
        <v>77.573827174555575</v>
      </c>
      <c r="AF581" s="34">
        <v>1.4039999999999999</v>
      </c>
      <c r="AG581" s="34">
        <v>2.0867733430786545E-2</v>
      </c>
      <c r="AH581" s="34">
        <v>1.4248677334307864</v>
      </c>
      <c r="AI581" s="34">
        <v>1.407880731037694</v>
      </c>
      <c r="AJ581" s="34">
        <v>5.6309999999999985</v>
      </c>
      <c r="AK581" s="34">
        <v>8.3693879593133208E-2</v>
      </c>
      <c r="AL581" s="34">
        <v>5.7146938795931312</v>
      </c>
      <c r="AM581" s="34">
        <v>5.6465643849524589</v>
      </c>
      <c r="AN581" s="34">
        <v>0</v>
      </c>
      <c r="AO581" s="34">
        <v>0</v>
      </c>
      <c r="AP581" s="34">
        <v>0</v>
      </c>
      <c r="AQ581" s="34">
        <v>0</v>
      </c>
      <c r="AR581" s="34">
        <v>84.39500000000001</v>
      </c>
      <c r="AS581" s="34">
        <v>1.2543677798370592</v>
      </c>
      <c r="AT581" s="34">
        <v>85.649367779837064</v>
      </c>
      <c r="AU581" s="34">
        <v>84.628272290545723</v>
      </c>
    </row>
    <row r="582" spans="1:47" x14ac:dyDescent="0.25">
      <c r="A582" s="18">
        <v>45985</v>
      </c>
      <c r="B582" s="2">
        <v>17</v>
      </c>
      <c r="C582" s="2" t="s">
        <v>178</v>
      </c>
      <c r="D582" s="9">
        <v>42.723587000000002</v>
      </c>
      <c r="E582">
        <v>1.3182362E-2</v>
      </c>
      <c r="G582" s="34">
        <v>296.57500000000005</v>
      </c>
      <c r="H582" s="34">
        <v>3.9651925060376705</v>
      </c>
      <c r="I582" s="34">
        <v>300.54019250603773</v>
      </c>
      <c r="J582" s="34">
        <v>296.57836289287343</v>
      </c>
      <c r="K582" s="34">
        <v>6.5509999999999993</v>
      </c>
      <c r="L582" s="34">
        <v>8.7586533278438072E-2</v>
      </c>
      <c r="M582" s="34">
        <v>6.6385865332784375</v>
      </c>
      <c r="N582" s="34">
        <v>6.551074282428436</v>
      </c>
      <c r="O582" s="34">
        <v>46.836999999999989</v>
      </c>
      <c r="P582" s="34">
        <v>0.6262082825770422</v>
      </c>
      <c r="Q582" s="34">
        <v>47.463208282577028</v>
      </c>
      <c r="R582" s="34">
        <v>46.837531089314702</v>
      </c>
      <c r="S582" s="34">
        <v>2.1000000000000001E-2</v>
      </c>
      <c r="T582" s="34">
        <v>2.8076892059948101E-4</v>
      </c>
      <c r="U582" s="34">
        <v>2.1280768920599484E-2</v>
      </c>
      <c r="V582" s="34">
        <v>2.1000238121049793E-2</v>
      </c>
      <c r="W582" s="34">
        <v>349.98400000000004</v>
      </c>
      <c r="X582" s="34">
        <v>4.6792680908137498</v>
      </c>
      <c r="Y582" s="34">
        <v>354.6632680908138</v>
      </c>
      <c r="Z582" s="34">
        <v>349.98796850273766</v>
      </c>
      <c r="AB582" s="34">
        <v>87.308000000000007</v>
      </c>
      <c r="AC582" s="34">
        <v>1.1673034723666422</v>
      </c>
      <c r="AD582" s="34">
        <v>88.475303472366647</v>
      </c>
      <c r="AE582" s="34">
        <v>87.308989993934048</v>
      </c>
      <c r="AF582" s="34">
        <v>1.5459999999999983</v>
      </c>
      <c r="AG582" s="34">
        <v>2.0669940535561766E-2</v>
      </c>
      <c r="AH582" s="34">
        <v>1.56666994053556</v>
      </c>
      <c r="AI582" s="34">
        <v>1.5460175302449017</v>
      </c>
      <c r="AJ582" s="34">
        <v>6.3429999999999982</v>
      </c>
      <c r="AK582" s="34">
        <v>8.4805583969643217E-2</v>
      </c>
      <c r="AL582" s="34">
        <v>6.4278055839696417</v>
      </c>
      <c r="AM582" s="34">
        <v>6.3430719238961322</v>
      </c>
      <c r="AN582" s="34">
        <v>0</v>
      </c>
      <c r="AO582" s="34">
        <v>0</v>
      </c>
      <c r="AP582" s="34">
        <v>0</v>
      </c>
      <c r="AQ582" s="34">
        <v>0</v>
      </c>
      <c r="AR582" s="34">
        <v>95.197000000000003</v>
      </c>
      <c r="AS582" s="34">
        <v>1.272778996871847</v>
      </c>
      <c r="AT582" s="34">
        <v>96.469778996871852</v>
      </c>
      <c r="AU582" s="34">
        <v>95.198079448075077</v>
      </c>
    </row>
    <row r="583" spans="1:47" x14ac:dyDescent="0.25">
      <c r="A583" s="18">
        <v>45985</v>
      </c>
      <c r="B583" s="2">
        <v>18</v>
      </c>
      <c r="C583" s="2" t="s">
        <v>178</v>
      </c>
      <c r="D583" s="9">
        <v>36.629744000000002</v>
      </c>
      <c r="E583">
        <v>1.3406731E-2</v>
      </c>
      <c r="G583" s="34">
        <v>337.88400000000001</v>
      </c>
      <c r="H583" s="34">
        <v>4.2073161126471108</v>
      </c>
      <c r="I583" s="34">
        <v>342.09131611264712</v>
      </c>
      <c r="J583" s="34">
        <v>337.50498986008887</v>
      </c>
      <c r="K583" s="34">
        <v>7.4480000000000004</v>
      </c>
      <c r="L583" s="34">
        <v>9.2742155316604763E-2</v>
      </c>
      <c r="M583" s="34">
        <v>7.5407421553166047</v>
      </c>
      <c r="N583" s="34">
        <v>7.4396454536999146</v>
      </c>
      <c r="O583" s="34">
        <v>52.099000000000004</v>
      </c>
      <c r="P583" s="34">
        <v>0.64873436490867231</v>
      </c>
      <c r="Q583" s="34">
        <v>52.747734364908673</v>
      </c>
      <c r="R583" s="34">
        <v>52.040559679418884</v>
      </c>
      <c r="S583" s="34">
        <v>0.53800000000000003</v>
      </c>
      <c r="T583" s="34">
        <v>6.699151391022202E-3</v>
      </c>
      <c r="U583" s="34">
        <v>0.54469915139102221</v>
      </c>
      <c r="V583" s="34">
        <v>0.5373965163923945</v>
      </c>
      <c r="W583" s="34">
        <v>397.96899999999999</v>
      </c>
      <c r="X583" s="34">
        <v>4.9554917842634101</v>
      </c>
      <c r="Y583" s="34">
        <v>402.92449178426341</v>
      </c>
      <c r="Z583" s="34">
        <v>397.52259150960009</v>
      </c>
      <c r="AB583" s="34">
        <v>99.322000000000017</v>
      </c>
      <c r="AC583" s="34">
        <v>1.2367530008533592</v>
      </c>
      <c r="AD583" s="34">
        <v>100.55875300085337</v>
      </c>
      <c r="AE583" s="34">
        <v>99.210588849675489</v>
      </c>
      <c r="AF583" s="34">
        <v>1.7530000000000001</v>
      </c>
      <c r="AG583" s="34">
        <v>2.182827581498498E-2</v>
      </c>
      <c r="AH583" s="34">
        <v>1.7748282758149851</v>
      </c>
      <c r="AI583" s="34">
        <v>1.7510336305499399</v>
      </c>
      <c r="AJ583" s="34">
        <v>7.0719999999999992</v>
      </c>
      <c r="AK583" s="34">
        <v>8.8060220515444237E-2</v>
      </c>
      <c r="AL583" s="34">
        <v>7.1600602205154438</v>
      </c>
      <c r="AM583" s="34">
        <v>7.0640672191951923</v>
      </c>
      <c r="AN583" s="34">
        <v>3.9630000000000001</v>
      </c>
      <c r="AO583" s="34">
        <v>4.9347094726061316E-2</v>
      </c>
      <c r="AP583" s="34">
        <v>4.0123470947260618</v>
      </c>
      <c r="AQ583" s="34">
        <v>3.9585546365484379</v>
      </c>
      <c r="AR583" s="34">
        <v>112.11000000000001</v>
      </c>
      <c r="AS583" s="34">
        <v>1.3959885919098496</v>
      </c>
      <c r="AT583" s="34">
        <v>113.50598859190987</v>
      </c>
      <c r="AU583" s="34">
        <v>111.98424433596907</v>
      </c>
    </row>
    <row r="584" spans="1:47" x14ac:dyDescent="0.25">
      <c r="A584" s="18">
        <v>45985</v>
      </c>
      <c r="B584" s="2">
        <v>19</v>
      </c>
      <c r="C584" s="2" t="s">
        <v>178</v>
      </c>
      <c r="D584" s="9">
        <v>35.642890000000001</v>
      </c>
      <c r="E584">
        <v>1.3305183E-2</v>
      </c>
      <c r="G584" s="34">
        <v>351.726</v>
      </c>
      <c r="H584" s="34">
        <v>3.598658572763175</v>
      </c>
      <c r="I584" s="34">
        <v>355.32465857276316</v>
      </c>
      <c r="J584" s="34">
        <v>350.59699896604002</v>
      </c>
      <c r="K584" s="34">
        <v>7.7830000000000013</v>
      </c>
      <c r="L584" s="34">
        <v>7.9631189254748852E-2</v>
      </c>
      <c r="M584" s="34">
        <v>7.86263118925475</v>
      </c>
      <c r="N584" s="34">
        <v>7.7580174424202077</v>
      </c>
      <c r="O584" s="34">
        <v>54.447999999999979</v>
      </c>
      <c r="P584" s="34">
        <v>0.55708068772228736</v>
      </c>
      <c r="Q584" s="34">
        <v>55.00508068772227</v>
      </c>
      <c r="R584" s="34">
        <v>54.273228023242353</v>
      </c>
      <c r="S584" s="34">
        <v>0.58099999999999996</v>
      </c>
      <c r="T584" s="34">
        <v>5.9444585580122151E-3</v>
      </c>
      <c r="U584" s="34">
        <v>0.58694445855801214</v>
      </c>
      <c r="V584" s="34">
        <v>0.57913505512606189</v>
      </c>
      <c r="W584" s="34">
        <v>414.53800000000001</v>
      </c>
      <c r="X584" s="34">
        <v>4.2413149082982233</v>
      </c>
      <c r="Y584" s="34">
        <v>418.7793149082982</v>
      </c>
      <c r="Z584" s="34">
        <v>413.20737948682864</v>
      </c>
      <c r="AB584" s="34">
        <v>102.19599999999998</v>
      </c>
      <c r="AC584" s="34">
        <v>1.0456108206447785</v>
      </c>
      <c r="AD584" s="34">
        <v>103.24161082064477</v>
      </c>
      <c r="AE584" s="34">
        <v>101.8679622954613</v>
      </c>
      <c r="AF584" s="34">
        <v>1.8179999999999996</v>
      </c>
      <c r="AG584" s="34">
        <v>1.8600732630750787E-2</v>
      </c>
      <c r="AH584" s="34">
        <v>1.8366007326307503</v>
      </c>
      <c r="AI584" s="34">
        <v>1.812164423785164</v>
      </c>
      <c r="AJ584" s="34">
        <v>7.2929999999999984</v>
      </c>
      <c r="AK584" s="34">
        <v>7.46177904708831E-2</v>
      </c>
      <c r="AL584" s="34">
        <v>7.3676177904708817</v>
      </c>
      <c r="AM584" s="34">
        <v>7.2695902874946103</v>
      </c>
      <c r="AN584" s="34">
        <v>4.2960000000000003</v>
      </c>
      <c r="AO584" s="34">
        <v>4.3954206480586025E-2</v>
      </c>
      <c r="AP584" s="34">
        <v>4.3399542064805861</v>
      </c>
      <c r="AQ584" s="34">
        <v>4.2822103215517417</v>
      </c>
      <c r="AR584" s="34">
        <v>115.60299999999998</v>
      </c>
      <c r="AS584" s="34">
        <v>1.1827835502269983</v>
      </c>
      <c r="AT584" s="34">
        <v>116.78578355022699</v>
      </c>
      <c r="AU584" s="34">
        <v>115.23192732829281</v>
      </c>
    </row>
    <row r="585" spans="1:47" x14ac:dyDescent="0.25">
      <c r="A585" s="18">
        <v>45985</v>
      </c>
      <c r="B585" s="2">
        <v>20</v>
      </c>
      <c r="C585" s="2" t="s">
        <v>178</v>
      </c>
      <c r="D585" s="9">
        <v>35.799912999999997</v>
      </c>
      <c r="E585">
        <v>1.4077917000000001E-2</v>
      </c>
      <c r="G585" s="34">
        <v>352.11200000000008</v>
      </c>
      <c r="H585" s="34">
        <v>2.8812355844763622</v>
      </c>
      <c r="I585" s="34">
        <v>354.99323558447645</v>
      </c>
      <c r="J585" s="34">
        <v>349.99567027835673</v>
      </c>
      <c r="K585" s="34">
        <v>7.7799999999999994</v>
      </c>
      <c r="L585" s="34">
        <v>6.3661598716391626E-2</v>
      </c>
      <c r="M585" s="34">
        <v>7.8436615987163911</v>
      </c>
      <c r="N585" s="34">
        <v>7.7332391817535742</v>
      </c>
      <c r="O585" s="34">
        <v>55.487000000000009</v>
      </c>
      <c r="P585" s="34">
        <v>0.45403484935429606</v>
      </c>
      <c r="Q585" s="34">
        <v>55.941034849354303</v>
      </c>
      <c r="R585" s="34">
        <v>55.153501603850984</v>
      </c>
      <c r="S585" s="34">
        <v>1.0920000000000001</v>
      </c>
      <c r="T585" s="34">
        <v>8.9355354496529135E-3</v>
      </c>
      <c r="U585" s="34">
        <v>1.1009355354496531</v>
      </c>
      <c r="V585" s="34">
        <v>1.0854366563592421</v>
      </c>
      <c r="W585" s="34">
        <v>416.47100000000006</v>
      </c>
      <c r="X585" s="34">
        <v>3.4078675679967025</v>
      </c>
      <c r="Y585" s="34">
        <v>419.87886756799679</v>
      </c>
      <c r="Z585" s="34">
        <v>413.96784772032055</v>
      </c>
      <c r="AB585" s="34">
        <v>101.79</v>
      </c>
      <c r="AC585" s="34">
        <v>0.83291955441407517</v>
      </c>
      <c r="AD585" s="34">
        <v>102.62291955441408</v>
      </c>
      <c r="AE585" s="34">
        <v>101.17820261062936</v>
      </c>
      <c r="AF585" s="34">
        <v>1.8080000000000001</v>
      </c>
      <c r="AG585" s="34">
        <v>1.4794366385505922E-2</v>
      </c>
      <c r="AH585" s="34">
        <v>1.822794366385506</v>
      </c>
      <c r="AI585" s="34">
        <v>1.7971332185874631</v>
      </c>
      <c r="AJ585" s="34">
        <v>7.2899999999999991</v>
      </c>
      <c r="AK585" s="34">
        <v>5.9652063578726863E-2</v>
      </c>
      <c r="AL585" s="34">
        <v>7.3496520635787261</v>
      </c>
      <c r="AM585" s="34">
        <v>7.2461842718487857</v>
      </c>
      <c r="AN585" s="34">
        <v>8.2629999999999999</v>
      </c>
      <c r="AO585" s="34">
        <v>6.7613854780661189E-2</v>
      </c>
      <c r="AP585" s="34">
        <v>8.3306138547806619</v>
      </c>
      <c r="AQ585" s="34">
        <v>8.2133361643740095</v>
      </c>
      <c r="AR585" s="34">
        <v>119.15100000000001</v>
      </c>
      <c r="AS585" s="34">
        <v>0.97497983915896913</v>
      </c>
      <c r="AT585" s="34">
        <v>120.12597983915899</v>
      </c>
      <c r="AU585" s="34">
        <v>118.43485626543962</v>
      </c>
    </row>
    <row r="586" spans="1:47" x14ac:dyDescent="0.25">
      <c r="A586" s="18">
        <v>45985</v>
      </c>
      <c r="B586" s="2">
        <v>21</v>
      </c>
      <c r="C586" s="2" t="s">
        <v>178</v>
      </c>
      <c r="D586" s="9">
        <v>36.876255</v>
      </c>
      <c r="E586">
        <v>1.4979229E-2</v>
      </c>
      <c r="G586" s="34">
        <v>348.78800000000001</v>
      </c>
      <c r="H586" s="34">
        <v>3.2406127847461903</v>
      </c>
      <c r="I586" s="34">
        <v>352.0286127847462</v>
      </c>
      <c r="J586" s="34">
        <v>346.75549557929116</v>
      </c>
      <c r="K586" s="34">
        <v>7.7669999999999995</v>
      </c>
      <c r="L586" s="34">
        <v>7.2163719792893266E-2</v>
      </c>
      <c r="M586" s="34">
        <v>7.8391637197928929</v>
      </c>
      <c r="N586" s="34">
        <v>7.721739091265623</v>
      </c>
      <c r="O586" s="34">
        <v>55.952999999999989</v>
      </c>
      <c r="P586" s="34">
        <v>0.51986308916850221</v>
      </c>
      <c r="Q586" s="34">
        <v>56.472863089168492</v>
      </c>
      <c r="R586" s="34">
        <v>55.626943140670186</v>
      </c>
      <c r="S586" s="34">
        <v>1.0920000000000001</v>
      </c>
      <c r="T586" s="34">
        <v>1.0145845501974953E-2</v>
      </c>
      <c r="U586" s="34">
        <v>1.102145845501975</v>
      </c>
      <c r="V586" s="34">
        <v>1.0856365504908023</v>
      </c>
      <c r="W586" s="34">
        <v>413.59999999999997</v>
      </c>
      <c r="X586" s="34">
        <v>3.8427854392095613</v>
      </c>
      <c r="Y586" s="34">
        <v>417.44278543920956</v>
      </c>
      <c r="Z586" s="34">
        <v>411.18981436171777</v>
      </c>
      <c r="AB586" s="34">
        <v>100.50800000000008</v>
      </c>
      <c r="AC586" s="34">
        <v>0.9338265931433144</v>
      </c>
      <c r="AD586" s="34">
        <v>101.44182659314339</v>
      </c>
      <c r="AE586" s="34">
        <v>99.922306242426401</v>
      </c>
      <c r="AF586" s="34">
        <v>1.8879999999999981</v>
      </c>
      <c r="AG586" s="34">
        <v>1.7541535080337629E-2</v>
      </c>
      <c r="AH586" s="34">
        <v>1.9055415350803357</v>
      </c>
      <c r="AI586" s="34">
        <v>1.8769979920573558</v>
      </c>
      <c r="AJ586" s="34">
        <v>7.2269999999999985</v>
      </c>
      <c r="AK586" s="34">
        <v>6.7146543445762791E-2</v>
      </c>
      <c r="AL586" s="34">
        <v>7.2941465434457617</v>
      </c>
      <c r="AM586" s="34">
        <v>7.184885852011929</v>
      </c>
      <c r="AN586" s="34">
        <v>8.2629999999999999</v>
      </c>
      <c r="AO586" s="34">
        <v>7.6772089178405709E-2</v>
      </c>
      <c r="AP586" s="34">
        <v>8.3397720891784051</v>
      </c>
      <c r="AQ586" s="34">
        <v>8.214848733246793</v>
      </c>
      <c r="AR586" s="34">
        <v>117.88600000000008</v>
      </c>
      <c r="AS586" s="34">
        <v>1.0952867608478205</v>
      </c>
      <c r="AT586" s="34">
        <v>118.98128676084789</v>
      </c>
      <c r="AU586" s="34">
        <v>117.19903881974248</v>
      </c>
    </row>
    <row r="587" spans="1:47" x14ac:dyDescent="0.25">
      <c r="A587" s="18">
        <v>45985</v>
      </c>
      <c r="B587" s="2">
        <v>22</v>
      </c>
      <c r="C587" s="2" t="s">
        <v>178</v>
      </c>
      <c r="D587" s="9">
        <v>33.379770000000001</v>
      </c>
      <c r="E587">
        <v>1.6071103E-2</v>
      </c>
      <c r="G587" s="34">
        <v>333.21399999999994</v>
      </c>
      <c r="H587" s="34">
        <v>3.9792030134853951</v>
      </c>
      <c r="I587" s="34">
        <v>337.19320301348534</v>
      </c>
      <c r="J587" s="34">
        <v>331.77413631695572</v>
      </c>
      <c r="K587" s="34">
        <v>7.5500000000000007</v>
      </c>
      <c r="L587" s="34">
        <v>9.0161225974343034E-2</v>
      </c>
      <c r="M587" s="34">
        <v>7.6401612259743441</v>
      </c>
      <c r="N587" s="34">
        <v>7.5173754079751038</v>
      </c>
      <c r="O587" s="34">
        <v>55.12299999999999</v>
      </c>
      <c r="P587" s="34">
        <v>0.65827248468658417</v>
      </c>
      <c r="Q587" s="34">
        <v>55.781272484686575</v>
      </c>
      <c r="R587" s="34">
        <v>54.884805909114107</v>
      </c>
      <c r="S587" s="34">
        <v>1.0920000000000001</v>
      </c>
      <c r="T587" s="34">
        <v>1.3040537584633458E-2</v>
      </c>
      <c r="U587" s="34">
        <v>1.1050405375846335</v>
      </c>
      <c r="V587" s="34">
        <v>1.0872813172859355</v>
      </c>
      <c r="W587" s="34">
        <v>396.97899999999993</v>
      </c>
      <c r="X587" s="34">
        <v>4.7406772617309567</v>
      </c>
      <c r="Y587" s="34">
        <v>401.71967726173085</v>
      </c>
      <c r="Z587" s="34">
        <v>395.26359895133089</v>
      </c>
      <c r="AB587" s="34">
        <v>95.898999999999987</v>
      </c>
      <c r="AC587" s="34">
        <v>1.1452147562534465</v>
      </c>
      <c r="AD587" s="34">
        <v>97.044214756253439</v>
      </c>
      <c r="AE587" s="34">
        <v>95.484607185351564</v>
      </c>
      <c r="AF587" s="34">
        <v>1.8080000000000001</v>
      </c>
      <c r="AG587" s="34">
        <v>2.1590926696902279E-2</v>
      </c>
      <c r="AH587" s="34">
        <v>1.8295909266969024</v>
      </c>
      <c r="AI587" s="34">
        <v>1.800187382466091</v>
      </c>
      <c r="AJ587" s="34">
        <v>7.1279999999999983</v>
      </c>
      <c r="AK587" s="34">
        <v>8.5121750827167816E-2</v>
      </c>
      <c r="AL587" s="34">
        <v>7.2131217508271659</v>
      </c>
      <c r="AM587" s="34">
        <v>7.0971989282180816</v>
      </c>
      <c r="AN587" s="34">
        <v>8.2629999999999999</v>
      </c>
      <c r="AO587" s="34">
        <v>9.8675789433906813E-2</v>
      </c>
      <c r="AP587" s="34">
        <v>8.3616757894339067</v>
      </c>
      <c r="AQ587" s="34">
        <v>8.2272944365693075</v>
      </c>
      <c r="AR587" s="34">
        <v>113.098</v>
      </c>
      <c r="AS587" s="34">
        <v>1.3506032232114233</v>
      </c>
      <c r="AT587" s="34">
        <v>114.44860322321142</v>
      </c>
      <c r="AU587" s="34">
        <v>112.60928793260504</v>
      </c>
    </row>
    <row r="588" spans="1:47" x14ac:dyDescent="0.25">
      <c r="A588" s="18">
        <v>45985</v>
      </c>
      <c r="B588" s="2">
        <v>23</v>
      </c>
      <c r="C588" s="2" t="s">
        <v>178</v>
      </c>
      <c r="D588" s="9">
        <v>29.284631999999998</v>
      </c>
      <c r="E588">
        <v>1.5821702E-2</v>
      </c>
      <c r="G588" s="34">
        <v>305.49900000000008</v>
      </c>
      <c r="H588" s="34">
        <v>2.9847584550496244</v>
      </c>
      <c r="I588" s="34">
        <v>308.48375845504972</v>
      </c>
      <c r="J588" s="34">
        <v>303.60302035693394</v>
      </c>
      <c r="K588" s="34">
        <v>7.0810000000000013</v>
      </c>
      <c r="L588" s="34">
        <v>6.9182140105880502E-2</v>
      </c>
      <c r="M588" s="34">
        <v>7.1501821401058816</v>
      </c>
      <c r="N588" s="34">
        <v>7.0370540890394038</v>
      </c>
      <c r="O588" s="34">
        <v>51.886999999999993</v>
      </c>
      <c r="P588" s="34">
        <v>0.506941633056605</v>
      </c>
      <c r="Q588" s="34">
        <v>52.393941633056599</v>
      </c>
      <c r="R588" s="34">
        <v>51.564980301932984</v>
      </c>
      <c r="S588" s="34">
        <v>1.0920000000000001</v>
      </c>
      <c r="T588" s="34">
        <v>1.0668958762268253E-2</v>
      </c>
      <c r="U588" s="34">
        <v>1.1026689587622682</v>
      </c>
      <c r="V588" s="34">
        <v>1.0852228590920814</v>
      </c>
      <c r="W588" s="34">
        <v>365.55900000000008</v>
      </c>
      <c r="X588" s="34">
        <v>3.5715511869743781</v>
      </c>
      <c r="Y588" s="34">
        <v>369.13055118697446</v>
      </c>
      <c r="Z588" s="34">
        <v>363.29027760699842</v>
      </c>
      <c r="AB588" s="34">
        <v>87.691000000000003</v>
      </c>
      <c r="AC588" s="34">
        <v>0.85675060697991345</v>
      </c>
      <c r="AD588" s="34">
        <v>88.547750606979918</v>
      </c>
      <c r="AE588" s="34">
        <v>87.146774484105961</v>
      </c>
      <c r="AF588" s="34">
        <v>1.7290000000000001</v>
      </c>
      <c r="AG588" s="34">
        <v>1.6892518040258066E-2</v>
      </c>
      <c r="AH588" s="34">
        <v>1.7458925180402582</v>
      </c>
      <c r="AI588" s="34">
        <v>1.7182695268957957</v>
      </c>
      <c r="AJ588" s="34">
        <v>6.817999999999997</v>
      </c>
      <c r="AK588" s="34">
        <v>6.6612601502879953E-2</v>
      </c>
      <c r="AL588" s="34">
        <v>6.8846126015028766</v>
      </c>
      <c r="AM588" s="34">
        <v>6.775686312536453</v>
      </c>
      <c r="AN588" s="34">
        <v>8.2629999999999999</v>
      </c>
      <c r="AO588" s="34">
        <v>8.0730408656247768E-2</v>
      </c>
      <c r="AP588" s="34">
        <v>8.3437304086562474</v>
      </c>
      <c r="AQ588" s="34">
        <v>8.2117183925621493</v>
      </c>
      <c r="AR588" s="34">
        <v>104.501</v>
      </c>
      <c r="AS588" s="34">
        <v>1.0209861351792993</v>
      </c>
      <c r="AT588" s="34">
        <v>105.5219861351793</v>
      </c>
      <c r="AU588" s="34">
        <v>103.85244871610035</v>
      </c>
    </row>
    <row r="589" spans="1:47" x14ac:dyDescent="0.25">
      <c r="A589" s="18">
        <v>45985</v>
      </c>
      <c r="B589" s="2">
        <v>24</v>
      </c>
      <c r="C589" s="2" t="s">
        <v>23</v>
      </c>
      <c r="D589" s="9">
        <v>30.862112</v>
      </c>
      <c r="E589">
        <v>1.7527648E-2</v>
      </c>
      <c r="G589" s="34">
        <v>276.072</v>
      </c>
      <c r="H589" s="34">
        <v>3.388932070014568</v>
      </c>
      <c r="I589" s="34">
        <v>279.46093207001456</v>
      </c>
      <c r="J589" s="34">
        <v>274.56263922293942</v>
      </c>
      <c r="K589" s="34">
        <v>6.4069999999999991</v>
      </c>
      <c r="L589" s="34">
        <v>7.8649366008082422E-2</v>
      </c>
      <c r="M589" s="34">
        <v>6.4856493660080812</v>
      </c>
      <c r="N589" s="34">
        <v>6.3719711868692688</v>
      </c>
      <c r="O589" s="34">
        <v>47.74199999999999</v>
      </c>
      <c r="P589" s="34">
        <v>0.58605869080035444</v>
      </c>
      <c r="Q589" s="34">
        <v>48.328058690800347</v>
      </c>
      <c r="R589" s="34">
        <v>47.480981489544661</v>
      </c>
      <c r="S589" s="34">
        <v>1.0920000000000001</v>
      </c>
      <c r="T589" s="34">
        <v>1.3404886480540975E-2</v>
      </c>
      <c r="U589" s="34">
        <v>1.105404886480541</v>
      </c>
      <c r="V589" s="34">
        <v>1.0860297387328302</v>
      </c>
      <c r="W589" s="34">
        <v>331.31299999999999</v>
      </c>
      <c r="X589" s="34">
        <v>4.0670450133035461</v>
      </c>
      <c r="Y589" s="34">
        <v>335.38004501330352</v>
      </c>
      <c r="Z589" s="34">
        <v>329.50162163808614</v>
      </c>
      <c r="AB589" s="34">
        <v>78.079000000000008</v>
      </c>
      <c r="AC589" s="34">
        <v>0.95846165889574986</v>
      </c>
      <c r="AD589" s="34">
        <v>79.037461658895751</v>
      </c>
      <c r="AE589" s="34">
        <v>77.652120852125137</v>
      </c>
      <c r="AF589" s="34">
        <v>1.621</v>
      </c>
      <c r="AG589" s="34">
        <v>1.9898645590619889E-2</v>
      </c>
      <c r="AH589" s="34">
        <v>1.6408986455906198</v>
      </c>
      <c r="AI589" s="34">
        <v>1.6121375517270307</v>
      </c>
      <c r="AJ589" s="34">
        <v>6.4379999999999979</v>
      </c>
      <c r="AK589" s="34">
        <v>7.9029907657255288E-2</v>
      </c>
      <c r="AL589" s="34">
        <v>6.5170299076572533</v>
      </c>
      <c r="AM589" s="34">
        <v>6.4028017014303646</v>
      </c>
      <c r="AN589" s="34">
        <v>8.2629999999999999</v>
      </c>
      <c r="AO589" s="34">
        <v>0.10143276281017406</v>
      </c>
      <c r="AP589" s="34">
        <v>8.3644327628101731</v>
      </c>
      <c r="AQ589" s="34">
        <v>8.2178239296239699</v>
      </c>
      <c r="AR589" s="34">
        <v>94.40100000000001</v>
      </c>
      <c r="AS589" s="34">
        <v>1.1588229749537993</v>
      </c>
      <c r="AT589" s="34">
        <v>95.559822974953789</v>
      </c>
      <c r="AU589" s="34">
        <v>93.884884034906506</v>
      </c>
    </row>
    <row r="590" spans="1:47" x14ac:dyDescent="0.25">
      <c r="A590" s="18">
        <v>45986</v>
      </c>
      <c r="B590" s="2">
        <v>1</v>
      </c>
      <c r="C590" s="2" t="s">
        <v>23</v>
      </c>
      <c r="D590" s="9">
        <v>34.279375999999999</v>
      </c>
      <c r="E590">
        <v>1.7539815E-2</v>
      </c>
      <c r="G590" s="34">
        <v>252.38499999999999</v>
      </c>
      <c r="H590" s="34">
        <v>3.2105320584622326</v>
      </c>
      <c r="I590" s="34">
        <v>255.59553205846223</v>
      </c>
      <c r="J590" s="34">
        <v>251.11243371133023</v>
      </c>
      <c r="K590" s="34">
        <v>5.9</v>
      </c>
      <c r="L590" s="34">
        <v>7.50525552030714E-2</v>
      </c>
      <c r="M590" s="34">
        <v>5.9750525552030718</v>
      </c>
      <c r="N590" s="34">
        <v>5.8702512387695327</v>
      </c>
      <c r="O590" s="34">
        <v>44.25200000000001</v>
      </c>
      <c r="P590" s="34">
        <v>0.56291960556717224</v>
      </c>
      <c r="Q590" s="34">
        <v>44.814919605567184</v>
      </c>
      <c r="R590" s="34">
        <v>44.028874206445664</v>
      </c>
      <c r="S590" s="34">
        <v>1.0920000000000001</v>
      </c>
      <c r="T590" s="34">
        <v>1.3891083098602368E-2</v>
      </c>
      <c r="U590" s="34">
        <v>1.1058910830986024</v>
      </c>
      <c r="V590" s="34">
        <v>1.0864939580909032</v>
      </c>
      <c r="W590" s="34">
        <v>303.62899999999996</v>
      </c>
      <c r="X590" s="34">
        <v>3.8623953023310786</v>
      </c>
      <c r="Y590" s="34">
        <v>307.49139530233106</v>
      </c>
      <c r="Z590" s="34">
        <v>302.09805311463634</v>
      </c>
      <c r="AB590" s="34">
        <v>71.231000000000009</v>
      </c>
      <c r="AC590" s="34">
        <v>0.90611331519830152</v>
      </c>
      <c r="AD590" s="34">
        <v>72.137113315198306</v>
      </c>
      <c r="AE590" s="34">
        <v>70.871841693015696</v>
      </c>
      <c r="AF590" s="34">
        <v>1.4900000000000002</v>
      </c>
      <c r="AG590" s="34">
        <v>1.8953950381792609E-2</v>
      </c>
      <c r="AH590" s="34">
        <v>1.5089539503817928</v>
      </c>
      <c r="AI590" s="34">
        <v>1.482487177248577</v>
      </c>
      <c r="AJ590" s="34">
        <v>6.0429999999999975</v>
      </c>
      <c r="AK590" s="34">
        <v>7.6871625608840713E-2</v>
      </c>
      <c r="AL590" s="34">
        <v>6.1198716256088384</v>
      </c>
      <c r="AM590" s="34">
        <v>6.01253020947191</v>
      </c>
      <c r="AN590" s="34">
        <v>8.2629999999999999</v>
      </c>
      <c r="AO590" s="34">
        <v>0.10511173960050491</v>
      </c>
      <c r="AP590" s="34">
        <v>8.3681117396005043</v>
      </c>
      <c r="AQ590" s="34">
        <v>8.221336607788583</v>
      </c>
      <c r="AR590" s="34">
        <v>87.027000000000001</v>
      </c>
      <c r="AS590" s="34">
        <v>1.1070506307894399</v>
      </c>
      <c r="AT590" s="34">
        <v>88.134050630789446</v>
      </c>
      <c r="AU590" s="34">
        <v>86.58819568752476</v>
      </c>
    </row>
    <row r="591" spans="1:47" x14ac:dyDescent="0.25">
      <c r="A591" s="18">
        <v>45986</v>
      </c>
      <c r="B591" s="2">
        <v>2</v>
      </c>
      <c r="C591" s="2" t="s">
        <v>23</v>
      </c>
      <c r="D591" s="9">
        <v>32.726748000000001</v>
      </c>
      <c r="E591">
        <v>1.7489948000000002E-2</v>
      </c>
      <c r="G591" s="34">
        <v>236.11100000000002</v>
      </c>
      <c r="H591" s="34">
        <v>3.9998404489260331</v>
      </c>
      <c r="I591" s="34">
        <v>240.11084044892604</v>
      </c>
      <c r="J591" s="34">
        <v>235.91131433523802</v>
      </c>
      <c r="K591" s="34">
        <v>5.5919999999999996</v>
      </c>
      <c r="L591" s="34">
        <v>9.4731324632881878E-2</v>
      </c>
      <c r="M591" s="34">
        <v>5.6867313246328814</v>
      </c>
      <c r="N591" s="34">
        <v>5.5872706894750808</v>
      </c>
      <c r="O591" s="34">
        <v>42.158000000000001</v>
      </c>
      <c r="P591" s="34">
        <v>0.71417796564253133</v>
      </c>
      <c r="Q591" s="34">
        <v>42.872177965642535</v>
      </c>
      <c r="R591" s="34">
        <v>42.122345802376699</v>
      </c>
      <c r="S591" s="34">
        <v>1.0920000000000001</v>
      </c>
      <c r="T591" s="34">
        <v>1.8499035496979083E-2</v>
      </c>
      <c r="U591" s="34">
        <v>1.1104990354969793</v>
      </c>
      <c r="V591" s="34">
        <v>1.091076465112087</v>
      </c>
      <c r="W591" s="34">
        <v>284.95300000000003</v>
      </c>
      <c r="X591" s="34">
        <v>4.8272487746984254</v>
      </c>
      <c r="Y591" s="34">
        <v>289.78024877469841</v>
      </c>
      <c r="Z591" s="34">
        <v>284.71200729220192</v>
      </c>
      <c r="AB591" s="34">
        <v>66.954000000000008</v>
      </c>
      <c r="AC591" s="34">
        <v>1.1342348192900527</v>
      </c>
      <c r="AD591" s="34">
        <v>68.088234819290065</v>
      </c>
      <c r="AE591" s="34">
        <v>66.897375132888897</v>
      </c>
      <c r="AF591" s="34">
        <v>1.4200000000000002</v>
      </c>
      <c r="AG591" s="34">
        <v>2.4055522349551554E-2</v>
      </c>
      <c r="AH591" s="34">
        <v>1.4440555223495517</v>
      </c>
      <c r="AI591" s="34">
        <v>1.4187990663545451</v>
      </c>
      <c r="AJ591" s="34">
        <v>5.6299999999999972</v>
      </c>
      <c r="AK591" s="34">
        <v>9.5375063963362802E-2</v>
      </c>
      <c r="AL591" s="34">
        <v>5.7253750639633596</v>
      </c>
      <c r="AM591" s="34">
        <v>5.6252385518141432</v>
      </c>
      <c r="AN591" s="34">
        <v>8.2629999999999999</v>
      </c>
      <c r="AO591" s="34">
        <v>0.13997942336221442</v>
      </c>
      <c r="AP591" s="34">
        <v>8.4029794233622148</v>
      </c>
      <c r="AQ591" s="34">
        <v>8.2560117502025392</v>
      </c>
      <c r="AR591" s="34">
        <v>82.26700000000001</v>
      </c>
      <c r="AS591" s="34">
        <v>1.3936448289651815</v>
      </c>
      <c r="AT591" s="34">
        <v>83.660644828965189</v>
      </c>
      <c r="AU591" s="34">
        <v>82.197424501260144</v>
      </c>
    </row>
    <row r="592" spans="1:47" x14ac:dyDescent="0.25">
      <c r="A592" s="18">
        <v>45986</v>
      </c>
      <c r="B592" s="2">
        <v>3</v>
      </c>
      <c r="C592" s="2" t="s">
        <v>23</v>
      </c>
      <c r="D592" s="9">
        <v>29.362552000000001</v>
      </c>
      <c r="E592">
        <v>1.7283052E-2</v>
      </c>
      <c r="G592" s="34">
        <v>226.14899999999997</v>
      </c>
      <c r="H592" s="34">
        <v>3.8096795693506635</v>
      </c>
      <c r="I592" s="34">
        <v>229.95867956935064</v>
      </c>
      <c r="J592" s="34">
        <v>225.9842917525022</v>
      </c>
      <c r="K592" s="34">
        <v>5.4420000000000002</v>
      </c>
      <c r="L592" s="34">
        <v>9.1675294679199618E-2</v>
      </c>
      <c r="M592" s="34">
        <v>5.5336752946791998</v>
      </c>
      <c r="N592" s="34">
        <v>5.4380364968101436</v>
      </c>
      <c r="O592" s="34">
        <v>40.993000000000002</v>
      </c>
      <c r="P592" s="34">
        <v>0.69056327724814959</v>
      </c>
      <c r="Q592" s="34">
        <v>41.683563277248155</v>
      </c>
      <c r="R592" s="34">
        <v>40.963144085582186</v>
      </c>
      <c r="S592" s="34">
        <v>1.0920000000000001</v>
      </c>
      <c r="T592" s="34">
        <v>1.8395704114238513E-2</v>
      </c>
      <c r="U592" s="34">
        <v>1.1103957041142385</v>
      </c>
      <c r="V592" s="34">
        <v>1.0912046774194555</v>
      </c>
      <c r="W592" s="34">
        <v>273.67599999999999</v>
      </c>
      <c r="X592" s="34">
        <v>4.6103138453922519</v>
      </c>
      <c r="Y592" s="34">
        <v>278.28631384539221</v>
      </c>
      <c r="Z592" s="34">
        <v>273.47667701231398</v>
      </c>
      <c r="AB592" s="34">
        <v>64.411000000000001</v>
      </c>
      <c r="AC592" s="34">
        <v>1.0850601627309679</v>
      </c>
      <c r="AD592" s="34">
        <v>65.49606016273097</v>
      </c>
      <c r="AE592" s="34">
        <v>64.364088349143358</v>
      </c>
      <c r="AF592" s="34">
        <v>1.3230000000000002</v>
      </c>
      <c r="AG592" s="34">
        <v>2.2287103061481277E-2</v>
      </c>
      <c r="AH592" s="34">
        <v>1.3452871030614815</v>
      </c>
      <c r="AI592" s="34">
        <v>1.3220364361043404</v>
      </c>
      <c r="AJ592" s="34">
        <v>5.4789999999999974</v>
      </c>
      <c r="AK592" s="34">
        <v>9.229859234607396E-2</v>
      </c>
      <c r="AL592" s="34">
        <v>5.5712985923460714</v>
      </c>
      <c r="AM592" s="34">
        <v>5.4750095490670274</v>
      </c>
      <c r="AN592" s="34">
        <v>8.2629999999999999</v>
      </c>
      <c r="AO592" s="34">
        <v>0.13919753030764911</v>
      </c>
      <c r="AP592" s="34">
        <v>8.4021975303076495</v>
      </c>
      <c r="AQ592" s="34">
        <v>8.2569819134770714</v>
      </c>
      <c r="AR592" s="34">
        <v>79.475999999999999</v>
      </c>
      <c r="AS592" s="34">
        <v>1.3388433884461723</v>
      </c>
      <c r="AT592" s="34">
        <v>80.814843388446164</v>
      </c>
      <c r="AU592" s="34">
        <v>79.418116247791801</v>
      </c>
    </row>
    <row r="593" spans="1:47" x14ac:dyDescent="0.25">
      <c r="A593" s="18">
        <v>45986</v>
      </c>
      <c r="B593" s="2">
        <v>4</v>
      </c>
      <c r="C593" s="2" t="s">
        <v>23</v>
      </c>
      <c r="D593" s="9">
        <v>29.063196000000001</v>
      </c>
      <c r="E593">
        <v>1.6230135999999999E-2</v>
      </c>
      <c r="G593" s="34">
        <v>220.71199999999999</v>
      </c>
      <c r="H593" s="34">
        <v>3.2223455867526343</v>
      </c>
      <c r="I593" s="34">
        <v>223.93434558675261</v>
      </c>
      <c r="J593" s="34">
        <v>220.29986070280862</v>
      </c>
      <c r="K593" s="34">
        <v>5.3339999999999996</v>
      </c>
      <c r="L593" s="34">
        <v>7.7875200984715606E-2</v>
      </c>
      <c r="M593" s="34">
        <v>5.4118752009847153</v>
      </c>
      <c r="N593" s="34">
        <v>5.3240397304577058</v>
      </c>
      <c r="O593" s="34">
        <v>40.277000000000001</v>
      </c>
      <c r="P593" s="34">
        <v>0.58803514624323039</v>
      </c>
      <c r="Q593" s="34">
        <v>40.86503514624323</v>
      </c>
      <c r="R593" s="34">
        <v>40.201790068174923</v>
      </c>
      <c r="S593" s="34">
        <v>1.0920000000000001</v>
      </c>
      <c r="T593" s="34">
        <v>1.5942954532303984E-2</v>
      </c>
      <c r="U593" s="34">
        <v>1.1079429545323041</v>
      </c>
      <c r="V593" s="34">
        <v>1.089960889700003</v>
      </c>
      <c r="W593" s="34">
        <v>267.41499999999996</v>
      </c>
      <c r="X593" s="34">
        <v>3.9041988885128842</v>
      </c>
      <c r="Y593" s="34">
        <v>271.31919888851286</v>
      </c>
      <c r="Z593" s="34">
        <v>266.9156513911413</v>
      </c>
      <c r="AB593" s="34">
        <v>63.123999999999995</v>
      </c>
      <c r="AC593" s="34">
        <v>0.92159621052853158</v>
      </c>
      <c r="AD593" s="34">
        <v>64.045596210528529</v>
      </c>
      <c r="AE593" s="34">
        <v>63.006127473830567</v>
      </c>
      <c r="AF593" s="34">
        <v>1.2640000000000002</v>
      </c>
      <c r="AG593" s="34">
        <v>1.8454115868893992E-2</v>
      </c>
      <c r="AH593" s="34">
        <v>1.2824541158688942</v>
      </c>
      <c r="AI593" s="34">
        <v>1.2616397111545823</v>
      </c>
      <c r="AJ593" s="34">
        <v>5.3559999999999999</v>
      </c>
      <c r="AK593" s="34">
        <v>7.8196396039395724E-2</v>
      </c>
      <c r="AL593" s="34">
        <v>5.434196396039396</v>
      </c>
      <c r="AM593" s="34">
        <v>5.3459986494809666</v>
      </c>
      <c r="AN593" s="34">
        <v>8.2629999999999999</v>
      </c>
      <c r="AO593" s="34">
        <v>0.12063794258280934</v>
      </c>
      <c r="AP593" s="34">
        <v>8.3836379425828085</v>
      </c>
      <c r="AQ593" s="34">
        <v>8.2475703585999298</v>
      </c>
      <c r="AR593" s="34">
        <v>78.006999999999991</v>
      </c>
      <c r="AS593" s="34">
        <v>1.1388846650196305</v>
      </c>
      <c r="AT593" s="34">
        <v>79.145884665019622</v>
      </c>
      <c r="AU593" s="34">
        <v>77.861336193066037</v>
      </c>
    </row>
    <row r="594" spans="1:47" x14ac:dyDescent="0.25">
      <c r="A594" s="18">
        <v>45986</v>
      </c>
      <c r="B594" s="2">
        <v>5</v>
      </c>
      <c r="C594" s="2" t="s">
        <v>23</v>
      </c>
      <c r="D594" s="9">
        <v>29.034041999999999</v>
      </c>
      <c r="E594">
        <v>1.5974819000000001E-2</v>
      </c>
      <c r="G594" s="34">
        <v>221.18700000000001</v>
      </c>
      <c r="H594" s="34">
        <v>3.5586483176616266</v>
      </c>
      <c r="I594" s="34">
        <v>224.74564831766165</v>
      </c>
      <c r="J594" s="34">
        <v>221.15537726474935</v>
      </c>
      <c r="K594" s="34">
        <v>5.4929999999999986</v>
      </c>
      <c r="L594" s="34">
        <v>8.8376148728972814E-2</v>
      </c>
      <c r="M594" s="34">
        <v>5.581376148728971</v>
      </c>
      <c r="N594" s="34">
        <v>5.492214674982109</v>
      </c>
      <c r="O594" s="34">
        <v>40.573</v>
      </c>
      <c r="P594" s="34">
        <v>0.65277361776453935</v>
      </c>
      <c r="Q594" s="34">
        <v>41.225773617764538</v>
      </c>
      <c r="R594" s="34">
        <v>40.567199346085779</v>
      </c>
      <c r="S594" s="34">
        <v>1.0920000000000001</v>
      </c>
      <c r="T594" s="34">
        <v>1.7569043220833486E-2</v>
      </c>
      <c r="U594" s="34">
        <v>1.1095690432208336</v>
      </c>
      <c r="V594" s="34">
        <v>1.0918438785873776</v>
      </c>
      <c r="W594" s="34">
        <v>268.34499999999997</v>
      </c>
      <c r="X594" s="34">
        <v>4.3173671273759719</v>
      </c>
      <c r="Y594" s="34">
        <v>272.662367127376</v>
      </c>
      <c r="Z594" s="34">
        <v>268.30663516440461</v>
      </c>
      <c r="AB594" s="34">
        <v>63.640000000000015</v>
      </c>
      <c r="AC594" s="34">
        <v>1.0238955225035196</v>
      </c>
      <c r="AD594" s="34">
        <v>64.663895522503537</v>
      </c>
      <c r="AE594" s="34">
        <v>63.630901495696634</v>
      </c>
      <c r="AF594" s="34">
        <v>1.2480000000000002</v>
      </c>
      <c r="AG594" s="34">
        <v>2.0078906538095416E-2</v>
      </c>
      <c r="AH594" s="34">
        <v>1.2680789065380957</v>
      </c>
      <c r="AI594" s="34">
        <v>1.2478215755284319</v>
      </c>
      <c r="AJ594" s="34">
        <v>5.4249999999999972</v>
      </c>
      <c r="AK594" s="34">
        <v>8.7282105744525273E-2</v>
      </c>
      <c r="AL594" s="34">
        <v>5.5122821057445224</v>
      </c>
      <c r="AM594" s="34">
        <v>5.4242243968283148</v>
      </c>
      <c r="AN594" s="34">
        <v>8.2629999999999999</v>
      </c>
      <c r="AO594" s="34">
        <v>0.13294231147779037</v>
      </c>
      <c r="AP594" s="34">
        <v>8.3959423114777909</v>
      </c>
      <c r="AQ594" s="34">
        <v>8.2618186527174924</v>
      </c>
      <c r="AR594" s="34">
        <v>78.576000000000022</v>
      </c>
      <c r="AS594" s="34">
        <v>1.2641988462639306</v>
      </c>
      <c r="AT594" s="34">
        <v>79.840198846263945</v>
      </c>
      <c r="AU594" s="34">
        <v>78.564766120770884</v>
      </c>
    </row>
    <row r="595" spans="1:47" x14ac:dyDescent="0.25">
      <c r="A595" s="18">
        <v>45986</v>
      </c>
      <c r="B595" s="2">
        <v>6</v>
      </c>
      <c r="C595" s="2" t="s">
        <v>23</v>
      </c>
      <c r="D595" s="9">
        <v>36.787827999999998</v>
      </c>
      <c r="E595">
        <v>1.639328E-2</v>
      </c>
      <c r="G595" s="34">
        <v>232.27200000000002</v>
      </c>
      <c r="H595" s="34">
        <v>2.3930491194992856</v>
      </c>
      <c r="I595" s="34">
        <v>234.66504911949932</v>
      </c>
      <c r="J595" s="34">
        <v>230.81811926306963</v>
      </c>
      <c r="K595" s="34">
        <v>5.8109999999999991</v>
      </c>
      <c r="L595" s="34">
        <v>5.9869499696090553E-2</v>
      </c>
      <c r="M595" s="34">
        <v>5.8708694996960897</v>
      </c>
      <c r="N595" s="34">
        <v>5.7746266921441123</v>
      </c>
      <c r="O595" s="34">
        <v>42.990000000000009</v>
      </c>
      <c r="P595" s="34">
        <v>0.44291684597056169</v>
      </c>
      <c r="Q595" s="34">
        <v>43.432916845970574</v>
      </c>
      <c r="R595" s="34">
        <v>42.720908878897866</v>
      </c>
      <c r="S595" s="34">
        <v>1.0920000000000001</v>
      </c>
      <c r="T595" s="34">
        <v>1.1250644238191516E-2</v>
      </c>
      <c r="U595" s="34">
        <v>1.1032506442381915</v>
      </c>
      <c r="V595" s="34">
        <v>1.0851647475170145</v>
      </c>
      <c r="W595" s="34">
        <v>282.16500000000002</v>
      </c>
      <c r="X595" s="34">
        <v>2.9070861094041294</v>
      </c>
      <c r="Y595" s="34">
        <v>285.07208610940415</v>
      </c>
      <c r="Z595" s="34">
        <v>280.39881958162863</v>
      </c>
      <c r="AB595" s="34">
        <v>67.150000000000006</v>
      </c>
      <c r="AC595" s="34">
        <v>0.69183219834666687</v>
      </c>
      <c r="AD595" s="34">
        <v>67.84183219834668</v>
      </c>
      <c r="AE595" s="34">
        <v>66.729682047406172</v>
      </c>
      <c r="AF595" s="34">
        <v>1.282</v>
      </c>
      <c r="AG595" s="34">
        <v>1.3208173913334729E-2</v>
      </c>
      <c r="AH595" s="34">
        <v>1.2952081739133348</v>
      </c>
      <c r="AI595" s="34">
        <v>1.2739754636600849</v>
      </c>
      <c r="AJ595" s="34">
        <v>5.7299999999999986</v>
      </c>
      <c r="AK595" s="34">
        <v>5.903497388721371E-2</v>
      </c>
      <c r="AL595" s="34">
        <v>5.7890349738872127</v>
      </c>
      <c r="AM595" s="34">
        <v>5.694133702630487</v>
      </c>
      <c r="AN595" s="34">
        <v>8.2629999999999999</v>
      </c>
      <c r="AO595" s="34">
        <v>8.5131935293201913E-2</v>
      </c>
      <c r="AP595" s="34">
        <v>8.3481319352932015</v>
      </c>
      <c r="AQ595" s="34">
        <v>8.2112786710009988</v>
      </c>
      <c r="AR595" s="34">
        <v>82.425000000000011</v>
      </c>
      <c r="AS595" s="34">
        <v>0.84920728144041724</v>
      </c>
      <c r="AT595" s="34">
        <v>83.274207281440425</v>
      </c>
      <c r="AU595" s="34">
        <v>81.909069884697729</v>
      </c>
    </row>
    <row r="596" spans="1:47" x14ac:dyDescent="0.25">
      <c r="A596" s="18">
        <v>45986</v>
      </c>
      <c r="B596" s="2">
        <v>7</v>
      </c>
      <c r="C596" s="2" t="s">
        <v>23</v>
      </c>
      <c r="D596" s="9">
        <v>80.374212999999997</v>
      </c>
      <c r="E596">
        <v>1.4177634999999999E-2</v>
      </c>
      <c r="G596" s="34">
        <v>252.20399999999998</v>
      </c>
      <c r="H596" s="34">
        <v>1.0270735050282527</v>
      </c>
      <c r="I596" s="34">
        <v>253.23107350502823</v>
      </c>
      <c r="J596" s="34">
        <v>249.64085577421577</v>
      </c>
      <c r="K596" s="34">
        <v>6.1689999999999996</v>
      </c>
      <c r="L596" s="34">
        <v>2.5122585099836999E-2</v>
      </c>
      <c r="M596" s="34">
        <v>6.1941225850998363</v>
      </c>
      <c r="N596" s="34">
        <v>6.1063045759430343</v>
      </c>
      <c r="O596" s="34">
        <v>46.571999999999989</v>
      </c>
      <c r="P596" s="34">
        <v>0.18965943155610449</v>
      </c>
      <c r="Q596" s="34">
        <v>46.76165943155609</v>
      </c>
      <c r="R596" s="34">
        <v>46.098689692141178</v>
      </c>
      <c r="S596" s="34">
        <v>1.0919999999999999</v>
      </c>
      <c r="T596" s="34">
        <v>4.4470518607589559E-3</v>
      </c>
      <c r="U596" s="34">
        <v>1.0964470518607587</v>
      </c>
      <c r="V596" s="34">
        <v>1.0809020257626507</v>
      </c>
      <c r="W596" s="34">
        <v>306.03699999999998</v>
      </c>
      <c r="X596" s="34">
        <v>1.2463025735449529</v>
      </c>
      <c r="Y596" s="34">
        <v>307.28330257354492</v>
      </c>
      <c r="Z596" s="34">
        <v>302.92675206806263</v>
      </c>
      <c r="AB596" s="34">
        <v>72.805000000000007</v>
      </c>
      <c r="AC596" s="34">
        <v>0.29649048600966654</v>
      </c>
      <c r="AD596" s="34">
        <v>73.101490486009666</v>
      </c>
      <c r="AE596" s="34">
        <v>72.065084235943047</v>
      </c>
      <c r="AF596" s="34">
        <v>1.4430000000000001</v>
      </c>
      <c r="AG596" s="34">
        <v>5.8764613874314788E-3</v>
      </c>
      <c r="AH596" s="34">
        <v>1.4488764613874316</v>
      </c>
      <c r="AI596" s="34">
        <v>1.428334819757789</v>
      </c>
      <c r="AJ596" s="34">
        <v>6.2819999999999965</v>
      </c>
      <c r="AK596" s="34">
        <v>2.5582765374805631E-2</v>
      </c>
      <c r="AL596" s="34">
        <v>6.3075827653748018</v>
      </c>
      <c r="AM596" s="34">
        <v>6.2181561591950274</v>
      </c>
      <c r="AN596" s="34">
        <v>8.2629999999999999</v>
      </c>
      <c r="AO596" s="34">
        <v>3.3650173558105553E-2</v>
      </c>
      <c r="AP596" s="34">
        <v>8.2966501735581062</v>
      </c>
      <c r="AQ596" s="34">
        <v>8.1790232956747122</v>
      </c>
      <c r="AR596" s="34">
        <v>88.793000000000006</v>
      </c>
      <c r="AS596" s="34">
        <v>0.36159988633000922</v>
      </c>
      <c r="AT596" s="34">
        <v>89.154599886330004</v>
      </c>
      <c r="AU596" s="34">
        <v>87.890598510570584</v>
      </c>
    </row>
    <row r="597" spans="1:47" x14ac:dyDescent="0.25">
      <c r="A597" s="18">
        <v>45986</v>
      </c>
      <c r="B597" s="2">
        <v>8</v>
      </c>
      <c r="C597" s="2" t="s">
        <v>178</v>
      </c>
      <c r="D597" s="9">
        <v>37.679696</v>
      </c>
      <c r="E597">
        <v>1.2659109E-2</v>
      </c>
      <c r="G597" s="34">
        <v>265.61299999999994</v>
      </c>
      <c r="H597" s="34">
        <v>1.9989210164645261</v>
      </c>
      <c r="I597" s="34">
        <v>267.61192101646446</v>
      </c>
      <c r="J597" s="34">
        <v>264.22419253861767</v>
      </c>
      <c r="K597" s="34">
        <v>6.5069999999999997</v>
      </c>
      <c r="L597" s="34">
        <v>4.8969662833275009E-2</v>
      </c>
      <c r="M597" s="34">
        <v>6.5559696628332746</v>
      </c>
      <c r="N597" s="34">
        <v>6.472976928270775</v>
      </c>
      <c r="O597" s="34">
        <v>48.669000000000011</v>
      </c>
      <c r="P597" s="34">
        <v>0.3662677916755282</v>
      </c>
      <c r="Q597" s="34">
        <v>49.035267791675537</v>
      </c>
      <c r="R597" s="34">
        <v>48.414524991856524</v>
      </c>
      <c r="S597" s="34">
        <v>0.18200000000000002</v>
      </c>
      <c r="T597" s="34">
        <v>1.3696755241518446E-3</v>
      </c>
      <c r="U597" s="34">
        <v>0.18336967552415187</v>
      </c>
      <c r="V597" s="34">
        <v>0.181048378814397</v>
      </c>
      <c r="W597" s="34">
        <v>320.971</v>
      </c>
      <c r="X597" s="34">
        <v>2.4155281464974814</v>
      </c>
      <c r="Y597" s="34">
        <v>323.38652814649743</v>
      </c>
      <c r="Z597" s="34">
        <v>319.29274283755939</v>
      </c>
      <c r="AB597" s="34">
        <v>76.853999999999985</v>
      </c>
      <c r="AC597" s="34">
        <v>0.57837935567673537</v>
      </c>
      <c r="AD597" s="34">
        <v>77.432379355676716</v>
      </c>
      <c r="AE597" s="34">
        <v>76.452154425283851</v>
      </c>
      <c r="AF597" s="34">
        <v>1.5130000000000003</v>
      </c>
      <c r="AG597" s="34">
        <v>1.1386368505723851E-2</v>
      </c>
      <c r="AH597" s="34">
        <v>1.5243863685057242</v>
      </c>
      <c r="AI597" s="34">
        <v>1.5050889953086961</v>
      </c>
      <c r="AJ597" s="34">
        <v>6.5859999999999967</v>
      </c>
      <c r="AK597" s="34">
        <v>4.9564192319033203E-2</v>
      </c>
      <c r="AL597" s="34">
        <v>6.6355641923190296</v>
      </c>
      <c r="AM597" s="34">
        <v>6.5515638619319656</v>
      </c>
      <c r="AN597" s="34">
        <v>1.2110000000000001</v>
      </c>
      <c r="AO597" s="34">
        <v>9.1136102183949647E-3</v>
      </c>
      <c r="AP597" s="34">
        <v>1.2201136102183952</v>
      </c>
      <c r="AQ597" s="34">
        <v>1.2046680590342569</v>
      </c>
      <c r="AR597" s="34">
        <v>86.163999999999987</v>
      </c>
      <c r="AS597" s="34">
        <v>0.64844352671988736</v>
      </c>
      <c r="AT597" s="34">
        <v>86.812443526719861</v>
      </c>
      <c r="AU597" s="34">
        <v>85.713475341558777</v>
      </c>
    </row>
    <row r="598" spans="1:47" x14ac:dyDescent="0.25">
      <c r="A598" s="18">
        <v>45986</v>
      </c>
      <c r="B598" s="2">
        <v>9</v>
      </c>
      <c r="C598" s="2" t="s">
        <v>178</v>
      </c>
      <c r="D598" s="9">
        <v>35.952249999999999</v>
      </c>
      <c r="E598">
        <v>1.1436596E-2</v>
      </c>
      <c r="G598" s="34">
        <v>268.13800000000003</v>
      </c>
      <c r="H598" s="34">
        <v>0.95305396506430107</v>
      </c>
      <c r="I598" s="34">
        <v>269.09105396506436</v>
      </c>
      <c r="J598" s="34">
        <v>266.0135682936517</v>
      </c>
      <c r="K598" s="34">
        <v>6.5200000000000005</v>
      </c>
      <c r="L598" s="34">
        <v>2.3174305216788531E-2</v>
      </c>
      <c r="M598" s="34">
        <v>6.5431743052167892</v>
      </c>
      <c r="N598" s="34">
        <v>6.4683426641304438</v>
      </c>
      <c r="O598" s="34">
        <v>47.858000000000004</v>
      </c>
      <c r="P598" s="34">
        <v>0.17010366550077691</v>
      </c>
      <c r="Q598" s="34">
        <v>48.02810366550078</v>
      </c>
      <c r="R598" s="34">
        <v>47.478825647232327</v>
      </c>
      <c r="S598" s="34">
        <v>2.1000000000000001E-2</v>
      </c>
      <c r="T598" s="34">
        <v>7.4641167109288205E-5</v>
      </c>
      <c r="U598" s="34">
        <v>2.107464116710929E-2</v>
      </c>
      <c r="V598" s="34">
        <v>2.0833619010236091E-2</v>
      </c>
      <c r="W598" s="34">
        <v>322.53700000000003</v>
      </c>
      <c r="X598" s="34">
        <v>1.1464065769489757</v>
      </c>
      <c r="Y598" s="34">
        <v>323.68340657694904</v>
      </c>
      <c r="Z598" s="34">
        <v>319.98157022402472</v>
      </c>
      <c r="AB598" s="34">
        <v>77.966999999999999</v>
      </c>
      <c r="AC598" s="34">
        <v>0.27712132742904161</v>
      </c>
      <c r="AD598" s="34">
        <v>78.244121327429042</v>
      </c>
      <c r="AE598" s="34">
        <v>77.349274922432244</v>
      </c>
      <c r="AF598" s="34">
        <v>1.5200000000000005</v>
      </c>
      <c r="AG598" s="34">
        <v>5.4025987621961003E-3</v>
      </c>
      <c r="AH598" s="34">
        <v>1.5254025987621966</v>
      </c>
      <c r="AI598" s="34">
        <v>1.5079571855028033</v>
      </c>
      <c r="AJ598" s="34">
        <v>6.4279999999999973</v>
      </c>
      <c r="AK598" s="34">
        <v>2.2847305818024018E-2</v>
      </c>
      <c r="AL598" s="34">
        <v>6.4508473058180211</v>
      </c>
      <c r="AM598" s="34">
        <v>6.3770715713236914</v>
      </c>
      <c r="AN598" s="34">
        <v>0</v>
      </c>
      <c r="AO598" s="34">
        <v>0</v>
      </c>
      <c r="AP598" s="34">
        <v>0</v>
      </c>
      <c r="AQ598" s="34">
        <v>0</v>
      </c>
      <c r="AR598" s="34">
        <v>85.914999999999992</v>
      </c>
      <c r="AS598" s="34">
        <v>0.30537123200926175</v>
      </c>
      <c r="AT598" s="34">
        <v>86.220371232009256</v>
      </c>
      <c r="AU598" s="34">
        <v>85.234303679258744</v>
      </c>
    </row>
    <row r="599" spans="1:47" x14ac:dyDescent="0.25">
      <c r="A599" s="18">
        <v>45986</v>
      </c>
      <c r="B599" s="2">
        <v>10</v>
      </c>
      <c r="C599" s="2" t="s">
        <v>178</v>
      </c>
      <c r="D599" s="9">
        <v>39.070743</v>
      </c>
      <c r="E599">
        <v>1.0554357E-2</v>
      </c>
      <c r="G599" s="34">
        <v>270.22700000000003</v>
      </c>
      <c r="H599" s="34">
        <v>0.93085790629917642</v>
      </c>
      <c r="I599" s="34">
        <v>271.15785790629923</v>
      </c>
      <c r="J599" s="34">
        <v>268.29596107060087</v>
      </c>
      <c r="K599" s="34">
        <v>6.4489999999999998</v>
      </c>
      <c r="L599" s="34">
        <v>2.221503638690208E-2</v>
      </c>
      <c r="M599" s="34">
        <v>6.4712150363869023</v>
      </c>
      <c r="N599" s="34">
        <v>6.4029155226691072</v>
      </c>
      <c r="O599" s="34">
        <v>47.223000000000006</v>
      </c>
      <c r="P599" s="34">
        <v>0.16267028427642688</v>
      </c>
      <c r="Q599" s="34">
        <v>47.385670284276436</v>
      </c>
      <c r="R599" s="34">
        <v>46.885545003411892</v>
      </c>
      <c r="S599" s="34">
        <v>1.4999999999999999E-2</v>
      </c>
      <c r="T599" s="34">
        <v>5.1670886308502276E-5</v>
      </c>
      <c r="U599" s="34">
        <v>1.5051670886308502E-2</v>
      </c>
      <c r="V599" s="34">
        <v>1.4892810178327897E-2</v>
      </c>
      <c r="W599" s="34">
        <v>323.91400000000004</v>
      </c>
      <c r="X599" s="34">
        <v>1.1157948978488139</v>
      </c>
      <c r="Y599" s="34">
        <v>325.02979489784889</v>
      </c>
      <c r="Z599" s="34">
        <v>321.59931440686017</v>
      </c>
      <c r="AB599" s="34">
        <v>78.686000000000007</v>
      </c>
      <c r="AC599" s="34">
        <v>0.27105169067138735</v>
      </c>
      <c r="AD599" s="34">
        <v>78.957051690671392</v>
      </c>
      <c r="AE599" s="34">
        <v>78.123710779460595</v>
      </c>
      <c r="AF599" s="34">
        <v>1.4960000000000002</v>
      </c>
      <c r="AG599" s="34">
        <v>5.1533097278346285E-3</v>
      </c>
      <c r="AH599" s="34">
        <v>1.5011533097278349</v>
      </c>
      <c r="AI599" s="34">
        <v>1.4853096017852359</v>
      </c>
      <c r="AJ599" s="34">
        <v>6.3489999999999966</v>
      </c>
      <c r="AK599" s="34">
        <v>2.1870563811512051E-2</v>
      </c>
      <c r="AL599" s="34">
        <v>6.3708705638115086</v>
      </c>
      <c r="AM599" s="34">
        <v>6.3036301214802508</v>
      </c>
      <c r="AN599" s="34">
        <v>0</v>
      </c>
      <c r="AO599" s="34">
        <v>0</v>
      </c>
      <c r="AP599" s="34">
        <v>0</v>
      </c>
      <c r="AQ599" s="34">
        <v>0</v>
      </c>
      <c r="AR599" s="34">
        <v>86.531000000000006</v>
      </c>
      <c r="AS599" s="34">
        <v>0.298075564210734</v>
      </c>
      <c r="AT599" s="34">
        <v>86.82907556421074</v>
      </c>
      <c r="AU599" s="34">
        <v>85.912650502726081</v>
      </c>
    </row>
    <row r="600" spans="1:47" x14ac:dyDescent="0.25">
      <c r="A600" s="18">
        <v>45986</v>
      </c>
      <c r="B600" s="2">
        <v>11</v>
      </c>
      <c r="C600" s="2" t="s">
        <v>178</v>
      </c>
      <c r="D600" s="9">
        <v>38.513475999999997</v>
      </c>
      <c r="E600">
        <v>1.0030404999999999E-2</v>
      </c>
      <c r="G600" s="34">
        <v>272.21299999999997</v>
      </c>
      <c r="H600" s="34">
        <v>1.2283734123985668</v>
      </c>
      <c r="I600" s="34">
        <v>273.44137341239855</v>
      </c>
      <c r="J600" s="34">
        <v>270.698645693316</v>
      </c>
      <c r="K600" s="34">
        <v>6.3389999999999977</v>
      </c>
      <c r="L600" s="34">
        <v>2.8605022762301993E-2</v>
      </c>
      <c r="M600" s="34">
        <v>6.3676050227622998</v>
      </c>
      <c r="N600" s="34">
        <v>6.3037353655039601</v>
      </c>
      <c r="O600" s="34">
        <v>46.371000000000009</v>
      </c>
      <c r="P600" s="34">
        <v>0.20925122424841558</v>
      </c>
      <c r="Q600" s="34">
        <v>46.580251224248428</v>
      </c>
      <c r="R600" s="34">
        <v>46.113032439467474</v>
      </c>
      <c r="S600" s="34">
        <v>0</v>
      </c>
      <c r="T600" s="34">
        <v>0</v>
      </c>
      <c r="U600" s="34">
        <v>0</v>
      </c>
      <c r="V600" s="34">
        <v>0</v>
      </c>
      <c r="W600" s="34">
        <v>324.923</v>
      </c>
      <c r="X600" s="34">
        <v>1.4662296594092843</v>
      </c>
      <c r="Y600" s="34">
        <v>326.38922965940924</v>
      </c>
      <c r="Z600" s="34">
        <v>323.11541349828741</v>
      </c>
      <c r="AB600" s="34">
        <v>79.569999999999993</v>
      </c>
      <c r="AC600" s="34">
        <v>0.35906320574165801</v>
      </c>
      <c r="AD600" s="34">
        <v>79.929063205741656</v>
      </c>
      <c r="AE600" s="34">
        <v>79.127342330517465</v>
      </c>
      <c r="AF600" s="34">
        <v>1.4990000000000001</v>
      </c>
      <c r="AG600" s="34">
        <v>6.7643049567267253E-3</v>
      </c>
      <c r="AH600" s="34">
        <v>1.5057643049567269</v>
      </c>
      <c r="AI600" s="34">
        <v>1.4906608791434675</v>
      </c>
      <c r="AJ600" s="34">
        <v>6.2159999999999993</v>
      </c>
      <c r="AK600" s="34">
        <v>2.8049979727160317E-2</v>
      </c>
      <c r="AL600" s="34">
        <v>6.2440499797271594</v>
      </c>
      <c r="AM600" s="34">
        <v>6.1814196295902546</v>
      </c>
      <c r="AN600" s="34">
        <v>0</v>
      </c>
      <c r="AO600" s="34">
        <v>0</v>
      </c>
      <c r="AP600" s="34">
        <v>0</v>
      </c>
      <c r="AQ600" s="34">
        <v>0</v>
      </c>
      <c r="AR600" s="34">
        <v>87.284999999999982</v>
      </c>
      <c r="AS600" s="34">
        <v>0.3938774904255451</v>
      </c>
      <c r="AT600" s="34">
        <v>87.678877490425549</v>
      </c>
      <c r="AU600" s="34">
        <v>86.799422839251179</v>
      </c>
    </row>
    <row r="601" spans="1:47" x14ac:dyDescent="0.25">
      <c r="A601" s="18">
        <v>45986</v>
      </c>
      <c r="B601" s="2">
        <v>12</v>
      </c>
      <c r="C601" s="2" t="s">
        <v>178</v>
      </c>
      <c r="D601" s="9">
        <v>132.69631000000001</v>
      </c>
      <c r="E601">
        <v>9.6687690000000007E-3</v>
      </c>
      <c r="G601" s="34">
        <v>276.26700000000005</v>
      </c>
      <c r="H601" s="34">
        <v>1.2589661035896611</v>
      </c>
      <c r="I601" s="34">
        <v>277.52596610358972</v>
      </c>
      <c r="J601" s="34">
        <v>274.84263164583228</v>
      </c>
      <c r="K601" s="34">
        <v>6.2829999999999995</v>
      </c>
      <c r="L601" s="34">
        <v>2.8632026368888931E-2</v>
      </c>
      <c r="M601" s="34">
        <v>6.3116320263688888</v>
      </c>
      <c r="N601" s="34">
        <v>6.2506063142929262</v>
      </c>
      <c r="O601" s="34">
        <v>46.018999999999998</v>
      </c>
      <c r="P601" s="34">
        <v>0.20971147882697755</v>
      </c>
      <c r="Q601" s="34">
        <v>46.228711478826973</v>
      </c>
      <c r="R601" s="34">
        <v>45.781736746370548</v>
      </c>
      <c r="S601" s="34">
        <v>6.0000000000000001E-3</v>
      </c>
      <c r="T601" s="34">
        <v>2.7342377560613338E-5</v>
      </c>
      <c r="U601" s="34">
        <v>6.0273423775606136E-3</v>
      </c>
      <c r="V601" s="34">
        <v>5.9690653964280692E-3</v>
      </c>
      <c r="W601" s="34">
        <v>328.57500000000005</v>
      </c>
      <c r="X601" s="34">
        <v>1.4973369511630881</v>
      </c>
      <c r="Y601" s="34">
        <v>330.07233695116315</v>
      </c>
      <c r="Z601" s="34">
        <v>326.88094377189219</v>
      </c>
      <c r="AB601" s="34">
        <v>80.908000000000015</v>
      </c>
      <c r="AC601" s="34">
        <v>0.36870284727901742</v>
      </c>
      <c r="AD601" s="34">
        <v>81.276702847279026</v>
      </c>
      <c r="AE601" s="34">
        <v>80.490857182367037</v>
      </c>
      <c r="AF601" s="34">
        <v>1.512</v>
      </c>
      <c r="AG601" s="34">
        <v>6.8902791452745624E-3</v>
      </c>
      <c r="AH601" s="34">
        <v>1.5188902791452745</v>
      </c>
      <c r="AI601" s="34">
        <v>1.5042044798998733</v>
      </c>
      <c r="AJ601" s="34">
        <v>6.1499999999999986</v>
      </c>
      <c r="AK601" s="34">
        <v>2.8025936999628666E-2</v>
      </c>
      <c r="AL601" s="34">
        <v>6.1780259369996271</v>
      </c>
      <c r="AM601" s="34">
        <v>6.1182920313387692</v>
      </c>
      <c r="AN601" s="34">
        <v>0</v>
      </c>
      <c r="AO601" s="34">
        <v>0</v>
      </c>
      <c r="AP601" s="34">
        <v>0</v>
      </c>
      <c r="AQ601" s="34">
        <v>0</v>
      </c>
      <c r="AR601" s="34">
        <v>88.570000000000022</v>
      </c>
      <c r="AS601" s="34">
        <v>0.40361906342392068</v>
      </c>
      <c r="AT601" s="34">
        <v>88.973619063423925</v>
      </c>
      <c r="AU601" s="34">
        <v>88.113353693605674</v>
      </c>
    </row>
    <row r="602" spans="1:47" x14ac:dyDescent="0.25">
      <c r="A602" s="18">
        <v>45986</v>
      </c>
      <c r="B602" s="2">
        <v>13</v>
      </c>
      <c r="C602" s="2" t="s">
        <v>178</v>
      </c>
      <c r="D602" s="9">
        <v>39.600172999999998</v>
      </c>
      <c r="E602">
        <v>9.7784559999999996E-3</v>
      </c>
      <c r="G602" s="34">
        <v>278.31400000000002</v>
      </c>
      <c r="H602" s="34">
        <v>1.5249812709581554</v>
      </c>
      <c r="I602" s="34">
        <v>279.83898127095819</v>
      </c>
      <c r="J602" s="34">
        <v>277.10258810551528</v>
      </c>
      <c r="K602" s="34">
        <v>6.243999999999998</v>
      </c>
      <c r="L602" s="34">
        <v>3.4213094044362555E-2</v>
      </c>
      <c r="M602" s="34">
        <v>6.2782130940443608</v>
      </c>
      <c r="N602" s="34">
        <v>6.2168218635456238</v>
      </c>
      <c r="O602" s="34">
        <v>45.506999999999991</v>
      </c>
      <c r="P602" s="34">
        <v>0.24934901836592038</v>
      </c>
      <c r="Q602" s="34">
        <v>45.75634901836591</v>
      </c>
      <c r="R602" s="34">
        <v>45.308922572769177</v>
      </c>
      <c r="S602" s="34">
        <v>0</v>
      </c>
      <c r="T602" s="34">
        <v>0</v>
      </c>
      <c r="U602" s="34">
        <v>0</v>
      </c>
      <c r="V602" s="34">
        <v>0</v>
      </c>
      <c r="W602" s="34">
        <v>330.065</v>
      </c>
      <c r="X602" s="34">
        <v>1.8085433833684383</v>
      </c>
      <c r="Y602" s="34">
        <v>331.87354338336843</v>
      </c>
      <c r="Z602" s="34">
        <v>328.6283325418301</v>
      </c>
      <c r="AB602" s="34">
        <v>81.363</v>
      </c>
      <c r="AC602" s="34">
        <v>0.44581677942528369</v>
      </c>
      <c r="AD602" s="34">
        <v>81.808816779425285</v>
      </c>
      <c r="AE602" s="34">
        <v>81.008852864135605</v>
      </c>
      <c r="AF602" s="34">
        <v>1.47</v>
      </c>
      <c r="AG602" s="34">
        <v>8.0546521853319935E-3</v>
      </c>
      <c r="AH602" s="34">
        <v>1.4780546521853319</v>
      </c>
      <c r="AI602" s="34">
        <v>1.4636015598033423</v>
      </c>
      <c r="AJ602" s="34">
        <v>6.085</v>
      </c>
      <c r="AK602" s="34">
        <v>3.3341876563091961E-2</v>
      </c>
      <c r="AL602" s="34">
        <v>6.1183418765630924</v>
      </c>
      <c r="AM602" s="34">
        <v>6.0585139397301626</v>
      </c>
      <c r="AN602" s="34">
        <v>0</v>
      </c>
      <c r="AO602" s="34">
        <v>0</v>
      </c>
      <c r="AP602" s="34">
        <v>0</v>
      </c>
      <c r="AQ602" s="34">
        <v>0</v>
      </c>
      <c r="AR602" s="34">
        <v>88.917999999999992</v>
      </c>
      <c r="AS602" s="34">
        <v>0.48721330817370762</v>
      </c>
      <c r="AT602" s="34">
        <v>89.405213308173714</v>
      </c>
      <c r="AU602" s="34">
        <v>88.530968363669103</v>
      </c>
    </row>
    <row r="603" spans="1:47" x14ac:dyDescent="0.25">
      <c r="A603" s="18">
        <v>45986</v>
      </c>
      <c r="B603" s="2">
        <v>14</v>
      </c>
      <c r="C603" s="2" t="s">
        <v>178</v>
      </c>
      <c r="D603" s="9">
        <v>50.114145000000001</v>
      </c>
      <c r="E603">
        <v>9.8771269999999994E-3</v>
      </c>
      <c r="G603" s="34">
        <v>276.09699999999998</v>
      </c>
      <c r="H603" s="34">
        <v>1.4935871737693724</v>
      </c>
      <c r="I603" s="34">
        <v>277.59058717376934</v>
      </c>
      <c r="J603" s="34">
        <v>274.84878969024948</v>
      </c>
      <c r="K603" s="34">
        <v>6.1659999999999995</v>
      </c>
      <c r="L603" s="34">
        <v>3.3355880409645704E-2</v>
      </c>
      <c r="M603" s="34">
        <v>6.1993558804096454</v>
      </c>
      <c r="N603" s="34">
        <v>6.1381240550606426</v>
      </c>
      <c r="O603" s="34">
        <v>43.976000000000013</v>
      </c>
      <c r="P603" s="34">
        <v>0.23789461513048657</v>
      </c>
      <c r="Q603" s="34">
        <v>44.213894615130499</v>
      </c>
      <c r="R603" s="34">
        <v>43.777188362852243</v>
      </c>
      <c r="S603" s="34">
        <v>0</v>
      </c>
      <c r="T603" s="34">
        <v>0</v>
      </c>
      <c r="U603" s="34">
        <v>0</v>
      </c>
      <c r="V603" s="34">
        <v>0</v>
      </c>
      <c r="W603" s="34">
        <v>326.23899999999998</v>
      </c>
      <c r="X603" s="34">
        <v>1.7648376693095047</v>
      </c>
      <c r="Y603" s="34">
        <v>328.00383766930952</v>
      </c>
      <c r="Z603" s="34">
        <v>324.76410210816238</v>
      </c>
      <c r="AB603" s="34">
        <v>80.656999999999982</v>
      </c>
      <c r="AC603" s="34">
        <v>0.43632585893622988</v>
      </c>
      <c r="AD603" s="34">
        <v>81.093325858936211</v>
      </c>
      <c r="AE603" s="34">
        <v>80.292356780575119</v>
      </c>
      <c r="AF603" s="34">
        <v>1.4830000000000001</v>
      </c>
      <c r="AG603" s="34">
        <v>8.0225057813014256E-3</v>
      </c>
      <c r="AH603" s="34">
        <v>1.4910225057813016</v>
      </c>
      <c r="AI603" s="34">
        <v>1.4762954871318414</v>
      </c>
      <c r="AJ603" s="34">
        <v>5.9210000000000012</v>
      </c>
      <c r="AK603" s="34">
        <v>3.2030517013543994E-2</v>
      </c>
      <c r="AL603" s="34">
        <v>5.9530305170135449</v>
      </c>
      <c r="AM603" s="34">
        <v>5.8942316785621269</v>
      </c>
      <c r="AN603" s="34">
        <v>0</v>
      </c>
      <c r="AO603" s="34">
        <v>0</v>
      </c>
      <c r="AP603" s="34">
        <v>0</v>
      </c>
      <c r="AQ603" s="34">
        <v>0</v>
      </c>
      <c r="AR603" s="34">
        <v>88.060999999999993</v>
      </c>
      <c r="AS603" s="34">
        <v>0.47637888173107529</v>
      </c>
      <c r="AT603" s="34">
        <v>88.537378881731058</v>
      </c>
      <c r="AU603" s="34">
        <v>87.662883946269076</v>
      </c>
    </row>
    <row r="604" spans="1:47" x14ac:dyDescent="0.25">
      <c r="A604" s="18">
        <v>45986</v>
      </c>
      <c r="B604" s="2">
        <v>15</v>
      </c>
      <c r="C604" s="2" t="s">
        <v>178</v>
      </c>
      <c r="D604" s="9">
        <v>42.027146999999999</v>
      </c>
      <c r="E604">
        <v>1.0109816000000001E-2</v>
      </c>
      <c r="G604" s="34">
        <v>277.53899999999987</v>
      </c>
      <c r="H604" s="34">
        <v>2.7178210610663207</v>
      </c>
      <c r="I604" s="34">
        <v>280.2568210610662</v>
      </c>
      <c r="J604" s="34">
        <v>277.42347616739391</v>
      </c>
      <c r="K604" s="34">
        <v>6.0959999999999983</v>
      </c>
      <c r="L604" s="34">
        <v>5.9695528153738006E-2</v>
      </c>
      <c r="M604" s="34">
        <v>6.1556955281537364</v>
      </c>
      <c r="N604" s="34">
        <v>6.0934625790120789</v>
      </c>
      <c r="O604" s="34">
        <v>42.927999999999997</v>
      </c>
      <c r="P604" s="34">
        <v>0.42037559589627066</v>
      </c>
      <c r="Q604" s="34">
        <v>43.348375595896265</v>
      </c>
      <c r="R604" s="34">
        <v>42.910131494722862</v>
      </c>
      <c r="S604" s="34">
        <v>8.0000000000000002E-3</v>
      </c>
      <c r="T604" s="34">
        <v>7.8340588128265136E-5</v>
      </c>
      <c r="U604" s="34">
        <v>8.0783405881282647E-3</v>
      </c>
      <c r="V604" s="34">
        <v>7.9966700511969555E-3</v>
      </c>
      <c r="W604" s="34">
        <v>326.57099999999986</v>
      </c>
      <c r="X604" s="34">
        <v>3.1979705257044575</v>
      </c>
      <c r="Y604" s="34">
        <v>329.76897052570433</v>
      </c>
      <c r="Z604" s="34">
        <v>326.43506691118</v>
      </c>
      <c r="AB604" s="34">
        <v>81.138000000000005</v>
      </c>
      <c r="AC604" s="34">
        <v>0.794549829943897</v>
      </c>
      <c r="AD604" s="34">
        <v>81.932549829943909</v>
      </c>
      <c r="AE604" s="34">
        <v>81.104226826752338</v>
      </c>
      <c r="AF604" s="34">
        <v>1.4290000000000003</v>
      </c>
      <c r="AG604" s="34">
        <v>1.3993587554411362E-2</v>
      </c>
      <c r="AH604" s="34">
        <v>1.4429935875544115</v>
      </c>
      <c r="AI604" s="34">
        <v>1.4284051878950565</v>
      </c>
      <c r="AJ604" s="34">
        <v>5.7239999999999975</v>
      </c>
      <c r="AK604" s="34">
        <v>5.6052690805773679E-2</v>
      </c>
      <c r="AL604" s="34">
        <v>5.7800526908057712</v>
      </c>
      <c r="AM604" s="34">
        <v>5.7216174216314197</v>
      </c>
      <c r="AN604" s="34">
        <v>0</v>
      </c>
      <c r="AO604" s="34">
        <v>0</v>
      </c>
      <c r="AP604" s="34">
        <v>0</v>
      </c>
      <c r="AQ604" s="34">
        <v>0</v>
      </c>
      <c r="AR604" s="34">
        <v>88.291000000000011</v>
      </c>
      <c r="AS604" s="34">
        <v>0.86459610830408207</v>
      </c>
      <c r="AT604" s="34">
        <v>89.155596108304096</v>
      </c>
      <c r="AU604" s="34">
        <v>88.254249436278812</v>
      </c>
    </row>
    <row r="605" spans="1:47" x14ac:dyDescent="0.25">
      <c r="A605" s="18">
        <v>45986</v>
      </c>
      <c r="B605" s="2">
        <v>16</v>
      </c>
      <c r="C605" s="2" t="s">
        <v>178</v>
      </c>
      <c r="D605" s="9">
        <v>44.048831</v>
      </c>
      <c r="E605">
        <v>1.0667894000000001E-2</v>
      </c>
      <c r="G605" s="34">
        <v>286.77900000000005</v>
      </c>
      <c r="H605" s="34">
        <v>3.0291790282087585</v>
      </c>
      <c r="I605" s="34">
        <v>289.80817902820883</v>
      </c>
      <c r="J605" s="34">
        <v>286.71653609400289</v>
      </c>
      <c r="K605" s="34">
        <v>6.1969999999999992</v>
      </c>
      <c r="L605" s="34">
        <v>6.5457451339915651E-2</v>
      </c>
      <c r="M605" s="34">
        <v>6.2624574513399152</v>
      </c>
      <c r="N605" s="34">
        <v>6.1956502190695106</v>
      </c>
      <c r="O605" s="34">
        <v>43.233999999999995</v>
      </c>
      <c r="P605" s="34">
        <v>0.4566705585331472</v>
      </c>
      <c r="Q605" s="34">
        <v>43.690670558533142</v>
      </c>
      <c r="R605" s="34">
        <v>43.224583116225787</v>
      </c>
      <c r="S605" s="34">
        <v>2.1000000000000001E-2</v>
      </c>
      <c r="T605" s="34">
        <v>2.2181805359661592E-4</v>
      </c>
      <c r="U605" s="34">
        <v>2.1221818053596617E-2</v>
      </c>
      <c r="V605" s="34">
        <v>2.0995425948113561E-2</v>
      </c>
      <c r="W605" s="34">
        <v>336.23100000000005</v>
      </c>
      <c r="X605" s="34">
        <v>3.5515288561354179</v>
      </c>
      <c r="Y605" s="34">
        <v>339.78252885613551</v>
      </c>
      <c r="Z605" s="34">
        <v>336.15776485524634</v>
      </c>
      <c r="AB605" s="34">
        <v>83.834000000000003</v>
      </c>
      <c r="AC605" s="34">
        <v>0.88551879548660473</v>
      </c>
      <c r="AD605" s="34">
        <v>84.719518795486607</v>
      </c>
      <c r="AE605" s="34">
        <v>83.815739949245341</v>
      </c>
      <c r="AF605" s="34">
        <v>1.5239999999999994</v>
      </c>
      <c r="AG605" s="34">
        <v>1.609765303244012E-2</v>
      </c>
      <c r="AH605" s="34">
        <v>1.5400976530324395</v>
      </c>
      <c r="AI605" s="34">
        <v>1.5236680545202406</v>
      </c>
      <c r="AJ605" s="34">
        <v>5.7669999999999986</v>
      </c>
      <c r="AK605" s="34">
        <v>6.0915462623413505E-2</v>
      </c>
      <c r="AL605" s="34">
        <v>5.8279154626234124</v>
      </c>
      <c r="AM605" s="34">
        <v>5.7657438782271848</v>
      </c>
      <c r="AN605" s="34">
        <v>0</v>
      </c>
      <c r="AO605" s="34">
        <v>0</v>
      </c>
      <c r="AP605" s="34">
        <v>0</v>
      </c>
      <c r="AQ605" s="34">
        <v>0</v>
      </c>
      <c r="AR605" s="34">
        <v>91.125</v>
      </c>
      <c r="AS605" s="34">
        <v>0.9625319111424584</v>
      </c>
      <c r="AT605" s="34">
        <v>92.087531911142449</v>
      </c>
      <c r="AU605" s="34">
        <v>91.105151881992768</v>
      </c>
    </row>
    <row r="606" spans="1:47" x14ac:dyDescent="0.25">
      <c r="A606" s="18">
        <v>45986</v>
      </c>
      <c r="B606" s="2">
        <v>17</v>
      </c>
      <c r="C606" s="2" t="s">
        <v>178</v>
      </c>
      <c r="D606" s="9">
        <v>37.302123000000002</v>
      </c>
      <c r="E606">
        <v>1.1258694E-2</v>
      </c>
      <c r="G606" s="34">
        <v>306.38800000000003</v>
      </c>
      <c r="H606" s="34">
        <v>4.6545186276904165</v>
      </c>
      <c r="I606" s="34">
        <v>311.04251862769047</v>
      </c>
      <c r="J606" s="34">
        <v>307.54058608947201</v>
      </c>
      <c r="K606" s="34">
        <v>6.5180000000000025</v>
      </c>
      <c r="L606" s="34">
        <v>9.9018735770611585E-2</v>
      </c>
      <c r="M606" s="34">
        <v>6.6170187357706141</v>
      </c>
      <c r="N606" s="34">
        <v>6.5425197466323057</v>
      </c>
      <c r="O606" s="34">
        <v>45.186999999999998</v>
      </c>
      <c r="P606" s="34">
        <v>0.68646204560703028</v>
      </c>
      <c r="Q606" s="34">
        <v>45.873462045607027</v>
      </c>
      <c r="R606" s="34">
        <v>45.356986773714922</v>
      </c>
      <c r="S606" s="34">
        <v>2.1000000000000001E-2</v>
      </c>
      <c r="T606" s="34">
        <v>3.1902323583658218E-4</v>
      </c>
      <c r="U606" s="34">
        <v>2.1319023235836582E-2</v>
      </c>
      <c r="V606" s="34">
        <v>2.1078998876845407E-2</v>
      </c>
      <c r="W606" s="34">
        <v>358.11400000000009</v>
      </c>
      <c r="X606" s="34">
        <v>5.4403184323038944</v>
      </c>
      <c r="Y606" s="34">
        <v>363.55431843230394</v>
      </c>
      <c r="Z606" s="34">
        <v>359.46117160869613</v>
      </c>
      <c r="AB606" s="34">
        <v>90.109000000000009</v>
      </c>
      <c r="AC606" s="34">
        <v>1.3688983218094564</v>
      </c>
      <c r="AD606" s="34">
        <v>91.477898321809462</v>
      </c>
      <c r="AE606" s="34">
        <v>90.447976656841092</v>
      </c>
      <c r="AF606" s="34">
        <v>1.5669999999999995</v>
      </c>
      <c r="AG606" s="34">
        <v>2.3805210026472578E-2</v>
      </c>
      <c r="AH606" s="34">
        <v>1.590805210026472</v>
      </c>
      <c r="AI606" s="34">
        <v>1.5728948209531781</v>
      </c>
      <c r="AJ606" s="34">
        <v>6.078999999999998</v>
      </c>
      <c r="AK606" s="34">
        <v>9.2349630983361061E-2</v>
      </c>
      <c r="AL606" s="34">
        <v>6.1713496309833591</v>
      </c>
      <c r="AM606" s="34">
        <v>6.1018682939211049</v>
      </c>
      <c r="AN606" s="34">
        <v>0</v>
      </c>
      <c r="AO606" s="34">
        <v>0</v>
      </c>
      <c r="AP606" s="34">
        <v>0</v>
      </c>
      <c r="AQ606" s="34">
        <v>0</v>
      </c>
      <c r="AR606" s="34">
        <v>97.754999999999995</v>
      </c>
      <c r="AS606" s="34">
        <v>1.48505316281929</v>
      </c>
      <c r="AT606" s="34">
        <v>99.240053162819294</v>
      </c>
      <c r="AU606" s="34">
        <v>98.122739771715374</v>
      </c>
    </row>
    <row r="607" spans="1:47" x14ac:dyDescent="0.25">
      <c r="A607" s="18">
        <v>45986</v>
      </c>
      <c r="B607" s="2">
        <v>18</v>
      </c>
      <c r="C607" s="2" t="s">
        <v>178</v>
      </c>
      <c r="D607" s="9">
        <v>37.847105999999997</v>
      </c>
      <c r="E607">
        <v>1.0840397E-2</v>
      </c>
      <c r="G607" s="34">
        <v>333.90199999999999</v>
      </c>
      <c r="H607" s="34">
        <v>4.9102895289690061</v>
      </c>
      <c r="I607" s="34">
        <v>338.81228952896902</v>
      </c>
      <c r="J607" s="34">
        <v>335.13942980199607</v>
      </c>
      <c r="K607" s="34">
        <v>7.0679999999999996</v>
      </c>
      <c r="L607" s="34">
        <v>0.10394045675303813</v>
      </c>
      <c r="M607" s="34">
        <v>7.1719404567530374</v>
      </c>
      <c r="N607" s="34">
        <v>7.0941937749414734</v>
      </c>
      <c r="O607" s="34">
        <v>47.989999999999995</v>
      </c>
      <c r="P607" s="34">
        <v>0.70573040741062532</v>
      </c>
      <c r="Q607" s="34">
        <v>48.695730407410622</v>
      </c>
      <c r="R607" s="34">
        <v>48.167849357589319</v>
      </c>
      <c r="S607" s="34">
        <v>0.53</v>
      </c>
      <c r="T607" s="34">
        <v>7.7940636784253276E-3</v>
      </c>
      <c r="U607" s="34">
        <v>0.5377940636784253</v>
      </c>
      <c r="V607" s="34">
        <v>0.53196416252390788</v>
      </c>
      <c r="W607" s="34">
        <v>389.48999999999995</v>
      </c>
      <c r="X607" s="34">
        <v>5.7277544568110947</v>
      </c>
      <c r="Y607" s="34">
        <v>395.21775445681106</v>
      </c>
      <c r="Z607" s="34">
        <v>390.93343709705078</v>
      </c>
      <c r="AB607" s="34">
        <v>97.657000000000025</v>
      </c>
      <c r="AC607" s="34">
        <v>1.4361224087622306</v>
      </c>
      <c r="AD607" s="34">
        <v>99.093122408762255</v>
      </c>
      <c r="AE607" s="34">
        <v>98.01891362188168</v>
      </c>
      <c r="AF607" s="34">
        <v>1.6450000000000002</v>
      </c>
      <c r="AG607" s="34">
        <v>2.4191008964169178E-2</v>
      </c>
      <c r="AH607" s="34">
        <v>1.6691910089641695</v>
      </c>
      <c r="AI607" s="34">
        <v>1.6510963157581675</v>
      </c>
      <c r="AJ607" s="34">
        <v>6.4409999999999981</v>
      </c>
      <c r="AK607" s="34">
        <v>9.4719932363655682E-2</v>
      </c>
      <c r="AL607" s="34">
        <v>6.5357199323636541</v>
      </c>
      <c r="AM607" s="34">
        <v>6.464870133616019</v>
      </c>
      <c r="AN607" s="34">
        <v>3.9630000000000001</v>
      </c>
      <c r="AO607" s="34">
        <v>5.8279008221885975E-2</v>
      </c>
      <c r="AP607" s="34">
        <v>4.0212790082218861</v>
      </c>
      <c r="AQ607" s="34">
        <v>3.9776867473249946</v>
      </c>
      <c r="AR607" s="34">
        <v>109.70600000000002</v>
      </c>
      <c r="AS607" s="34">
        <v>1.6133123583119415</v>
      </c>
      <c r="AT607" s="34">
        <v>111.31931235831196</v>
      </c>
      <c r="AU607" s="34">
        <v>110.11256681858086</v>
      </c>
    </row>
    <row r="608" spans="1:47" x14ac:dyDescent="0.25">
      <c r="A608" s="18">
        <v>45986</v>
      </c>
      <c r="B608" s="2">
        <v>19</v>
      </c>
      <c r="C608" s="2" t="s">
        <v>178</v>
      </c>
      <c r="D608" s="9">
        <v>43.744007000000003</v>
      </c>
      <c r="E608">
        <v>1.1341834E-2</v>
      </c>
      <c r="G608" s="34">
        <v>341.23599999999999</v>
      </c>
      <c r="H608" s="34">
        <v>4.7985838375218481</v>
      </c>
      <c r="I608" s="34">
        <v>346.03458383752184</v>
      </c>
      <c r="J608" s="34">
        <v>342.10991702937758</v>
      </c>
      <c r="K608" s="34">
        <v>7.1300000000000008</v>
      </c>
      <c r="L608" s="34">
        <v>0.10026463433380646</v>
      </c>
      <c r="M608" s="34">
        <v>7.2302646343338068</v>
      </c>
      <c r="N608" s="34">
        <v>7.1482601730751218</v>
      </c>
      <c r="O608" s="34">
        <v>48.765999999999998</v>
      </c>
      <c r="P608" s="34">
        <v>0.68576509928785478</v>
      </c>
      <c r="Q608" s="34">
        <v>49.451765099287854</v>
      </c>
      <c r="R608" s="34">
        <v>48.890891388524736</v>
      </c>
      <c r="S608" s="34">
        <v>0.57300000000000006</v>
      </c>
      <c r="T608" s="34">
        <v>8.0577328854517672E-3</v>
      </c>
      <c r="U608" s="34">
        <v>0.58105773288545182</v>
      </c>
      <c r="V608" s="34">
        <v>0.57446747253464869</v>
      </c>
      <c r="W608" s="34">
        <v>397.70499999999998</v>
      </c>
      <c r="X608" s="34">
        <v>5.5926713040289604</v>
      </c>
      <c r="Y608" s="34">
        <v>403.29767130402894</v>
      </c>
      <c r="Z608" s="34">
        <v>398.72353606351209</v>
      </c>
      <c r="AB608" s="34">
        <v>99.444999999999993</v>
      </c>
      <c r="AC608" s="34">
        <v>1.398431495277052</v>
      </c>
      <c r="AD608" s="34">
        <v>100.84343149527704</v>
      </c>
      <c r="AE608" s="34">
        <v>99.699682035267244</v>
      </c>
      <c r="AF608" s="34">
        <v>1.651</v>
      </c>
      <c r="AG608" s="34">
        <v>2.3216958104504127E-2</v>
      </c>
      <c r="AH608" s="34">
        <v>1.6742169581045041</v>
      </c>
      <c r="AI608" s="34">
        <v>1.6552282672856979</v>
      </c>
      <c r="AJ608" s="34">
        <v>6.6089999999999964</v>
      </c>
      <c r="AK608" s="34">
        <v>9.2938144223299643E-2</v>
      </c>
      <c r="AL608" s="34">
        <v>6.7019381442232957</v>
      </c>
      <c r="AM608" s="34">
        <v>6.6259258743132472</v>
      </c>
      <c r="AN608" s="34">
        <v>4.2960000000000003</v>
      </c>
      <c r="AO608" s="34">
        <v>6.0411903099303291E-2</v>
      </c>
      <c r="AP608" s="34">
        <v>4.3564119030993034</v>
      </c>
      <c r="AQ608" s="34">
        <v>4.3070022024587269</v>
      </c>
      <c r="AR608" s="34">
        <v>112.00099999999999</v>
      </c>
      <c r="AS608" s="34">
        <v>1.5749985007041591</v>
      </c>
      <c r="AT608" s="34">
        <v>113.57599850070415</v>
      </c>
      <c r="AU608" s="34">
        <v>112.28783837932492</v>
      </c>
    </row>
    <row r="609" spans="1:47" x14ac:dyDescent="0.25">
      <c r="A609" s="18">
        <v>45986</v>
      </c>
      <c r="B609" s="2">
        <v>20</v>
      </c>
      <c r="C609" s="2" t="s">
        <v>178</v>
      </c>
      <c r="D609" s="9">
        <v>38.267431999999999</v>
      </c>
      <c r="E609">
        <v>1.1913636999999999E-2</v>
      </c>
      <c r="G609" s="34">
        <v>339.52499999999998</v>
      </c>
      <c r="H609" s="34">
        <v>4.0166042564540199</v>
      </c>
      <c r="I609" s="34">
        <v>343.54160425645398</v>
      </c>
      <c r="J609" s="34">
        <v>339.44877428894495</v>
      </c>
      <c r="K609" s="34">
        <v>7.0019999999999998</v>
      </c>
      <c r="L609" s="34">
        <v>8.2834144771934473E-2</v>
      </c>
      <c r="M609" s="34">
        <v>7.0848341447719339</v>
      </c>
      <c r="N609" s="34">
        <v>7.0004280025659149</v>
      </c>
      <c r="O609" s="34">
        <v>48.507999999999996</v>
      </c>
      <c r="P609" s="34">
        <v>0.57385299837146486</v>
      </c>
      <c r="Q609" s="34">
        <v>49.08185299837146</v>
      </c>
      <c r="R609" s="34">
        <v>48.497109618461501</v>
      </c>
      <c r="S609" s="34">
        <v>1.0840000000000001</v>
      </c>
      <c r="T609" s="34">
        <v>1.2823795048954152E-2</v>
      </c>
      <c r="U609" s="34">
        <v>1.0968237950489543</v>
      </c>
      <c r="V609" s="34">
        <v>1.0837566345017786</v>
      </c>
      <c r="W609" s="34">
        <v>396.11899999999997</v>
      </c>
      <c r="X609" s="34">
        <v>4.6861151946463728</v>
      </c>
      <c r="Y609" s="34">
        <v>400.80511519464636</v>
      </c>
      <c r="Z609" s="34">
        <v>396.03006854447409</v>
      </c>
      <c r="AB609" s="34">
        <v>98.22</v>
      </c>
      <c r="AC609" s="34">
        <v>1.1619494000998862</v>
      </c>
      <c r="AD609" s="34">
        <v>99.381949400099884</v>
      </c>
      <c r="AE609" s="34">
        <v>98.19794893059472</v>
      </c>
      <c r="AF609" s="34">
        <v>1.6890000000000001</v>
      </c>
      <c r="AG609" s="34">
        <v>1.9980986935132439E-2</v>
      </c>
      <c r="AH609" s="34">
        <v>1.7089809869351325</v>
      </c>
      <c r="AI609" s="34">
        <v>1.6886208078168854</v>
      </c>
      <c r="AJ609" s="34">
        <v>6.4959999999999969</v>
      </c>
      <c r="AK609" s="34">
        <v>7.6848129739858051E-2</v>
      </c>
      <c r="AL609" s="34">
        <v>6.5728481297398549</v>
      </c>
      <c r="AM609" s="34">
        <v>6.494541603066005</v>
      </c>
      <c r="AN609" s="34">
        <v>8.2629999999999999</v>
      </c>
      <c r="AO609" s="34">
        <v>9.7751862075192014E-2</v>
      </c>
      <c r="AP609" s="34">
        <v>8.3607518620751922</v>
      </c>
      <c r="AQ609" s="34">
        <v>8.2611448993433534</v>
      </c>
      <c r="AR609" s="34">
        <v>114.66799999999999</v>
      </c>
      <c r="AS609" s="34">
        <v>1.3565303788500687</v>
      </c>
      <c r="AT609" s="34">
        <v>116.02453037885006</v>
      </c>
      <c r="AU609" s="34">
        <v>114.64225624082097</v>
      </c>
    </row>
    <row r="610" spans="1:47" x14ac:dyDescent="0.25">
      <c r="A610" s="18">
        <v>45986</v>
      </c>
      <c r="B610" s="2">
        <v>21</v>
      </c>
      <c r="C610" s="2" t="s">
        <v>178</v>
      </c>
      <c r="D610" s="9">
        <v>39.479982</v>
      </c>
      <c r="E610">
        <v>1.2650420000000001E-2</v>
      </c>
      <c r="G610" s="34">
        <v>332.39100000000008</v>
      </c>
      <c r="H610" s="34">
        <v>4.7044049470995351</v>
      </c>
      <c r="I610" s="34">
        <v>337.09540494709961</v>
      </c>
      <c r="J610" s="34">
        <v>332.83100649444873</v>
      </c>
      <c r="K610" s="34">
        <v>6.8250000000000011</v>
      </c>
      <c r="L610" s="34">
        <v>9.6595767526660839E-2</v>
      </c>
      <c r="M610" s="34">
        <v>6.9215957675266617</v>
      </c>
      <c r="N610" s="34">
        <v>6.8340346739972269</v>
      </c>
      <c r="O610" s="34">
        <v>47.015000000000001</v>
      </c>
      <c r="P610" s="34">
        <v>0.66541392091808915</v>
      </c>
      <c r="Q610" s="34">
        <v>47.680413920918092</v>
      </c>
      <c r="R610" s="34">
        <v>47.07723665904463</v>
      </c>
      <c r="S610" s="34">
        <v>1.0840000000000001</v>
      </c>
      <c r="T610" s="34">
        <v>1.5342096996175874E-2</v>
      </c>
      <c r="U610" s="34">
        <v>1.099342096996176</v>
      </c>
      <c r="V610" s="34">
        <v>1.0854349577454936</v>
      </c>
      <c r="W610" s="34">
        <v>387.31500000000005</v>
      </c>
      <c r="X610" s="34">
        <v>5.481756732540461</v>
      </c>
      <c r="Y610" s="34">
        <v>392.79675673254053</v>
      </c>
      <c r="Z610" s="34">
        <v>387.82771278523609</v>
      </c>
      <c r="AB610" s="34">
        <v>95.663999999999987</v>
      </c>
      <c r="AC610" s="34">
        <v>1.3539542131385318</v>
      </c>
      <c r="AD610" s="34">
        <v>97.017954213138523</v>
      </c>
      <c r="AE610" s="34">
        <v>95.790636344801541</v>
      </c>
      <c r="AF610" s="34">
        <v>1.645</v>
      </c>
      <c r="AG610" s="34">
        <v>2.328205678847722E-2</v>
      </c>
      <c r="AH610" s="34">
        <v>1.6682820567884773</v>
      </c>
      <c r="AI610" s="34">
        <v>1.6471775880916391</v>
      </c>
      <c r="AJ610" s="34">
        <v>6.1609999999999978</v>
      </c>
      <c r="AK610" s="34">
        <v>8.7198025455202499E-2</v>
      </c>
      <c r="AL610" s="34">
        <v>6.2481980254552001</v>
      </c>
      <c r="AM610" s="34">
        <v>6.1691556961900211</v>
      </c>
      <c r="AN610" s="34">
        <v>8.2629999999999999</v>
      </c>
      <c r="AO610" s="34">
        <v>0.11694810653081295</v>
      </c>
      <c r="AP610" s="34">
        <v>8.3799481065308132</v>
      </c>
      <c r="AQ610" s="34">
        <v>8.2739382434049933</v>
      </c>
      <c r="AR610" s="34">
        <v>111.73299999999999</v>
      </c>
      <c r="AS610" s="34">
        <v>1.5813824019130245</v>
      </c>
      <c r="AT610" s="34">
        <v>113.31438240191301</v>
      </c>
      <c r="AU610" s="34">
        <v>111.88090787248819</v>
      </c>
    </row>
    <row r="611" spans="1:47" x14ac:dyDescent="0.25">
      <c r="A611" s="18">
        <v>45986</v>
      </c>
      <c r="B611" s="2">
        <v>22</v>
      </c>
      <c r="C611" s="2" t="s">
        <v>178</v>
      </c>
      <c r="D611" s="9">
        <v>39.658217999999998</v>
      </c>
      <c r="E611">
        <v>1.4400329E-2</v>
      </c>
      <c r="G611" s="34">
        <v>315.755</v>
      </c>
      <c r="H611" s="34">
        <v>4.8337797812154664</v>
      </c>
      <c r="I611" s="34">
        <v>320.58877978121546</v>
      </c>
      <c r="J611" s="34">
        <v>315.97219587865743</v>
      </c>
      <c r="K611" s="34">
        <v>6.4709999999999983</v>
      </c>
      <c r="L611" s="34">
        <v>9.9062212678327419E-2</v>
      </c>
      <c r="M611" s="34">
        <v>6.5700622126783257</v>
      </c>
      <c r="N611" s="34">
        <v>6.47545115526529</v>
      </c>
      <c r="O611" s="34">
        <v>44.628999999999998</v>
      </c>
      <c r="P611" s="34">
        <v>0.68320931689400011</v>
      </c>
      <c r="Q611" s="34">
        <v>45.312209316893998</v>
      </c>
      <c r="R611" s="34">
        <v>44.659698595013857</v>
      </c>
      <c r="S611" s="34">
        <v>1.0840000000000001</v>
      </c>
      <c r="T611" s="34">
        <v>1.6594566302473645E-2</v>
      </c>
      <c r="U611" s="34">
        <v>1.1005945663024737</v>
      </c>
      <c r="V611" s="34">
        <v>1.0847456424521058</v>
      </c>
      <c r="W611" s="34">
        <v>367.93900000000002</v>
      </c>
      <c r="X611" s="34">
        <v>5.6326458770902681</v>
      </c>
      <c r="Y611" s="34">
        <v>373.57164587709025</v>
      </c>
      <c r="Z611" s="34">
        <v>368.19209127138873</v>
      </c>
      <c r="AB611" s="34">
        <v>90.802999999999969</v>
      </c>
      <c r="AC611" s="34">
        <v>1.390070483361175</v>
      </c>
      <c r="AD611" s="34">
        <v>92.19307048336114</v>
      </c>
      <c r="AE611" s="34">
        <v>90.865459936880555</v>
      </c>
      <c r="AF611" s="34">
        <v>1.5800000000000003</v>
      </c>
      <c r="AG611" s="34">
        <v>2.4187651990690368E-2</v>
      </c>
      <c r="AH611" s="34">
        <v>1.6041876519906906</v>
      </c>
      <c r="AI611" s="34">
        <v>1.5810868220242871</v>
      </c>
      <c r="AJ611" s="34">
        <v>5.8539999999999992</v>
      </c>
      <c r="AK611" s="34">
        <v>8.9616781489557831E-2</v>
      </c>
      <c r="AL611" s="34">
        <v>5.9436167814895571</v>
      </c>
      <c r="AM611" s="34">
        <v>5.8580267443861862</v>
      </c>
      <c r="AN611" s="34">
        <v>8.2629999999999999</v>
      </c>
      <c r="AO611" s="34">
        <v>0.12649529645511043</v>
      </c>
      <c r="AP611" s="34">
        <v>8.3894952964551095</v>
      </c>
      <c r="AQ611" s="34">
        <v>8.2686838040422028</v>
      </c>
      <c r="AR611" s="34">
        <v>106.49999999999997</v>
      </c>
      <c r="AS611" s="34">
        <v>1.6303702132965336</v>
      </c>
      <c r="AT611" s="34">
        <v>108.13037021329649</v>
      </c>
      <c r="AU611" s="34">
        <v>106.57325730733322</v>
      </c>
    </row>
    <row r="612" spans="1:47" x14ac:dyDescent="0.25">
      <c r="A612" s="18">
        <v>45986</v>
      </c>
      <c r="B612" s="2">
        <v>23</v>
      </c>
      <c r="C612" s="2" t="s">
        <v>178</v>
      </c>
      <c r="D612" s="9">
        <v>29.151302000000001</v>
      </c>
      <c r="E612">
        <v>1.4749452999999999E-2</v>
      </c>
      <c r="G612" s="34">
        <v>289.60700000000008</v>
      </c>
      <c r="H612" s="34">
        <v>5.2156419567071657</v>
      </c>
      <c r="I612" s="34">
        <v>294.82264195670723</v>
      </c>
      <c r="J612" s="34">
        <v>290.47416925583093</v>
      </c>
      <c r="K612" s="34">
        <v>5.7759999999999998</v>
      </c>
      <c r="L612" s="34">
        <v>0.10402216777198263</v>
      </c>
      <c r="M612" s="34">
        <v>5.8800221677719824</v>
      </c>
      <c r="N612" s="34">
        <v>5.7932950571694715</v>
      </c>
      <c r="O612" s="34">
        <v>40.921999999999997</v>
      </c>
      <c r="P612" s="34">
        <v>0.73697976966154322</v>
      </c>
      <c r="Q612" s="34">
        <v>41.658979769661542</v>
      </c>
      <c r="R612" s="34">
        <v>41.04453260552097</v>
      </c>
      <c r="S612" s="34">
        <v>1.0840000000000001</v>
      </c>
      <c r="T612" s="34">
        <v>1.9522165835323613E-2</v>
      </c>
      <c r="U612" s="34">
        <v>1.1035221658353236</v>
      </c>
      <c r="V612" s="34">
        <v>1.0872458175158772</v>
      </c>
      <c r="W612" s="34">
        <v>337.38900000000007</v>
      </c>
      <c r="X612" s="34">
        <v>6.076166059976015</v>
      </c>
      <c r="Y612" s="34">
        <v>343.46516605997607</v>
      </c>
      <c r="Z612" s="34">
        <v>338.39924273603719</v>
      </c>
      <c r="AB612" s="34">
        <v>83.337999999999994</v>
      </c>
      <c r="AC612" s="34">
        <v>1.5008655501699253</v>
      </c>
      <c r="AD612" s="34">
        <v>84.838865550169913</v>
      </c>
      <c r="AE612" s="34">
        <v>83.587538690164365</v>
      </c>
      <c r="AF612" s="34">
        <v>1.5049999999999994</v>
      </c>
      <c r="AG612" s="34">
        <v>2.7104114005684524E-2</v>
      </c>
      <c r="AH612" s="34">
        <v>1.5321041140056839</v>
      </c>
      <c r="AI612" s="34">
        <v>1.5095064163850505</v>
      </c>
      <c r="AJ612" s="34">
        <v>5.3989999999999965</v>
      </c>
      <c r="AK612" s="34">
        <v>9.7232632237003791E-2</v>
      </c>
      <c r="AL612" s="34">
        <v>5.4962326322370005</v>
      </c>
      <c r="AM612" s="34">
        <v>5.4151662073507545</v>
      </c>
      <c r="AN612" s="34">
        <v>8.2629999999999999</v>
      </c>
      <c r="AO612" s="34">
        <v>0.14881149104915037</v>
      </c>
      <c r="AP612" s="34">
        <v>8.4118114910491499</v>
      </c>
      <c r="AQ612" s="34">
        <v>8.28774187281706</v>
      </c>
      <c r="AR612" s="34">
        <v>98.504999999999995</v>
      </c>
      <c r="AS612" s="34">
        <v>1.7740137874617639</v>
      </c>
      <c r="AT612" s="34">
        <v>100.27901378746175</v>
      </c>
      <c r="AU612" s="34">
        <v>98.799953186717232</v>
      </c>
    </row>
    <row r="613" spans="1:47" x14ac:dyDescent="0.25">
      <c r="A613" s="18">
        <v>45986</v>
      </c>
      <c r="B613" s="2">
        <v>24</v>
      </c>
      <c r="C613" s="2" t="s">
        <v>23</v>
      </c>
      <c r="D613" s="9">
        <v>25.862568</v>
      </c>
      <c r="E613">
        <v>1.5277572E-2</v>
      </c>
      <c r="G613" s="34">
        <v>261.52999999999997</v>
      </c>
      <c r="H613" s="34">
        <v>4.2827552777531999</v>
      </c>
      <c r="I613" s="34">
        <v>265.81275527775318</v>
      </c>
      <c r="J613" s="34">
        <v>261.75178177047894</v>
      </c>
      <c r="K613" s="34">
        <v>5.2819999999999983</v>
      </c>
      <c r="L613" s="34">
        <v>8.6496820162476187E-2</v>
      </c>
      <c r="M613" s="34">
        <v>5.3684968201624743</v>
      </c>
      <c r="N613" s="34">
        <v>5.2864792234606712</v>
      </c>
      <c r="O613" s="34">
        <v>37.454999999999998</v>
      </c>
      <c r="P613" s="34">
        <v>0.61335448678257221</v>
      </c>
      <c r="Q613" s="34">
        <v>38.068354486782567</v>
      </c>
      <c r="R613" s="34">
        <v>37.486762460189226</v>
      </c>
      <c r="S613" s="34">
        <v>1.0900000000000001</v>
      </c>
      <c r="T613" s="34">
        <v>1.78495899237219E-2</v>
      </c>
      <c r="U613" s="34">
        <v>1.107849589923722</v>
      </c>
      <c r="V613" s="34">
        <v>1.0909243380484919</v>
      </c>
      <c r="W613" s="34">
        <v>305.35699999999991</v>
      </c>
      <c r="X613" s="34">
        <v>5.00045617462197</v>
      </c>
      <c r="Y613" s="34">
        <v>310.35745617462192</v>
      </c>
      <c r="Z613" s="34">
        <v>305.61594779217728</v>
      </c>
      <c r="AB613" s="34">
        <v>74.317000000000007</v>
      </c>
      <c r="AC613" s="34">
        <v>1.2169981416158169</v>
      </c>
      <c r="AD613" s="34">
        <v>75.533998141615825</v>
      </c>
      <c r="AE613" s="34">
        <v>74.380022046559418</v>
      </c>
      <c r="AF613" s="34">
        <v>1.3850000000000002</v>
      </c>
      <c r="AG613" s="34">
        <v>2.2680442242527372E-2</v>
      </c>
      <c r="AH613" s="34">
        <v>1.4076804422425275</v>
      </c>
      <c r="AI613" s="34">
        <v>1.3861745029331753</v>
      </c>
      <c r="AJ613" s="34">
        <v>4.923</v>
      </c>
      <c r="AK613" s="34">
        <v>8.061791852704854E-2</v>
      </c>
      <c r="AL613" s="34">
        <v>5.0036179185270484</v>
      </c>
      <c r="AM613" s="34">
        <v>4.9271747855162609</v>
      </c>
      <c r="AN613" s="34">
        <v>8.2629999999999999</v>
      </c>
      <c r="AO613" s="34">
        <v>0.13531299223826976</v>
      </c>
      <c r="AP613" s="34">
        <v>8.3983129922382691</v>
      </c>
      <c r="AQ613" s="34">
        <v>8.2700071608208141</v>
      </c>
      <c r="AR613" s="34">
        <v>88.888000000000019</v>
      </c>
      <c r="AS613" s="34">
        <v>1.4556094946236624</v>
      </c>
      <c r="AT613" s="34">
        <v>90.343609494623664</v>
      </c>
      <c r="AU613" s="34">
        <v>88.963378495829659</v>
      </c>
    </row>
    <row r="614" spans="1:47" x14ac:dyDescent="0.25">
      <c r="A614" s="18">
        <v>45987</v>
      </c>
      <c r="B614" s="2">
        <v>1</v>
      </c>
      <c r="C614" s="2" t="s">
        <v>23</v>
      </c>
      <c r="D614" s="9">
        <v>13.178704</v>
      </c>
      <c r="E614">
        <v>1.6141217999999999E-2</v>
      </c>
      <c r="G614" s="34">
        <v>236.46</v>
      </c>
      <c r="H614" s="34">
        <v>4.5660754903406531</v>
      </c>
      <c r="I614" s="34">
        <v>241.02607549034067</v>
      </c>
      <c r="J614" s="34">
        <v>237.13562106216662</v>
      </c>
      <c r="K614" s="34">
        <v>4.7869999999999981</v>
      </c>
      <c r="L614" s="34">
        <v>9.2437635846488606E-2</v>
      </c>
      <c r="M614" s="34">
        <v>4.8794376358464868</v>
      </c>
      <c r="N614" s="34">
        <v>4.8006775692488839</v>
      </c>
      <c r="O614" s="34">
        <v>33.740999999999993</v>
      </c>
      <c r="P614" s="34">
        <v>0.6515434031953985</v>
      </c>
      <c r="Q614" s="34">
        <v>34.39254340319539</v>
      </c>
      <c r="R614" s="34">
        <v>33.83740586254995</v>
      </c>
      <c r="S614" s="34">
        <v>1.0900000000000001</v>
      </c>
      <c r="T614" s="34">
        <v>2.1048051613259375E-2</v>
      </c>
      <c r="U614" s="34">
        <v>1.1110480516132595</v>
      </c>
      <c r="V614" s="34">
        <v>1.0931143828036947</v>
      </c>
      <c r="W614" s="34">
        <v>276.07799999999997</v>
      </c>
      <c r="X614" s="34">
        <v>5.3311045809957989</v>
      </c>
      <c r="Y614" s="34">
        <v>281.4091045809958</v>
      </c>
      <c r="Z614" s="34">
        <v>276.86681887676917</v>
      </c>
      <c r="AB614" s="34">
        <v>67.012999999999991</v>
      </c>
      <c r="AC614" s="34">
        <v>1.294030351155367</v>
      </c>
      <c r="AD614" s="34">
        <v>68.307030351155362</v>
      </c>
      <c r="AE614" s="34">
        <v>67.204471683324741</v>
      </c>
      <c r="AF614" s="34">
        <v>1.2610000000000001</v>
      </c>
      <c r="AG614" s="34">
        <v>2.4350085398458784E-2</v>
      </c>
      <c r="AH614" s="34">
        <v>1.285350085398459</v>
      </c>
      <c r="AI614" s="34">
        <v>1.2646029694637237</v>
      </c>
      <c r="AJ614" s="34">
        <v>4.5119999999999978</v>
      </c>
      <c r="AK614" s="34">
        <v>8.712734759543693E-2</v>
      </c>
      <c r="AL614" s="34">
        <v>4.5991273475954344</v>
      </c>
      <c r="AM614" s="34">
        <v>4.5248918304681345</v>
      </c>
      <c r="AN614" s="34">
        <v>8.2609999999999992</v>
      </c>
      <c r="AO614" s="34">
        <v>0.15952105906159236</v>
      </c>
      <c r="AP614" s="34">
        <v>8.420521059061592</v>
      </c>
      <c r="AQ614" s="34">
        <v>8.2846035929736885</v>
      </c>
      <c r="AR614" s="34">
        <v>81.046999999999983</v>
      </c>
      <c r="AS614" s="34">
        <v>1.565028843210855</v>
      </c>
      <c r="AT614" s="34">
        <v>82.612028843210851</v>
      </c>
      <c r="AU614" s="34">
        <v>81.278570076230295</v>
      </c>
    </row>
    <row r="615" spans="1:47" x14ac:dyDescent="0.25">
      <c r="A615" s="18">
        <v>45987</v>
      </c>
      <c r="B615" s="2">
        <v>2</v>
      </c>
      <c r="C615" s="2" t="s">
        <v>23</v>
      </c>
      <c r="D615" s="9">
        <v>20.780512999999999</v>
      </c>
      <c r="E615">
        <v>1.4678113E-2</v>
      </c>
      <c r="G615" s="34">
        <v>218.16300000000001</v>
      </c>
      <c r="H615" s="34">
        <v>3.8825519450535095</v>
      </c>
      <c r="I615" s="34">
        <v>222.04555194505352</v>
      </c>
      <c r="J615" s="34">
        <v>218.78634224245664</v>
      </c>
      <c r="K615" s="34">
        <v>4.3899999999999988</v>
      </c>
      <c r="L615" s="34">
        <v>7.8126919041198103E-2</v>
      </c>
      <c r="M615" s="34">
        <v>4.4681269190411967</v>
      </c>
      <c r="N615" s="34">
        <v>4.402543247225168</v>
      </c>
      <c r="O615" s="34">
        <v>31.07</v>
      </c>
      <c r="P615" s="34">
        <v>0.55293926528702186</v>
      </c>
      <c r="Q615" s="34">
        <v>31.622939265287023</v>
      </c>
      <c r="R615" s="34">
        <v>31.158774189359004</v>
      </c>
      <c r="S615" s="34">
        <v>1.0900000000000001</v>
      </c>
      <c r="T615" s="34">
        <v>1.9398255525035525E-2</v>
      </c>
      <c r="U615" s="34">
        <v>1.1093982555250357</v>
      </c>
      <c r="V615" s="34">
        <v>1.0931143825684364</v>
      </c>
      <c r="W615" s="34">
        <v>254.71299999999999</v>
      </c>
      <c r="X615" s="34">
        <v>4.5330163849067651</v>
      </c>
      <c r="Y615" s="34">
        <v>259.2460163849068</v>
      </c>
      <c r="Z615" s="34">
        <v>255.44077406160926</v>
      </c>
      <c r="AB615" s="34">
        <v>61.809999999999995</v>
      </c>
      <c r="AC615" s="34">
        <v>1.1000056642224272</v>
      </c>
      <c r="AD615" s="34">
        <v>62.910005664222425</v>
      </c>
      <c r="AE615" s="34">
        <v>61.98660549225233</v>
      </c>
      <c r="AF615" s="34">
        <v>1.1850000000000005</v>
      </c>
      <c r="AG615" s="34">
        <v>2.1088929171712945E-2</v>
      </c>
      <c r="AH615" s="34">
        <v>1.2060889291717134</v>
      </c>
      <c r="AI615" s="34">
        <v>1.188385819581282</v>
      </c>
      <c r="AJ615" s="34">
        <v>4.1029999999999989</v>
      </c>
      <c r="AK615" s="34">
        <v>7.301930497176215E-2</v>
      </c>
      <c r="AL615" s="34">
        <v>4.1760193049717609</v>
      </c>
      <c r="AM615" s="34">
        <v>4.1147232217232039</v>
      </c>
      <c r="AN615" s="34">
        <v>8.2609999999999992</v>
      </c>
      <c r="AO615" s="34">
        <v>0.14701742100212703</v>
      </c>
      <c r="AP615" s="34">
        <v>8.4080174210021266</v>
      </c>
      <c r="AQ615" s="34">
        <v>8.2846035911906881</v>
      </c>
      <c r="AR615" s="34">
        <v>75.358999999999995</v>
      </c>
      <c r="AS615" s="34">
        <v>1.3411313193680294</v>
      </c>
      <c r="AT615" s="34">
        <v>76.700131319368026</v>
      </c>
      <c r="AU615" s="34">
        <v>75.574318124747506</v>
      </c>
    </row>
    <row r="616" spans="1:47" x14ac:dyDescent="0.25">
      <c r="A616" s="18">
        <v>45987</v>
      </c>
      <c r="B616" s="2">
        <v>3</v>
      </c>
      <c r="C616" s="2" t="s">
        <v>23</v>
      </c>
      <c r="D616" s="9">
        <v>20.943279</v>
      </c>
      <c r="E616">
        <v>1.4966129E-2</v>
      </c>
      <c r="G616" s="34">
        <v>206.35699999999997</v>
      </c>
      <c r="H616" s="34">
        <v>4.0116444432141041</v>
      </c>
      <c r="I616" s="34">
        <v>210.36864444321407</v>
      </c>
      <c r="J616" s="34">
        <v>207.22024017292179</v>
      </c>
      <c r="K616" s="34">
        <v>4.2530000000000001</v>
      </c>
      <c r="L616" s="34">
        <v>8.2679646520300201E-2</v>
      </c>
      <c r="M616" s="34">
        <v>4.3356796465203002</v>
      </c>
      <c r="N616" s="34">
        <v>4.2707913056278031</v>
      </c>
      <c r="O616" s="34">
        <v>29.361000000000001</v>
      </c>
      <c r="P616" s="34">
        <v>0.5707869977621759</v>
      </c>
      <c r="Q616" s="34">
        <v>29.931786997762178</v>
      </c>
      <c r="R616" s="34">
        <v>29.483824012353146</v>
      </c>
      <c r="S616" s="34">
        <v>1.0900000000000001</v>
      </c>
      <c r="T616" s="34">
        <v>2.1189939973460432E-2</v>
      </c>
      <c r="U616" s="34">
        <v>1.1111899399734606</v>
      </c>
      <c r="V616" s="34">
        <v>1.0945597279883155</v>
      </c>
      <c r="W616" s="34">
        <v>241.06099999999995</v>
      </c>
      <c r="X616" s="34">
        <v>4.6863010274700407</v>
      </c>
      <c r="Y616" s="34">
        <v>245.74730102747</v>
      </c>
      <c r="Z616" s="34">
        <v>242.06941521889107</v>
      </c>
      <c r="AB616" s="34">
        <v>58.785000000000004</v>
      </c>
      <c r="AC616" s="34">
        <v>1.1427987351741942</v>
      </c>
      <c r="AD616" s="34">
        <v>59.9277987351742</v>
      </c>
      <c r="AE616" s="34">
        <v>59.03091156861754</v>
      </c>
      <c r="AF616" s="34">
        <v>1.0940000000000001</v>
      </c>
      <c r="AG616" s="34">
        <v>2.1267701221069461E-2</v>
      </c>
      <c r="AH616" s="34">
        <v>1.1152677012210694</v>
      </c>
      <c r="AI616" s="34">
        <v>1.0985764609350614</v>
      </c>
      <c r="AJ616" s="34">
        <v>3.9469999999999983</v>
      </c>
      <c r="AK616" s="34">
        <v>7.6730911078209438E-2</v>
      </c>
      <c r="AL616" s="34">
        <v>4.023730911078208</v>
      </c>
      <c r="AM616" s="34">
        <v>3.9635112352017239</v>
      </c>
      <c r="AN616" s="34">
        <v>8.2609999999999992</v>
      </c>
      <c r="AO616" s="34">
        <v>0.16059641662454732</v>
      </c>
      <c r="AP616" s="34">
        <v>8.4215964166245474</v>
      </c>
      <c r="AQ616" s="34">
        <v>8.295557718267407</v>
      </c>
      <c r="AR616" s="34">
        <v>72.087000000000003</v>
      </c>
      <c r="AS616" s="34">
        <v>1.4013937640980203</v>
      </c>
      <c r="AT616" s="34">
        <v>73.488393764098035</v>
      </c>
      <c r="AU616" s="34">
        <v>72.388556983021729</v>
      </c>
    </row>
    <row r="617" spans="1:47" x14ac:dyDescent="0.25">
      <c r="A617" s="18">
        <v>45987</v>
      </c>
      <c r="B617" s="2">
        <v>4</v>
      </c>
      <c r="C617" s="2" t="s">
        <v>23</v>
      </c>
      <c r="D617" s="9">
        <v>12.475216</v>
      </c>
      <c r="E617">
        <v>1.4718465E-2</v>
      </c>
      <c r="G617" s="34">
        <v>200.36599999999999</v>
      </c>
      <c r="H617" s="34">
        <v>3.2853729038286437</v>
      </c>
      <c r="I617" s="34">
        <v>203.65137290382862</v>
      </c>
      <c r="J617" s="34">
        <v>200.65393729954167</v>
      </c>
      <c r="K617" s="34">
        <v>4.0869999999999989</v>
      </c>
      <c r="L617" s="34">
        <v>6.7013959743407875E-2</v>
      </c>
      <c r="M617" s="34">
        <v>4.1540139597434065</v>
      </c>
      <c r="N617" s="34">
        <v>4.0928732506674121</v>
      </c>
      <c r="O617" s="34">
        <v>28.689999999999998</v>
      </c>
      <c r="P617" s="34">
        <v>0.47042586372360473</v>
      </c>
      <c r="Q617" s="34">
        <v>29.160425863723603</v>
      </c>
      <c r="R617" s="34">
        <v>28.731229156263293</v>
      </c>
      <c r="S617" s="34">
        <v>1.0900000000000001</v>
      </c>
      <c r="T617" s="34">
        <v>1.7872575512677912E-2</v>
      </c>
      <c r="U617" s="34">
        <v>1.1078725755126779</v>
      </c>
      <c r="V617" s="34">
        <v>1.0915663917855347</v>
      </c>
      <c r="W617" s="34">
        <v>234.23299999999998</v>
      </c>
      <c r="X617" s="34">
        <v>3.8406853028083345</v>
      </c>
      <c r="Y617" s="34">
        <v>238.07368530280829</v>
      </c>
      <c r="Z617" s="34">
        <v>234.56960609825791</v>
      </c>
      <c r="AB617" s="34">
        <v>57.343999999999994</v>
      </c>
      <c r="AC617" s="34">
        <v>0.94026144054954297</v>
      </c>
      <c r="AD617" s="34">
        <v>58.284261440549535</v>
      </c>
      <c r="AE617" s="34">
        <v>57.42640657848596</v>
      </c>
      <c r="AF617" s="34">
        <v>1.0190000000000001</v>
      </c>
      <c r="AG617" s="34">
        <v>1.670839857561357E-2</v>
      </c>
      <c r="AH617" s="34">
        <v>1.0357083985756137</v>
      </c>
      <c r="AI617" s="34">
        <v>1.0204643607609725</v>
      </c>
      <c r="AJ617" s="34">
        <v>3.8489999999999993</v>
      </c>
      <c r="AK617" s="34">
        <v>6.3111507475502079E-2</v>
      </c>
      <c r="AL617" s="34">
        <v>3.9121115074755015</v>
      </c>
      <c r="AM617" s="34">
        <v>3.8545312311766264</v>
      </c>
      <c r="AN617" s="34">
        <v>8.261000000000001</v>
      </c>
      <c r="AO617" s="34">
        <v>0.13545444615617636</v>
      </c>
      <c r="AP617" s="34">
        <v>8.3964544461561772</v>
      </c>
      <c r="AQ617" s="34">
        <v>8.2728715252663338</v>
      </c>
      <c r="AR617" s="34">
        <v>70.472999999999985</v>
      </c>
      <c r="AS617" s="34">
        <v>1.155535792756835</v>
      </c>
      <c r="AT617" s="34">
        <v>71.628535792756821</v>
      </c>
      <c r="AU617" s="34">
        <v>70.574273695689897</v>
      </c>
    </row>
    <row r="618" spans="1:47" x14ac:dyDescent="0.25">
      <c r="A618" s="18">
        <v>45987</v>
      </c>
      <c r="B618" s="2">
        <v>5</v>
      </c>
      <c r="C618" s="2" t="s">
        <v>23</v>
      </c>
      <c r="D618" s="9">
        <v>21.085913999999999</v>
      </c>
      <c r="E618">
        <v>1.4064660999999999E-2</v>
      </c>
      <c r="G618" s="34">
        <v>199.77200000000005</v>
      </c>
      <c r="H618" s="34">
        <v>3.7677513746369362</v>
      </c>
      <c r="I618" s="34">
        <v>203.53975137463698</v>
      </c>
      <c r="J618" s="34">
        <v>200.67703377152841</v>
      </c>
      <c r="K618" s="34">
        <v>4.1859999999999991</v>
      </c>
      <c r="L618" s="34">
        <v>7.8949038174670166E-2</v>
      </c>
      <c r="M618" s="34">
        <v>4.2649490381746693</v>
      </c>
      <c r="N618" s="34">
        <v>4.2049639757704664</v>
      </c>
      <c r="O618" s="34">
        <v>28.871000000000002</v>
      </c>
      <c r="P618" s="34">
        <v>0.5445144962113958</v>
      </c>
      <c r="Q618" s="34">
        <v>29.415514496211397</v>
      </c>
      <c r="R618" s="34">
        <v>29.001795256681596</v>
      </c>
      <c r="S618" s="34">
        <v>1.0900000000000001</v>
      </c>
      <c r="T618" s="34">
        <v>2.0557680747823819E-2</v>
      </c>
      <c r="U618" s="34">
        <v>1.1105576807478239</v>
      </c>
      <c r="V618" s="34">
        <v>1.0949380634471595</v>
      </c>
      <c r="W618" s="34">
        <v>233.91900000000007</v>
      </c>
      <c r="X618" s="34">
        <v>4.411772589770826</v>
      </c>
      <c r="Y618" s="34">
        <v>238.33077258977087</v>
      </c>
      <c r="Z618" s="34">
        <v>234.97873106742762</v>
      </c>
      <c r="AB618" s="34">
        <v>57.37</v>
      </c>
      <c r="AC618" s="34">
        <v>1.082012976607938</v>
      </c>
      <c r="AD618" s="34">
        <v>58.452012976607932</v>
      </c>
      <c r="AE618" s="34">
        <v>57.629905229324336</v>
      </c>
      <c r="AF618" s="34">
        <v>1.0180000000000002</v>
      </c>
      <c r="AG618" s="34">
        <v>1.9199742203013442E-2</v>
      </c>
      <c r="AH618" s="34">
        <v>1.0371997422030137</v>
      </c>
      <c r="AI618" s="34">
        <v>1.0226118794396408</v>
      </c>
      <c r="AJ618" s="34">
        <v>3.8259999999999978</v>
      </c>
      <c r="AK618" s="34">
        <v>7.2159345450618237E-2</v>
      </c>
      <c r="AL618" s="34">
        <v>3.8981593454506163</v>
      </c>
      <c r="AM618" s="34">
        <v>3.8433330557328715</v>
      </c>
      <c r="AN618" s="34">
        <v>8.2609999999999992</v>
      </c>
      <c r="AO618" s="34">
        <v>0.15580458775942435</v>
      </c>
      <c r="AP618" s="34">
        <v>8.4168045877594242</v>
      </c>
      <c r="AQ618" s="34">
        <v>8.2984250845293435</v>
      </c>
      <c r="AR618" s="34">
        <v>70.474999999999994</v>
      </c>
      <c r="AS618" s="34">
        <v>1.329176652020994</v>
      </c>
      <c r="AT618" s="34">
        <v>71.804176652020985</v>
      </c>
      <c r="AU618" s="34">
        <v>70.7942752490262</v>
      </c>
    </row>
    <row r="619" spans="1:47" x14ac:dyDescent="0.25">
      <c r="A619" s="18">
        <v>45987</v>
      </c>
      <c r="B619" s="2">
        <v>6</v>
      </c>
      <c r="C619" s="2" t="s">
        <v>23</v>
      </c>
      <c r="D619" s="9">
        <v>24.442322999999998</v>
      </c>
      <c r="E619">
        <v>1.3881282E-2</v>
      </c>
      <c r="G619" s="34">
        <v>208.38799999999995</v>
      </c>
      <c r="H619" s="34">
        <v>3.1683135560767846</v>
      </c>
      <c r="I619" s="34">
        <v>211.55631355607673</v>
      </c>
      <c r="J619" s="34">
        <v>208.6196407087244</v>
      </c>
      <c r="K619" s="34">
        <v>4.4909999999999988</v>
      </c>
      <c r="L619" s="34">
        <v>6.8280784787707743E-2</v>
      </c>
      <c r="M619" s="34">
        <v>4.5592807847877062</v>
      </c>
      <c r="N619" s="34">
        <v>4.4959921224968866</v>
      </c>
      <c r="O619" s="34">
        <v>31.164999999999999</v>
      </c>
      <c r="P619" s="34">
        <v>0.47383002848116501</v>
      </c>
      <c r="Q619" s="34">
        <v>31.638830028481163</v>
      </c>
      <c r="R619" s="34">
        <v>31.199642506705747</v>
      </c>
      <c r="S619" s="34">
        <v>1.0900000000000001</v>
      </c>
      <c r="T619" s="34">
        <v>1.6572267962280441E-2</v>
      </c>
      <c r="U619" s="34">
        <v>1.1065722679622805</v>
      </c>
      <c r="V619" s="34">
        <v>1.0912116262573164</v>
      </c>
      <c r="W619" s="34">
        <v>245.13399999999993</v>
      </c>
      <c r="X619" s="34">
        <v>3.7269966373079377</v>
      </c>
      <c r="Y619" s="34">
        <v>248.86099663730789</v>
      </c>
      <c r="Z619" s="34">
        <v>245.40648696418435</v>
      </c>
      <c r="AB619" s="34">
        <v>60.14700000000002</v>
      </c>
      <c r="AC619" s="34">
        <v>0.9144699092910844</v>
      </c>
      <c r="AD619" s="34">
        <v>61.061469909291105</v>
      </c>
      <c r="AE619" s="34">
        <v>60.21385842614572</v>
      </c>
      <c r="AF619" s="34">
        <v>1.0370000000000001</v>
      </c>
      <c r="AG619" s="34">
        <v>1.5766460437509008E-2</v>
      </c>
      <c r="AH619" s="34">
        <v>1.0527664604375091</v>
      </c>
      <c r="AI619" s="34">
        <v>1.038152712320034</v>
      </c>
      <c r="AJ619" s="34">
        <v>4.1529999999999978</v>
      </c>
      <c r="AK619" s="34">
        <v>6.314186132784462E-2</v>
      </c>
      <c r="AL619" s="34">
        <v>4.2161418613278423</v>
      </c>
      <c r="AM619" s="34">
        <v>4.1576164071987458</v>
      </c>
      <c r="AN619" s="34">
        <v>8.2609999999999992</v>
      </c>
      <c r="AO619" s="34">
        <v>0.12559954645541166</v>
      </c>
      <c r="AP619" s="34">
        <v>8.3865995464554111</v>
      </c>
      <c r="AQ619" s="34">
        <v>8.2701827931299903</v>
      </c>
      <c r="AR619" s="34">
        <v>73.598000000000013</v>
      </c>
      <c r="AS619" s="34">
        <v>1.1189777775118497</v>
      </c>
      <c r="AT619" s="34">
        <v>74.716977777511872</v>
      </c>
      <c r="AU619" s="34">
        <v>73.679810338794496</v>
      </c>
    </row>
    <row r="620" spans="1:47" x14ac:dyDescent="0.25">
      <c r="A620" s="18">
        <v>45987</v>
      </c>
      <c r="B620" s="2">
        <v>7</v>
      </c>
      <c r="C620" s="2" t="s">
        <v>23</v>
      </c>
      <c r="D620" s="9">
        <v>27.229528999999999</v>
      </c>
      <c r="E620">
        <v>1.3680206E-2</v>
      </c>
      <c r="G620" s="34">
        <v>226.88900000000001</v>
      </c>
      <c r="H620" s="34">
        <v>3.2737886775419214</v>
      </c>
      <c r="I620" s="34">
        <v>230.16278867754193</v>
      </c>
      <c r="J620" s="34">
        <v>227.01411431489868</v>
      </c>
      <c r="K620" s="34">
        <v>4.9749999999999996</v>
      </c>
      <c r="L620" s="34">
        <v>7.1784434991432194E-2</v>
      </c>
      <c r="M620" s="34">
        <v>5.0467844349914319</v>
      </c>
      <c r="N620" s="34">
        <v>4.9777433842831558</v>
      </c>
      <c r="O620" s="34">
        <v>34.39</v>
      </c>
      <c r="P620" s="34">
        <v>0.49621441595082477</v>
      </c>
      <c r="Q620" s="34">
        <v>34.886214415950825</v>
      </c>
      <c r="R620" s="34">
        <v>34.408963816180446</v>
      </c>
      <c r="S620" s="34">
        <v>1.0900000000000001</v>
      </c>
      <c r="T620" s="34">
        <v>1.5727645053399214E-2</v>
      </c>
      <c r="U620" s="34">
        <v>1.1057276450533993</v>
      </c>
      <c r="V620" s="34">
        <v>1.0906010630891738</v>
      </c>
      <c r="W620" s="34">
        <v>267.34399999999999</v>
      </c>
      <c r="X620" s="34">
        <v>3.8575151735375774</v>
      </c>
      <c r="Y620" s="34">
        <v>271.20151517353753</v>
      </c>
      <c r="Z620" s="34">
        <v>267.49142257845148</v>
      </c>
      <c r="AB620" s="34">
        <v>65.533000000000015</v>
      </c>
      <c r="AC620" s="34">
        <v>0.94557776448111097</v>
      </c>
      <c r="AD620" s="34">
        <v>66.47857776448113</v>
      </c>
      <c r="AE620" s="34">
        <v>65.569137126076015</v>
      </c>
      <c r="AF620" s="34">
        <v>1.1630000000000003</v>
      </c>
      <c r="AG620" s="34">
        <v>1.6780964401012195E-2</v>
      </c>
      <c r="AH620" s="34">
        <v>1.1797809644010124</v>
      </c>
      <c r="AI620" s="34">
        <v>1.163641317773128</v>
      </c>
      <c r="AJ620" s="34">
        <v>4.6639999999999979</v>
      </c>
      <c r="AK620" s="34">
        <v>6.7297005989957706E-2</v>
      </c>
      <c r="AL620" s="34">
        <v>4.7312970059899557</v>
      </c>
      <c r="AM620" s="34">
        <v>4.6665718883008305</v>
      </c>
      <c r="AN620" s="34">
        <v>8.2609999999999992</v>
      </c>
      <c r="AO620" s="34">
        <v>0.11919823466617513</v>
      </c>
      <c r="AP620" s="34">
        <v>8.3801982346661745</v>
      </c>
      <c r="AQ620" s="34">
        <v>8.2655553964951043</v>
      </c>
      <c r="AR620" s="34">
        <v>79.621000000000009</v>
      </c>
      <c r="AS620" s="34">
        <v>1.148853969538256</v>
      </c>
      <c r="AT620" s="34">
        <v>80.769853969538275</v>
      </c>
      <c r="AU620" s="34">
        <v>79.664905728645081</v>
      </c>
    </row>
    <row r="621" spans="1:47" x14ac:dyDescent="0.25">
      <c r="A621" s="18">
        <v>45987</v>
      </c>
      <c r="B621" s="2">
        <v>8</v>
      </c>
      <c r="C621" s="2" t="s">
        <v>178</v>
      </c>
      <c r="D621" s="9">
        <v>37.875615000000003</v>
      </c>
      <c r="E621">
        <v>1.4522897E-2</v>
      </c>
      <c r="G621" s="34">
        <v>242.17699999999999</v>
      </c>
      <c r="H621" s="34">
        <v>4.2468895913967835</v>
      </c>
      <c r="I621" s="34">
        <v>246.42388959139677</v>
      </c>
      <c r="J621" s="34">
        <v>242.84510082452155</v>
      </c>
      <c r="K621" s="34">
        <v>5.3779999999999992</v>
      </c>
      <c r="L621" s="34">
        <v>9.4310245079144178E-2</v>
      </c>
      <c r="M621" s="34">
        <v>5.472310245079143</v>
      </c>
      <c r="N621" s="34">
        <v>5.3928364470378138</v>
      </c>
      <c r="O621" s="34">
        <v>37.223999999999997</v>
      </c>
      <c r="P621" s="34">
        <v>0.65277139509595816</v>
      </c>
      <c r="Q621" s="34">
        <v>37.876771395095957</v>
      </c>
      <c r="R621" s="34">
        <v>37.326690945432432</v>
      </c>
      <c r="S621" s="34">
        <v>0.17400000000000002</v>
      </c>
      <c r="T621" s="34">
        <v>3.0513169661158593E-3</v>
      </c>
      <c r="U621" s="34">
        <v>0.17705131696611587</v>
      </c>
      <c r="V621" s="34">
        <v>0.17448001892610263</v>
      </c>
      <c r="W621" s="34">
        <v>284.95299999999997</v>
      </c>
      <c r="X621" s="34">
        <v>4.9970225485380011</v>
      </c>
      <c r="Y621" s="34">
        <v>289.95002254853802</v>
      </c>
      <c r="Z621" s="34">
        <v>285.73910823591785</v>
      </c>
      <c r="AB621" s="34">
        <v>70.394000000000005</v>
      </c>
      <c r="AC621" s="34">
        <v>1.2344506121422976</v>
      </c>
      <c r="AD621" s="34">
        <v>71.628450612142302</v>
      </c>
      <c r="AE621" s="34">
        <v>70.588198001632577</v>
      </c>
      <c r="AF621" s="34">
        <v>1.254</v>
      </c>
      <c r="AG621" s="34">
        <v>2.1990525721317742E-2</v>
      </c>
      <c r="AH621" s="34">
        <v>1.2759905257213178</v>
      </c>
      <c r="AI621" s="34">
        <v>1.2574594467432914</v>
      </c>
      <c r="AJ621" s="34">
        <v>5.0119999999999987</v>
      </c>
      <c r="AK621" s="34">
        <v>8.7891957667659087E-2</v>
      </c>
      <c r="AL621" s="34">
        <v>5.0998919576676576</v>
      </c>
      <c r="AM621" s="34">
        <v>5.0258267520553224</v>
      </c>
      <c r="AN621" s="34">
        <v>1.2110000000000001</v>
      </c>
      <c r="AO621" s="34">
        <v>2.1236464631990259E-2</v>
      </c>
      <c r="AP621" s="34">
        <v>1.2322364646319903</v>
      </c>
      <c r="AQ621" s="34">
        <v>1.2143408213764959</v>
      </c>
      <c r="AR621" s="34">
        <v>77.871000000000009</v>
      </c>
      <c r="AS621" s="34">
        <v>1.3655695601632647</v>
      </c>
      <c r="AT621" s="34">
        <v>79.236569560163261</v>
      </c>
      <c r="AU621" s="34">
        <v>78.085825021807693</v>
      </c>
    </row>
    <row r="622" spans="1:47" x14ac:dyDescent="0.25">
      <c r="A622" s="18">
        <v>45987</v>
      </c>
      <c r="B622" s="2">
        <v>9</v>
      </c>
      <c r="C622" s="2" t="s">
        <v>178</v>
      </c>
      <c r="D622" s="9">
        <v>34.329067999999999</v>
      </c>
      <c r="E622">
        <v>1.4568617000000001E-2</v>
      </c>
      <c r="G622" s="34">
        <v>249.929</v>
      </c>
      <c r="H622" s="34">
        <v>4.6051713773675056</v>
      </c>
      <c r="I622" s="34">
        <v>254.5341713773675</v>
      </c>
      <c r="J622" s="34">
        <v>250.82596052115827</v>
      </c>
      <c r="K622" s="34">
        <v>5.5510000000000002</v>
      </c>
      <c r="L622" s="34">
        <v>0.10228227342872186</v>
      </c>
      <c r="M622" s="34">
        <v>5.6532822734287222</v>
      </c>
      <c r="N622" s="34">
        <v>5.5709217691942499</v>
      </c>
      <c r="O622" s="34">
        <v>38.350000000000009</v>
      </c>
      <c r="P622" s="34">
        <v>0.70663397333660305</v>
      </c>
      <c r="Q622" s="34">
        <v>39.056633973336609</v>
      </c>
      <c r="R622" s="34">
        <v>38.487632831669877</v>
      </c>
      <c r="S622" s="34">
        <v>2.0999999999999998E-2</v>
      </c>
      <c r="T622" s="34">
        <v>3.8694428787662739E-4</v>
      </c>
      <c r="U622" s="34">
        <v>2.1386944287876627E-2</v>
      </c>
      <c r="V622" s="34">
        <v>2.1075366087746215E-2</v>
      </c>
      <c r="W622" s="34">
        <v>293.851</v>
      </c>
      <c r="X622" s="34">
        <v>5.4144745684207081</v>
      </c>
      <c r="Y622" s="34">
        <v>299.2654745684207</v>
      </c>
      <c r="Z622" s="34">
        <v>294.90559048811014</v>
      </c>
      <c r="AB622" s="34">
        <v>72.885000000000019</v>
      </c>
      <c r="AC622" s="34">
        <v>1.3429730677089522</v>
      </c>
      <c r="AD622" s="34">
        <v>74.227973067708973</v>
      </c>
      <c r="AE622" s="34">
        <v>73.146574157399201</v>
      </c>
      <c r="AF622" s="34">
        <v>1.2920000000000003</v>
      </c>
      <c r="AG622" s="34">
        <v>2.3806286663647751E-2</v>
      </c>
      <c r="AH622" s="34">
        <v>1.315806286663648</v>
      </c>
      <c r="AI622" s="34">
        <v>1.296636808827053</v>
      </c>
      <c r="AJ622" s="34">
        <v>5.0569999999999977</v>
      </c>
      <c r="AK622" s="34">
        <v>9.3179869704385909E-2</v>
      </c>
      <c r="AL622" s="34">
        <v>5.1501798697043837</v>
      </c>
      <c r="AM622" s="34">
        <v>5.0751488717015505</v>
      </c>
      <c r="AN622" s="34">
        <v>0</v>
      </c>
      <c r="AO622" s="34">
        <v>0</v>
      </c>
      <c r="AP622" s="34">
        <v>0</v>
      </c>
      <c r="AQ622" s="34">
        <v>0</v>
      </c>
      <c r="AR622" s="34">
        <v>79.234000000000023</v>
      </c>
      <c r="AS622" s="34">
        <v>1.4599592240769859</v>
      </c>
      <c r="AT622" s="34">
        <v>80.693959224077005</v>
      </c>
      <c r="AU622" s="34">
        <v>79.518359837927818</v>
      </c>
    </row>
    <row r="623" spans="1:47" x14ac:dyDescent="0.25">
      <c r="A623" s="18">
        <v>45987</v>
      </c>
      <c r="B623" s="2">
        <v>10</v>
      </c>
      <c r="C623" s="2" t="s">
        <v>178</v>
      </c>
      <c r="D623" s="9">
        <v>33.22683</v>
      </c>
      <c r="E623">
        <v>1.3308633E-2</v>
      </c>
      <c r="G623" s="34">
        <v>252.739</v>
      </c>
      <c r="H623" s="34">
        <v>3.586529932470583</v>
      </c>
      <c r="I623" s="34">
        <v>256.3255299324706</v>
      </c>
      <c r="J623" s="34">
        <v>252.91418752606884</v>
      </c>
      <c r="K623" s="34">
        <v>5.6120000000000001</v>
      </c>
      <c r="L623" s="34">
        <v>7.9637910971495945E-2</v>
      </c>
      <c r="M623" s="34">
        <v>5.6916379109714956</v>
      </c>
      <c r="N623" s="34">
        <v>5.6158899908454893</v>
      </c>
      <c r="O623" s="34">
        <v>37.748999999999995</v>
      </c>
      <c r="P623" s="34">
        <v>0.53568273365342123</v>
      </c>
      <c r="Q623" s="34">
        <v>38.284682733653419</v>
      </c>
      <c r="R623" s="34">
        <v>37.775165941629794</v>
      </c>
      <c r="S623" s="34">
        <v>6.0000000000000001E-3</v>
      </c>
      <c r="T623" s="34">
        <v>8.5143882008014199E-5</v>
      </c>
      <c r="U623" s="34">
        <v>6.0851438820080147E-3</v>
      </c>
      <c r="V623" s="34">
        <v>6.0041589353301752E-3</v>
      </c>
      <c r="W623" s="34">
        <v>296.10599999999999</v>
      </c>
      <c r="X623" s="34">
        <v>4.2019357209775086</v>
      </c>
      <c r="Y623" s="34">
        <v>300.30793572097753</v>
      </c>
      <c r="Z623" s="34">
        <v>296.31124761747947</v>
      </c>
      <c r="AB623" s="34">
        <v>73.61399999999999</v>
      </c>
      <c r="AC623" s="34">
        <v>1.0446302883563259</v>
      </c>
      <c r="AD623" s="34">
        <v>74.658630288356321</v>
      </c>
      <c r="AE623" s="34">
        <v>73.665025977565904</v>
      </c>
      <c r="AF623" s="34">
        <v>1.3170000000000002</v>
      </c>
      <c r="AG623" s="34">
        <v>1.8689082100759119E-2</v>
      </c>
      <c r="AH623" s="34">
        <v>1.3356890821007592</v>
      </c>
      <c r="AI623" s="34">
        <v>1.3179128863049734</v>
      </c>
      <c r="AJ623" s="34">
        <v>5.0209999999999972</v>
      </c>
      <c r="AK623" s="34">
        <v>7.1251238593706509E-2</v>
      </c>
      <c r="AL623" s="34">
        <v>5.092251238593704</v>
      </c>
      <c r="AM623" s="34">
        <v>5.0244803357154648</v>
      </c>
      <c r="AN623" s="34">
        <v>0</v>
      </c>
      <c r="AO623" s="34">
        <v>0</v>
      </c>
      <c r="AP623" s="34">
        <v>0</v>
      </c>
      <c r="AQ623" s="34">
        <v>0</v>
      </c>
      <c r="AR623" s="34">
        <v>79.951999999999984</v>
      </c>
      <c r="AS623" s="34">
        <v>1.1345706090507914</v>
      </c>
      <c r="AT623" s="34">
        <v>81.086570609050781</v>
      </c>
      <c r="AU623" s="34">
        <v>80.007419199586337</v>
      </c>
    </row>
    <row r="624" spans="1:47" x14ac:dyDescent="0.25">
      <c r="A624" s="18">
        <v>45987</v>
      </c>
      <c r="B624" s="2">
        <v>11</v>
      </c>
      <c r="C624" s="2" t="s">
        <v>178</v>
      </c>
      <c r="D624" s="9">
        <v>39.064855000000001</v>
      </c>
      <c r="E624">
        <v>1.3190577E-2</v>
      </c>
      <c r="G624" s="34">
        <v>254.64400000000003</v>
      </c>
      <c r="H624" s="34">
        <v>3.4021042802018582</v>
      </c>
      <c r="I624" s="34">
        <v>258.04610428020192</v>
      </c>
      <c r="J624" s="34">
        <v>254.64232727214389</v>
      </c>
      <c r="K624" s="34">
        <v>5.4209999999999985</v>
      </c>
      <c r="L624" s="34">
        <v>7.2425846683896983E-2</v>
      </c>
      <c r="M624" s="34">
        <v>5.4934258466838957</v>
      </c>
      <c r="N624" s="34">
        <v>5.4209643900594218</v>
      </c>
      <c r="O624" s="34">
        <v>37.241</v>
      </c>
      <c r="P624" s="34">
        <v>0.49754859921693573</v>
      </c>
      <c r="Q624" s="34">
        <v>37.738548599216934</v>
      </c>
      <c r="R624" s="34">
        <v>37.240755368050721</v>
      </c>
      <c r="S624" s="34">
        <v>6.0000000000000001E-3</v>
      </c>
      <c r="T624" s="34">
        <v>8.0161424110566687E-5</v>
      </c>
      <c r="U624" s="34">
        <v>6.0801614241105667E-3</v>
      </c>
      <c r="V624" s="34">
        <v>5.9999605866734064E-3</v>
      </c>
      <c r="W624" s="34">
        <v>297.31200000000001</v>
      </c>
      <c r="X624" s="34">
        <v>3.9721588875268017</v>
      </c>
      <c r="Y624" s="34">
        <v>301.28415888752687</v>
      </c>
      <c r="Z624" s="34">
        <v>297.3100469908407</v>
      </c>
      <c r="AB624" s="34">
        <v>74.456000000000003</v>
      </c>
      <c r="AC624" s="34">
        <v>0.99474983226272562</v>
      </c>
      <c r="AD624" s="34">
        <v>75.45074983226273</v>
      </c>
      <c r="AE624" s="34">
        <v>74.455510906892528</v>
      </c>
      <c r="AF624" s="34">
        <v>1.3689999999999996</v>
      </c>
      <c r="AG624" s="34">
        <v>1.8290164934560961E-2</v>
      </c>
      <c r="AH624" s="34">
        <v>1.3872901649345606</v>
      </c>
      <c r="AI624" s="34">
        <v>1.3689910071926485</v>
      </c>
      <c r="AJ624" s="34">
        <v>4.921999999999997</v>
      </c>
      <c r="AK624" s="34">
        <v>6.5759088245368177E-2</v>
      </c>
      <c r="AL624" s="34">
        <v>4.9877590882453653</v>
      </c>
      <c r="AM624" s="34">
        <v>4.9219676679344149</v>
      </c>
      <c r="AN624" s="34">
        <v>0</v>
      </c>
      <c r="AO624" s="34">
        <v>0</v>
      </c>
      <c r="AP624" s="34">
        <v>0</v>
      </c>
      <c r="AQ624" s="34">
        <v>0</v>
      </c>
      <c r="AR624" s="34">
        <v>80.747</v>
      </c>
      <c r="AS624" s="34">
        <v>1.0787990854426548</v>
      </c>
      <c r="AT624" s="34">
        <v>81.825799085442654</v>
      </c>
      <c r="AU624" s="34">
        <v>80.746469582019586</v>
      </c>
    </row>
    <row r="625" spans="1:47" x14ac:dyDescent="0.25">
      <c r="A625" s="18">
        <v>45987</v>
      </c>
      <c r="B625" s="2">
        <v>12</v>
      </c>
      <c r="C625" s="2" t="s">
        <v>178</v>
      </c>
      <c r="D625" s="9">
        <v>36.419485000000002</v>
      </c>
      <c r="E625">
        <v>1.2325688E-2</v>
      </c>
      <c r="G625" s="34">
        <v>258.79399999999998</v>
      </c>
      <c r="H625" s="34">
        <v>3.8204960808056869</v>
      </c>
      <c r="I625" s="34">
        <v>262.61449608080568</v>
      </c>
      <c r="J625" s="34">
        <v>259.37759173783644</v>
      </c>
      <c r="K625" s="34">
        <v>5.5749999999999993</v>
      </c>
      <c r="L625" s="34">
        <v>8.2302007196811758E-2</v>
      </c>
      <c r="M625" s="34">
        <v>5.6573020071968108</v>
      </c>
      <c r="N625" s="34">
        <v>5.5875718677343293</v>
      </c>
      <c r="O625" s="34">
        <v>37.503</v>
      </c>
      <c r="P625" s="34">
        <v>0.55364523334565596</v>
      </c>
      <c r="Q625" s="34">
        <v>38.056645233345655</v>
      </c>
      <c r="R625" s="34">
        <v>37.587570897872752</v>
      </c>
      <c r="S625" s="34">
        <v>6.0000000000000001E-3</v>
      </c>
      <c r="T625" s="34">
        <v>8.8576151243205487E-5</v>
      </c>
      <c r="U625" s="34">
        <v>6.0885761512432055E-3</v>
      </c>
      <c r="V625" s="34">
        <v>6.0135302612387411E-3</v>
      </c>
      <c r="W625" s="34">
        <v>301.87799999999993</v>
      </c>
      <c r="X625" s="34">
        <v>4.4565318974993975</v>
      </c>
      <c r="Y625" s="34">
        <v>306.33453189749935</v>
      </c>
      <c r="Z625" s="34">
        <v>302.55874803370472</v>
      </c>
      <c r="AB625" s="34">
        <v>75.89100000000002</v>
      </c>
      <c r="AC625" s="34">
        <v>1.120355448999685</v>
      </c>
      <c r="AD625" s="34">
        <v>77.011355448999709</v>
      </c>
      <c r="AE625" s="34">
        <v>76.062137509278244</v>
      </c>
      <c r="AF625" s="34">
        <v>1.3740000000000003</v>
      </c>
      <c r="AG625" s="34">
        <v>2.0283938634694063E-2</v>
      </c>
      <c r="AH625" s="34">
        <v>1.3942839386346944</v>
      </c>
      <c r="AI625" s="34">
        <v>1.3770984298236719</v>
      </c>
      <c r="AJ625" s="34">
        <v>5.1069999999999984</v>
      </c>
      <c r="AK625" s="34">
        <v>7.5393067399841723E-2</v>
      </c>
      <c r="AL625" s="34">
        <v>5.1823930673998397</v>
      </c>
      <c r="AM625" s="34">
        <v>5.1185165073577066</v>
      </c>
      <c r="AN625" s="34">
        <v>0</v>
      </c>
      <c r="AO625" s="34">
        <v>0</v>
      </c>
      <c r="AP625" s="34">
        <v>0</v>
      </c>
      <c r="AQ625" s="34">
        <v>0</v>
      </c>
      <c r="AR625" s="34">
        <v>82.372000000000014</v>
      </c>
      <c r="AS625" s="34">
        <v>1.2160324550342207</v>
      </c>
      <c r="AT625" s="34">
        <v>83.588032455034252</v>
      </c>
      <c r="AU625" s="34">
        <v>82.557752446459631</v>
      </c>
    </row>
    <row r="626" spans="1:47" x14ac:dyDescent="0.25">
      <c r="A626" s="18">
        <v>45987</v>
      </c>
      <c r="B626" s="2">
        <v>13</v>
      </c>
      <c r="C626" s="2" t="s">
        <v>178</v>
      </c>
      <c r="D626" s="9">
        <v>27.986979000000002</v>
      </c>
      <c r="E626">
        <v>1.1782750999999999E-2</v>
      </c>
      <c r="G626" s="34">
        <v>274.40899999999999</v>
      </c>
      <c r="H626" s="34">
        <v>3.1840351193092489</v>
      </c>
      <c r="I626" s="34">
        <v>277.59303511930926</v>
      </c>
      <c r="J626" s="34">
        <v>274.32222550716421</v>
      </c>
      <c r="K626" s="34">
        <v>5.8109999999999982</v>
      </c>
      <c r="L626" s="34">
        <v>6.7426462245429419E-2</v>
      </c>
      <c r="M626" s="34">
        <v>5.8784264622454279</v>
      </c>
      <c r="N626" s="34">
        <v>5.809162426968979</v>
      </c>
      <c r="O626" s="34">
        <v>40.161000000000001</v>
      </c>
      <c r="P626" s="34">
        <v>0.46599796080514394</v>
      </c>
      <c r="Q626" s="34">
        <v>40.626997960805149</v>
      </c>
      <c r="R626" s="34">
        <v>40.148300159955475</v>
      </c>
      <c r="S626" s="34">
        <v>8.0000000000000002E-3</v>
      </c>
      <c r="T626" s="34">
        <v>9.2825967641272657E-5</v>
      </c>
      <c r="U626" s="34">
        <v>8.0928259676412723E-3</v>
      </c>
      <c r="V626" s="34">
        <v>7.9974702143782214E-3</v>
      </c>
      <c r="W626" s="34">
        <v>320.38899999999995</v>
      </c>
      <c r="X626" s="34">
        <v>3.7175523683274636</v>
      </c>
      <c r="Y626" s="34">
        <v>324.10655236832753</v>
      </c>
      <c r="Z626" s="34">
        <v>320.28768556430299</v>
      </c>
      <c r="AB626" s="34">
        <v>80.461999999999989</v>
      </c>
      <c r="AC626" s="34">
        <v>0.93362037604401005</v>
      </c>
      <c r="AD626" s="34">
        <v>81.395620376043993</v>
      </c>
      <c r="AE626" s="34">
        <v>80.436556048662538</v>
      </c>
      <c r="AF626" s="34">
        <v>1.4280000000000004</v>
      </c>
      <c r="AG626" s="34">
        <v>1.6569435223967175E-2</v>
      </c>
      <c r="AH626" s="34">
        <v>1.4445694352239675</v>
      </c>
      <c r="AI626" s="34">
        <v>1.4275484332665129</v>
      </c>
      <c r="AJ626" s="34">
        <v>5.3989999999999991</v>
      </c>
      <c r="AK626" s="34">
        <v>6.2645924911903877E-2</v>
      </c>
      <c r="AL626" s="34">
        <v>5.4616459249119034</v>
      </c>
      <c r="AM626" s="34">
        <v>5.3972927109285012</v>
      </c>
      <c r="AN626" s="34">
        <v>0</v>
      </c>
      <c r="AO626" s="34">
        <v>0</v>
      </c>
      <c r="AP626" s="34">
        <v>0</v>
      </c>
      <c r="AQ626" s="34">
        <v>0</v>
      </c>
      <c r="AR626" s="34">
        <v>87.288999999999987</v>
      </c>
      <c r="AS626" s="34">
        <v>1.012835736179881</v>
      </c>
      <c r="AT626" s="34">
        <v>88.301835736179868</v>
      </c>
      <c r="AU626" s="34">
        <v>87.261397192857544</v>
      </c>
    </row>
    <row r="627" spans="1:47" x14ac:dyDescent="0.25">
      <c r="A627" s="18">
        <v>45987</v>
      </c>
      <c r="B627" s="2">
        <v>14</v>
      </c>
      <c r="C627" s="2" t="s">
        <v>178</v>
      </c>
      <c r="D627" s="9">
        <v>29.395537999999998</v>
      </c>
      <c r="E627">
        <v>1.2107730000000001E-2</v>
      </c>
      <c r="G627" s="34">
        <v>258.24499999999995</v>
      </c>
      <c r="H627" s="34">
        <v>2.771490988156124</v>
      </c>
      <c r="I627" s="34">
        <v>261.01649098815608</v>
      </c>
      <c r="J627" s="34">
        <v>257.85617378972404</v>
      </c>
      <c r="K627" s="34">
        <v>5.3149999999999986</v>
      </c>
      <c r="L627" s="34">
        <v>5.7040696246005919E-2</v>
      </c>
      <c r="M627" s="34">
        <v>5.3720406962460041</v>
      </c>
      <c r="N627" s="34">
        <v>5.3069974779468456</v>
      </c>
      <c r="O627" s="34">
        <v>38.073999999999998</v>
      </c>
      <c r="P627" s="34">
        <v>0.40861100072820877</v>
      </c>
      <c r="Q627" s="34">
        <v>38.482611000728205</v>
      </c>
      <c r="R627" s="34">
        <v>38.016673937036359</v>
      </c>
      <c r="S627" s="34">
        <v>6.0000000000000001E-3</v>
      </c>
      <c r="T627" s="34">
        <v>6.4392131227852413E-5</v>
      </c>
      <c r="U627" s="34">
        <v>6.0643921312278524E-3</v>
      </c>
      <c r="V627" s="34">
        <v>5.9909661086888213E-3</v>
      </c>
      <c r="W627" s="34">
        <v>301.63999999999993</v>
      </c>
      <c r="X627" s="34">
        <v>3.2372070772615666</v>
      </c>
      <c r="Y627" s="34">
        <v>304.87720707726152</v>
      </c>
      <c r="Z627" s="34">
        <v>301.18583617081595</v>
      </c>
      <c r="AB627" s="34">
        <v>75.977999999999994</v>
      </c>
      <c r="AC627" s="34">
        <v>0.81539755773829503</v>
      </c>
      <c r="AD627" s="34">
        <v>76.793397557738288</v>
      </c>
      <c r="AE627" s="34">
        <v>75.86360383432654</v>
      </c>
      <c r="AF627" s="34">
        <v>1.288</v>
      </c>
      <c r="AG627" s="34">
        <v>1.3822844170245652E-2</v>
      </c>
      <c r="AH627" s="34">
        <v>1.3018228441702457</v>
      </c>
      <c r="AI627" s="34">
        <v>1.2860607246652003</v>
      </c>
      <c r="AJ627" s="34">
        <v>5.2189999999999976</v>
      </c>
      <c r="AK627" s="34">
        <v>5.6010422146360268E-2</v>
      </c>
      <c r="AL627" s="34">
        <v>5.2750104221463578</v>
      </c>
      <c r="AM627" s="34">
        <v>5.2111420202078236</v>
      </c>
      <c r="AN627" s="34">
        <v>0</v>
      </c>
      <c r="AO627" s="34">
        <v>0</v>
      </c>
      <c r="AP627" s="34">
        <v>0</v>
      </c>
      <c r="AQ627" s="34">
        <v>0</v>
      </c>
      <c r="AR627" s="34">
        <v>82.484999999999985</v>
      </c>
      <c r="AS627" s="34">
        <v>0.88523082405490106</v>
      </c>
      <c r="AT627" s="34">
        <v>83.370230824054886</v>
      </c>
      <c r="AU627" s="34">
        <v>82.360806579199561</v>
      </c>
    </row>
    <row r="628" spans="1:47" x14ac:dyDescent="0.25">
      <c r="A628" s="18">
        <v>45987</v>
      </c>
      <c r="B628" s="2">
        <v>15</v>
      </c>
      <c r="C628" s="2" t="s">
        <v>178</v>
      </c>
      <c r="D628" s="9">
        <v>29.206883999999999</v>
      </c>
      <c r="E628">
        <v>1.1096952E-2</v>
      </c>
      <c r="G628" s="34">
        <v>264.71600000000001</v>
      </c>
      <c r="H628" s="34">
        <v>3.519124890819274</v>
      </c>
      <c r="I628" s="34">
        <v>268.23512489081929</v>
      </c>
      <c r="J628" s="34">
        <v>265.25853258519186</v>
      </c>
      <c r="K628" s="34">
        <v>5.5009999999999994</v>
      </c>
      <c r="L628" s="34">
        <v>7.3130094230786286E-2</v>
      </c>
      <c r="M628" s="34">
        <v>5.5741300942307861</v>
      </c>
      <c r="N628" s="34">
        <v>5.5122742401333511</v>
      </c>
      <c r="O628" s="34">
        <v>38.644000000000005</v>
      </c>
      <c r="P628" s="34">
        <v>0.51373193264033923</v>
      </c>
      <c r="Q628" s="34">
        <v>39.157731932640345</v>
      </c>
      <c r="R628" s="34">
        <v>38.723200460954963</v>
      </c>
      <c r="S628" s="34">
        <v>6.0000000000000001E-3</v>
      </c>
      <c r="T628" s="34">
        <v>7.9763782109565129E-5</v>
      </c>
      <c r="U628" s="34">
        <v>6.0797637821095657E-3</v>
      </c>
      <c r="V628" s="34">
        <v>6.012296935248157E-3</v>
      </c>
      <c r="W628" s="34">
        <v>308.86699999999996</v>
      </c>
      <c r="X628" s="34">
        <v>4.1060666814725097</v>
      </c>
      <c r="Y628" s="34">
        <v>312.97306668147252</v>
      </c>
      <c r="Z628" s="34">
        <v>309.50001958321542</v>
      </c>
      <c r="AB628" s="34">
        <v>77.623000000000019</v>
      </c>
      <c r="AC628" s="34">
        <v>1.0319173431151292</v>
      </c>
      <c r="AD628" s="34">
        <v>78.654917343115144</v>
      </c>
      <c r="AE628" s="34">
        <v>77.782087500794631</v>
      </c>
      <c r="AF628" s="34">
        <v>1.3190000000000004</v>
      </c>
      <c r="AG628" s="34">
        <v>1.7534738100419407E-2</v>
      </c>
      <c r="AH628" s="34">
        <v>1.3365347381004198</v>
      </c>
      <c r="AI628" s="34">
        <v>1.3217032762653869</v>
      </c>
      <c r="AJ628" s="34">
        <v>5.2569999999999988</v>
      </c>
      <c r="AK628" s="34">
        <v>6.9886367091663959E-2</v>
      </c>
      <c r="AL628" s="34">
        <v>5.3268863670916629</v>
      </c>
      <c r="AM628" s="34">
        <v>5.2677741647665917</v>
      </c>
      <c r="AN628" s="34">
        <v>0</v>
      </c>
      <c r="AO628" s="34">
        <v>0</v>
      </c>
      <c r="AP628" s="34">
        <v>0</v>
      </c>
      <c r="AQ628" s="34">
        <v>0</v>
      </c>
      <c r="AR628" s="34">
        <v>84.199000000000026</v>
      </c>
      <c r="AS628" s="34">
        <v>1.1193384483072126</v>
      </c>
      <c r="AT628" s="34">
        <v>85.31833844830723</v>
      </c>
      <c r="AU628" s="34">
        <v>84.371564941826605</v>
      </c>
    </row>
    <row r="629" spans="1:47" x14ac:dyDescent="0.25">
      <c r="A629" s="18">
        <v>45987</v>
      </c>
      <c r="B629" s="2">
        <v>16</v>
      </c>
      <c r="C629" s="2" t="s">
        <v>178</v>
      </c>
      <c r="D629" s="9">
        <v>31.969038999999999</v>
      </c>
      <c r="E629">
        <v>1.2008263E-2</v>
      </c>
      <c r="G629" s="34">
        <v>288.24700000000001</v>
      </c>
      <c r="H629" s="34">
        <v>2.8672121408578426</v>
      </c>
      <c r="I629" s="34">
        <v>291.11421214085783</v>
      </c>
      <c r="J629" s="34">
        <v>287.61843611843261</v>
      </c>
      <c r="K629" s="34">
        <v>6.4400000000000013</v>
      </c>
      <c r="L629" s="34">
        <v>6.4059109677202228E-2</v>
      </c>
      <c r="M629" s="34">
        <v>6.5040591096772031</v>
      </c>
      <c r="N629" s="34">
        <v>6.4259566573206532</v>
      </c>
      <c r="O629" s="34">
        <v>43.559000000000005</v>
      </c>
      <c r="P629" s="34">
        <v>0.43328427925920049</v>
      </c>
      <c r="Q629" s="34">
        <v>43.992284279259202</v>
      </c>
      <c r="R629" s="34">
        <v>43.464013359663092</v>
      </c>
      <c r="S629" s="34">
        <v>8.0000000000000002E-3</v>
      </c>
      <c r="T629" s="34">
        <v>7.9576533760499651E-5</v>
      </c>
      <c r="U629" s="34">
        <v>8.0795765337604991E-3</v>
      </c>
      <c r="V629" s="34">
        <v>7.9825548538144751E-3</v>
      </c>
      <c r="W629" s="34">
        <v>338.25400000000002</v>
      </c>
      <c r="X629" s="34">
        <v>3.3646351063280062</v>
      </c>
      <c r="Y629" s="34">
        <v>341.61863510632799</v>
      </c>
      <c r="Z629" s="34">
        <v>337.51638869027016</v>
      </c>
      <c r="AB629" s="34">
        <v>84.514000000000038</v>
      </c>
      <c r="AC629" s="34">
        <v>0.84066639677935884</v>
      </c>
      <c r="AD629" s="34">
        <v>85.354666396779393</v>
      </c>
      <c r="AE629" s="34">
        <v>84.329705114409606</v>
      </c>
      <c r="AF629" s="34">
        <v>1.4979999999999998</v>
      </c>
      <c r="AG629" s="34">
        <v>1.4900705946653554E-2</v>
      </c>
      <c r="AH629" s="34">
        <v>1.5129007059466533</v>
      </c>
      <c r="AI629" s="34">
        <v>1.4947333963767602</v>
      </c>
      <c r="AJ629" s="34">
        <v>5.8459999999999965</v>
      </c>
      <c r="AK629" s="34">
        <v>5.8150552045485082E-2</v>
      </c>
      <c r="AL629" s="34">
        <v>5.9041505520454818</v>
      </c>
      <c r="AM629" s="34">
        <v>5.8332519594249241</v>
      </c>
      <c r="AN629" s="34">
        <v>0</v>
      </c>
      <c r="AO629" s="34">
        <v>0</v>
      </c>
      <c r="AP629" s="34">
        <v>0</v>
      </c>
      <c r="AQ629" s="34">
        <v>0</v>
      </c>
      <c r="AR629" s="34">
        <v>91.858000000000033</v>
      </c>
      <c r="AS629" s="34">
        <v>0.91371765477149758</v>
      </c>
      <c r="AT629" s="34">
        <v>92.771717654771521</v>
      </c>
      <c r="AU629" s="34">
        <v>91.657690470211293</v>
      </c>
    </row>
    <row r="630" spans="1:47" x14ac:dyDescent="0.25">
      <c r="A630" s="18">
        <v>45987</v>
      </c>
      <c r="B630" s="2">
        <v>17</v>
      </c>
      <c r="C630" s="2" t="s">
        <v>178</v>
      </c>
      <c r="D630" s="9">
        <v>34.414017000000001</v>
      </c>
      <c r="E630">
        <v>1.2740926E-2</v>
      </c>
      <c r="G630" s="34">
        <v>323.89399999999983</v>
      </c>
      <c r="H630" s="34">
        <v>4.1718478470847904</v>
      </c>
      <c r="I630" s="34">
        <v>328.06584784708463</v>
      </c>
      <c r="J630" s="34">
        <v>323.88598515653769</v>
      </c>
      <c r="K630" s="34">
        <v>7.3940000000000001</v>
      </c>
      <c r="L630" s="34">
        <v>9.5236845947578391E-2</v>
      </c>
      <c r="M630" s="34">
        <v>7.4892368459475787</v>
      </c>
      <c r="N630" s="34">
        <v>7.3938170334968873</v>
      </c>
      <c r="O630" s="34">
        <v>50.879999999999995</v>
      </c>
      <c r="P630" s="34">
        <v>0.65534902918755578</v>
      </c>
      <c r="Q630" s="34">
        <v>51.53534902918755</v>
      </c>
      <c r="R630" s="34">
        <v>50.878740960822498</v>
      </c>
      <c r="S630" s="34">
        <v>2.9000000000000005E-2</v>
      </c>
      <c r="T630" s="34">
        <v>3.7352833817686957E-4</v>
      </c>
      <c r="U630" s="34">
        <v>2.9373528338176875E-2</v>
      </c>
      <c r="V630" s="34">
        <v>2.8999282387261259E-2</v>
      </c>
      <c r="W630" s="34">
        <v>382.19699999999983</v>
      </c>
      <c r="X630" s="34">
        <v>4.9228072505581011</v>
      </c>
      <c r="Y630" s="34">
        <v>387.11980725055793</v>
      </c>
      <c r="Z630" s="34">
        <v>382.18754243324429</v>
      </c>
      <c r="AB630" s="34">
        <v>95.45</v>
      </c>
      <c r="AC630" s="34">
        <v>1.2294234441028342</v>
      </c>
      <c r="AD630" s="34">
        <v>96.679423444102838</v>
      </c>
      <c r="AE630" s="34">
        <v>95.447638064278863</v>
      </c>
      <c r="AF630" s="34">
        <v>1.6790000000000003</v>
      </c>
      <c r="AG630" s="34">
        <v>2.1626002751688415E-2</v>
      </c>
      <c r="AH630" s="34">
        <v>1.7006260027516886</v>
      </c>
      <c r="AI630" s="34">
        <v>1.6789584526969537</v>
      </c>
      <c r="AJ630" s="34">
        <v>6.9299999999999979</v>
      </c>
      <c r="AK630" s="34">
        <v>8.9260392536748445E-2</v>
      </c>
      <c r="AL630" s="34">
        <v>7.0192603925367463</v>
      </c>
      <c r="AM630" s="34">
        <v>6.9298285153007049</v>
      </c>
      <c r="AN630" s="34">
        <v>0</v>
      </c>
      <c r="AO630" s="34">
        <v>0</v>
      </c>
      <c r="AP630" s="34">
        <v>0</v>
      </c>
      <c r="AQ630" s="34">
        <v>0</v>
      </c>
      <c r="AR630" s="34">
        <v>104.059</v>
      </c>
      <c r="AS630" s="34">
        <v>1.3403098393912711</v>
      </c>
      <c r="AT630" s="34">
        <v>105.39930983939128</v>
      </c>
      <c r="AU630" s="34">
        <v>104.05642503227652</v>
      </c>
    </row>
    <row r="631" spans="1:47" x14ac:dyDescent="0.25">
      <c r="A631" s="18">
        <v>45987</v>
      </c>
      <c r="B631" s="2">
        <v>18</v>
      </c>
      <c r="C631" s="2" t="s">
        <v>178</v>
      </c>
      <c r="D631" s="9">
        <v>32.363748000000001</v>
      </c>
      <c r="E631">
        <v>1.2425588E-2</v>
      </c>
      <c r="G631" s="34">
        <v>354.45300000000009</v>
      </c>
      <c r="H631" s="34">
        <v>3.8746953163868807</v>
      </c>
      <c r="I631" s="34">
        <v>358.32769531638695</v>
      </c>
      <c r="J631" s="34">
        <v>353.87526300539599</v>
      </c>
      <c r="K631" s="34">
        <v>8.2029999999999994</v>
      </c>
      <c r="L631" s="34">
        <v>8.967091738628695E-2</v>
      </c>
      <c r="M631" s="34">
        <v>8.2926709173862871</v>
      </c>
      <c r="N631" s="34">
        <v>8.1896296051472621</v>
      </c>
      <c r="O631" s="34">
        <v>55.817</v>
      </c>
      <c r="P631" s="34">
        <v>0.61016233033650857</v>
      </c>
      <c r="Q631" s="34">
        <v>56.427162330336508</v>
      </c>
      <c r="R631" s="34">
        <v>55.726021659210623</v>
      </c>
      <c r="S631" s="34">
        <v>0.53800000000000003</v>
      </c>
      <c r="T631" s="34">
        <v>5.8811353838622927E-3</v>
      </c>
      <c r="U631" s="34">
        <v>0.54388113538386229</v>
      </c>
      <c r="V631" s="34">
        <v>0.53712309247461021</v>
      </c>
      <c r="W631" s="34">
        <v>419.01100000000008</v>
      </c>
      <c r="X631" s="34">
        <v>4.5804096994935382</v>
      </c>
      <c r="Y631" s="34">
        <v>423.59140969949357</v>
      </c>
      <c r="Z631" s="34">
        <v>418.32803736222849</v>
      </c>
      <c r="AB631" s="34">
        <v>104.80700000000002</v>
      </c>
      <c r="AC631" s="34">
        <v>1.1456954575770548</v>
      </c>
      <c r="AD631" s="34">
        <v>105.95269545757706</v>
      </c>
      <c r="AE631" s="34">
        <v>104.63617091633174</v>
      </c>
      <c r="AF631" s="34">
        <v>1.8719999999999994</v>
      </c>
      <c r="AG631" s="34">
        <v>2.0463727581022689E-2</v>
      </c>
      <c r="AH631" s="34">
        <v>1.8924637275810221</v>
      </c>
      <c r="AI631" s="34">
        <v>1.868948752997156</v>
      </c>
      <c r="AJ631" s="34">
        <v>7.6669999999999989</v>
      </c>
      <c r="AK631" s="34">
        <v>8.3811644959241982E-2</v>
      </c>
      <c r="AL631" s="34">
        <v>7.7508116449592412</v>
      </c>
      <c r="AM631" s="34">
        <v>7.6545032527933747</v>
      </c>
      <c r="AN631" s="34">
        <v>3.9619999999999997</v>
      </c>
      <c r="AO631" s="34">
        <v>4.3310517455134583E-2</v>
      </c>
      <c r="AP631" s="34">
        <v>4.0053105174551344</v>
      </c>
      <c r="AQ631" s="34">
        <v>3.95554217915317</v>
      </c>
      <c r="AR631" s="34">
        <v>118.30800000000002</v>
      </c>
      <c r="AS631" s="34">
        <v>1.2932813475724541</v>
      </c>
      <c r="AT631" s="34">
        <v>119.60128134757245</v>
      </c>
      <c r="AU631" s="34">
        <v>118.11516510127544</v>
      </c>
    </row>
    <row r="632" spans="1:47" x14ac:dyDescent="0.25">
      <c r="A632" s="18">
        <v>45987</v>
      </c>
      <c r="B632" s="2">
        <v>19</v>
      </c>
      <c r="C632" s="2" t="s">
        <v>178</v>
      </c>
      <c r="D632" s="9">
        <v>29.530624</v>
      </c>
      <c r="E632">
        <v>1.2031971000000001E-2</v>
      </c>
      <c r="G632" s="34">
        <v>362.88899999999984</v>
      </c>
      <c r="H632" s="34">
        <v>4.6466215288567296</v>
      </c>
      <c r="I632" s="34">
        <v>367.53562152885655</v>
      </c>
      <c r="J632" s="34">
        <v>363.11344358915437</v>
      </c>
      <c r="K632" s="34">
        <v>8.3659999999999997</v>
      </c>
      <c r="L632" s="34">
        <v>0.10712266205483058</v>
      </c>
      <c r="M632" s="34">
        <v>8.4731226620548306</v>
      </c>
      <c r="N632" s="34">
        <v>8.3711742959055435</v>
      </c>
      <c r="O632" s="34">
        <v>58.084000000000003</v>
      </c>
      <c r="P632" s="34">
        <v>0.74373807109643553</v>
      </c>
      <c r="Q632" s="34">
        <v>58.827738071096441</v>
      </c>
      <c r="R632" s="34">
        <v>58.119924432629411</v>
      </c>
      <c r="S632" s="34">
        <v>0.58100000000000007</v>
      </c>
      <c r="T632" s="34">
        <v>7.4394294350772858E-3</v>
      </c>
      <c r="U632" s="34">
        <v>0.58843942943507732</v>
      </c>
      <c r="V632" s="34">
        <v>0.58135934328485794</v>
      </c>
      <c r="W632" s="34">
        <v>429.91999999999985</v>
      </c>
      <c r="X632" s="34">
        <v>5.5049216914430739</v>
      </c>
      <c r="Y632" s="34">
        <v>435.42492169144293</v>
      </c>
      <c r="Z632" s="34">
        <v>430.1859016609742</v>
      </c>
      <c r="AB632" s="34">
        <v>106.94399999999999</v>
      </c>
      <c r="AC632" s="34">
        <v>1.3693671970824528</v>
      </c>
      <c r="AD632" s="34">
        <v>108.31336719708244</v>
      </c>
      <c r="AE632" s="34">
        <v>107.0101439040548</v>
      </c>
      <c r="AF632" s="34">
        <v>1.9769999999999999</v>
      </c>
      <c r="AG632" s="34">
        <v>2.531454732039207E-2</v>
      </c>
      <c r="AH632" s="34">
        <v>2.0023145473203918</v>
      </c>
      <c r="AI632" s="34">
        <v>1.9782227567541548</v>
      </c>
      <c r="AJ632" s="34">
        <v>7.9579999999999984</v>
      </c>
      <c r="AK632" s="34">
        <v>0.1018984155668589</v>
      </c>
      <c r="AL632" s="34">
        <v>8.0598984155668578</v>
      </c>
      <c r="AM632" s="34">
        <v>7.9629219515678118</v>
      </c>
      <c r="AN632" s="34">
        <v>4.2949999999999999</v>
      </c>
      <c r="AO632" s="34">
        <v>5.4995437906466334E-2</v>
      </c>
      <c r="AP632" s="34">
        <v>4.3499954379064665</v>
      </c>
      <c r="AQ632" s="34">
        <v>4.2976564189474438</v>
      </c>
      <c r="AR632" s="34">
        <v>121.17399999999999</v>
      </c>
      <c r="AS632" s="34">
        <v>1.5515755978761703</v>
      </c>
      <c r="AT632" s="34">
        <v>122.72557559787617</v>
      </c>
      <c r="AU632" s="34">
        <v>121.2489450313242</v>
      </c>
    </row>
    <row r="633" spans="1:47" x14ac:dyDescent="0.25">
      <c r="A633" s="18">
        <v>45987</v>
      </c>
      <c r="B633" s="2">
        <v>20</v>
      </c>
      <c r="C633" s="2" t="s">
        <v>178</v>
      </c>
      <c r="D633" s="9">
        <v>29.279615</v>
      </c>
      <c r="E633">
        <v>1.2437531999999999E-2</v>
      </c>
      <c r="G633" s="34">
        <v>363.36299999999994</v>
      </c>
      <c r="H633" s="34">
        <v>2.8224506950714994</v>
      </c>
      <c r="I633" s="34">
        <v>366.18545069507144</v>
      </c>
      <c r="J633" s="34">
        <v>361.63100743411707</v>
      </c>
      <c r="K633" s="34">
        <v>8.4860000000000007</v>
      </c>
      <c r="L633" s="34">
        <v>6.5915672752527771E-2</v>
      </c>
      <c r="M633" s="34">
        <v>8.5519156727525285</v>
      </c>
      <c r="N633" s="34">
        <v>8.445550947911368</v>
      </c>
      <c r="O633" s="34">
        <v>59.163000000000004</v>
      </c>
      <c r="P633" s="34">
        <v>0.45955325796108887</v>
      </c>
      <c r="Q633" s="34">
        <v>59.622553257961094</v>
      </c>
      <c r="R633" s="34">
        <v>58.880995843893501</v>
      </c>
      <c r="S633" s="34">
        <v>1.0920000000000001</v>
      </c>
      <c r="T633" s="34">
        <v>8.4821959280886542E-3</v>
      </c>
      <c r="U633" s="34">
        <v>1.1004821959280888</v>
      </c>
      <c r="V633" s="34">
        <v>1.086794913400803</v>
      </c>
      <c r="W633" s="34">
        <v>432.10399999999993</v>
      </c>
      <c r="X633" s="34">
        <v>3.356401821713205</v>
      </c>
      <c r="Y633" s="34">
        <v>435.46040182171311</v>
      </c>
      <c r="Z633" s="34">
        <v>430.04434913932278</v>
      </c>
      <c r="AB633" s="34">
        <v>106.52699999999999</v>
      </c>
      <c r="AC633" s="34">
        <v>0.82745685497390109</v>
      </c>
      <c r="AD633" s="34">
        <v>107.35445685497389</v>
      </c>
      <c r="AE633" s="34">
        <v>106.01923236249753</v>
      </c>
      <c r="AF633" s="34">
        <v>1.9999999999999998</v>
      </c>
      <c r="AG633" s="34">
        <v>1.5535157377451746E-2</v>
      </c>
      <c r="AH633" s="34">
        <v>2.0155351573774514</v>
      </c>
      <c r="AI633" s="34">
        <v>1.9904668743604443</v>
      </c>
      <c r="AJ633" s="34">
        <v>8.0879999999999974</v>
      </c>
      <c r="AK633" s="34">
        <v>6.2824176434414847E-2</v>
      </c>
      <c r="AL633" s="34">
        <v>8.150824176434412</v>
      </c>
      <c r="AM633" s="34">
        <v>8.049448039913635</v>
      </c>
      <c r="AN633" s="34">
        <v>8.2609999999999992</v>
      </c>
      <c r="AO633" s="34">
        <v>6.4167967547564431E-2</v>
      </c>
      <c r="AP633" s="34">
        <v>8.3251679675475643</v>
      </c>
      <c r="AQ633" s="34">
        <v>8.2216234245458164</v>
      </c>
      <c r="AR633" s="34">
        <v>124.87599999999998</v>
      </c>
      <c r="AS633" s="34">
        <v>0.96998415633333201</v>
      </c>
      <c r="AT633" s="34">
        <v>125.84598415633332</v>
      </c>
      <c r="AU633" s="34">
        <v>124.28077070131744</v>
      </c>
    </row>
    <row r="634" spans="1:47" x14ac:dyDescent="0.25">
      <c r="A634" s="18">
        <v>45987</v>
      </c>
      <c r="B634" s="2">
        <v>21</v>
      </c>
      <c r="C634" s="2" t="s">
        <v>178</v>
      </c>
      <c r="D634" s="9">
        <v>27.678159999999998</v>
      </c>
      <c r="E634">
        <v>1.2876296000000001E-2</v>
      </c>
      <c r="G634" s="34">
        <v>360.23099999999999</v>
      </c>
      <c r="H634" s="34">
        <v>3.5488565084751547</v>
      </c>
      <c r="I634" s="34">
        <v>363.77985650847518</v>
      </c>
      <c r="J634" s="34">
        <v>359.09571939723452</v>
      </c>
      <c r="K634" s="34">
        <v>8.4150000000000009</v>
      </c>
      <c r="L634" s="34">
        <v>8.2901325868174669E-2</v>
      </c>
      <c r="M634" s="34">
        <v>8.4979013258681757</v>
      </c>
      <c r="N634" s="34">
        <v>8.3884798330175059</v>
      </c>
      <c r="O634" s="34">
        <v>60.005000000000017</v>
      </c>
      <c r="P634" s="34">
        <v>0.5911460557005136</v>
      </c>
      <c r="Q634" s="34">
        <v>60.59614605570053</v>
      </c>
      <c r="R634" s="34">
        <v>59.815892142628101</v>
      </c>
      <c r="S634" s="34">
        <v>1.0920000000000001</v>
      </c>
      <c r="T634" s="34">
        <v>1.0757961716939601E-2</v>
      </c>
      <c r="U634" s="34">
        <v>1.1027579617169396</v>
      </c>
      <c r="V634" s="34">
        <v>1.0885585237855158</v>
      </c>
      <c r="W634" s="34">
        <v>429.74299999999999</v>
      </c>
      <c r="X634" s="34">
        <v>4.2336618517607825</v>
      </c>
      <c r="Y634" s="34">
        <v>433.97666185176075</v>
      </c>
      <c r="Z634" s="34">
        <v>428.3886498966657</v>
      </c>
      <c r="AB634" s="34">
        <v>105.11799999999997</v>
      </c>
      <c r="AC634" s="34">
        <v>1.0355818862282569</v>
      </c>
      <c r="AD634" s="34">
        <v>106.15358188622822</v>
      </c>
      <c r="AE634" s="34">
        <v>104.78671694440092</v>
      </c>
      <c r="AF634" s="34">
        <v>1.9639999999999997</v>
      </c>
      <c r="AG634" s="34">
        <v>1.9348568509221037E-2</v>
      </c>
      <c r="AH634" s="34">
        <v>1.9833485685092207</v>
      </c>
      <c r="AI634" s="34">
        <v>1.9578103852699198</v>
      </c>
      <c r="AJ634" s="34">
        <v>8.0400000000000009</v>
      </c>
      <c r="AK634" s="34">
        <v>7.92069708829619E-2</v>
      </c>
      <c r="AL634" s="34">
        <v>8.1192069708829635</v>
      </c>
      <c r="AM634" s="34">
        <v>8.0146616586406108</v>
      </c>
      <c r="AN634" s="34">
        <v>8.2609999999999992</v>
      </c>
      <c r="AO634" s="34">
        <v>8.1384177420913931E-2</v>
      </c>
      <c r="AP634" s="34">
        <v>8.3423841774209126</v>
      </c>
      <c r="AQ634" s="34">
        <v>8.2349651694067241</v>
      </c>
      <c r="AR634" s="34">
        <v>123.38299999999997</v>
      </c>
      <c r="AS634" s="34">
        <v>1.2155216030413536</v>
      </c>
      <c r="AT634" s="34">
        <v>124.59852160304132</v>
      </c>
      <c r="AU634" s="34">
        <v>122.99415415771817</v>
      </c>
    </row>
    <row r="635" spans="1:47" x14ac:dyDescent="0.25">
      <c r="A635" s="18">
        <v>45987</v>
      </c>
      <c r="B635" s="2">
        <v>22</v>
      </c>
      <c r="C635" s="2" t="s">
        <v>178</v>
      </c>
      <c r="D635" s="9">
        <v>28.298563999999999</v>
      </c>
      <c r="E635">
        <v>1.3039573E-2</v>
      </c>
      <c r="G635" s="34">
        <v>351.52100000000007</v>
      </c>
      <c r="H635" s="34">
        <v>3.6751265988478314</v>
      </c>
      <c r="I635" s="34">
        <v>355.19612659884791</v>
      </c>
      <c r="J635" s="34">
        <v>350.56452077674498</v>
      </c>
      <c r="K635" s="34">
        <v>8.3439999999999994</v>
      </c>
      <c r="L635" s="34">
        <v>8.7235915751224816E-2</v>
      </c>
      <c r="M635" s="34">
        <v>8.4312359157512251</v>
      </c>
      <c r="N635" s="34">
        <v>8.3212961995475645</v>
      </c>
      <c r="O635" s="34">
        <v>60.235999999999997</v>
      </c>
      <c r="P635" s="34">
        <v>0.62976301788000699</v>
      </c>
      <c r="Q635" s="34">
        <v>60.865763017880006</v>
      </c>
      <c r="R635" s="34">
        <v>60.07209945780766</v>
      </c>
      <c r="S635" s="34">
        <v>1.0920000000000001</v>
      </c>
      <c r="T635" s="34">
        <v>1.1416780920462308E-2</v>
      </c>
      <c r="U635" s="34">
        <v>1.1034167809204625</v>
      </c>
      <c r="V635" s="34">
        <v>1.0890286972562251</v>
      </c>
      <c r="W635" s="34">
        <v>421.19300000000004</v>
      </c>
      <c r="X635" s="34">
        <v>4.4035423133995257</v>
      </c>
      <c r="Y635" s="34">
        <v>425.5965423133996</v>
      </c>
      <c r="Z635" s="34">
        <v>420.04694513135644</v>
      </c>
      <c r="AB635" s="34">
        <v>102.083</v>
      </c>
      <c r="AC635" s="34">
        <v>1.0672703724391519</v>
      </c>
      <c r="AD635" s="34">
        <v>103.15027037243915</v>
      </c>
      <c r="AE635" s="34">
        <v>101.80523489194799</v>
      </c>
      <c r="AF635" s="34">
        <v>1.9000000000000004</v>
      </c>
      <c r="AG635" s="34">
        <v>1.9864362407397793E-2</v>
      </c>
      <c r="AH635" s="34">
        <v>1.9198643624073981</v>
      </c>
      <c r="AI635" s="34">
        <v>1.8948301509036882</v>
      </c>
      <c r="AJ635" s="34">
        <v>8.0689999999999991</v>
      </c>
      <c r="AK635" s="34">
        <v>8.4360810665943559E-2</v>
      </c>
      <c r="AL635" s="34">
        <v>8.1533608106659425</v>
      </c>
      <c r="AM635" s="34">
        <v>8.0470444671799246</v>
      </c>
      <c r="AN635" s="34">
        <v>8.2609999999999992</v>
      </c>
      <c r="AO635" s="34">
        <v>8.6368156761849002E-2</v>
      </c>
      <c r="AP635" s="34">
        <v>8.3473681567618474</v>
      </c>
      <c r="AQ635" s="34">
        <v>8.2385220403238755</v>
      </c>
      <c r="AR635" s="34">
        <v>120.313</v>
      </c>
      <c r="AS635" s="34">
        <v>1.2578637022743422</v>
      </c>
      <c r="AT635" s="34">
        <v>121.57086370227434</v>
      </c>
      <c r="AU635" s="34">
        <v>119.98563155035548</v>
      </c>
    </row>
    <row r="636" spans="1:47" x14ac:dyDescent="0.25">
      <c r="A636" s="18">
        <v>45987</v>
      </c>
      <c r="B636" s="2">
        <v>23</v>
      </c>
      <c r="C636" s="2" t="s">
        <v>178</v>
      </c>
      <c r="D636" s="9">
        <v>27.100359000000001</v>
      </c>
      <c r="E636">
        <v>1.3017322E-2</v>
      </c>
      <c r="G636" s="34">
        <v>335.08800000000008</v>
      </c>
      <c r="H636" s="34">
        <v>4.1439890506319266</v>
      </c>
      <c r="I636" s="34">
        <v>339.23198905063202</v>
      </c>
      <c r="J636" s="34">
        <v>334.81609701645948</v>
      </c>
      <c r="K636" s="34">
        <v>7.9150000000000027</v>
      </c>
      <c r="L636" s="34">
        <v>9.7883759895166941E-2</v>
      </c>
      <c r="M636" s="34">
        <v>8.0128837598951694</v>
      </c>
      <c r="N636" s="34">
        <v>7.9085774718440431</v>
      </c>
      <c r="O636" s="34">
        <v>59.788999999999994</v>
      </c>
      <c r="P636" s="34">
        <v>0.7394026683982482</v>
      </c>
      <c r="Q636" s="34">
        <v>60.528402668398243</v>
      </c>
      <c r="R636" s="34">
        <v>59.740484960718042</v>
      </c>
      <c r="S636" s="34">
        <v>1.0920000000000001</v>
      </c>
      <c r="T636" s="34">
        <v>1.3504619811184115E-2</v>
      </c>
      <c r="U636" s="34">
        <v>1.1055046198111842</v>
      </c>
      <c r="V636" s="34">
        <v>1.0911139102026144</v>
      </c>
      <c r="W636" s="34">
        <v>403.88400000000007</v>
      </c>
      <c r="X636" s="34">
        <v>4.9947800987365252</v>
      </c>
      <c r="Y636" s="34">
        <v>408.87878009873663</v>
      </c>
      <c r="Z636" s="34">
        <v>403.55627335922424</v>
      </c>
      <c r="AB636" s="34">
        <v>96.671000000000035</v>
      </c>
      <c r="AC636" s="34">
        <v>1.1955174924606045</v>
      </c>
      <c r="AD636" s="34">
        <v>97.866517492460645</v>
      </c>
      <c r="AE636" s="34">
        <v>96.592557521242654</v>
      </c>
      <c r="AF636" s="34">
        <v>1.8459999999999994</v>
      </c>
      <c r="AG636" s="34">
        <v>2.2829238252239804E-2</v>
      </c>
      <c r="AH636" s="34">
        <v>1.8688292382522391</v>
      </c>
      <c r="AI636" s="34">
        <v>1.8445020862948949</v>
      </c>
      <c r="AJ636" s="34">
        <v>8.0329999999999995</v>
      </c>
      <c r="AK636" s="34">
        <v>9.9343050314324166E-2</v>
      </c>
      <c r="AL636" s="34">
        <v>8.1323430503143239</v>
      </c>
      <c r="AM636" s="34">
        <v>8.0264817222139193</v>
      </c>
      <c r="AN636" s="34">
        <v>8.2609999999999992</v>
      </c>
      <c r="AO636" s="34">
        <v>0.10216269620896699</v>
      </c>
      <c r="AP636" s="34">
        <v>8.3631626962089669</v>
      </c>
      <c r="AQ636" s="34">
        <v>8.2542967144540267</v>
      </c>
      <c r="AR636" s="34">
        <v>114.81100000000004</v>
      </c>
      <c r="AS636" s="34">
        <v>1.4198524772361354</v>
      </c>
      <c r="AT636" s="34">
        <v>116.23085247723617</v>
      </c>
      <c r="AU636" s="34">
        <v>114.71783804420549</v>
      </c>
    </row>
    <row r="637" spans="1:47" x14ac:dyDescent="0.25">
      <c r="A637" s="18">
        <v>45987</v>
      </c>
      <c r="B637" s="2">
        <v>24</v>
      </c>
      <c r="C637" s="2" t="s">
        <v>23</v>
      </c>
      <c r="D637" s="9">
        <v>26.124378</v>
      </c>
      <c r="E637">
        <v>1.2898704E-2</v>
      </c>
      <c r="G637" s="34">
        <v>314.15499999999997</v>
      </c>
      <c r="H637" s="34">
        <v>3.7376752800690274</v>
      </c>
      <c r="I637" s="34">
        <v>317.892675280069</v>
      </c>
      <c r="J637" s="34">
        <v>313.79227175786326</v>
      </c>
      <c r="K637" s="34">
        <v>7.5049999999999972</v>
      </c>
      <c r="L637" s="34">
        <v>8.9291123734838038E-2</v>
      </c>
      <c r="M637" s="34">
        <v>7.5942911237348349</v>
      </c>
      <c r="N637" s="34">
        <v>7.496334610439952</v>
      </c>
      <c r="O637" s="34">
        <v>58.366</v>
      </c>
      <c r="P637" s="34">
        <v>0.69441248872852201</v>
      </c>
      <c r="Q637" s="34">
        <v>59.060412488728524</v>
      </c>
      <c r="R637" s="34">
        <v>58.298609709918509</v>
      </c>
      <c r="S637" s="34">
        <v>1.0920000000000001</v>
      </c>
      <c r="T637" s="34">
        <v>1.2992126198326872E-2</v>
      </c>
      <c r="U637" s="34">
        <v>1.1049921261983269</v>
      </c>
      <c r="V637" s="34">
        <v>1.0907391598401639</v>
      </c>
      <c r="W637" s="34">
        <v>381.11799999999994</v>
      </c>
      <c r="X637" s="34">
        <v>4.5343710187307149</v>
      </c>
      <c r="Y637" s="34">
        <v>385.65237101873066</v>
      </c>
      <c r="Z637" s="34">
        <v>380.67795523806183</v>
      </c>
      <c r="AB637" s="34">
        <v>89.24799999999999</v>
      </c>
      <c r="AC637" s="34">
        <v>1.0618326730295573</v>
      </c>
      <c r="AD637" s="34">
        <v>90.309832673029547</v>
      </c>
      <c r="AE637" s="34">
        <v>89.144952873090602</v>
      </c>
      <c r="AF637" s="34">
        <v>1.7100000000000002</v>
      </c>
      <c r="AG637" s="34">
        <v>2.0344813002874499E-2</v>
      </c>
      <c r="AH637" s="34">
        <v>1.7303448130028747</v>
      </c>
      <c r="AI637" s="34">
        <v>1.7080256074420153</v>
      </c>
      <c r="AJ637" s="34">
        <v>7.8800000000000008</v>
      </c>
      <c r="AK637" s="34">
        <v>9.3752705533714065E-2</v>
      </c>
      <c r="AL637" s="34">
        <v>7.9737527055337152</v>
      </c>
      <c r="AM637" s="34">
        <v>7.8709016296158367</v>
      </c>
      <c r="AN637" s="34">
        <v>8.2609999999999992</v>
      </c>
      <c r="AO637" s="34">
        <v>9.8285672641372043E-2</v>
      </c>
      <c r="AP637" s="34">
        <v>8.3592856726413718</v>
      </c>
      <c r="AQ637" s="34">
        <v>8.2514617210985293</v>
      </c>
      <c r="AR637" s="34">
        <v>107.09899999999998</v>
      </c>
      <c r="AS637" s="34">
        <v>1.2742158642075179</v>
      </c>
      <c r="AT637" s="34">
        <v>108.37321586420751</v>
      </c>
      <c r="AU637" s="34">
        <v>106.97534183124699</v>
      </c>
    </row>
    <row r="638" spans="1:47" x14ac:dyDescent="0.25">
      <c r="A638" s="18">
        <v>45988</v>
      </c>
      <c r="B638" s="2">
        <v>1</v>
      </c>
      <c r="C638" s="2" t="s">
        <v>23</v>
      </c>
      <c r="D638" s="9">
        <v>25.567408</v>
      </c>
      <c r="E638">
        <v>1.3398178E-2</v>
      </c>
      <c r="G638" s="34">
        <v>292.01599999999996</v>
      </c>
      <c r="H638" s="34">
        <v>3.7802110115165197</v>
      </c>
      <c r="I638" s="34">
        <v>295.7962110115165</v>
      </c>
      <c r="J638" s="34">
        <v>291.83308072465866</v>
      </c>
      <c r="K638" s="34">
        <v>7.0459999999999994</v>
      </c>
      <c r="L638" s="34">
        <v>9.1212011626573192E-2</v>
      </c>
      <c r="M638" s="34">
        <v>7.1372120116265725</v>
      </c>
      <c r="N638" s="34">
        <v>7.0415863746710619</v>
      </c>
      <c r="O638" s="34">
        <v>56.47</v>
      </c>
      <c r="P638" s="34">
        <v>0.73101650532963225</v>
      </c>
      <c r="Q638" s="34">
        <v>57.201016505329633</v>
      </c>
      <c r="R638" s="34">
        <v>56.434627104410289</v>
      </c>
      <c r="S638" s="34">
        <v>1.0920000000000001</v>
      </c>
      <c r="T638" s="34">
        <v>1.4136178923675554E-2</v>
      </c>
      <c r="U638" s="34">
        <v>1.1061361789236757</v>
      </c>
      <c r="V638" s="34">
        <v>1.0913159695062165</v>
      </c>
      <c r="W638" s="34">
        <v>356.62399999999991</v>
      </c>
      <c r="X638" s="34">
        <v>4.6165757073964011</v>
      </c>
      <c r="Y638" s="34">
        <v>361.24057570739637</v>
      </c>
      <c r="Z638" s="34">
        <v>356.40061017324626</v>
      </c>
      <c r="AB638" s="34">
        <v>82.602000000000004</v>
      </c>
      <c r="AC638" s="34">
        <v>1.0693009628694579</v>
      </c>
      <c r="AD638" s="34">
        <v>83.671300962869466</v>
      </c>
      <c r="AE638" s="34">
        <v>82.550257979077372</v>
      </c>
      <c r="AF638" s="34">
        <v>1.6520000000000001</v>
      </c>
      <c r="AG638" s="34">
        <v>2.1385501448637378E-2</v>
      </c>
      <c r="AH638" s="34">
        <v>1.6733855014486374</v>
      </c>
      <c r="AI638" s="34">
        <v>1.6509651846376094</v>
      </c>
      <c r="AJ638" s="34">
        <v>7.6319999999999988</v>
      </c>
      <c r="AK638" s="34">
        <v>9.8797909840193959E-2</v>
      </c>
      <c r="AL638" s="34">
        <v>7.7307979098401924</v>
      </c>
      <c r="AM638" s="34">
        <v>7.6272193033621258</v>
      </c>
      <c r="AN638" s="34">
        <v>8.2609999999999992</v>
      </c>
      <c r="AO638" s="34">
        <v>0.10694045246198143</v>
      </c>
      <c r="AP638" s="34">
        <v>8.3679404524619798</v>
      </c>
      <c r="AQ638" s="34">
        <v>8.2558252967864938</v>
      </c>
      <c r="AR638" s="34">
        <v>100.14700000000001</v>
      </c>
      <c r="AS638" s="34">
        <v>1.2964248266202707</v>
      </c>
      <c r="AT638" s="34">
        <v>101.44342482662027</v>
      </c>
      <c r="AU638" s="34">
        <v>100.08426776386361</v>
      </c>
    </row>
    <row r="639" spans="1:47" x14ac:dyDescent="0.25">
      <c r="A639" s="18">
        <v>45988</v>
      </c>
      <c r="B639" s="2">
        <v>2</v>
      </c>
      <c r="C639" s="2" t="s">
        <v>23</v>
      </c>
      <c r="D639" s="9">
        <v>24.883599</v>
      </c>
      <c r="E639">
        <v>1.366153E-2</v>
      </c>
      <c r="G639" s="34">
        <v>273.62100000000009</v>
      </c>
      <c r="H639" s="34">
        <v>3.3240528841990118</v>
      </c>
      <c r="I639" s="34">
        <v>276.94505288419913</v>
      </c>
      <c r="J639" s="34">
        <v>273.16155973587007</v>
      </c>
      <c r="K639" s="34">
        <v>6.8499999999999979</v>
      </c>
      <c r="L639" s="34">
        <v>8.3216428040111007E-2</v>
      </c>
      <c r="M639" s="34">
        <v>6.933216428040109</v>
      </c>
      <c r="N639" s="34">
        <v>6.8384980838119462</v>
      </c>
      <c r="O639" s="34">
        <v>54.801999999999992</v>
      </c>
      <c r="P639" s="34">
        <v>0.66575572108819925</v>
      </c>
      <c r="Q639" s="34">
        <v>55.467755721088189</v>
      </c>
      <c r="R639" s="34">
        <v>54.709981312271871</v>
      </c>
      <c r="S639" s="34">
        <v>1.0920000000000001</v>
      </c>
      <c r="T639" s="34">
        <v>1.3266034951795805E-2</v>
      </c>
      <c r="U639" s="34">
        <v>1.105266034951796</v>
      </c>
      <c r="V639" s="34">
        <v>1.0901664098573209</v>
      </c>
      <c r="W639" s="34">
        <v>336.36500000000012</v>
      </c>
      <c r="X639" s="34">
        <v>4.0862910682791185</v>
      </c>
      <c r="Y639" s="34">
        <v>340.4512910682792</v>
      </c>
      <c r="Z639" s="34">
        <v>335.80020554181118</v>
      </c>
      <c r="AB639" s="34">
        <v>77.596000000000004</v>
      </c>
      <c r="AC639" s="34">
        <v>0.94266597813145347</v>
      </c>
      <c r="AD639" s="34">
        <v>78.538665978131462</v>
      </c>
      <c r="AE639" s="34">
        <v>77.465707636711244</v>
      </c>
      <c r="AF639" s="34">
        <v>1.5850000000000004</v>
      </c>
      <c r="AG639" s="34">
        <v>1.9255188093952703E-2</v>
      </c>
      <c r="AH639" s="34">
        <v>1.6042551880939531</v>
      </c>
      <c r="AI639" s="34">
        <v>1.5823386077141519</v>
      </c>
      <c r="AJ639" s="34">
        <v>7.3189999999999973</v>
      </c>
      <c r="AK639" s="34">
        <v>8.8914019974536129E-2</v>
      </c>
      <c r="AL639" s="34">
        <v>7.407914019974533</v>
      </c>
      <c r="AM639" s="34">
        <v>7.3067105803532302</v>
      </c>
      <c r="AN639" s="34">
        <v>8.2609999999999992</v>
      </c>
      <c r="AO639" s="34">
        <v>0.10035779737800835</v>
      </c>
      <c r="AP639" s="34">
        <v>8.3613577973780071</v>
      </c>
      <c r="AQ639" s="34">
        <v>8.2471288569883932</v>
      </c>
      <c r="AR639" s="34">
        <v>94.760999999999996</v>
      </c>
      <c r="AS639" s="34">
        <v>1.1511929835779506</v>
      </c>
      <c r="AT639" s="34">
        <v>95.912192983577953</v>
      </c>
      <c r="AU639" s="34">
        <v>94.601885681767016</v>
      </c>
    </row>
    <row r="640" spans="1:47" x14ac:dyDescent="0.25">
      <c r="A640" s="18">
        <v>45988</v>
      </c>
      <c r="B640" s="2">
        <v>3</v>
      </c>
      <c r="C640" s="2" t="s">
        <v>23</v>
      </c>
      <c r="D640" s="9">
        <v>24.511199000000001</v>
      </c>
      <c r="E640">
        <v>1.3990485E-2</v>
      </c>
      <c r="G640" s="34">
        <v>261.74400000000003</v>
      </c>
      <c r="H640" s="34">
        <v>3.4590491023516265</v>
      </c>
      <c r="I640" s="34">
        <v>265.20304910235166</v>
      </c>
      <c r="J640" s="34">
        <v>261.49272982193094</v>
      </c>
      <c r="K640" s="34">
        <v>6.7429999999999986</v>
      </c>
      <c r="L640" s="34">
        <v>8.9111376372169038E-2</v>
      </c>
      <c r="M640" s="34">
        <v>6.8321113763721675</v>
      </c>
      <c r="N640" s="34">
        <v>6.736526824642703</v>
      </c>
      <c r="O640" s="34">
        <v>53.521000000000008</v>
      </c>
      <c r="P640" s="34">
        <v>0.70730090090684561</v>
      </c>
      <c r="Q640" s="34">
        <v>54.228300900906852</v>
      </c>
      <c r="R640" s="34">
        <v>53.469620670577228</v>
      </c>
      <c r="S640" s="34">
        <v>1.0920000000000001</v>
      </c>
      <c r="T640" s="34">
        <v>1.4431206139464425E-2</v>
      </c>
      <c r="U640" s="34">
        <v>1.1064312061394646</v>
      </c>
      <c r="V640" s="34">
        <v>1.0909516969464386</v>
      </c>
      <c r="W640" s="34">
        <v>323.10000000000002</v>
      </c>
      <c r="X640" s="34">
        <v>4.2698925857701058</v>
      </c>
      <c r="Y640" s="34">
        <v>327.36989258577012</v>
      </c>
      <c r="Z640" s="34">
        <v>322.78982901409728</v>
      </c>
      <c r="AB640" s="34">
        <v>74.539000000000001</v>
      </c>
      <c r="AC640" s="34">
        <v>0.98506197292082287</v>
      </c>
      <c r="AD640" s="34">
        <v>75.524061972920819</v>
      </c>
      <c r="AE640" s="34">
        <v>74.4674437167496</v>
      </c>
      <c r="AF640" s="34">
        <v>1.5539999999999998</v>
      </c>
      <c r="AG640" s="34">
        <v>2.0536716429237829E-2</v>
      </c>
      <c r="AH640" s="34">
        <v>1.5745367164292376</v>
      </c>
      <c r="AI640" s="34">
        <v>1.552508184116085</v>
      </c>
      <c r="AJ640" s="34">
        <v>7.2449999999999992</v>
      </c>
      <c r="AK640" s="34">
        <v>9.5745502271446639E-2</v>
      </c>
      <c r="AL640" s="34">
        <v>7.3407455022714458</v>
      </c>
      <c r="AM640" s="34">
        <v>7.2380449124331001</v>
      </c>
      <c r="AN640" s="34">
        <v>8.2609999999999992</v>
      </c>
      <c r="AO640" s="34">
        <v>0.10917233875285309</v>
      </c>
      <c r="AP640" s="34">
        <v>8.3701723387528517</v>
      </c>
      <c r="AQ640" s="34">
        <v>8.2530695682001145</v>
      </c>
      <c r="AR640" s="34">
        <v>91.599000000000004</v>
      </c>
      <c r="AS640" s="34">
        <v>1.2105165303743606</v>
      </c>
      <c r="AT640" s="34">
        <v>92.809516530374353</v>
      </c>
      <c r="AU640" s="34">
        <v>91.511066381498892</v>
      </c>
    </row>
    <row r="641" spans="1:47" x14ac:dyDescent="0.25">
      <c r="A641" s="18">
        <v>45988</v>
      </c>
      <c r="B641" s="2">
        <v>4</v>
      </c>
      <c r="C641" s="2" t="s">
        <v>23</v>
      </c>
      <c r="D641" s="9">
        <v>24.905760000000001</v>
      </c>
      <c r="E641">
        <v>1.3817164E-2</v>
      </c>
      <c r="G641" s="34">
        <v>257.096</v>
      </c>
      <c r="H641" s="34">
        <v>3.2181306353389538</v>
      </c>
      <c r="I641" s="34">
        <v>260.31413063533898</v>
      </c>
      <c r="J641" s="34">
        <v>256.71732760083307</v>
      </c>
      <c r="K641" s="34">
        <v>6.8129999999999988</v>
      </c>
      <c r="L641" s="34">
        <v>8.5279911078213144E-2</v>
      </c>
      <c r="M641" s="34">
        <v>6.8982799110782116</v>
      </c>
      <c r="N641" s="34">
        <v>6.8029652462289389</v>
      </c>
      <c r="O641" s="34">
        <v>54.424999999999997</v>
      </c>
      <c r="P641" s="34">
        <v>0.68125042718798634</v>
      </c>
      <c r="Q641" s="34">
        <v>55.10625042718798</v>
      </c>
      <c r="R641" s="34">
        <v>54.344838327610454</v>
      </c>
      <c r="S641" s="34">
        <v>1.0920000000000001</v>
      </c>
      <c r="T641" s="34">
        <v>1.3668818860620692E-2</v>
      </c>
      <c r="U641" s="34">
        <v>1.1056688188606207</v>
      </c>
      <c r="V641" s="34">
        <v>1.0903916114607373</v>
      </c>
      <c r="W641" s="34">
        <v>319.42599999999999</v>
      </c>
      <c r="X641" s="34">
        <v>3.9983297924657739</v>
      </c>
      <c r="Y641" s="34">
        <v>323.42432979246581</v>
      </c>
      <c r="Z641" s="34">
        <v>318.9555227861332</v>
      </c>
      <c r="AB641" s="34">
        <v>73.410999999999987</v>
      </c>
      <c r="AC641" s="34">
        <v>0.91890262030863135</v>
      </c>
      <c r="AD641" s="34">
        <v>74.329902620308616</v>
      </c>
      <c r="AE641" s="34">
        <v>73.302874165699777</v>
      </c>
      <c r="AF641" s="34">
        <v>1.5460000000000003</v>
      </c>
      <c r="AG641" s="34">
        <v>1.9351642819157137E-2</v>
      </c>
      <c r="AH641" s="34">
        <v>1.5653516428191574</v>
      </c>
      <c r="AI641" s="34">
        <v>1.5437229224526556</v>
      </c>
      <c r="AJ641" s="34">
        <v>7.3839999999999959</v>
      </c>
      <c r="AK641" s="34">
        <v>9.2427251343244629E-2</v>
      </c>
      <c r="AL641" s="34">
        <v>7.4764272513432406</v>
      </c>
      <c r="AM641" s="34">
        <v>7.3731242298773623</v>
      </c>
      <c r="AN641" s="34">
        <v>8.2609999999999992</v>
      </c>
      <c r="AO641" s="34">
        <v>0.1034048650252633</v>
      </c>
      <c r="AP641" s="34">
        <v>8.3644048650252625</v>
      </c>
      <c r="AQ641" s="34">
        <v>8.24883251124281</v>
      </c>
      <c r="AR641" s="34">
        <v>90.60199999999999</v>
      </c>
      <c r="AS641" s="34">
        <v>1.1340863794962963</v>
      </c>
      <c r="AT641" s="34">
        <v>91.736086379496271</v>
      </c>
      <c r="AU641" s="34">
        <v>90.468553829272608</v>
      </c>
    </row>
    <row r="642" spans="1:47" x14ac:dyDescent="0.25">
      <c r="A642" s="18">
        <v>45988</v>
      </c>
      <c r="B642" s="2">
        <v>5</v>
      </c>
      <c r="C642" s="2" t="s">
        <v>23</v>
      </c>
      <c r="D642" s="9">
        <v>24.532532</v>
      </c>
      <c r="E642">
        <v>1.3476432E-2</v>
      </c>
      <c r="G642" s="34">
        <v>256.71499999999992</v>
      </c>
      <c r="H642" s="34">
        <v>3.1224000598768917</v>
      </c>
      <c r="I642" s="34">
        <v>259.83740005987681</v>
      </c>
      <c r="J642" s="34">
        <v>256.33571900691305</v>
      </c>
      <c r="K642" s="34">
        <v>6.9550000000000001</v>
      </c>
      <c r="L642" s="34">
        <v>8.4593001641679655E-2</v>
      </c>
      <c r="M642" s="34">
        <v>7.0395930016416797</v>
      </c>
      <c r="N642" s="34">
        <v>6.9447244052473796</v>
      </c>
      <c r="O642" s="34">
        <v>55.622000000000007</v>
      </c>
      <c r="P642" s="34">
        <v>0.67652508085025242</v>
      </c>
      <c r="Q642" s="34">
        <v>56.298525080850261</v>
      </c>
      <c r="R642" s="34">
        <v>55.539821835897889</v>
      </c>
      <c r="S642" s="34">
        <v>1.0920000000000001</v>
      </c>
      <c r="T642" s="34">
        <v>1.3281891846544094E-2</v>
      </c>
      <c r="U642" s="34">
        <v>1.1052818918465441</v>
      </c>
      <c r="V642" s="34">
        <v>1.0903866355902427</v>
      </c>
      <c r="W642" s="34">
        <v>320.3839999999999</v>
      </c>
      <c r="X642" s="34">
        <v>3.8968000342153681</v>
      </c>
      <c r="Y642" s="34">
        <v>324.28080003421525</v>
      </c>
      <c r="Z642" s="34">
        <v>319.91065188364854</v>
      </c>
      <c r="AB642" s="34">
        <v>73.690000000000026</v>
      </c>
      <c r="AC642" s="34">
        <v>0.89628444154929909</v>
      </c>
      <c r="AD642" s="34">
        <v>74.586284441549324</v>
      </c>
      <c r="AE642" s="34">
        <v>73.581127451140119</v>
      </c>
      <c r="AF642" s="34">
        <v>1.5000000000000002</v>
      </c>
      <c r="AG642" s="34">
        <v>1.8244356932066063E-2</v>
      </c>
      <c r="AH642" s="34">
        <v>1.5182443569320663</v>
      </c>
      <c r="AI642" s="34">
        <v>1.4977838400964876</v>
      </c>
      <c r="AJ642" s="34">
        <v>7.4599999999999991</v>
      </c>
      <c r="AK642" s="34">
        <v>9.0735268475475209E-2</v>
      </c>
      <c r="AL642" s="34">
        <v>7.5507352684754743</v>
      </c>
      <c r="AM642" s="34">
        <v>7.4489782980798624</v>
      </c>
      <c r="AN642" s="34">
        <v>8.2609999999999992</v>
      </c>
      <c r="AO642" s="34">
        <v>0.10047775507719849</v>
      </c>
      <c r="AP642" s="34">
        <v>8.3614777550771979</v>
      </c>
      <c r="AQ642" s="34">
        <v>8.2487948686913874</v>
      </c>
      <c r="AR642" s="34">
        <v>90.911000000000016</v>
      </c>
      <c r="AS642" s="34">
        <v>1.1057418220340389</v>
      </c>
      <c r="AT642" s="34">
        <v>92.016741822034078</v>
      </c>
      <c r="AU642" s="34">
        <v>90.776684458007864</v>
      </c>
    </row>
    <row r="643" spans="1:47" x14ac:dyDescent="0.25">
      <c r="A643" s="18">
        <v>45988</v>
      </c>
      <c r="B643" s="2">
        <v>6</v>
      </c>
      <c r="C643" s="2" t="s">
        <v>23</v>
      </c>
      <c r="D643" s="9">
        <v>25.396483</v>
      </c>
      <c r="E643">
        <v>1.305955E-2</v>
      </c>
      <c r="G643" s="34">
        <v>262.19200000000001</v>
      </c>
      <c r="H643" s="34">
        <v>2.9004703824974261</v>
      </c>
      <c r="I643" s="34">
        <v>265.09247038249742</v>
      </c>
      <c r="J643" s="34">
        <v>261.63048201091368</v>
      </c>
      <c r="K643" s="34">
        <v>7.1579999999999977</v>
      </c>
      <c r="L643" s="34">
        <v>7.9184593724890812E-2</v>
      </c>
      <c r="M643" s="34">
        <v>7.2371845937248889</v>
      </c>
      <c r="N643" s="34">
        <v>7.1426702196639091</v>
      </c>
      <c r="O643" s="34">
        <v>58.02500000000002</v>
      </c>
      <c r="P643" s="34">
        <v>0.641895229238166</v>
      </c>
      <c r="Q643" s="34">
        <v>58.666895229238186</v>
      </c>
      <c r="R643" s="34">
        <v>57.900731977647183</v>
      </c>
      <c r="S643" s="34">
        <v>1.0920000000000001</v>
      </c>
      <c r="T643" s="34">
        <v>1.2080130811341266E-2</v>
      </c>
      <c r="U643" s="34">
        <v>1.1040801308113413</v>
      </c>
      <c r="V643" s="34">
        <v>1.0896613411390039</v>
      </c>
      <c r="W643" s="34">
        <v>328.46700000000004</v>
      </c>
      <c r="X643" s="34">
        <v>3.6336303362718243</v>
      </c>
      <c r="Y643" s="34">
        <v>332.10063033627182</v>
      </c>
      <c r="Z643" s="34">
        <v>327.76354554936376</v>
      </c>
      <c r="AB643" s="34">
        <v>75.779999999999987</v>
      </c>
      <c r="AC643" s="34">
        <v>0.83830797883098984</v>
      </c>
      <c r="AD643" s="34">
        <v>76.61830797883097</v>
      </c>
      <c r="AE643" s="34">
        <v>75.617707354866027</v>
      </c>
      <c r="AF643" s="34">
        <v>1.4850000000000003</v>
      </c>
      <c r="AG643" s="34">
        <v>1.6427650416521777E-2</v>
      </c>
      <c r="AH643" s="34">
        <v>1.501427650416522</v>
      </c>
      <c r="AI643" s="34">
        <v>1.481819680944525</v>
      </c>
      <c r="AJ643" s="34">
        <v>7.806</v>
      </c>
      <c r="AK643" s="34">
        <v>8.6353022997554874E-2</v>
      </c>
      <c r="AL643" s="34">
        <v>7.8923530229975549</v>
      </c>
      <c r="AM643" s="34">
        <v>7.7892824440760666</v>
      </c>
      <c r="AN643" s="34">
        <v>8.2609999999999992</v>
      </c>
      <c r="AO643" s="34">
        <v>9.1386410835613732E-2</v>
      </c>
      <c r="AP643" s="34">
        <v>8.3523864108356136</v>
      </c>
      <c r="AQ643" s="34">
        <v>8.2433080028839854</v>
      </c>
      <c r="AR643" s="34">
        <v>93.331999999999979</v>
      </c>
      <c r="AS643" s="34">
        <v>1.0324750630806803</v>
      </c>
      <c r="AT643" s="34">
        <v>94.364475063080647</v>
      </c>
      <c r="AU643" s="34">
        <v>93.13211748277061</v>
      </c>
    </row>
    <row r="644" spans="1:47" x14ac:dyDescent="0.25">
      <c r="A644" s="18">
        <v>45988</v>
      </c>
      <c r="B644" s="2">
        <v>7</v>
      </c>
      <c r="C644" s="2" t="s">
        <v>23</v>
      </c>
      <c r="D644" s="9">
        <v>27.673939000000001</v>
      </c>
      <c r="E644">
        <v>1.3781046999999999E-2</v>
      </c>
      <c r="G644" s="34">
        <v>274.15300000000002</v>
      </c>
      <c r="H644" s="34">
        <v>3.4730989283242342</v>
      </c>
      <c r="I644" s="34">
        <v>277.62609892832427</v>
      </c>
      <c r="J644" s="34">
        <v>273.80012061056635</v>
      </c>
      <c r="K644" s="34">
        <v>7.5349999999999975</v>
      </c>
      <c r="L644" s="34">
        <v>9.5456917943349498E-2</v>
      </c>
      <c r="M644" s="34">
        <v>7.6304569179433468</v>
      </c>
      <c r="N644" s="34">
        <v>7.5253012325256936</v>
      </c>
      <c r="O644" s="34">
        <v>60.793000000000006</v>
      </c>
      <c r="P644" s="34">
        <v>0.77015426841805545</v>
      </c>
      <c r="Q644" s="34">
        <v>61.56315426841806</v>
      </c>
      <c r="R644" s="34">
        <v>60.714749545976737</v>
      </c>
      <c r="S644" s="34">
        <v>1.0920000000000001</v>
      </c>
      <c r="T644" s="34">
        <v>1.3833968731803276E-2</v>
      </c>
      <c r="U644" s="34">
        <v>1.1058339687318033</v>
      </c>
      <c r="V644" s="34">
        <v>1.0905944188345138</v>
      </c>
      <c r="W644" s="34">
        <v>343.57300000000004</v>
      </c>
      <c r="X644" s="34">
        <v>4.3525440834174418</v>
      </c>
      <c r="Y644" s="34">
        <v>347.92554408341749</v>
      </c>
      <c r="Z644" s="34">
        <v>343.13076580790334</v>
      </c>
      <c r="AB644" s="34">
        <v>79.716999999999999</v>
      </c>
      <c r="AC644" s="34">
        <v>1.0098923858911737</v>
      </c>
      <c r="AD644" s="34">
        <v>80.726892385891176</v>
      </c>
      <c r="AE644" s="34">
        <v>79.614391287757257</v>
      </c>
      <c r="AF644" s="34">
        <v>1.6030000000000002</v>
      </c>
      <c r="AG644" s="34">
        <v>2.0307556663993274E-2</v>
      </c>
      <c r="AH644" s="34">
        <v>1.6233075566639934</v>
      </c>
      <c r="AI644" s="34">
        <v>1.6009366789301516</v>
      </c>
      <c r="AJ644" s="34">
        <v>8.1749999999999972</v>
      </c>
      <c r="AK644" s="34">
        <v>0.10356473844550526</v>
      </c>
      <c r="AL644" s="34">
        <v>8.2785647384455032</v>
      </c>
      <c r="AM644" s="34">
        <v>8.164477448692443</v>
      </c>
      <c r="AN644" s="34">
        <v>8.2609999999999992</v>
      </c>
      <c r="AO644" s="34">
        <v>0.10465422682548246</v>
      </c>
      <c r="AP644" s="34">
        <v>8.3656542268254821</v>
      </c>
      <c r="AQ644" s="34">
        <v>8.2503667527398505</v>
      </c>
      <c r="AR644" s="34">
        <v>97.755999999999986</v>
      </c>
      <c r="AS644" s="34">
        <v>1.2384189078261545</v>
      </c>
      <c r="AT644" s="34">
        <v>98.994418907826145</v>
      </c>
      <c r="AU644" s="34">
        <v>97.630172168119699</v>
      </c>
    </row>
    <row r="645" spans="1:47" x14ac:dyDescent="0.25">
      <c r="A645" s="18">
        <v>45988</v>
      </c>
      <c r="B645" s="2">
        <v>8</v>
      </c>
      <c r="C645" s="2" t="s">
        <v>23</v>
      </c>
      <c r="D645" s="9">
        <v>29.303761000000002</v>
      </c>
      <c r="E645">
        <v>1.4641787999999999E-2</v>
      </c>
      <c r="G645" s="34">
        <v>298.74599999999998</v>
      </c>
      <c r="H645" s="34">
        <v>4.200688237753738</v>
      </c>
      <c r="I645" s="34">
        <v>302.94668823775373</v>
      </c>
      <c r="J645" s="34">
        <v>298.51100705327445</v>
      </c>
      <c r="K645" s="34">
        <v>8.0739999999999998</v>
      </c>
      <c r="L645" s="34">
        <v>0.11352907430266407</v>
      </c>
      <c r="M645" s="34">
        <v>8.1875290743026632</v>
      </c>
      <c r="N645" s="34">
        <v>8.0676490093528876</v>
      </c>
      <c r="O645" s="34">
        <v>64.638000000000005</v>
      </c>
      <c r="P645" s="34">
        <v>0.90887940361352493</v>
      </c>
      <c r="Q645" s="34">
        <v>65.546879403613531</v>
      </c>
      <c r="R645" s="34">
        <v>64.587155891324258</v>
      </c>
      <c r="S645" s="34">
        <v>0.183</v>
      </c>
      <c r="T645" s="34">
        <v>2.573175699453496E-3</v>
      </c>
      <c r="U645" s="34">
        <v>0.1855731756994535</v>
      </c>
      <c r="V645" s="34">
        <v>0.18285605260237534</v>
      </c>
      <c r="W645" s="34">
        <v>371.64099999999996</v>
      </c>
      <c r="X645" s="34">
        <v>5.22566989136938</v>
      </c>
      <c r="Y645" s="34">
        <v>376.86666989136938</v>
      </c>
      <c r="Z645" s="34">
        <v>371.34866800655396</v>
      </c>
      <c r="AB645" s="34">
        <v>87.441000000000017</v>
      </c>
      <c r="AC645" s="34">
        <v>1.2295139690487058</v>
      </c>
      <c r="AD645" s="34">
        <v>88.670513969048727</v>
      </c>
      <c r="AE645" s="34">
        <v>87.372219101662878</v>
      </c>
      <c r="AF645" s="34">
        <v>1.7250000000000003</v>
      </c>
      <c r="AG645" s="34">
        <v>2.4255344707963283E-2</v>
      </c>
      <c r="AH645" s="34">
        <v>1.7492553447079635</v>
      </c>
      <c r="AI645" s="34">
        <v>1.7236431187928825</v>
      </c>
      <c r="AJ645" s="34">
        <v>8.775999999999998</v>
      </c>
      <c r="AK645" s="34">
        <v>0.12339994501860041</v>
      </c>
      <c r="AL645" s="34">
        <v>8.8993999450185992</v>
      </c>
      <c r="AM645" s="34">
        <v>8.7690968176964255</v>
      </c>
      <c r="AN645" s="34">
        <v>1.2110000000000001</v>
      </c>
      <c r="AO645" s="34">
        <v>1.7027955038460017E-2</v>
      </c>
      <c r="AP645" s="34">
        <v>1.2280279550384601</v>
      </c>
      <c r="AQ645" s="34">
        <v>1.2100474300627133</v>
      </c>
      <c r="AR645" s="34">
        <v>99.153000000000006</v>
      </c>
      <c r="AS645" s="34">
        <v>1.3941972138137295</v>
      </c>
      <c r="AT645" s="34">
        <v>100.54719721381375</v>
      </c>
      <c r="AU645" s="34">
        <v>99.075006468214895</v>
      </c>
    </row>
    <row r="646" spans="1:47" x14ac:dyDescent="0.25">
      <c r="A646" s="18">
        <v>45988</v>
      </c>
      <c r="B646" s="2">
        <v>9</v>
      </c>
      <c r="C646" s="2" t="s">
        <v>23</v>
      </c>
      <c r="D646" s="9">
        <v>26.813134000000002</v>
      </c>
      <c r="E646">
        <v>1.2951162E-2</v>
      </c>
      <c r="G646" s="34">
        <v>331.80600000000004</v>
      </c>
      <c r="H646" s="34">
        <v>4.3125387248063101</v>
      </c>
      <c r="I646" s="34">
        <v>336.11853872480634</v>
      </c>
      <c r="J646" s="34">
        <v>331.76541307857809</v>
      </c>
      <c r="K646" s="34">
        <v>8.7579999999999991</v>
      </c>
      <c r="L646" s="34">
        <v>0.11382920788609505</v>
      </c>
      <c r="M646" s="34">
        <v>8.8718292078860941</v>
      </c>
      <c r="N646" s="34">
        <v>8.7569287105784301</v>
      </c>
      <c r="O646" s="34">
        <v>69.837999999999994</v>
      </c>
      <c r="P646" s="34">
        <v>0.90769630284872183</v>
      </c>
      <c r="Q646" s="34">
        <v>70.745696302848714</v>
      </c>
      <c r="R646" s="34">
        <v>69.829457329227722</v>
      </c>
      <c r="S646" s="34">
        <v>6.0000000000000001E-3</v>
      </c>
      <c r="T646" s="34">
        <v>7.798301522226197E-5</v>
      </c>
      <c r="U646" s="34">
        <v>6.0779830152222622E-3</v>
      </c>
      <c r="V646" s="34">
        <v>5.99926607255887E-3</v>
      </c>
      <c r="W646" s="34">
        <v>410.40800000000002</v>
      </c>
      <c r="X646" s="34">
        <v>5.334142218556349</v>
      </c>
      <c r="Y646" s="34">
        <v>415.74214221855641</v>
      </c>
      <c r="Z646" s="34">
        <v>410.35779838445683</v>
      </c>
      <c r="AB646" s="34">
        <v>97.063999999999993</v>
      </c>
      <c r="AC646" s="34">
        <v>1.2615572315889392</v>
      </c>
      <c r="AD646" s="34">
        <v>98.325557231588931</v>
      </c>
      <c r="AE646" s="34">
        <v>97.052127011142346</v>
      </c>
      <c r="AF646" s="34">
        <v>1.8740000000000001</v>
      </c>
      <c r="AG646" s="34">
        <v>2.4356695087753157E-2</v>
      </c>
      <c r="AH646" s="34">
        <v>1.8983566950877533</v>
      </c>
      <c r="AI646" s="34">
        <v>1.8737707699958872</v>
      </c>
      <c r="AJ646" s="34">
        <v>9.5189999999999984</v>
      </c>
      <c r="AK646" s="34">
        <v>0.12372005365011859</v>
      </c>
      <c r="AL646" s="34">
        <v>9.6427200536501161</v>
      </c>
      <c r="AM646" s="34">
        <v>9.5178356241146442</v>
      </c>
      <c r="AN646" s="34">
        <v>0</v>
      </c>
      <c r="AO646" s="34">
        <v>0</v>
      </c>
      <c r="AP646" s="34">
        <v>0</v>
      </c>
      <c r="AQ646" s="34">
        <v>0</v>
      </c>
      <c r="AR646" s="34">
        <v>108.45699999999999</v>
      </c>
      <c r="AS646" s="34">
        <v>1.409633980326811</v>
      </c>
      <c r="AT646" s="34">
        <v>109.86663398032681</v>
      </c>
      <c r="AU646" s="34">
        <v>108.44373340525287</v>
      </c>
    </row>
    <row r="647" spans="1:47" x14ac:dyDescent="0.25">
      <c r="A647" s="18">
        <v>45988</v>
      </c>
      <c r="B647" s="2">
        <v>10</v>
      </c>
      <c r="C647" s="2" t="s">
        <v>23</v>
      </c>
      <c r="D647" s="9">
        <v>27.408297000000001</v>
      </c>
      <c r="E647">
        <v>1.2210380999999999E-2</v>
      </c>
      <c r="G647" s="34">
        <v>363.13199999999995</v>
      </c>
      <c r="H647" s="34">
        <v>4.7085538078398637</v>
      </c>
      <c r="I647" s="34">
        <v>367.8405538078398</v>
      </c>
      <c r="J647" s="34">
        <v>363.34908049859507</v>
      </c>
      <c r="K647" s="34">
        <v>9.2910000000000004</v>
      </c>
      <c r="L647" s="34">
        <v>0.12047182134496597</v>
      </c>
      <c r="M647" s="34">
        <v>9.411471821344966</v>
      </c>
      <c r="N647" s="34">
        <v>9.2965541646355803</v>
      </c>
      <c r="O647" s="34">
        <v>73.941999999999993</v>
      </c>
      <c r="P647" s="34">
        <v>0.95876949885797791</v>
      </c>
      <c r="Q647" s="34">
        <v>74.900769498857969</v>
      </c>
      <c r="R647" s="34">
        <v>73.986202566083733</v>
      </c>
      <c r="S647" s="34">
        <v>1.4000000000000002E-2</v>
      </c>
      <c r="T647" s="34">
        <v>1.8153110524480936E-4</v>
      </c>
      <c r="U647" s="34">
        <v>1.4181531105244812E-2</v>
      </c>
      <c r="V647" s="34">
        <v>1.400836920728642E-2</v>
      </c>
      <c r="W647" s="34">
        <v>446.37899999999996</v>
      </c>
      <c r="X647" s="34">
        <v>5.7879766591480521</v>
      </c>
      <c r="Y647" s="34">
        <v>452.16697665914796</v>
      </c>
      <c r="Z647" s="34">
        <v>446.6458455985217</v>
      </c>
      <c r="AB647" s="34">
        <v>105.96700000000001</v>
      </c>
      <c r="AC647" s="34">
        <v>1.3740219021054796</v>
      </c>
      <c r="AD647" s="34">
        <v>107.3410219021055</v>
      </c>
      <c r="AE647" s="34">
        <v>106.03034712775144</v>
      </c>
      <c r="AF647" s="34">
        <v>2.0150000000000001</v>
      </c>
      <c r="AG647" s="34">
        <v>2.6127512647735062E-2</v>
      </c>
      <c r="AH647" s="34">
        <v>2.0411275126477353</v>
      </c>
      <c r="AI647" s="34">
        <v>2.0162045680487242</v>
      </c>
      <c r="AJ647" s="34">
        <v>10.032999999999999</v>
      </c>
      <c r="AK647" s="34">
        <v>0.13009296992294087</v>
      </c>
      <c r="AL647" s="34">
        <v>10.163092969922941</v>
      </c>
      <c r="AM647" s="34">
        <v>10.038997732621759</v>
      </c>
      <c r="AN647" s="34">
        <v>0</v>
      </c>
      <c r="AO647" s="34">
        <v>0</v>
      </c>
      <c r="AP647" s="34">
        <v>0</v>
      </c>
      <c r="AQ647" s="34">
        <v>0</v>
      </c>
      <c r="AR647" s="34">
        <v>118.01500000000001</v>
      </c>
      <c r="AS647" s="34">
        <v>1.5302423846761557</v>
      </c>
      <c r="AT647" s="34">
        <v>119.54524238467617</v>
      </c>
      <c r="AU647" s="34">
        <v>118.08554942842193</v>
      </c>
    </row>
    <row r="648" spans="1:47" x14ac:dyDescent="0.25">
      <c r="A648" s="18">
        <v>45988</v>
      </c>
      <c r="B648" s="2">
        <v>11</v>
      </c>
      <c r="C648" s="2" t="s">
        <v>23</v>
      </c>
      <c r="D648" s="9">
        <v>29.358039000000002</v>
      </c>
      <c r="E648">
        <v>1.2345729999999999E-2</v>
      </c>
      <c r="G648" s="34">
        <v>390.30100000000004</v>
      </c>
      <c r="H648" s="34">
        <v>3.4479189519002169</v>
      </c>
      <c r="I648" s="34">
        <v>393.74891895190024</v>
      </c>
      <c r="J648" s="34">
        <v>388.88780111072816</v>
      </c>
      <c r="K648" s="34">
        <v>9.8399999999999981</v>
      </c>
      <c r="L648" s="34">
        <v>8.69265579301568E-2</v>
      </c>
      <c r="M648" s="34">
        <v>9.9269265579301553</v>
      </c>
      <c r="N648" s="34">
        <v>9.8043714029161197</v>
      </c>
      <c r="O648" s="34">
        <v>77.509999999999991</v>
      </c>
      <c r="P648" s="34">
        <v>0.68472332369577782</v>
      </c>
      <c r="Q648" s="34">
        <v>78.194723323695769</v>
      </c>
      <c r="R648" s="34">
        <v>77.229352382116716</v>
      </c>
      <c r="S648" s="34">
        <v>6.0000000000000001E-3</v>
      </c>
      <c r="T648" s="34">
        <v>5.3003998737900494E-5</v>
      </c>
      <c r="U648" s="34">
        <v>6.0530039987379009E-3</v>
      </c>
      <c r="V648" s="34">
        <v>5.9782752456805617E-3</v>
      </c>
      <c r="W648" s="34">
        <v>477.65699999999998</v>
      </c>
      <c r="X648" s="34">
        <v>4.2196218375248895</v>
      </c>
      <c r="Y648" s="34">
        <v>481.87662183752485</v>
      </c>
      <c r="Z648" s="34">
        <v>475.92750317100666</v>
      </c>
      <c r="AB648" s="34">
        <v>113.73099999999999</v>
      </c>
      <c r="AC648" s="34">
        <v>1.0046996300766935</v>
      </c>
      <c r="AD648" s="34">
        <v>114.73569963007668</v>
      </c>
      <c r="AE648" s="34">
        <v>113.31920366108265</v>
      </c>
      <c r="AF648" s="34">
        <v>2.0979999999999999</v>
      </c>
      <c r="AG648" s="34">
        <v>1.8533731558685873E-2</v>
      </c>
      <c r="AH648" s="34">
        <v>2.1165337315586856</v>
      </c>
      <c r="AI648" s="34">
        <v>2.0904035775729697</v>
      </c>
      <c r="AJ648" s="34">
        <v>10.328999999999999</v>
      </c>
      <c r="AK648" s="34">
        <v>9.1246383827295705E-2</v>
      </c>
      <c r="AL648" s="34">
        <v>10.420246383827294</v>
      </c>
      <c r="AM648" s="34">
        <v>10.291600835439086</v>
      </c>
      <c r="AN648" s="34">
        <v>0</v>
      </c>
      <c r="AO648" s="34">
        <v>0</v>
      </c>
      <c r="AP648" s="34">
        <v>0</v>
      </c>
      <c r="AQ648" s="34">
        <v>0</v>
      </c>
      <c r="AR648" s="34">
        <v>126.15799999999999</v>
      </c>
      <c r="AS648" s="34">
        <v>1.1144797454626749</v>
      </c>
      <c r="AT648" s="34">
        <v>127.27247974546266</v>
      </c>
      <c r="AU648" s="34">
        <v>125.70120807409471</v>
      </c>
    </row>
    <row r="649" spans="1:47" x14ac:dyDescent="0.25">
      <c r="A649" s="18">
        <v>45988</v>
      </c>
      <c r="B649" s="2">
        <v>12</v>
      </c>
      <c r="C649" s="2" t="s">
        <v>23</v>
      </c>
      <c r="D649" s="9">
        <v>29.141411999999999</v>
      </c>
      <c r="E649">
        <v>1.2208979999999999E-2</v>
      </c>
      <c r="G649" s="34">
        <v>409.01100000000002</v>
      </c>
      <c r="H649" s="34">
        <v>3.9267376382780204</v>
      </c>
      <c r="I649" s="34">
        <v>412.93773763827807</v>
      </c>
      <c r="J649" s="34">
        <v>407.89618905820709</v>
      </c>
      <c r="K649" s="34">
        <v>10.135999999999999</v>
      </c>
      <c r="L649" s="34">
        <v>9.7311350309859657E-2</v>
      </c>
      <c r="M649" s="34">
        <v>10.233311350309858</v>
      </c>
      <c r="N649" s="34">
        <v>10.108373056700152</v>
      </c>
      <c r="O649" s="34">
        <v>79.405000000000001</v>
      </c>
      <c r="P649" s="34">
        <v>0.7623330476868988</v>
      </c>
      <c r="Q649" s="34">
        <v>80.167333047686895</v>
      </c>
      <c r="R649" s="34">
        <v>79.188571681854341</v>
      </c>
      <c r="S649" s="34">
        <v>6.0000000000000001E-3</v>
      </c>
      <c r="T649" s="34">
        <v>5.7603403892971386E-5</v>
      </c>
      <c r="U649" s="34">
        <v>6.0576034038929711E-3</v>
      </c>
      <c r="V649" s="34">
        <v>5.9836462450869096E-3</v>
      </c>
      <c r="W649" s="34">
        <v>498.55799999999999</v>
      </c>
      <c r="X649" s="34">
        <v>4.7864396396786715</v>
      </c>
      <c r="Y649" s="34">
        <v>503.34443963967874</v>
      </c>
      <c r="Z649" s="34">
        <v>497.19911744300668</v>
      </c>
      <c r="AB649" s="34">
        <v>119.23800000000003</v>
      </c>
      <c r="AC649" s="34">
        <v>1.1447524455650206</v>
      </c>
      <c r="AD649" s="34">
        <v>120.38275244556505</v>
      </c>
      <c r="AE649" s="34">
        <v>118.91300182861218</v>
      </c>
      <c r="AF649" s="34">
        <v>2.1720000000000002</v>
      </c>
      <c r="AG649" s="34">
        <v>2.0852432209255645E-2</v>
      </c>
      <c r="AH649" s="34">
        <v>2.1928524322092557</v>
      </c>
      <c r="AI649" s="34">
        <v>2.1660799407214615</v>
      </c>
      <c r="AJ649" s="34">
        <v>10.711000000000002</v>
      </c>
      <c r="AK649" s="34">
        <v>0.10283167651626944</v>
      </c>
      <c r="AL649" s="34">
        <v>10.813831676516271</v>
      </c>
      <c r="AM649" s="34">
        <v>10.681805821854317</v>
      </c>
      <c r="AN649" s="34">
        <v>0</v>
      </c>
      <c r="AO649" s="34">
        <v>0</v>
      </c>
      <c r="AP649" s="34">
        <v>0</v>
      </c>
      <c r="AQ649" s="34">
        <v>0</v>
      </c>
      <c r="AR649" s="34">
        <v>132.12100000000004</v>
      </c>
      <c r="AS649" s="34">
        <v>1.2684365542905456</v>
      </c>
      <c r="AT649" s="34">
        <v>133.38943655429057</v>
      </c>
      <c r="AU649" s="34">
        <v>131.76088759118795</v>
      </c>
    </row>
    <row r="650" spans="1:47" x14ac:dyDescent="0.25">
      <c r="A650" s="18">
        <v>45988</v>
      </c>
      <c r="B650" s="2">
        <v>13</v>
      </c>
      <c r="C650" s="2" t="s">
        <v>23</v>
      </c>
      <c r="D650" s="9">
        <v>28.854693000000001</v>
      </c>
      <c r="E650">
        <v>1.2201040999999999E-2</v>
      </c>
      <c r="G650" s="34">
        <v>414.74999999999994</v>
      </c>
      <c r="H650" s="34">
        <v>4.3237824479911788</v>
      </c>
      <c r="I650" s="34">
        <v>419.07378244799111</v>
      </c>
      <c r="J650" s="34">
        <v>413.96064604631812</v>
      </c>
      <c r="K650" s="34">
        <v>10.008999999999999</v>
      </c>
      <c r="L650" s="34">
        <v>0.10434415556827899</v>
      </c>
      <c r="M650" s="34">
        <v>10.113344155568278</v>
      </c>
      <c r="N650" s="34">
        <v>9.9899508288790795</v>
      </c>
      <c r="O650" s="34">
        <v>79.722000000000008</v>
      </c>
      <c r="P650" s="34">
        <v>0.831104482986746</v>
      </c>
      <c r="Q650" s="34">
        <v>80.553104482986754</v>
      </c>
      <c r="R650" s="34">
        <v>79.570272752512551</v>
      </c>
      <c r="S650" s="34">
        <v>6.0000000000000001E-3</v>
      </c>
      <c r="T650" s="34">
        <v>6.255019816262104E-5</v>
      </c>
      <c r="U650" s="34">
        <v>6.0625501981626207E-3</v>
      </c>
      <c r="V650" s="34">
        <v>5.9885807746302804E-3</v>
      </c>
      <c r="W650" s="34">
        <v>504.48699999999997</v>
      </c>
      <c r="X650" s="34">
        <v>5.259293636744367</v>
      </c>
      <c r="Y650" s="34">
        <v>509.74629363674433</v>
      </c>
      <c r="Z650" s="34">
        <v>503.52685820848438</v>
      </c>
      <c r="AB650" s="34">
        <v>121.235</v>
      </c>
      <c r="AC650" s="34">
        <v>1.2638788790408937</v>
      </c>
      <c r="AD650" s="34">
        <v>122.49887887904089</v>
      </c>
      <c r="AE650" s="34">
        <v>121.00426503538368</v>
      </c>
      <c r="AF650" s="34">
        <v>2.286999999999999</v>
      </c>
      <c r="AG650" s="34">
        <v>2.3842050532985711E-2</v>
      </c>
      <c r="AH650" s="34">
        <v>2.3108420505329845</v>
      </c>
      <c r="AI650" s="34">
        <v>2.2826473719299076</v>
      </c>
      <c r="AJ650" s="34">
        <v>10.872999999999998</v>
      </c>
      <c r="AK650" s="34">
        <v>0.11335138410369641</v>
      </c>
      <c r="AL650" s="34">
        <v>10.986351384103694</v>
      </c>
      <c r="AM650" s="34">
        <v>10.852306460425838</v>
      </c>
      <c r="AN650" s="34">
        <v>0</v>
      </c>
      <c r="AO650" s="34">
        <v>0</v>
      </c>
      <c r="AP650" s="34">
        <v>0</v>
      </c>
      <c r="AQ650" s="34">
        <v>0</v>
      </c>
      <c r="AR650" s="34">
        <v>134.39499999999998</v>
      </c>
      <c r="AS650" s="34">
        <v>1.4010723136775758</v>
      </c>
      <c r="AT650" s="34">
        <v>135.79607231367757</v>
      </c>
      <c r="AU650" s="34">
        <v>134.13921886773943</v>
      </c>
    </row>
    <row r="651" spans="1:47" x14ac:dyDescent="0.25">
      <c r="A651" s="18">
        <v>45988</v>
      </c>
      <c r="B651" s="2">
        <v>14</v>
      </c>
      <c r="C651" s="2" t="s">
        <v>23</v>
      </c>
      <c r="D651" s="9">
        <v>29.010183999999999</v>
      </c>
      <c r="E651">
        <v>1.1725439000000001E-2</v>
      </c>
      <c r="G651" s="34">
        <v>408.17600000000004</v>
      </c>
      <c r="H651" s="34">
        <v>3.626216237883547</v>
      </c>
      <c r="I651" s="34">
        <v>411.80221623788361</v>
      </c>
      <c r="J651" s="34">
        <v>406.97365447132148</v>
      </c>
      <c r="K651" s="34">
        <v>10.107999999999999</v>
      </c>
      <c r="L651" s="34">
        <v>8.9798992916111889E-2</v>
      </c>
      <c r="M651" s="34">
        <v>10.197798992916111</v>
      </c>
      <c r="N651" s="34">
        <v>10.078225322890411</v>
      </c>
      <c r="O651" s="34">
        <v>77.960999999999984</v>
      </c>
      <c r="P651" s="34">
        <v>0.69260182892095346</v>
      </c>
      <c r="Q651" s="34">
        <v>78.653601828920941</v>
      </c>
      <c r="R651" s="34">
        <v>77.731353818545642</v>
      </c>
      <c r="S651" s="34">
        <v>6.0000000000000001E-3</v>
      </c>
      <c r="T651" s="34">
        <v>5.3303715620960765E-5</v>
      </c>
      <c r="U651" s="34">
        <v>6.0533037156209613E-3</v>
      </c>
      <c r="V651" s="34">
        <v>5.9823260721549743E-3</v>
      </c>
      <c r="W651" s="34">
        <v>496.25099999999998</v>
      </c>
      <c r="X651" s="34">
        <v>4.408670363436233</v>
      </c>
      <c r="Y651" s="34">
        <v>500.65967036343631</v>
      </c>
      <c r="Z651" s="34">
        <v>494.78921593882973</v>
      </c>
      <c r="AB651" s="34">
        <v>120.09299999999996</v>
      </c>
      <c r="AC651" s="34">
        <v>1.0669005200113397</v>
      </c>
      <c r="AD651" s="34">
        <v>121.15990052001131</v>
      </c>
      <c r="AE651" s="34">
        <v>119.73924749721785</v>
      </c>
      <c r="AF651" s="34">
        <v>2.259999999999998</v>
      </c>
      <c r="AG651" s="34">
        <v>2.0077732883895201E-2</v>
      </c>
      <c r="AH651" s="34">
        <v>2.280077732883893</v>
      </c>
      <c r="AI651" s="34">
        <v>2.2533428205117048</v>
      </c>
      <c r="AJ651" s="34">
        <v>10.541999999999998</v>
      </c>
      <c r="AK651" s="34">
        <v>9.3654628346028043E-2</v>
      </c>
      <c r="AL651" s="34">
        <v>10.635654628346026</v>
      </c>
      <c r="AM651" s="34">
        <v>10.510946908776287</v>
      </c>
      <c r="AN651" s="34">
        <v>0</v>
      </c>
      <c r="AO651" s="34">
        <v>0</v>
      </c>
      <c r="AP651" s="34">
        <v>0</v>
      </c>
      <c r="AQ651" s="34">
        <v>0</v>
      </c>
      <c r="AR651" s="34">
        <v>132.89499999999995</v>
      </c>
      <c r="AS651" s="34">
        <v>1.180632881241263</v>
      </c>
      <c r="AT651" s="34">
        <v>134.07563288124123</v>
      </c>
      <c r="AU651" s="34">
        <v>132.50353722650584</v>
      </c>
    </row>
    <row r="652" spans="1:47" x14ac:dyDescent="0.25">
      <c r="A652" s="18">
        <v>45988</v>
      </c>
      <c r="B652" s="2">
        <v>15</v>
      </c>
      <c r="C652" s="2" t="s">
        <v>23</v>
      </c>
      <c r="D652" s="9">
        <v>28.216633999999999</v>
      </c>
      <c r="E652">
        <v>1.1607526E-2</v>
      </c>
      <c r="G652" s="34">
        <v>395.65500000000003</v>
      </c>
      <c r="H652" s="34">
        <v>3.0608795237151498</v>
      </c>
      <c r="I652" s="34">
        <v>398.71587952371516</v>
      </c>
      <c r="J652" s="34">
        <v>394.08777458553078</v>
      </c>
      <c r="K652" s="34">
        <v>9.7159999999999975</v>
      </c>
      <c r="L652" s="34">
        <v>7.5165246116986731E-2</v>
      </c>
      <c r="M652" s="34">
        <v>9.791165246116984</v>
      </c>
      <c r="N652" s="34">
        <v>9.677514040952385</v>
      </c>
      <c r="O652" s="34">
        <v>74.97199999999998</v>
      </c>
      <c r="P652" s="34">
        <v>0.58000090900398615</v>
      </c>
      <c r="Q652" s="34">
        <v>75.552000909003965</v>
      </c>
      <c r="R652" s="34">
        <v>74.67502909410068</v>
      </c>
      <c r="S652" s="34">
        <v>6.0000000000000001E-3</v>
      </c>
      <c r="T652" s="34">
        <v>4.641740188368881E-5</v>
      </c>
      <c r="U652" s="34">
        <v>6.0464174018836888E-3</v>
      </c>
      <c r="V652" s="34">
        <v>5.9762334546844716E-3</v>
      </c>
      <c r="W652" s="34">
        <v>480.34899999999999</v>
      </c>
      <c r="X652" s="34">
        <v>3.7160920962380062</v>
      </c>
      <c r="Y652" s="34">
        <v>484.065092096238</v>
      </c>
      <c r="Z652" s="34">
        <v>478.44629395403854</v>
      </c>
      <c r="AB652" s="34">
        <v>117.00700000000002</v>
      </c>
      <c r="AC652" s="34">
        <v>0.90519349036746288</v>
      </c>
      <c r="AD652" s="34">
        <v>117.91219349036749</v>
      </c>
      <c r="AE652" s="34">
        <v>116.54352463871101</v>
      </c>
      <c r="AF652" s="34">
        <v>2.2080000000000002</v>
      </c>
      <c r="AG652" s="34">
        <v>1.7081603893197482E-2</v>
      </c>
      <c r="AH652" s="34">
        <v>2.2250816038931975</v>
      </c>
      <c r="AI652" s="34">
        <v>2.1992539113238854</v>
      </c>
      <c r="AJ652" s="34">
        <v>10.227999999999998</v>
      </c>
      <c r="AK652" s="34">
        <v>7.9126197744394847E-2</v>
      </c>
      <c r="AL652" s="34">
        <v>10.307126197744394</v>
      </c>
      <c r="AM652" s="34">
        <v>10.187485962418794</v>
      </c>
      <c r="AN652" s="34">
        <v>0</v>
      </c>
      <c r="AO652" s="34">
        <v>0</v>
      </c>
      <c r="AP652" s="34">
        <v>0</v>
      </c>
      <c r="AQ652" s="34">
        <v>0</v>
      </c>
      <c r="AR652" s="34">
        <v>129.44300000000001</v>
      </c>
      <c r="AS652" s="34">
        <v>1.0014012920050552</v>
      </c>
      <c r="AT652" s="34">
        <v>130.44440129200507</v>
      </c>
      <c r="AU652" s="34">
        <v>128.93026451245368</v>
      </c>
    </row>
    <row r="653" spans="1:47" x14ac:dyDescent="0.25">
      <c r="A653" s="18">
        <v>45988</v>
      </c>
      <c r="B653" s="2">
        <v>16</v>
      </c>
      <c r="C653" s="2" t="s">
        <v>23</v>
      </c>
      <c r="D653" s="9">
        <v>28.835502999999999</v>
      </c>
      <c r="E653">
        <v>1.213737E-2</v>
      </c>
      <c r="G653" s="34">
        <v>383.3610000000001</v>
      </c>
      <c r="H653" s="34">
        <v>3.5001601230810429</v>
      </c>
      <c r="I653" s="34">
        <v>386.86116012308116</v>
      </c>
      <c r="J653" s="34">
        <v>382.16568308403805</v>
      </c>
      <c r="K653" s="34">
        <v>9.5789999999999971</v>
      </c>
      <c r="L653" s="34">
        <v>8.7458123854521688E-2</v>
      </c>
      <c r="M653" s="34">
        <v>9.6664581238545182</v>
      </c>
      <c r="N653" s="34">
        <v>9.5491327450157897</v>
      </c>
      <c r="O653" s="34">
        <v>72.967000000000013</v>
      </c>
      <c r="P653" s="34">
        <v>0.66620283153699622</v>
      </c>
      <c r="Q653" s="34">
        <v>73.633202831537005</v>
      </c>
      <c r="R653" s="34">
        <v>72.739489404485596</v>
      </c>
      <c r="S653" s="34">
        <v>2.7000000000000003E-2</v>
      </c>
      <c r="T653" s="34">
        <v>2.4651522539639696E-4</v>
      </c>
      <c r="U653" s="34">
        <v>2.7246515225396402E-2</v>
      </c>
      <c r="V653" s="34">
        <v>2.6915814188895132E-2</v>
      </c>
      <c r="W653" s="34">
        <v>465.93400000000014</v>
      </c>
      <c r="X653" s="34">
        <v>4.2540675936979566</v>
      </c>
      <c r="Y653" s="34">
        <v>470.18806759369807</v>
      </c>
      <c r="Z653" s="34">
        <v>464.48122104772835</v>
      </c>
      <c r="AB653" s="34">
        <v>113.09499999999998</v>
      </c>
      <c r="AC653" s="34">
        <v>1.0325792376372411</v>
      </c>
      <c r="AD653" s="34">
        <v>114.12757923763722</v>
      </c>
      <c r="AE653" s="34">
        <v>112.7423705812257</v>
      </c>
      <c r="AF653" s="34">
        <v>2.1779999999999986</v>
      </c>
      <c r="AG653" s="34">
        <v>1.988556151530934E-2</v>
      </c>
      <c r="AH653" s="34">
        <v>2.1978855615153079</v>
      </c>
      <c r="AI653" s="34">
        <v>2.1712090112375386</v>
      </c>
      <c r="AJ653" s="34">
        <v>9.8919999999999995</v>
      </c>
      <c r="AK653" s="34">
        <v>9.0315874430413265E-2</v>
      </c>
      <c r="AL653" s="34">
        <v>9.9823158744304124</v>
      </c>
      <c r="AM653" s="34">
        <v>9.8611568132055769</v>
      </c>
      <c r="AN653" s="34">
        <v>0</v>
      </c>
      <c r="AO653" s="34">
        <v>0</v>
      </c>
      <c r="AP653" s="34">
        <v>0</v>
      </c>
      <c r="AQ653" s="34">
        <v>0</v>
      </c>
      <c r="AR653" s="34">
        <v>125.16499999999998</v>
      </c>
      <c r="AS653" s="34">
        <v>1.1427806735829638</v>
      </c>
      <c r="AT653" s="34">
        <v>126.30778067358294</v>
      </c>
      <c r="AU653" s="34">
        <v>124.77473640566882</v>
      </c>
    </row>
    <row r="654" spans="1:47" x14ac:dyDescent="0.25">
      <c r="A654" s="18">
        <v>45988</v>
      </c>
      <c r="B654" s="2">
        <v>17</v>
      </c>
      <c r="C654" s="2" t="s">
        <v>23</v>
      </c>
      <c r="D654" s="9">
        <v>30.725379</v>
      </c>
      <c r="E654">
        <v>1.3029713E-2</v>
      </c>
      <c r="G654" s="34">
        <v>370.38899999999995</v>
      </c>
      <c r="H654" s="34">
        <v>2.8995370439561206</v>
      </c>
      <c r="I654" s="34">
        <v>373.28853704395607</v>
      </c>
      <c r="J654" s="34">
        <v>368.42469454008346</v>
      </c>
      <c r="K654" s="34">
        <v>9.370000000000001</v>
      </c>
      <c r="L654" s="34">
        <v>7.3351698084632266E-2</v>
      </c>
      <c r="M654" s="34">
        <v>9.4433516980846335</v>
      </c>
      <c r="N654" s="34">
        <v>9.3203075357005289</v>
      </c>
      <c r="O654" s="34">
        <v>72.161000000000001</v>
      </c>
      <c r="P654" s="34">
        <v>0.56490201552669672</v>
      </c>
      <c r="Q654" s="34">
        <v>72.7259020155267</v>
      </c>
      <c r="R654" s="34">
        <v>71.778304384598272</v>
      </c>
      <c r="S654" s="34">
        <v>3.0000000000000009E-2</v>
      </c>
      <c r="T654" s="34">
        <v>2.3485068757086108E-4</v>
      </c>
      <c r="U654" s="34">
        <v>3.0234850687570869E-2</v>
      </c>
      <c r="V654" s="34">
        <v>2.9840899260513969E-2</v>
      </c>
      <c r="W654" s="34">
        <v>451.94999999999993</v>
      </c>
      <c r="X654" s="34">
        <v>3.5380256082550203</v>
      </c>
      <c r="Y654" s="34">
        <v>455.48802560825499</v>
      </c>
      <c r="Z654" s="34">
        <v>449.55314735964282</v>
      </c>
      <c r="AB654" s="34">
        <v>109.55299999999998</v>
      </c>
      <c r="AC654" s="34">
        <v>0.85761991251501768</v>
      </c>
      <c r="AD654" s="34">
        <v>110.410619912515</v>
      </c>
      <c r="AE654" s="34">
        <v>108.97200122290285</v>
      </c>
      <c r="AF654" s="34">
        <v>2.141</v>
      </c>
      <c r="AG654" s="34">
        <v>1.6760510736307115E-2</v>
      </c>
      <c r="AH654" s="34">
        <v>2.1577605107363071</v>
      </c>
      <c r="AI654" s="34">
        <v>2.1296455105586798</v>
      </c>
      <c r="AJ654" s="34">
        <v>9.7049999999999983</v>
      </c>
      <c r="AK654" s="34">
        <v>7.5974197429173523E-2</v>
      </c>
      <c r="AL654" s="34">
        <v>9.7809741974291722</v>
      </c>
      <c r="AM654" s="34">
        <v>9.653530910776265</v>
      </c>
      <c r="AN654" s="34">
        <v>0</v>
      </c>
      <c r="AO654" s="34">
        <v>0</v>
      </c>
      <c r="AP654" s="34">
        <v>0</v>
      </c>
      <c r="AQ654" s="34">
        <v>0</v>
      </c>
      <c r="AR654" s="34">
        <v>121.39899999999999</v>
      </c>
      <c r="AS654" s="34">
        <v>0.95035462068049836</v>
      </c>
      <c r="AT654" s="34">
        <v>122.34935462068049</v>
      </c>
      <c r="AU654" s="34">
        <v>120.75517764423779</v>
      </c>
    </row>
    <row r="655" spans="1:47" x14ac:dyDescent="0.25">
      <c r="A655" s="18">
        <v>45988</v>
      </c>
      <c r="B655" s="2">
        <v>18</v>
      </c>
      <c r="C655" s="2" t="s">
        <v>23</v>
      </c>
      <c r="D655" s="9">
        <v>31.489606999999999</v>
      </c>
      <c r="E655">
        <v>1.264179E-2</v>
      </c>
      <c r="G655" s="34">
        <v>364.01800000000003</v>
      </c>
      <c r="H655" s="34">
        <v>3.5108436015862416</v>
      </c>
      <c r="I655" s="34">
        <v>367.52884360158629</v>
      </c>
      <c r="J655" s="34">
        <v>362.8826211418322</v>
      </c>
      <c r="K655" s="34">
        <v>9.4239999999999995</v>
      </c>
      <c r="L655" s="34">
        <v>9.0891632010913576E-2</v>
      </c>
      <c r="M655" s="34">
        <v>9.5148916320109134</v>
      </c>
      <c r="N655" s="34">
        <v>9.3946063701262741</v>
      </c>
      <c r="O655" s="34">
        <v>71.194000000000017</v>
      </c>
      <c r="P655" s="34">
        <v>0.686644614747982</v>
      </c>
      <c r="Q655" s="34">
        <v>71.880644614747993</v>
      </c>
      <c r="R655" s="34">
        <v>70.971944600463715</v>
      </c>
      <c r="S655" s="34">
        <v>0.54100000000000004</v>
      </c>
      <c r="T655" s="34">
        <v>5.2177815065687872E-3</v>
      </c>
      <c r="U655" s="34">
        <v>0.54621778150656886</v>
      </c>
      <c r="V655" s="34">
        <v>0.53931261101849692</v>
      </c>
      <c r="W655" s="34">
        <v>445.17700000000002</v>
      </c>
      <c r="X655" s="34">
        <v>4.293597629851706</v>
      </c>
      <c r="Y655" s="34">
        <v>449.4705976298518</v>
      </c>
      <c r="Z655" s="34">
        <v>443.78848472344066</v>
      </c>
      <c r="AB655" s="34">
        <v>107.61299999999999</v>
      </c>
      <c r="AC655" s="34">
        <v>1.0378948637086631</v>
      </c>
      <c r="AD655" s="34">
        <v>108.65089486370864</v>
      </c>
      <c r="AE655" s="34">
        <v>107.27735306752956</v>
      </c>
      <c r="AF655" s="34">
        <v>2.1739999999999999</v>
      </c>
      <c r="AG655" s="34">
        <v>2.0967573004215419E-2</v>
      </c>
      <c r="AH655" s="34">
        <v>2.1949675730042153</v>
      </c>
      <c r="AI655" s="34">
        <v>2.1672192538894866</v>
      </c>
      <c r="AJ655" s="34">
        <v>9.7479999999999976</v>
      </c>
      <c r="AK655" s="34">
        <v>9.4016514096178408E-2</v>
      </c>
      <c r="AL655" s="34">
        <v>9.8420165140961764</v>
      </c>
      <c r="AM655" s="34">
        <v>9.7175958081484399</v>
      </c>
      <c r="AN655" s="34">
        <v>3.9620000000000002</v>
      </c>
      <c r="AO655" s="34">
        <v>3.8212292659936295E-2</v>
      </c>
      <c r="AP655" s="34">
        <v>4.0002122926599366</v>
      </c>
      <c r="AQ655" s="34">
        <v>3.9496424489007111</v>
      </c>
      <c r="AR655" s="34">
        <v>123.497</v>
      </c>
      <c r="AS655" s="34">
        <v>1.1910912434689931</v>
      </c>
      <c r="AT655" s="34">
        <v>124.68809124346897</v>
      </c>
      <c r="AU655" s="34">
        <v>123.11181057846821</v>
      </c>
    </row>
    <row r="656" spans="1:47" x14ac:dyDescent="0.25">
      <c r="A656" s="18">
        <v>45988</v>
      </c>
      <c r="B656" s="2">
        <v>19</v>
      </c>
      <c r="C656" s="2" t="s">
        <v>23</v>
      </c>
      <c r="D656" s="9">
        <v>31.629951999999999</v>
      </c>
      <c r="E656">
        <v>1.2656743E-2</v>
      </c>
      <c r="G656" s="34">
        <v>358.57299999999992</v>
      </c>
      <c r="H656" s="34">
        <v>3.9655626787834359</v>
      </c>
      <c r="I656" s="34">
        <v>362.53856267878336</v>
      </c>
      <c r="J656" s="34">
        <v>357.95000526336861</v>
      </c>
      <c r="K656" s="34">
        <v>9.5740000000000016</v>
      </c>
      <c r="L656" s="34">
        <v>0.10588163940584659</v>
      </c>
      <c r="M656" s="34">
        <v>9.6798816394058473</v>
      </c>
      <c r="N656" s="34">
        <v>9.5573658652254689</v>
      </c>
      <c r="O656" s="34">
        <v>71.509</v>
      </c>
      <c r="P656" s="34">
        <v>0.79083874579827473</v>
      </c>
      <c r="Q656" s="34">
        <v>72.299838745798269</v>
      </c>
      <c r="R656" s="34">
        <v>71.384758267851254</v>
      </c>
      <c r="S656" s="34">
        <v>0.58400000000000007</v>
      </c>
      <c r="T656" s="34">
        <v>6.4586251737011073E-3</v>
      </c>
      <c r="U656" s="34">
        <v>0.59045862517370118</v>
      </c>
      <c r="V656" s="34">
        <v>0.58298534210274433</v>
      </c>
      <c r="W656" s="34">
        <v>440.23999999999995</v>
      </c>
      <c r="X656" s="34">
        <v>4.8687416891612587</v>
      </c>
      <c r="Y656" s="34">
        <v>445.10874168916121</v>
      </c>
      <c r="Z656" s="34">
        <v>439.47511473854803</v>
      </c>
      <c r="AB656" s="34">
        <v>105.92399999999998</v>
      </c>
      <c r="AC656" s="34">
        <v>1.171444200169719</v>
      </c>
      <c r="AD656" s="34">
        <v>107.09544420016969</v>
      </c>
      <c r="AE656" s="34">
        <v>105.73996468645731</v>
      </c>
      <c r="AF656" s="34">
        <v>2.1399999999999988</v>
      </c>
      <c r="AG656" s="34">
        <v>2.3666879917329384E-2</v>
      </c>
      <c r="AH656" s="34">
        <v>2.163666879917328</v>
      </c>
      <c r="AI656" s="34">
        <v>2.1362819042806027</v>
      </c>
      <c r="AJ656" s="34">
        <v>9.7859999999999996</v>
      </c>
      <c r="AK656" s="34">
        <v>0.10822620881821753</v>
      </c>
      <c r="AL656" s="34">
        <v>9.8942262088182176</v>
      </c>
      <c r="AM656" s="34">
        <v>9.7689975305093419</v>
      </c>
      <c r="AN656" s="34">
        <v>4.2949999999999999</v>
      </c>
      <c r="AO656" s="34">
        <v>4.7499649179873725E-2</v>
      </c>
      <c r="AP656" s="34">
        <v>4.3424996491798735</v>
      </c>
      <c r="AQ656" s="34">
        <v>4.2875377471426139</v>
      </c>
      <c r="AR656" s="34">
        <v>122.14499999999998</v>
      </c>
      <c r="AS656" s="34">
        <v>1.3508369380851397</v>
      </c>
      <c r="AT656" s="34">
        <v>123.49583693808512</v>
      </c>
      <c r="AU656" s="34">
        <v>121.93278186838987</v>
      </c>
    </row>
    <row r="657" spans="1:47" x14ac:dyDescent="0.25">
      <c r="A657" s="18">
        <v>45988</v>
      </c>
      <c r="B657" s="2">
        <v>20</v>
      </c>
      <c r="C657" s="2" t="s">
        <v>23</v>
      </c>
      <c r="D657" s="9">
        <v>30.844252999999998</v>
      </c>
      <c r="E657">
        <v>1.2916725E-2</v>
      </c>
      <c r="G657" s="34">
        <v>360.08699999999999</v>
      </c>
      <c r="H657" s="34">
        <v>2.5365098497361096</v>
      </c>
      <c r="I657" s="34">
        <v>362.62350984973608</v>
      </c>
      <c r="J657" s="34">
        <v>357.93960169447229</v>
      </c>
      <c r="K657" s="34">
        <v>9.5619999999999976</v>
      </c>
      <c r="L657" s="34">
        <v>6.7356242194738153E-2</v>
      </c>
      <c r="M657" s="34">
        <v>9.629356242194735</v>
      </c>
      <c r="N657" s="34">
        <v>9.5049764956872718</v>
      </c>
      <c r="O657" s="34">
        <v>72.786999999999992</v>
      </c>
      <c r="P657" s="34">
        <v>0.5127231542175702</v>
      </c>
      <c r="Q657" s="34">
        <v>73.29972315421756</v>
      </c>
      <c r="R657" s="34">
        <v>72.352930787658408</v>
      </c>
      <c r="S657" s="34">
        <v>1.093</v>
      </c>
      <c r="T657" s="34">
        <v>7.6992650824983071E-3</v>
      </c>
      <c r="U657" s="34">
        <v>1.1006992650824983</v>
      </c>
      <c r="V657" s="34">
        <v>1.0864818353677255</v>
      </c>
      <c r="W657" s="34">
        <v>443.529</v>
      </c>
      <c r="X657" s="34">
        <v>3.1242885112309162</v>
      </c>
      <c r="Y657" s="34">
        <v>446.65328851123087</v>
      </c>
      <c r="Z657" s="34">
        <v>440.88399081318573</v>
      </c>
      <c r="AB657" s="34">
        <v>106.05800000000001</v>
      </c>
      <c r="AC657" s="34">
        <v>0.7470893468614872</v>
      </c>
      <c r="AD657" s="34">
        <v>106.80508934686149</v>
      </c>
      <c r="AE657" s="34">
        <v>105.42551737916766</v>
      </c>
      <c r="AF657" s="34">
        <v>2.1890000000000001</v>
      </c>
      <c r="AG657" s="34">
        <v>1.5419662640062941E-2</v>
      </c>
      <c r="AH657" s="34">
        <v>2.2044196626400629</v>
      </c>
      <c r="AI657" s="34">
        <v>2.1759457800731488</v>
      </c>
      <c r="AJ657" s="34">
        <v>9.8710000000000022</v>
      </c>
      <c r="AK657" s="34">
        <v>6.9532887126569826E-2</v>
      </c>
      <c r="AL657" s="34">
        <v>9.9405328871265723</v>
      </c>
      <c r="AM657" s="34">
        <v>9.812133757470102</v>
      </c>
      <c r="AN657" s="34">
        <v>8.2609999999999992</v>
      </c>
      <c r="AO657" s="34">
        <v>5.819179217430788E-2</v>
      </c>
      <c r="AP657" s="34">
        <v>8.3191917921743066</v>
      </c>
      <c r="AQ657" s="34">
        <v>8.2117350795725343</v>
      </c>
      <c r="AR657" s="34">
        <v>126.37900000000002</v>
      </c>
      <c r="AS657" s="34">
        <v>0.89023368880242781</v>
      </c>
      <c r="AT657" s="34">
        <v>127.26923368880244</v>
      </c>
      <c r="AU657" s="34">
        <v>125.62533199628345</v>
      </c>
    </row>
    <row r="658" spans="1:47" x14ac:dyDescent="0.25">
      <c r="A658" s="18">
        <v>45988</v>
      </c>
      <c r="B658" s="2">
        <v>21</v>
      </c>
      <c r="C658" s="2" t="s">
        <v>23</v>
      </c>
      <c r="D658" s="9">
        <v>28.954955000000002</v>
      </c>
      <c r="E658">
        <v>1.3541998E-2</v>
      </c>
      <c r="G658" s="34">
        <v>363.50100000000003</v>
      </c>
      <c r="H658" s="34">
        <v>3.1672799605679209</v>
      </c>
      <c r="I658" s="34">
        <v>366.66827996056793</v>
      </c>
      <c r="J658" s="34">
        <v>361.70285884667845</v>
      </c>
      <c r="K658" s="34">
        <v>9.4830000000000005</v>
      </c>
      <c r="L658" s="34">
        <v>8.2627876858841084E-2</v>
      </c>
      <c r="M658" s="34">
        <v>9.5656278768588408</v>
      </c>
      <c r="N658" s="34">
        <v>9.4360901632816745</v>
      </c>
      <c r="O658" s="34">
        <v>74.525000000000006</v>
      </c>
      <c r="P658" s="34">
        <v>0.64935595517295497</v>
      </c>
      <c r="Q658" s="34">
        <v>75.174355955172956</v>
      </c>
      <c r="R658" s="34">
        <v>74.156344977176715</v>
      </c>
      <c r="S658" s="34">
        <v>1.093</v>
      </c>
      <c r="T658" s="34">
        <v>9.5235969004232104E-3</v>
      </c>
      <c r="U658" s="34">
        <v>1.1025235969004232</v>
      </c>
      <c r="V658" s="34">
        <v>1.087593224556245</v>
      </c>
      <c r="W658" s="34">
        <v>448.60200000000003</v>
      </c>
      <c r="X658" s="34">
        <v>3.9087873895001399</v>
      </c>
      <c r="Y658" s="34">
        <v>452.51078738950019</v>
      </c>
      <c r="Z658" s="34">
        <v>446.38288721169312</v>
      </c>
      <c r="AB658" s="34">
        <v>107.13100000000001</v>
      </c>
      <c r="AC658" s="34">
        <v>0.93346062171934041</v>
      </c>
      <c r="AD658" s="34">
        <v>108.06446062171935</v>
      </c>
      <c r="AE658" s="34">
        <v>106.60105191210894</v>
      </c>
      <c r="AF658" s="34">
        <v>2.141999999999999</v>
      </c>
      <c r="AG658" s="34">
        <v>1.8663810211076399E-2</v>
      </c>
      <c r="AH658" s="34">
        <v>2.1606638102110756</v>
      </c>
      <c r="AI658" s="34">
        <v>2.1314041052145249</v>
      </c>
      <c r="AJ658" s="34">
        <v>9.945999999999998</v>
      </c>
      <c r="AK658" s="34">
        <v>8.6662117814830034E-2</v>
      </c>
      <c r="AL658" s="34">
        <v>10.032662117814828</v>
      </c>
      <c r="AM658" s="34">
        <v>9.8967998274807041</v>
      </c>
      <c r="AN658" s="34">
        <v>8.2609999999999992</v>
      </c>
      <c r="AO658" s="34">
        <v>7.1980268979319417E-2</v>
      </c>
      <c r="AP658" s="34">
        <v>8.332980268979318</v>
      </c>
      <c r="AQ658" s="34">
        <v>8.2201350668427597</v>
      </c>
      <c r="AR658" s="34">
        <v>127.48</v>
      </c>
      <c r="AS658" s="34">
        <v>1.1107668187245663</v>
      </c>
      <c r="AT658" s="34">
        <v>128.59076681872457</v>
      </c>
      <c r="AU658" s="34">
        <v>126.84939091164694</v>
      </c>
    </row>
    <row r="659" spans="1:47" x14ac:dyDescent="0.25">
      <c r="A659" s="18">
        <v>45988</v>
      </c>
      <c r="B659" s="2">
        <v>22</v>
      </c>
      <c r="C659" s="2" t="s">
        <v>23</v>
      </c>
      <c r="D659" s="9">
        <v>30.533950999999998</v>
      </c>
      <c r="E659">
        <v>1.4627571000000001E-2</v>
      </c>
      <c r="G659" s="34">
        <v>360.16899999999998</v>
      </c>
      <c r="H659" s="34">
        <v>2.9599200855516474</v>
      </c>
      <c r="I659" s="34">
        <v>363.12892008555161</v>
      </c>
      <c r="J659" s="34">
        <v>357.81722602484689</v>
      </c>
      <c r="K659" s="34">
        <v>9.4339999999999993</v>
      </c>
      <c r="L659" s="34">
        <v>7.7529954235634496E-2</v>
      </c>
      <c r="M659" s="34">
        <v>9.511529954235634</v>
      </c>
      <c r="N659" s="34">
        <v>9.372399374511426</v>
      </c>
      <c r="O659" s="34">
        <v>74.528999999999996</v>
      </c>
      <c r="P659" s="34">
        <v>0.6124899257184232</v>
      </c>
      <c r="Q659" s="34">
        <v>75.141489925718417</v>
      </c>
      <c r="R659" s="34">
        <v>74.042352446784193</v>
      </c>
      <c r="S659" s="34">
        <v>1.093</v>
      </c>
      <c r="T659" s="34">
        <v>8.9824295081141099E-3</v>
      </c>
      <c r="U659" s="34">
        <v>1.101982429508114</v>
      </c>
      <c r="V659" s="34">
        <v>1.0858631032797315</v>
      </c>
      <c r="W659" s="34">
        <v>445.22500000000002</v>
      </c>
      <c r="X659" s="34">
        <v>3.6589223950138194</v>
      </c>
      <c r="Y659" s="34">
        <v>448.88392239501377</v>
      </c>
      <c r="Z659" s="34">
        <v>442.31784094942225</v>
      </c>
      <c r="AB659" s="34">
        <v>105.71600000000001</v>
      </c>
      <c r="AC659" s="34">
        <v>0.86878912889276438</v>
      </c>
      <c r="AD659" s="34">
        <v>106.58478912889277</v>
      </c>
      <c r="AE659" s="34">
        <v>105.02571255838986</v>
      </c>
      <c r="AF659" s="34">
        <v>2.0969999999999986</v>
      </c>
      <c r="AG659" s="34">
        <v>1.7233444353627884E-2</v>
      </c>
      <c r="AH659" s="34">
        <v>2.1142334443536264</v>
      </c>
      <c r="AI659" s="34">
        <v>2.0833073445357693</v>
      </c>
      <c r="AJ659" s="34">
        <v>10.093</v>
      </c>
      <c r="AK659" s="34">
        <v>8.2945709995787487E-2</v>
      </c>
      <c r="AL659" s="34">
        <v>10.175945709995787</v>
      </c>
      <c r="AM659" s="34">
        <v>10.027096341630678</v>
      </c>
      <c r="AN659" s="34">
        <v>8.2609999999999992</v>
      </c>
      <c r="AO659" s="34">
        <v>6.7890073345407739E-2</v>
      </c>
      <c r="AP659" s="34">
        <v>8.3288900733454074</v>
      </c>
      <c r="AQ659" s="34">
        <v>8.2070586424463521</v>
      </c>
      <c r="AR659" s="34">
        <v>126.167</v>
      </c>
      <c r="AS659" s="34">
        <v>1.0368583565875875</v>
      </c>
      <c r="AT659" s="34">
        <v>127.20385835658759</v>
      </c>
      <c r="AU659" s="34">
        <v>125.34317488700266</v>
      </c>
    </row>
    <row r="660" spans="1:47" x14ac:dyDescent="0.25">
      <c r="A660" s="18">
        <v>45988</v>
      </c>
      <c r="B660" s="2">
        <v>23</v>
      </c>
      <c r="C660" s="2" t="s">
        <v>23</v>
      </c>
      <c r="D660" s="9">
        <v>29.172851999999999</v>
      </c>
      <c r="E660">
        <v>1.5304849000000001E-2</v>
      </c>
      <c r="G660" s="34">
        <v>346.5469999999998</v>
      </c>
      <c r="H660" s="34">
        <v>3.8596193107316759</v>
      </c>
      <c r="I660" s="34">
        <v>350.40661931073146</v>
      </c>
      <c r="J660" s="34">
        <v>345.04369891358027</v>
      </c>
      <c r="K660" s="34">
        <v>9.0360000000000014</v>
      </c>
      <c r="L660" s="34">
        <v>0.10063720099083659</v>
      </c>
      <c r="M660" s="34">
        <v>9.1366372009908385</v>
      </c>
      <c r="N660" s="34">
        <v>8.9968023482618911</v>
      </c>
      <c r="O660" s="34">
        <v>73.416999999999987</v>
      </c>
      <c r="P660" s="34">
        <v>0.81767168936965995</v>
      </c>
      <c r="Q660" s="34">
        <v>74.234671689369648</v>
      </c>
      <c r="R660" s="34">
        <v>73.098521248599269</v>
      </c>
      <c r="S660" s="34">
        <v>1.0930000000000002</v>
      </c>
      <c r="T660" s="34">
        <v>1.2173136419099647E-2</v>
      </c>
      <c r="U660" s="34">
        <v>1.1051731364190998</v>
      </c>
      <c r="V660" s="34">
        <v>1.088258628447349</v>
      </c>
      <c r="W660" s="34">
        <v>430.09299999999979</v>
      </c>
      <c r="X660" s="34">
        <v>4.7901013375112722</v>
      </c>
      <c r="Y660" s="34">
        <v>434.88310133751105</v>
      </c>
      <c r="Z660" s="34">
        <v>428.22728113888883</v>
      </c>
      <c r="AB660" s="34">
        <v>100.93700000000003</v>
      </c>
      <c r="AC660" s="34">
        <v>1.1241718853931026</v>
      </c>
      <c r="AD660" s="34">
        <v>102.06117188539312</v>
      </c>
      <c r="AE660" s="34">
        <v>100.49914106092415</v>
      </c>
      <c r="AF660" s="34">
        <v>1.9919999999999991</v>
      </c>
      <c r="AG660" s="34">
        <v>2.2185624654022396E-2</v>
      </c>
      <c r="AH660" s="34">
        <v>2.0141856246540213</v>
      </c>
      <c r="AI660" s="34">
        <v>1.9833588178107209</v>
      </c>
      <c r="AJ660" s="34">
        <v>9.972999999999999</v>
      </c>
      <c r="AK660" s="34">
        <v>0.11107290897317541</v>
      </c>
      <c r="AL660" s="34">
        <v>10.084072908973175</v>
      </c>
      <c r="AM660" s="34">
        <v>9.9297376957963497</v>
      </c>
      <c r="AN660" s="34">
        <v>8.2609999999999992</v>
      </c>
      <c r="AO660" s="34">
        <v>9.2005745615903148E-2</v>
      </c>
      <c r="AP660" s="34">
        <v>8.3530057456159028</v>
      </c>
      <c r="AQ660" s="34">
        <v>8.2251642539831202</v>
      </c>
      <c r="AR660" s="34">
        <v>121.16300000000003</v>
      </c>
      <c r="AS660" s="34">
        <v>1.3494361646362036</v>
      </c>
      <c r="AT660" s="34">
        <v>122.51243616463621</v>
      </c>
      <c r="AU660" s="34">
        <v>120.63740182851434</v>
      </c>
    </row>
    <row r="661" spans="1:47" x14ac:dyDescent="0.25">
      <c r="A661" s="18">
        <v>45988</v>
      </c>
      <c r="B661" s="2">
        <v>24</v>
      </c>
      <c r="C661" s="2" t="s">
        <v>23</v>
      </c>
      <c r="D661" s="9">
        <v>28.597225000000002</v>
      </c>
      <c r="E661">
        <v>1.5568118000000001E-2</v>
      </c>
      <c r="G661" s="34">
        <v>325.70299999999997</v>
      </c>
      <c r="H661" s="34">
        <v>3.9773772048846201</v>
      </c>
      <c r="I661" s="34">
        <v>329.68037720488462</v>
      </c>
      <c r="J661" s="34">
        <v>324.54787419027446</v>
      </c>
      <c r="K661" s="34">
        <v>8.6310000000000002</v>
      </c>
      <c r="L661" s="34">
        <v>0.10539891451831625</v>
      </c>
      <c r="M661" s="34">
        <v>8.7363989145183165</v>
      </c>
      <c r="N661" s="34">
        <v>8.6003896253220233</v>
      </c>
      <c r="O661" s="34">
        <v>71.452000000000012</v>
      </c>
      <c r="P661" s="34">
        <v>0.87254816824965065</v>
      </c>
      <c r="Q661" s="34">
        <v>72.324548168249663</v>
      </c>
      <c r="R661" s="34">
        <v>71.198591068069661</v>
      </c>
      <c r="S661" s="34">
        <v>1.0920000000000001</v>
      </c>
      <c r="T661" s="34">
        <v>1.333514246947067E-2</v>
      </c>
      <c r="U661" s="34">
        <v>1.1053351424694708</v>
      </c>
      <c r="V661" s="34">
        <v>1.0881271545419593</v>
      </c>
      <c r="W661" s="34">
        <v>406.87799999999993</v>
      </c>
      <c r="X661" s="34">
        <v>4.9686594301220577</v>
      </c>
      <c r="Y661" s="34">
        <v>411.84665943012203</v>
      </c>
      <c r="Z661" s="34">
        <v>405.43498203820809</v>
      </c>
      <c r="AB661" s="34">
        <v>93.900999999999982</v>
      </c>
      <c r="AC661" s="34">
        <v>1.1466879240162684</v>
      </c>
      <c r="AD661" s="34">
        <v>95.047687924016245</v>
      </c>
      <c r="AE661" s="34">
        <v>93.567974302787988</v>
      </c>
      <c r="AF661" s="34">
        <v>1.9529999999999998</v>
      </c>
      <c r="AG661" s="34">
        <v>2.3849389416553311E-2</v>
      </c>
      <c r="AH661" s="34">
        <v>1.9768493894165531</v>
      </c>
      <c r="AI661" s="34">
        <v>1.9460735648538883</v>
      </c>
      <c r="AJ661" s="34">
        <v>9.7369999999999983</v>
      </c>
      <c r="AK661" s="34">
        <v>0.11890502035278012</v>
      </c>
      <c r="AL661" s="34">
        <v>9.8559050203527789</v>
      </c>
      <c r="AM661" s="34">
        <v>9.7024671279991335</v>
      </c>
      <c r="AN661" s="34">
        <v>8.2609999999999992</v>
      </c>
      <c r="AO661" s="34">
        <v>0.10088059701492418</v>
      </c>
      <c r="AP661" s="34">
        <v>8.3618805970149239</v>
      </c>
      <c r="AQ661" s="34">
        <v>8.2317018531786843</v>
      </c>
      <c r="AR661" s="34">
        <v>113.85199999999998</v>
      </c>
      <c r="AS661" s="34">
        <v>1.390322930800526</v>
      </c>
      <c r="AT661" s="34">
        <v>115.2423229308005</v>
      </c>
      <c r="AU661" s="34">
        <v>113.4482168488197</v>
      </c>
    </row>
    <row r="662" spans="1:47" x14ac:dyDescent="0.25">
      <c r="A662" s="18">
        <v>45989</v>
      </c>
      <c r="B662" s="2">
        <v>1</v>
      </c>
      <c r="C662" s="2" t="s">
        <v>23</v>
      </c>
      <c r="D662" s="9">
        <v>27.772707</v>
      </c>
      <c r="E662">
        <v>1.5149531000000001E-2</v>
      </c>
      <c r="G662" s="34">
        <v>303.38900000000001</v>
      </c>
      <c r="H662" s="34">
        <v>4.047185855434587</v>
      </c>
      <c r="I662" s="34">
        <v>307.43618585543459</v>
      </c>
      <c r="J662" s="34">
        <v>302.77867182729591</v>
      </c>
      <c r="K662" s="34">
        <v>8.3649999999999984</v>
      </c>
      <c r="L662" s="34">
        <v>0.11158845469252449</v>
      </c>
      <c r="M662" s="34">
        <v>8.4765884546925232</v>
      </c>
      <c r="N662" s="34">
        <v>8.3481721151239157</v>
      </c>
      <c r="O662" s="34">
        <v>69.789000000000001</v>
      </c>
      <c r="P662" s="34">
        <v>0.93097987621477496</v>
      </c>
      <c r="Q662" s="34">
        <v>70.719979876214779</v>
      </c>
      <c r="R662" s="34">
        <v>69.648605348760682</v>
      </c>
      <c r="S662" s="34">
        <v>1.0900000000000001</v>
      </c>
      <c r="T662" s="34">
        <v>1.4540515913311623E-2</v>
      </c>
      <c r="U662" s="34">
        <v>1.1045405159133117</v>
      </c>
      <c r="V662" s="34">
        <v>1.0878072451267269</v>
      </c>
      <c r="W662" s="34">
        <v>382.63299999999998</v>
      </c>
      <c r="X662" s="34">
        <v>5.1042947022551983</v>
      </c>
      <c r="Y662" s="34">
        <v>387.73729470225521</v>
      </c>
      <c r="Z662" s="34">
        <v>381.86325653630723</v>
      </c>
      <c r="AB662" s="34">
        <v>86.713000000000008</v>
      </c>
      <c r="AC662" s="34">
        <v>1.1567447306339365</v>
      </c>
      <c r="AD662" s="34">
        <v>87.86974473063394</v>
      </c>
      <c r="AE662" s="34">
        <v>86.538559308875108</v>
      </c>
      <c r="AF662" s="34">
        <v>1.8490000000000002</v>
      </c>
      <c r="AG662" s="34">
        <v>2.4665517361204762E-2</v>
      </c>
      <c r="AH662" s="34">
        <v>1.8736655173612049</v>
      </c>
      <c r="AI662" s="34">
        <v>1.8452803635223103</v>
      </c>
      <c r="AJ662" s="34">
        <v>9.4489999999999963</v>
      </c>
      <c r="AK662" s="34">
        <v>0.12604893106869858</v>
      </c>
      <c r="AL662" s="34">
        <v>9.5750489310686948</v>
      </c>
      <c r="AM662" s="34">
        <v>9.4299914304609516</v>
      </c>
      <c r="AN662" s="34">
        <v>8.2609999999999992</v>
      </c>
      <c r="AO662" s="34">
        <v>0.11020110271547458</v>
      </c>
      <c r="AP662" s="34">
        <v>8.3712011027154745</v>
      </c>
      <c r="AQ662" s="34">
        <v>8.2443813321026518</v>
      </c>
      <c r="AR662" s="34">
        <v>106.27200000000001</v>
      </c>
      <c r="AS662" s="34">
        <v>1.4176602817793142</v>
      </c>
      <c r="AT662" s="34">
        <v>107.68966028177931</v>
      </c>
      <c r="AU662" s="34">
        <v>106.05821243496101</v>
      </c>
    </row>
    <row r="663" spans="1:47" x14ac:dyDescent="0.25">
      <c r="A663" s="18">
        <v>45989</v>
      </c>
      <c r="B663" s="2">
        <v>2</v>
      </c>
      <c r="C663" s="2" t="s">
        <v>23</v>
      </c>
      <c r="D663" s="9">
        <v>28.803795999999998</v>
      </c>
      <c r="E663">
        <v>1.5040702E-2</v>
      </c>
      <c r="G663" s="34">
        <v>286.83499999999992</v>
      </c>
      <c r="H663" s="34">
        <v>3.6187019982128339</v>
      </c>
      <c r="I663" s="34">
        <v>290.45370199821275</v>
      </c>
      <c r="J663" s="34">
        <v>286.08507442166086</v>
      </c>
      <c r="K663" s="34">
        <v>8.0709999999999997</v>
      </c>
      <c r="L663" s="34">
        <v>0.10182350071496084</v>
      </c>
      <c r="M663" s="34">
        <v>8.1728235007149603</v>
      </c>
      <c r="N663" s="34">
        <v>8.0498984979421095</v>
      </c>
      <c r="O663" s="34">
        <v>68.417999999999992</v>
      </c>
      <c r="P663" s="34">
        <v>0.86315949348484566</v>
      </c>
      <c r="Q663" s="34">
        <v>69.281159493484836</v>
      </c>
      <c r="R663" s="34">
        <v>68.239122219328863</v>
      </c>
      <c r="S663" s="34">
        <v>1.0900000000000001</v>
      </c>
      <c r="T663" s="34">
        <v>1.3751408224421672E-2</v>
      </c>
      <c r="U663" s="34">
        <v>1.1037514082244217</v>
      </c>
      <c r="V663" s="34">
        <v>1.087150212211238</v>
      </c>
      <c r="W663" s="34">
        <v>364.41399999999993</v>
      </c>
      <c r="X663" s="34">
        <v>4.5974364006370623</v>
      </c>
      <c r="Y663" s="34">
        <v>369.01143640063697</v>
      </c>
      <c r="Z663" s="34">
        <v>363.46124535114308</v>
      </c>
      <c r="AB663" s="34">
        <v>81.853999999999985</v>
      </c>
      <c r="AC663" s="34">
        <v>1.0326676777998269</v>
      </c>
      <c r="AD663" s="34">
        <v>82.886667677799807</v>
      </c>
      <c r="AE663" s="34">
        <v>81.639994009484994</v>
      </c>
      <c r="AF663" s="34">
        <v>1.8420000000000005</v>
      </c>
      <c r="AG663" s="34">
        <v>2.3238618302187822E-2</v>
      </c>
      <c r="AH663" s="34">
        <v>1.8652386183021883</v>
      </c>
      <c r="AI663" s="34">
        <v>1.8371841200854133</v>
      </c>
      <c r="AJ663" s="34">
        <v>9.282</v>
      </c>
      <c r="AK663" s="34">
        <v>0.11710144141200178</v>
      </c>
      <c r="AL663" s="34">
        <v>9.399101441412002</v>
      </c>
      <c r="AM663" s="34">
        <v>9.2577323575639543</v>
      </c>
      <c r="AN663" s="34">
        <v>8.2609999999999992</v>
      </c>
      <c r="AO663" s="34">
        <v>0.10422053517609856</v>
      </c>
      <c r="AP663" s="34">
        <v>8.365220535176098</v>
      </c>
      <c r="AQ663" s="34">
        <v>8.2394017459422333</v>
      </c>
      <c r="AR663" s="34">
        <v>101.23899999999998</v>
      </c>
      <c r="AS663" s="34">
        <v>1.277228272690115</v>
      </c>
      <c r="AT663" s="34">
        <v>102.51622827269009</v>
      </c>
      <c r="AU663" s="34">
        <v>100.97431223307659</v>
      </c>
    </row>
    <row r="664" spans="1:47" x14ac:dyDescent="0.25">
      <c r="A664" s="18">
        <v>45989</v>
      </c>
      <c r="B664" s="2">
        <v>3</v>
      </c>
      <c r="C664" s="2" t="s">
        <v>23</v>
      </c>
      <c r="D664" s="9">
        <v>27.483944000000001</v>
      </c>
      <c r="E664">
        <v>1.5140057E-2</v>
      </c>
      <c r="G664" s="34">
        <v>277.06899999999996</v>
      </c>
      <c r="H664" s="34">
        <v>3.1974543144773571</v>
      </c>
      <c r="I664" s="34">
        <v>280.2664543144773</v>
      </c>
      <c r="J664" s="34">
        <v>276.02320422096824</v>
      </c>
      <c r="K664" s="34">
        <v>7.9909999999999979</v>
      </c>
      <c r="L664" s="34">
        <v>9.2218391184104173E-2</v>
      </c>
      <c r="M664" s="34">
        <v>8.0832183911841025</v>
      </c>
      <c r="N664" s="34">
        <v>7.960838003998127</v>
      </c>
      <c r="O664" s="34">
        <v>67.756</v>
      </c>
      <c r="P664" s="34">
        <v>0.78192332787763286</v>
      </c>
      <c r="Q664" s="34">
        <v>68.537923327877635</v>
      </c>
      <c r="R664" s="34">
        <v>67.500255262031942</v>
      </c>
      <c r="S664" s="34">
        <v>1.0900000000000001</v>
      </c>
      <c r="T664" s="34">
        <v>1.2578907069287146E-2</v>
      </c>
      <c r="U664" s="34">
        <v>1.1025789070692873</v>
      </c>
      <c r="V664" s="34">
        <v>1.0858857995692606</v>
      </c>
      <c r="W664" s="34">
        <v>353.90599999999989</v>
      </c>
      <c r="X664" s="34">
        <v>4.0841749406083805</v>
      </c>
      <c r="Y664" s="34">
        <v>357.99017494060837</v>
      </c>
      <c r="Z664" s="34">
        <v>352.57018328656756</v>
      </c>
      <c r="AB664" s="34">
        <v>79.157999999999987</v>
      </c>
      <c r="AC664" s="34">
        <v>0.91350561999140523</v>
      </c>
      <c r="AD664" s="34">
        <v>80.071505619991399</v>
      </c>
      <c r="AE664" s="34">
        <v>78.859218460828913</v>
      </c>
      <c r="AF664" s="34">
        <v>1.7340000000000002</v>
      </c>
      <c r="AG664" s="34">
        <v>2.0010848493710008E-2</v>
      </c>
      <c r="AH664" s="34">
        <v>1.7540108484937103</v>
      </c>
      <c r="AI664" s="34">
        <v>1.7274550242688971</v>
      </c>
      <c r="AJ664" s="34">
        <v>9.2149999999999999</v>
      </c>
      <c r="AK664" s="34">
        <v>0.10634369600319361</v>
      </c>
      <c r="AL664" s="34">
        <v>9.3213436960031935</v>
      </c>
      <c r="AM664" s="34">
        <v>9.1802180211291144</v>
      </c>
      <c r="AN664" s="34">
        <v>8.2609999999999992</v>
      </c>
      <c r="AO664" s="34">
        <v>9.5334267247138629E-2</v>
      </c>
      <c r="AP664" s="34">
        <v>8.3563342672471386</v>
      </c>
      <c r="AQ664" s="34">
        <v>8.2298188901299643</v>
      </c>
      <c r="AR664" s="34">
        <v>98.367999999999981</v>
      </c>
      <c r="AS664" s="34">
        <v>1.1351944317354477</v>
      </c>
      <c r="AT664" s="34">
        <v>99.503194431735437</v>
      </c>
      <c r="AU664" s="34">
        <v>97.996710396356889</v>
      </c>
    </row>
    <row r="665" spans="1:47" x14ac:dyDescent="0.25">
      <c r="A665" s="18">
        <v>45989</v>
      </c>
      <c r="B665" s="2">
        <v>4</v>
      </c>
      <c r="C665" s="2" t="s">
        <v>23</v>
      </c>
      <c r="D665" s="9">
        <v>28.851251000000001</v>
      </c>
      <c r="E665">
        <v>1.5402295999999999E-2</v>
      </c>
      <c r="G665" s="34">
        <v>271.35200000000009</v>
      </c>
      <c r="H665" s="34">
        <v>3.7761704822469393</v>
      </c>
      <c r="I665" s="34">
        <v>275.12817048224701</v>
      </c>
      <c r="J665" s="34">
        <v>270.89056496254096</v>
      </c>
      <c r="K665" s="34">
        <v>7.8829999999999982</v>
      </c>
      <c r="L665" s="34">
        <v>0.10970087528948599</v>
      </c>
      <c r="M665" s="34">
        <v>7.9927008752894846</v>
      </c>
      <c r="N665" s="34">
        <v>7.8695949305688169</v>
      </c>
      <c r="O665" s="34">
        <v>67.031000000000006</v>
      </c>
      <c r="P665" s="34">
        <v>0.93281230134841286</v>
      </c>
      <c r="Q665" s="34">
        <v>67.963812301348412</v>
      </c>
      <c r="R665" s="34">
        <v>66.91701354699461</v>
      </c>
      <c r="S665" s="34">
        <v>1.0900000000000001</v>
      </c>
      <c r="T665" s="34">
        <v>1.5168584811054139E-2</v>
      </c>
      <c r="U665" s="34">
        <v>1.1051685848110542</v>
      </c>
      <c r="V665" s="34">
        <v>1.0881464511378933</v>
      </c>
      <c r="W665" s="34">
        <v>347.35600000000005</v>
      </c>
      <c r="X665" s="34">
        <v>4.8338522436958922</v>
      </c>
      <c r="Y665" s="34">
        <v>352.18985224369595</v>
      </c>
      <c r="Z665" s="34">
        <v>346.76531989124231</v>
      </c>
      <c r="AB665" s="34">
        <v>77.817999999999984</v>
      </c>
      <c r="AC665" s="34">
        <v>1.0829256264464318</v>
      </c>
      <c r="AD665" s="34">
        <v>78.900925626446409</v>
      </c>
      <c r="AE665" s="34">
        <v>77.685670215273902</v>
      </c>
      <c r="AF665" s="34">
        <v>1.7220000000000004</v>
      </c>
      <c r="AG665" s="34">
        <v>2.3963580774894709E-2</v>
      </c>
      <c r="AH665" s="34">
        <v>1.7459635807748952</v>
      </c>
      <c r="AI665" s="34">
        <v>1.7190717328985805</v>
      </c>
      <c r="AJ665" s="34">
        <v>9.0409999999999968</v>
      </c>
      <c r="AK665" s="34">
        <v>0.12581575713462426</v>
      </c>
      <c r="AL665" s="34">
        <v>9.1668157571346214</v>
      </c>
      <c r="AM665" s="34">
        <v>9.0256257474657708</v>
      </c>
      <c r="AN665" s="34">
        <v>8.2609999999999992</v>
      </c>
      <c r="AO665" s="34">
        <v>0.11496117350836535</v>
      </c>
      <c r="AP665" s="34">
        <v>8.3759611735083652</v>
      </c>
      <c r="AQ665" s="34">
        <v>8.2469521402294816</v>
      </c>
      <c r="AR665" s="34">
        <v>96.84199999999997</v>
      </c>
      <c r="AS665" s="34">
        <v>1.3476661378643162</v>
      </c>
      <c r="AT665" s="34">
        <v>98.189666137864293</v>
      </c>
      <c r="AU665" s="34">
        <v>96.677319835867735</v>
      </c>
    </row>
    <row r="666" spans="1:47" x14ac:dyDescent="0.25">
      <c r="A666" s="18">
        <v>45989</v>
      </c>
      <c r="B666" s="2">
        <v>5</v>
      </c>
      <c r="C666" s="2" t="s">
        <v>23</v>
      </c>
      <c r="D666" s="9">
        <v>30.039014999999999</v>
      </c>
      <c r="E666">
        <v>1.5559081000000001E-2</v>
      </c>
      <c r="G666" s="34">
        <v>270.04199999999997</v>
      </c>
      <c r="H666" s="34">
        <v>3.5645768983156785</v>
      </c>
      <c r="I666" s="34">
        <v>273.60657689831567</v>
      </c>
      <c r="J666" s="34">
        <v>269.34951000622203</v>
      </c>
      <c r="K666" s="34">
        <v>7.9079999999999995</v>
      </c>
      <c r="L666" s="34">
        <v>0.1043862588481806</v>
      </c>
      <c r="M666" s="34">
        <v>8.0123862588481796</v>
      </c>
      <c r="N666" s="34">
        <v>7.8877208920434736</v>
      </c>
      <c r="O666" s="34">
        <v>67.812000000000012</v>
      </c>
      <c r="P666" s="34">
        <v>0.89512404969813164</v>
      </c>
      <c r="Q666" s="34">
        <v>68.707124049698137</v>
      </c>
      <c r="R666" s="34">
        <v>67.638104341331839</v>
      </c>
      <c r="S666" s="34">
        <v>1.0900000000000001</v>
      </c>
      <c r="T666" s="34">
        <v>1.4388090812407293E-2</v>
      </c>
      <c r="U666" s="34">
        <v>1.1043880908124073</v>
      </c>
      <c r="V666" s="34">
        <v>1.0872048270520216</v>
      </c>
      <c r="W666" s="34">
        <v>346.85199999999998</v>
      </c>
      <c r="X666" s="34">
        <v>4.5784752976743981</v>
      </c>
      <c r="Y666" s="34">
        <v>351.43047529767438</v>
      </c>
      <c r="Z666" s="34">
        <v>345.96254006664935</v>
      </c>
      <c r="AB666" s="34">
        <v>77.561000000000007</v>
      </c>
      <c r="AC666" s="34">
        <v>1.023811661927635</v>
      </c>
      <c r="AD666" s="34">
        <v>78.584811661927645</v>
      </c>
      <c r="AE666" s="34">
        <v>77.362104211909966</v>
      </c>
      <c r="AF666" s="34">
        <v>1.677</v>
      </c>
      <c r="AG666" s="34">
        <v>2.2136539717804615E-2</v>
      </c>
      <c r="AH666" s="34">
        <v>1.6991365397178047</v>
      </c>
      <c r="AI666" s="34">
        <v>1.6726995366662756</v>
      </c>
      <c r="AJ666" s="34">
        <v>9.1769999999999996</v>
      </c>
      <c r="AK666" s="34">
        <v>0.12113716457381808</v>
      </c>
      <c r="AL666" s="34">
        <v>9.2981371645738182</v>
      </c>
      <c r="AM666" s="34">
        <v>9.1534666952811037</v>
      </c>
      <c r="AN666" s="34">
        <v>8.2609999999999992</v>
      </c>
      <c r="AO666" s="34">
        <v>0.10904588825807029</v>
      </c>
      <c r="AP666" s="34">
        <v>8.3700458882580691</v>
      </c>
      <c r="AQ666" s="34">
        <v>8.2398156663089441</v>
      </c>
      <c r="AR666" s="34">
        <v>96.676000000000016</v>
      </c>
      <c r="AS666" s="34">
        <v>1.276131254477328</v>
      </c>
      <c r="AT666" s="34">
        <v>97.952131254477337</v>
      </c>
      <c r="AU666" s="34">
        <v>96.428086110166277</v>
      </c>
    </row>
    <row r="667" spans="1:47" x14ac:dyDescent="0.25">
      <c r="A667" s="18">
        <v>45989</v>
      </c>
      <c r="B667" s="2">
        <v>6</v>
      </c>
      <c r="C667" s="2" t="s">
        <v>23</v>
      </c>
      <c r="D667" s="9">
        <v>31.676356999999999</v>
      </c>
      <c r="E667">
        <v>1.55332E-2</v>
      </c>
      <c r="G667" s="34">
        <v>274.79699999999997</v>
      </c>
      <c r="H667" s="34">
        <v>3.6664388148505265</v>
      </c>
      <c r="I667" s="34">
        <v>278.46343881485052</v>
      </c>
      <c r="J667" s="34">
        <v>274.13801052705168</v>
      </c>
      <c r="K667" s="34">
        <v>8.1999999999999993</v>
      </c>
      <c r="L667" s="34">
        <v>0.10940730168733398</v>
      </c>
      <c r="M667" s="34">
        <v>8.3094073016873331</v>
      </c>
      <c r="N667" s="34">
        <v>8.1803356161887635</v>
      </c>
      <c r="O667" s="34">
        <v>69.665999999999997</v>
      </c>
      <c r="P667" s="34">
        <v>0.92950842431095237</v>
      </c>
      <c r="Q667" s="34">
        <v>70.59550842431095</v>
      </c>
      <c r="R667" s="34">
        <v>69.498934272854441</v>
      </c>
      <c r="S667" s="34">
        <v>1.0900000000000001</v>
      </c>
      <c r="T667" s="34">
        <v>1.4543165712096835E-2</v>
      </c>
      <c r="U667" s="34">
        <v>1.104543165712097</v>
      </c>
      <c r="V667" s="34">
        <v>1.0873860758104579</v>
      </c>
      <c r="W667" s="34">
        <v>353.75299999999993</v>
      </c>
      <c r="X667" s="34">
        <v>4.7198977065609098</v>
      </c>
      <c r="Y667" s="34">
        <v>358.47289770656084</v>
      </c>
      <c r="Z667" s="34">
        <v>352.90466649190535</v>
      </c>
      <c r="AB667" s="34">
        <v>79.295000000000016</v>
      </c>
      <c r="AC667" s="34">
        <v>1.0579819496703842</v>
      </c>
      <c r="AD667" s="34">
        <v>80.352981949670394</v>
      </c>
      <c r="AE667" s="34">
        <v>79.10484301044977</v>
      </c>
      <c r="AF667" s="34">
        <v>1.6930000000000001</v>
      </c>
      <c r="AG667" s="34">
        <v>2.2588605092275178E-2</v>
      </c>
      <c r="AH667" s="34">
        <v>1.7155886050922753</v>
      </c>
      <c r="AI667" s="34">
        <v>1.6889400241716559</v>
      </c>
      <c r="AJ667" s="34">
        <v>9.3549999999999951</v>
      </c>
      <c r="AK667" s="34">
        <v>0.12481772040061084</v>
      </c>
      <c r="AL667" s="34">
        <v>9.4798177204006056</v>
      </c>
      <c r="AM667" s="34">
        <v>9.3325658157860794</v>
      </c>
      <c r="AN667" s="34">
        <v>8.2609999999999992</v>
      </c>
      <c r="AO667" s="34">
        <v>0.11022118527305683</v>
      </c>
      <c r="AP667" s="34">
        <v>8.3712211852730558</v>
      </c>
      <c r="AQ667" s="34">
        <v>8.2411893323579726</v>
      </c>
      <c r="AR667" s="34">
        <v>98.603999999999999</v>
      </c>
      <c r="AS667" s="34">
        <v>1.3156094604363271</v>
      </c>
      <c r="AT667" s="34">
        <v>99.919609460436334</v>
      </c>
      <c r="AU667" s="34">
        <v>98.367538182765486</v>
      </c>
    </row>
    <row r="668" spans="1:47" x14ac:dyDescent="0.25">
      <c r="A668" s="18">
        <v>45989</v>
      </c>
      <c r="B668" s="2">
        <v>7</v>
      </c>
      <c r="C668" s="2" t="s">
        <v>23</v>
      </c>
      <c r="D668" s="9">
        <v>30.418105000000001</v>
      </c>
      <c r="E668">
        <v>1.4619228E-2</v>
      </c>
      <c r="G668" s="34">
        <v>283.93299999999999</v>
      </c>
      <c r="H668" s="34">
        <v>3.2705861486511294</v>
      </c>
      <c r="I668" s="34">
        <v>287.20358614865114</v>
      </c>
      <c r="J668" s="34">
        <v>283.00489144032633</v>
      </c>
      <c r="K668" s="34">
        <v>8.43</v>
      </c>
      <c r="L668" s="34">
        <v>9.7104039449901994E-2</v>
      </c>
      <c r="M668" s="34">
        <v>8.5271040394499025</v>
      </c>
      <c r="N668" s="34">
        <v>8.4024443613174622</v>
      </c>
      <c r="O668" s="34">
        <v>72.25200000000001</v>
      </c>
      <c r="P668" s="34">
        <v>0.83226109826029893</v>
      </c>
      <c r="Q668" s="34">
        <v>73.084261098260313</v>
      </c>
      <c r="R668" s="34">
        <v>72.015825622053313</v>
      </c>
      <c r="S668" s="34">
        <v>1.0900000000000001</v>
      </c>
      <c r="T668" s="34">
        <v>1.2555563819738219E-2</v>
      </c>
      <c r="U668" s="34">
        <v>1.1025555638197384</v>
      </c>
      <c r="V668" s="34">
        <v>1.086437052649589</v>
      </c>
      <c r="W668" s="34">
        <v>365.70499999999998</v>
      </c>
      <c r="X668" s="34">
        <v>4.2125068501810681</v>
      </c>
      <c r="Y668" s="34">
        <v>369.9175068501811</v>
      </c>
      <c r="Z668" s="34">
        <v>364.50959847634675</v>
      </c>
      <c r="AB668" s="34">
        <v>82.393000000000001</v>
      </c>
      <c r="AC668" s="34">
        <v>0.94907391724742296</v>
      </c>
      <c r="AD668" s="34">
        <v>83.342073917247419</v>
      </c>
      <c r="AE668" s="34">
        <v>82.123677136658316</v>
      </c>
      <c r="AF668" s="34">
        <v>1.7830000000000004</v>
      </c>
      <c r="AG668" s="34">
        <v>2.0538137881278208E-2</v>
      </c>
      <c r="AH668" s="34">
        <v>1.8035381378812785</v>
      </c>
      <c r="AI668" s="34">
        <v>1.7771718026368966</v>
      </c>
      <c r="AJ668" s="34">
        <v>9.7310000000000016</v>
      </c>
      <c r="AK668" s="34">
        <v>0.1120900839723602</v>
      </c>
      <c r="AL668" s="34">
        <v>9.8430900839723616</v>
      </c>
      <c r="AM668" s="34">
        <v>9.6991917058102306</v>
      </c>
      <c r="AN668" s="34">
        <v>8.2609999999999992</v>
      </c>
      <c r="AO668" s="34">
        <v>9.515735111454808E-2</v>
      </c>
      <c r="AP668" s="34">
        <v>8.3561573511145468</v>
      </c>
      <c r="AQ668" s="34">
        <v>8.2339967815947261</v>
      </c>
      <c r="AR668" s="34">
        <v>102.16800000000001</v>
      </c>
      <c r="AS668" s="34">
        <v>1.1768594902156093</v>
      </c>
      <c r="AT668" s="34">
        <v>103.3448594902156</v>
      </c>
      <c r="AU668" s="34">
        <v>101.83403742670018</v>
      </c>
    </row>
    <row r="669" spans="1:47" x14ac:dyDescent="0.25">
      <c r="A669" s="18">
        <v>45989</v>
      </c>
      <c r="B669" s="2">
        <v>8</v>
      </c>
      <c r="C669" s="2" t="s">
        <v>178</v>
      </c>
      <c r="D669" s="9">
        <v>33.899095000000003</v>
      </c>
      <c r="E669">
        <v>1.4346977E-2</v>
      </c>
      <c r="G669" s="34">
        <v>298.11099999999999</v>
      </c>
      <c r="H669" s="34">
        <v>3.9615542011158817</v>
      </c>
      <c r="I669" s="34">
        <v>302.07255420111585</v>
      </c>
      <c r="J669" s="34">
        <v>297.73872621366121</v>
      </c>
      <c r="K669" s="34">
        <v>8.75</v>
      </c>
      <c r="L669" s="34">
        <v>0.11627749147050583</v>
      </c>
      <c r="M669" s="34">
        <v>8.8662774914705054</v>
      </c>
      <c r="N669" s="34">
        <v>8.7390732122247599</v>
      </c>
      <c r="O669" s="34">
        <v>75.225999999999999</v>
      </c>
      <c r="P669" s="34">
        <v>0.99966749409831679</v>
      </c>
      <c r="Q669" s="34">
        <v>76.225667494098317</v>
      </c>
      <c r="R669" s="34">
        <v>75.132059595750846</v>
      </c>
      <c r="S669" s="34">
        <v>0.18</v>
      </c>
      <c r="T669" s="34">
        <v>2.3919941102504057E-3</v>
      </c>
      <c r="U669" s="34">
        <v>0.18239199411025039</v>
      </c>
      <c r="V669" s="34">
        <v>0.17977522036576649</v>
      </c>
      <c r="W669" s="34">
        <v>382.267</v>
      </c>
      <c r="X669" s="34">
        <v>5.0798911807949549</v>
      </c>
      <c r="Y669" s="34">
        <v>387.34689118079496</v>
      </c>
      <c r="Z669" s="34">
        <v>381.78963424200253</v>
      </c>
      <c r="AB669" s="34">
        <v>86.86999999999999</v>
      </c>
      <c r="AC669" s="34">
        <v>1.1544029353191818</v>
      </c>
      <c r="AD669" s="34">
        <v>88.024402935319173</v>
      </c>
      <c r="AE669" s="34">
        <v>86.76151885096742</v>
      </c>
      <c r="AF669" s="34">
        <v>1.8130000000000004</v>
      </c>
      <c r="AG669" s="34">
        <v>2.4092696232688813E-2</v>
      </c>
      <c r="AH669" s="34">
        <v>1.8370926962326892</v>
      </c>
      <c r="AI669" s="34">
        <v>1.8107359695729708</v>
      </c>
      <c r="AJ669" s="34">
        <v>10.17</v>
      </c>
      <c r="AK669" s="34">
        <v>0.13514766722914792</v>
      </c>
      <c r="AL669" s="34">
        <v>10.305147667229148</v>
      </c>
      <c r="AM669" s="34">
        <v>10.157299950665807</v>
      </c>
      <c r="AN669" s="34">
        <v>1.2110000000000001</v>
      </c>
      <c r="AO669" s="34">
        <v>1.6092804819518008E-2</v>
      </c>
      <c r="AP669" s="34">
        <v>1.227092804819518</v>
      </c>
      <c r="AQ669" s="34">
        <v>1.2094877325719069</v>
      </c>
      <c r="AR669" s="34">
        <v>100.06399999999999</v>
      </c>
      <c r="AS669" s="34">
        <v>1.3297361036005364</v>
      </c>
      <c r="AT669" s="34">
        <v>101.39373610360053</v>
      </c>
      <c r="AU669" s="34">
        <v>99.939042503778097</v>
      </c>
    </row>
    <row r="670" spans="1:47" x14ac:dyDescent="0.25">
      <c r="A670" s="18">
        <v>45989</v>
      </c>
      <c r="B670" s="2">
        <v>9</v>
      </c>
      <c r="C670" s="2" t="s">
        <v>178</v>
      </c>
      <c r="D670" s="9">
        <v>30.913875000000001</v>
      </c>
      <c r="E670">
        <v>1.3047629E-2</v>
      </c>
      <c r="G670" s="34">
        <v>315.04499999999996</v>
      </c>
      <c r="H670" s="34">
        <v>4.1870270503023335</v>
      </c>
      <c r="I670" s="34">
        <v>319.23202705030229</v>
      </c>
      <c r="J670" s="34">
        <v>315.06680599643198</v>
      </c>
      <c r="K670" s="34">
        <v>9.1579999999999977</v>
      </c>
      <c r="L670" s="34">
        <v>0.12171211644897956</v>
      </c>
      <c r="M670" s="34">
        <v>9.2797121164489766</v>
      </c>
      <c r="N670" s="34">
        <v>9.1586338755267462</v>
      </c>
      <c r="O670" s="34">
        <v>77.316000000000003</v>
      </c>
      <c r="P670" s="34">
        <v>1.0275490276664454</v>
      </c>
      <c r="Q670" s="34">
        <v>78.343549027666441</v>
      </c>
      <c r="R670" s="34">
        <v>77.321351465410132</v>
      </c>
      <c r="S670" s="34">
        <v>2.7000000000000003E-2</v>
      </c>
      <c r="T670" s="34">
        <v>3.5883677048727334E-4</v>
      </c>
      <c r="U670" s="34">
        <v>2.7358836770487276E-2</v>
      </c>
      <c r="V670" s="34">
        <v>2.7001868818434398E-2</v>
      </c>
      <c r="W670" s="34">
        <v>401.54599999999999</v>
      </c>
      <c r="X670" s="34">
        <v>5.3366470311882459</v>
      </c>
      <c r="Y670" s="34">
        <v>406.88264703118818</v>
      </c>
      <c r="Z670" s="34">
        <v>401.5737932061873</v>
      </c>
      <c r="AB670" s="34">
        <v>91.77</v>
      </c>
      <c r="AC670" s="34">
        <v>1.2196463121339653</v>
      </c>
      <c r="AD670" s="34">
        <v>92.989646312133956</v>
      </c>
      <c r="AE670" s="34">
        <v>91.776351906212014</v>
      </c>
      <c r="AF670" s="34">
        <v>1.9750000000000001</v>
      </c>
      <c r="AG670" s="34">
        <v>2.6248245248606104E-2</v>
      </c>
      <c r="AH670" s="34">
        <v>2.0012482452486062</v>
      </c>
      <c r="AI670" s="34">
        <v>1.9751367006077014</v>
      </c>
      <c r="AJ670" s="34">
        <v>10.606000000000002</v>
      </c>
      <c r="AK670" s="34">
        <v>0.14095639954770448</v>
      </c>
      <c r="AL670" s="34">
        <v>10.746956399547706</v>
      </c>
      <c r="AM670" s="34">
        <v>10.606734099567232</v>
      </c>
      <c r="AN670" s="34">
        <v>0</v>
      </c>
      <c r="AO670" s="34">
        <v>0</v>
      </c>
      <c r="AP670" s="34">
        <v>0</v>
      </c>
      <c r="AQ670" s="34">
        <v>0</v>
      </c>
      <c r="AR670" s="34">
        <v>104.351</v>
      </c>
      <c r="AS670" s="34">
        <v>1.386850956930276</v>
      </c>
      <c r="AT670" s="34">
        <v>105.73785095693026</v>
      </c>
      <c r="AU670" s="34">
        <v>104.35822270638695</v>
      </c>
    </row>
    <row r="671" spans="1:47" x14ac:dyDescent="0.25">
      <c r="A671" s="18">
        <v>45989</v>
      </c>
      <c r="B671" s="2">
        <v>10</v>
      </c>
      <c r="C671" s="2" t="s">
        <v>178</v>
      </c>
      <c r="D671" s="9">
        <v>28.148434999999999</v>
      </c>
      <c r="E671">
        <v>1.246966E-2</v>
      </c>
      <c r="G671" s="34">
        <v>328.44799999999998</v>
      </c>
      <c r="H671" s="34">
        <v>2.8618673119755891</v>
      </c>
      <c r="I671" s="34">
        <v>331.30986731197555</v>
      </c>
      <c r="J671" s="34">
        <v>327.1785459119501</v>
      </c>
      <c r="K671" s="34">
        <v>9.227999999999998</v>
      </c>
      <c r="L671" s="34">
        <v>8.0406370429750629E-2</v>
      </c>
      <c r="M671" s="34">
        <v>9.3084063704297488</v>
      </c>
      <c r="N671" s="34">
        <v>9.1923337078486558</v>
      </c>
      <c r="O671" s="34">
        <v>78.772999999999996</v>
      </c>
      <c r="P671" s="34">
        <v>0.68637310553345765</v>
      </c>
      <c r="Q671" s="34">
        <v>79.459373105533459</v>
      </c>
      <c r="R671" s="34">
        <v>78.468541739094306</v>
      </c>
      <c r="S671" s="34">
        <v>1E-3</v>
      </c>
      <c r="T671" s="34">
        <v>8.7133041211259903E-6</v>
      </c>
      <c r="U671" s="34">
        <v>1.0087133041211259E-3</v>
      </c>
      <c r="V671" s="34">
        <v>9.9613499218125889E-4</v>
      </c>
      <c r="W671" s="34">
        <v>416.44999999999993</v>
      </c>
      <c r="X671" s="34">
        <v>3.6286555012429185</v>
      </c>
      <c r="Y671" s="34">
        <v>420.07865550124291</v>
      </c>
      <c r="Z671" s="34">
        <v>414.84041749388524</v>
      </c>
      <c r="AB671" s="34">
        <v>95.594999999999985</v>
      </c>
      <c r="AC671" s="34">
        <v>0.83294830745903881</v>
      </c>
      <c r="AD671" s="34">
        <v>96.427948307459019</v>
      </c>
      <c r="AE671" s="34">
        <v>95.225524577567427</v>
      </c>
      <c r="AF671" s="34">
        <v>1.9799999999999998</v>
      </c>
      <c r="AG671" s="34">
        <v>1.7252342159829459E-2</v>
      </c>
      <c r="AH671" s="34">
        <v>1.9972523421598292</v>
      </c>
      <c r="AI671" s="34">
        <v>1.9723472845188923</v>
      </c>
      <c r="AJ671" s="34">
        <v>10.503</v>
      </c>
      <c r="AK671" s="34">
        <v>9.1515833184186282E-2</v>
      </c>
      <c r="AL671" s="34">
        <v>10.594515833184186</v>
      </c>
      <c r="AM671" s="34">
        <v>10.462405822879761</v>
      </c>
      <c r="AN671" s="34">
        <v>0</v>
      </c>
      <c r="AO671" s="34">
        <v>0</v>
      </c>
      <c r="AP671" s="34">
        <v>0</v>
      </c>
      <c r="AQ671" s="34">
        <v>0</v>
      </c>
      <c r="AR671" s="34">
        <v>108.07799999999999</v>
      </c>
      <c r="AS671" s="34">
        <v>0.94171648280305464</v>
      </c>
      <c r="AT671" s="34">
        <v>109.01971648280303</v>
      </c>
      <c r="AU671" s="34">
        <v>107.66027768496608</v>
      </c>
    </row>
    <row r="672" spans="1:47" x14ac:dyDescent="0.25">
      <c r="A672" s="18">
        <v>45989</v>
      </c>
      <c r="B672" s="2">
        <v>11</v>
      </c>
      <c r="C672" s="2" t="s">
        <v>178</v>
      </c>
      <c r="D672" s="9">
        <v>28.783881999999998</v>
      </c>
      <c r="E672">
        <v>1.2040792999999999E-2</v>
      </c>
      <c r="G672" s="34">
        <v>335.51399999999995</v>
      </c>
      <c r="H672" s="34">
        <v>2.9381740457476084</v>
      </c>
      <c r="I672" s="34">
        <v>338.45217404574754</v>
      </c>
      <c r="J672" s="34">
        <v>334.37694147766268</v>
      </c>
      <c r="K672" s="34">
        <v>9.2609999999999992</v>
      </c>
      <c r="L672" s="34">
        <v>8.110072854685231E-2</v>
      </c>
      <c r="M672" s="34">
        <v>9.3421007285468516</v>
      </c>
      <c r="N672" s="34">
        <v>9.2296144274892686</v>
      </c>
      <c r="O672" s="34">
        <v>78.460000000000008</v>
      </c>
      <c r="P672" s="34">
        <v>0.68709244809265013</v>
      </c>
      <c r="Q672" s="34">
        <v>79.147092448092664</v>
      </c>
      <c r="R672" s="34">
        <v>78.194098691373313</v>
      </c>
      <c r="S672" s="34">
        <v>1E-3</v>
      </c>
      <c r="T672" s="34">
        <v>8.7572323233832547E-6</v>
      </c>
      <c r="U672" s="34">
        <v>1.0087572323233833E-3</v>
      </c>
      <c r="V672" s="34">
        <v>9.9661099530172449E-4</v>
      </c>
      <c r="W672" s="34">
        <v>423.23599999999999</v>
      </c>
      <c r="X672" s="34">
        <v>3.706375979619434</v>
      </c>
      <c r="Y672" s="34">
        <v>426.94237597961938</v>
      </c>
      <c r="Z672" s="34">
        <v>421.80165120752054</v>
      </c>
      <c r="AB672" s="34">
        <v>97.518000000000029</v>
      </c>
      <c r="AC672" s="34">
        <v>0.85398778171168843</v>
      </c>
      <c r="AD672" s="34">
        <v>98.371987781711724</v>
      </c>
      <c r="AE672" s="34">
        <v>97.187511039833595</v>
      </c>
      <c r="AF672" s="34">
        <v>1.9989999999999988</v>
      </c>
      <c r="AG672" s="34">
        <v>1.7505707414443111E-2</v>
      </c>
      <c r="AH672" s="34">
        <v>2.0165057074144417</v>
      </c>
      <c r="AI672" s="34">
        <v>1.9922253796081457</v>
      </c>
      <c r="AJ672" s="34">
        <v>10.445999999999998</v>
      </c>
      <c r="AK672" s="34">
        <v>9.1478048850061444E-2</v>
      </c>
      <c r="AL672" s="34">
        <v>10.53747804885006</v>
      </c>
      <c r="AM672" s="34">
        <v>10.410598456921813</v>
      </c>
      <c r="AN672" s="34">
        <v>0</v>
      </c>
      <c r="AO672" s="34">
        <v>0</v>
      </c>
      <c r="AP672" s="34">
        <v>0</v>
      </c>
      <c r="AQ672" s="34">
        <v>0</v>
      </c>
      <c r="AR672" s="34">
        <v>109.96300000000002</v>
      </c>
      <c r="AS672" s="34">
        <v>0.96297153797619295</v>
      </c>
      <c r="AT672" s="34">
        <v>110.92597153797622</v>
      </c>
      <c r="AU672" s="34">
        <v>109.59033487636356</v>
      </c>
    </row>
    <row r="673" spans="1:47" x14ac:dyDescent="0.25">
      <c r="A673" s="18">
        <v>45989</v>
      </c>
      <c r="B673" s="2">
        <v>12</v>
      </c>
      <c r="C673" s="2" t="s">
        <v>178</v>
      </c>
      <c r="D673" s="9">
        <v>33.404308</v>
      </c>
      <c r="E673">
        <v>1.2528506E-2</v>
      </c>
      <c r="G673" s="34">
        <v>339.82399999999996</v>
      </c>
      <c r="H673" s="34">
        <v>3.2395572982636716</v>
      </c>
      <c r="I673" s="34">
        <v>343.06355729826362</v>
      </c>
      <c r="J673" s="34">
        <v>338.76548346227099</v>
      </c>
      <c r="K673" s="34">
        <v>9.125</v>
      </c>
      <c r="L673" s="34">
        <v>8.6989030635434825E-2</v>
      </c>
      <c r="M673" s="34">
        <v>9.2119890306354346</v>
      </c>
      <c r="N673" s="34">
        <v>9.096576570793184</v>
      </c>
      <c r="O673" s="34">
        <v>77.674000000000007</v>
      </c>
      <c r="P673" s="34">
        <v>0.74046969485772762</v>
      </c>
      <c r="Q673" s="34">
        <v>78.414469694857729</v>
      </c>
      <c r="R673" s="34">
        <v>77.43205354079889</v>
      </c>
      <c r="S673" s="34">
        <v>2E-3</v>
      </c>
      <c r="T673" s="34">
        <v>1.9066088906396676E-5</v>
      </c>
      <c r="U673" s="34">
        <v>2.0190660889063969E-3</v>
      </c>
      <c r="V673" s="34">
        <v>1.9937702072971367E-3</v>
      </c>
      <c r="W673" s="34">
        <v>426.62499999999994</v>
      </c>
      <c r="X673" s="34">
        <v>4.0670350898457404</v>
      </c>
      <c r="Y673" s="34">
        <v>430.69203508984572</v>
      </c>
      <c r="Z673" s="34">
        <v>425.29610734407038</v>
      </c>
      <c r="AB673" s="34">
        <v>98.650999999999982</v>
      </c>
      <c r="AC673" s="34">
        <v>0.94044436835246903</v>
      </c>
      <c r="AD673" s="34">
        <v>99.591444368352455</v>
      </c>
      <c r="AE673" s="34">
        <v>98.343712360034885</v>
      </c>
      <c r="AF673" s="34">
        <v>2.0149999999999997</v>
      </c>
      <c r="AG673" s="34">
        <v>1.9209084573194646E-2</v>
      </c>
      <c r="AH673" s="34">
        <v>2.0342090845731944</v>
      </c>
      <c r="AI673" s="34">
        <v>2.0087234838518646</v>
      </c>
      <c r="AJ673" s="34">
        <v>10.481999999999996</v>
      </c>
      <c r="AK673" s="34">
        <v>9.9925371958424922E-2</v>
      </c>
      <c r="AL673" s="34">
        <v>10.581925371958421</v>
      </c>
      <c r="AM673" s="34">
        <v>10.449349656444289</v>
      </c>
      <c r="AN673" s="34">
        <v>0</v>
      </c>
      <c r="AO673" s="34">
        <v>0</v>
      </c>
      <c r="AP673" s="34">
        <v>0</v>
      </c>
      <c r="AQ673" s="34">
        <v>0</v>
      </c>
      <c r="AR673" s="34">
        <v>111.14799999999998</v>
      </c>
      <c r="AS673" s="34">
        <v>1.0595788248840887</v>
      </c>
      <c r="AT673" s="34">
        <v>112.20757882488407</v>
      </c>
      <c r="AU673" s="34">
        <v>110.80178550033104</v>
      </c>
    </row>
    <row r="674" spans="1:47" x14ac:dyDescent="0.25">
      <c r="A674" s="18">
        <v>45989</v>
      </c>
      <c r="B674" s="2">
        <v>13</v>
      </c>
      <c r="C674" s="2" t="s">
        <v>178</v>
      </c>
      <c r="D674" s="9">
        <v>32.013305000000003</v>
      </c>
      <c r="E674">
        <v>1.2285529E-2</v>
      </c>
      <c r="G674" s="34">
        <v>340.93600000000004</v>
      </c>
      <c r="H674" s="34">
        <v>2.4725032164253733</v>
      </c>
      <c r="I674" s="34">
        <v>343.4085032164254</v>
      </c>
      <c r="J674" s="34">
        <v>339.18954809131338</v>
      </c>
      <c r="K674" s="34">
        <v>8.9809999999999981</v>
      </c>
      <c r="L674" s="34">
        <v>6.5131143049476356E-2</v>
      </c>
      <c r="M674" s="34">
        <v>9.0461311430494753</v>
      </c>
      <c r="N674" s="34">
        <v>8.9349946365537374</v>
      </c>
      <c r="O674" s="34">
        <v>76.091999999999999</v>
      </c>
      <c r="P674" s="34">
        <v>0.55182707236619033</v>
      </c>
      <c r="Q674" s="34">
        <v>76.643827072366193</v>
      </c>
      <c r="R674" s="34">
        <v>75.702217112197658</v>
      </c>
      <c r="S674" s="34">
        <v>1E-3</v>
      </c>
      <c r="T674" s="34">
        <v>7.2521036687981707E-6</v>
      </c>
      <c r="U674" s="34">
        <v>1.0072521036687981E-3</v>
      </c>
      <c r="V674" s="34">
        <v>9.94877478738864E-4</v>
      </c>
      <c r="W674" s="34">
        <v>426.01</v>
      </c>
      <c r="X674" s="34">
        <v>3.0894686839447085</v>
      </c>
      <c r="Y674" s="34">
        <v>429.09946868394474</v>
      </c>
      <c r="Z674" s="34">
        <v>423.82775471754348</v>
      </c>
      <c r="AB674" s="34">
        <v>99.150000000000034</v>
      </c>
      <c r="AC674" s="34">
        <v>0.71904607876133875</v>
      </c>
      <c r="AD674" s="34">
        <v>99.869046078761372</v>
      </c>
      <c r="AE674" s="34">
        <v>98.642102016958404</v>
      </c>
      <c r="AF674" s="34">
        <v>2.028999999999999</v>
      </c>
      <c r="AG674" s="34">
        <v>1.471451834399148E-2</v>
      </c>
      <c r="AH674" s="34">
        <v>2.0437145183439904</v>
      </c>
      <c r="AI674" s="34">
        <v>2.0186064043611545</v>
      </c>
      <c r="AJ674" s="34">
        <v>10.162000000000001</v>
      </c>
      <c r="AK674" s="34">
        <v>7.3695877482327005E-2</v>
      </c>
      <c r="AL674" s="34">
        <v>10.235695877482328</v>
      </c>
      <c r="AM674" s="34">
        <v>10.109944938944338</v>
      </c>
      <c r="AN674" s="34">
        <v>0</v>
      </c>
      <c r="AO674" s="34">
        <v>0</v>
      </c>
      <c r="AP674" s="34">
        <v>0</v>
      </c>
      <c r="AQ674" s="34">
        <v>0</v>
      </c>
      <c r="AR674" s="34">
        <v>111.34100000000004</v>
      </c>
      <c r="AS674" s="34">
        <v>0.80745647458765724</v>
      </c>
      <c r="AT674" s="34">
        <v>112.14845647458769</v>
      </c>
      <c r="AU674" s="34">
        <v>110.77065336026389</v>
      </c>
    </row>
    <row r="675" spans="1:47" x14ac:dyDescent="0.25">
      <c r="A675" s="18">
        <v>45989</v>
      </c>
      <c r="B675" s="2">
        <v>14</v>
      </c>
      <c r="C675" s="2" t="s">
        <v>178</v>
      </c>
      <c r="D675" s="9">
        <v>32.902994999999997</v>
      </c>
      <c r="E675">
        <v>1.2909863000000001E-2</v>
      </c>
      <c r="G675" s="34">
        <v>333.79999999999995</v>
      </c>
      <c r="H675" s="34">
        <v>3.3072379658756366</v>
      </c>
      <c r="I675" s="34">
        <v>337.10723796587558</v>
      </c>
      <c r="J675" s="34">
        <v>332.75522970742776</v>
      </c>
      <c r="K675" s="34">
        <v>8.5380000000000003</v>
      </c>
      <c r="L675" s="34">
        <v>8.4593162829976601E-2</v>
      </c>
      <c r="M675" s="34">
        <v>8.6225931628299772</v>
      </c>
      <c r="N675" s="34">
        <v>8.5112766663931065</v>
      </c>
      <c r="O675" s="34">
        <v>73.37700000000001</v>
      </c>
      <c r="P675" s="34">
        <v>0.72700778976050529</v>
      </c>
      <c r="Q675" s="34">
        <v>74.104007789760516</v>
      </c>
      <c r="R675" s="34">
        <v>73.147335201443781</v>
      </c>
      <c r="S675" s="34">
        <v>1E-3</v>
      </c>
      <c r="T675" s="34">
        <v>9.9078429175423518E-6</v>
      </c>
      <c r="U675" s="34">
        <v>1.0099078429175424E-3</v>
      </c>
      <c r="V675" s="34">
        <v>9.9687007102285141E-4</v>
      </c>
      <c r="W675" s="34">
        <v>415.71599999999995</v>
      </c>
      <c r="X675" s="34">
        <v>4.1188488263090361</v>
      </c>
      <c r="Y675" s="34">
        <v>419.83484882630898</v>
      </c>
      <c r="Z675" s="34">
        <v>414.4148384453357</v>
      </c>
      <c r="AB675" s="34">
        <v>97.298000000000044</v>
      </c>
      <c r="AC675" s="34">
        <v>0.96401330019103626</v>
      </c>
      <c r="AD675" s="34">
        <v>98.262013300191086</v>
      </c>
      <c r="AE675" s="34">
        <v>96.993464170381444</v>
      </c>
      <c r="AF675" s="34">
        <v>1.8769999999999993</v>
      </c>
      <c r="AG675" s="34">
        <v>1.8597021156226988E-2</v>
      </c>
      <c r="AH675" s="34">
        <v>1.8955970211562263</v>
      </c>
      <c r="AI675" s="34">
        <v>1.8711251233098913</v>
      </c>
      <c r="AJ675" s="34">
        <v>9.6549999999999994</v>
      </c>
      <c r="AK675" s="34">
        <v>9.5660223368871408E-2</v>
      </c>
      <c r="AL675" s="34">
        <v>9.7506602233688699</v>
      </c>
      <c r="AM675" s="34">
        <v>9.6247805357256286</v>
      </c>
      <c r="AN675" s="34">
        <v>0</v>
      </c>
      <c r="AO675" s="34">
        <v>0</v>
      </c>
      <c r="AP675" s="34">
        <v>0</v>
      </c>
      <c r="AQ675" s="34">
        <v>0</v>
      </c>
      <c r="AR675" s="34">
        <v>108.83000000000004</v>
      </c>
      <c r="AS675" s="34">
        <v>1.0782705447161347</v>
      </c>
      <c r="AT675" s="34">
        <v>109.90827054471617</v>
      </c>
      <c r="AU675" s="34">
        <v>108.48936982941697</v>
      </c>
    </row>
    <row r="676" spans="1:47" x14ac:dyDescent="0.25">
      <c r="A676" s="18">
        <v>45989</v>
      </c>
      <c r="B676" s="2">
        <v>15</v>
      </c>
      <c r="C676" s="2" t="s">
        <v>178</v>
      </c>
      <c r="D676" s="9">
        <v>30.960401999999998</v>
      </c>
      <c r="E676">
        <v>1.3472187E-2</v>
      </c>
      <c r="G676" s="34">
        <v>335.34000000000003</v>
      </c>
      <c r="H676" s="34">
        <v>2.9593264706162805</v>
      </c>
      <c r="I676" s="34">
        <v>338.29932647061634</v>
      </c>
      <c r="J676" s="34">
        <v>333.74169468243014</v>
      </c>
      <c r="K676" s="34">
        <v>8.5890000000000004</v>
      </c>
      <c r="L676" s="34">
        <v>7.5796669219667309E-2</v>
      </c>
      <c r="M676" s="34">
        <v>8.6647966692196672</v>
      </c>
      <c r="N676" s="34">
        <v>8.5480629081749626</v>
      </c>
      <c r="O676" s="34">
        <v>72.585999999999999</v>
      </c>
      <c r="P676" s="34">
        <v>0.64056083734762725</v>
      </c>
      <c r="Q676" s="34">
        <v>73.22656083734762</v>
      </c>
      <c r="R676" s="34">
        <v>72.240038916380001</v>
      </c>
      <c r="S676" s="34">
        <v>1E-3</v>
      </c>
      <c r="T676" s="34">
        <v>8.8248537920208752E-6</v>
      </c>
      <c r="U676" s="34">
        <v>1.008824853792021E-3</v>
      </c>
      <c r="V676" s="34">
        <v>9.9523377671148733E-4</v>
      </c>
      <c r="W676" s="34">
        <v>416.51600000000002</v>
      </c>
      <c r="X676" s="34">
        <v>3.6756928020373674</v>
      </c>
      <c r="Y676" s="34">
        <v>420.19169280203738</v>
      </c>
      <c r="Z676" s="34">
        <v>414.53079174076186</v>
      </c>
      <c r="AB676" s="34">
        <v>97.564999999999969</v>
      </c>
      <c r="AC676" s="34">
        <v>0.8609968602185164</v>
      </c>
      <c r="AD676" s="34">
        <v>98.42599686021849</v>
      </c>
      <c r="AE676" s="34">
        <v>97.099983424856219</v>
      </c>
      <c r="AF676" s="34">
        <v>1.9079999999999999</v>
      </c>
      <c r="AG676" s="34">
        <v>1.683782103517583E-2</v>
      </c>
      <c r="AH676" s="34">
        <v>1.9248378210351758</v>
      </c>
      <c r="AI676" s="34">
        <v>1.8989060459655174</v>
      </c>
      <c r="AJ676" s="34">
        <v>9.7100000000000009</v>
      </c>
      <c r="AK676" s="34">
        <v>8.5689330320522714E-2</v>
      </c>
      <c r="AL676" s="34">
        <v>9.7956893303205241</v>
      </c>
      <c r="AM676" s="34">
        <v>9.6637199718685416</v>
      </c>
      <c r="AN676" s="34">
        <v>0</v>
      </c>
      <c r="AO676" s="34">
        <v>0</v>
      </c>
      <c r="AP676" s="34">
        <v>0</v>
      </c>
      <c r="AQ676" s="34">
        <v>0</v>
      </c>
      <c r="AR676" s="34">
        <v>109.18299999999996</v>
      </c>
      <c r="AS676" s="34">
        <v>0.96352401157421497</v>
      </c>
      <c r="AT676" s="34">
        <v>110.14652401157419</v>
      </c>
      <c r="AU676" s="34">
        <v>108.66260944269028</v>
      </c>
    </row>
    <row r="677" spans="1:47" x14ac:dyDescent="0.25">
      <c r="A677" s="18">
        <v>45989</v>
      </c>
      <c r="B677" s="2">
        <v>16</v>
      </c>
      <c r="C677" s="2" t="s">
        <v>178</v>
      </c>
      <c r="D677" s="9">
        <v>30.786529999999999</v>
      </c>
      <c r="E677">
        <v>1.2740059999999999E-2</v>
      </c>
      <c r="G677" s="34">
        <v>348.31499999999994</v>
      </c>
      <c r="H677" s="34">
        <v>3.9456949501933551</v>
      </c>
      <c r="I677" s="34">
        <v>352.26069495019328</v>
      </c>
      <c r="J677" s="34">
        <v>347.77287256088613</v>
      </c>
      <c r="K677" s="34">
        <v>9.0039999999999978</v>
      </c>
      <c r="L677" s="34">
        <v>0.10199686298764327</v>
      </c>
      <c r="M677" s="34">
        <v>9.1059968629876415</v>
      </c>
      <c r="N677" s="34">
        <v>8.9899859165933673</v>
      </c>
      <c r="O677" s="34">
        <v>74.784999999999997</v>
      </c>
      <c r="P677" s="34">
        <v>0.84716075061427187</v>
      </c>
      <c r="Q677" s="34">
        <v>75.632160750614275</v>
      </c>
      <c r="R677" s="34">
        <v>74.668602484721802</v>
      </c>
      <c r="S677" s="34">
        <v>2.0999999999999998E-2</v>
      </c>
      <c r="T677" s="34">
        <v>2.3788695276993657E-4</v>
      </c>
      <c r="U677" s="34">
        <v>2.1237886952769933E-2</v>
      </c>
      <c r="V677" s="34">
        <v>2.0967314998718425E-2</v>
      </c>
      <c r="W677" s="34">
        <v>432.12499999999994</v>
      </c>
      <c r="X677" s="34">
        <v>4.8950904507480404</v>
      </c>
      <c r="Y677" s="34">
        <v>437.02009045074794</v>
      </c>
      <c r="Z677" s="34">
        <v>431.4524282772</v>
      </c>
      <c r="AB677" s="34">
        <v>101.43400000000001</v>
      </c>
      <c r="AC677" s="34">
        <v>1.1490392936793217</v>
      </c>
      <c r="AD677" s="34">
        <v>102.58303929367933</v>
      </c>
      <c r="AE677" s="34">
        <v>101.2761252180955</v>
      </c>
      <c r="AF677" s="34">
        <v>1.966999999999999</v>
      </c>
      <c r="AG677" s="34">
        <v>2.2282077909450717E-2</v>
      </c>
      <c r="AH677" s="34">
        <v>1.9892820779094498</v>
      </c>
      <c r="AI677" s="34">
        <v>1.9639385048799587</v>
      </c>
      <c r="AJ677" s="34">
        <v>9.9189999999999969</v>
      </c>
      <c r="AK677" s="34">
        <v>0.11236193735833336</v>
      </c>
      <c r="AL677" s="34">
        <v>10.03136193735833</v>
      </c>
      <c r="AM677" s="34">
        <v>9.9035617843946682</v>
      </c>
      <c r="AN677" s="34">
        <v>0</v>
      </c>
      <c r="AO677" s="34">
        <v>0</v>
      </c>
      <c r="AP677" s="34">
        <v>0</v>
      </c>
      <c r="AQ677" s="34">
        <v>0</v>
      </c>
      <c r="AR677" s="34">
        <v>113.32000000000001</v>
      </c>
      <c r="AS677" s="34">
        <v>1.2836833089471058</v>
      </c>
      <c r="AT677" s="34">
        <v>114.60368330894711</v>
      </c>
      <c r="AU677" s="34">
        <v>113.14362550737013</v>
      </c>
    </row>
    <row r="678" spans="1:47" x14ac:dyDescent="0.25">
      <c r="A678" s="18">
        <v>45989</v>
      </c>
      <c r="B678" s="2">
        <v>17</v>
      </c>
      <c r="C678" s="2" t="s">
        <v>178</v>
      </c>
      <c r="D678" s="9">
        <v>44.697429</v>
      </c>
      <c r="E678">
        <v>1.4757632999999999E-2</v>
      </c>
      <c r="G678" s="34">
        <v>365.98199999999991</v>
      </c>
      <c r="H678" s="34">
        <v>4.7234611427855562</v>
      </c>
      <c r="I678" s="34">
        <v>370.70546114278545</v>
      </c>
      <c r="J678" s="34">
        <v>365.23472599614445</v>
      </c>
      <c r="K678" s="34">
        <v>9.5660000000000025</v>
      </c>
      <c r="L678" s="34">
        <v>0.12346134315864346</v>
      </c>
      <c r="M678" s="34">
        <v>9.689461343158646</v>
      </c>
      <c r="N678" s="34">
        <v>9.5464678286886233</v>
      </c>
      <c r="O678" s="34">
        <v>78.760999999999996</v>
      </c>
      <c r="P678" s="34">
        <v>1.016510437854685</v>
      </c>
      <c r="Q678" s="34">
        <v>79.777510437854687</v>
      </c>
      <c r="R678" s="34">
        <v>78.600183217159156</v>
      </c>
      <c r="S678" s="34">
        <v>2.700000000000001E-2</v>
      </c>
      <c r="T678" s="34">
        <v>3.4846918934595169E-4</v>
      </c>
      <c r="U678" s="34">
        <v>2.7348469189345963E-2</v>
      </c>
      <c r="V678" s="34">
        <v>2.6944870517937789E-2</v>
      </c>
      <c r="W678" s="34">
        <v>454.33599999999984</v>
      </c>
      <c r="X678" s="34">
        <v>5.8637813929882308</v>
      </c>
      <c r="Y678" s="34">
        <v>460.19978139298814</v>
      </c>
      <c r="Z678" s="34">
        <v>453.40832191251013</v>
      </c>
      <c r="AB678" s="34">
        <v>107.214</v>
      </c>
      <c r="AC678" s="34">
        <v>1.3837324320939577</v>
      </c>
      <c r="AD678" s="34">
        <v>108.59773243209396</v>
      </c>
      <c r="AE678" s="34">
        <v>106.99508695222892</v>
      </c>
      <c r="AF678" s="34">
        <v>2.1039999999999992</v>
      </c>
      <c r="AG678" s="34">
        <v>2.715478423644007E-2</v>
      </c>
      <c r="AH678" s="34">
        <v>2.1311547842364393</v>
      </c>
      <c r="AI678" s="34">
        <v>2.099703984064484</v>
      </c>
      <c r="AJ678" s="34">
        <v>10.484</v>
      </c>
      <c r="AK678" s="34">
        <v>0.13530929559640581</v>
      </c>
      <c r="AL678" s="34">
        <v>10.619309295596405</v>
      </c>
      <c r="AM678" s="34">
        <v>10.462593426298506</v>
      </c>
      <c r="AN678" s="34">
        <v>0</v>
      </c>
      <c r="AO678" s="34">
        <v>0</v>
      </c>
      <c r="AP678" s="34">
        <v>0</v>
      </c>
      <c r="AQ678" s="34">
        <v>0</v>
      </c>
      <c r="AR678" s="34">
        <v>119.80199999999999</v>
      </c>
      <c r="AS678" s="34">
        <v>1.5461965119268037</v>
      </c>
      <c r="AT678" s="34">
        <v>121.34819651192682</v>
      </c>
      <c r="AU678" s="34">
        <v>119.55738436259192</v>
      </c>
    </row>
    <row r="679" spans="1:47" x14ac:dyDescent="0.25">
      <c r="A679" s="18">
        <v>45989</v>
      </c>
      <c r="B679" s="2">
        <v>18</v>
      </c>
      <c r="C679" s="2" t="s">
        <v>178</v>
      </c>
      <c r="D679" s="9">
        <v>38.628601000000003</v>
      </c>
      <c r="E679">
        <v>1.3854893E-2</v>
      </c>
      <c r="G679" s="34">
        <v>388.27699999999993</v>
      </c>
      <c r="H679" s="34">
        <v>4.255392108696717</v>
      </c>
      <c r="I679" s="34">
        <v>392.53239210869663</v>
      </c>
      <c r="J679" s="34">
        <v>387.09389781699662</v>
      </c>
      <c r="K679" s="34">
        <v>10.090999999999999</v>
      </c>
      <c r="L679" s="34">
        <v>0.11059414224602171</v>
      </c>
      <c r="M679" s="34">
        <v>10.201594142246021</v>
      </c>
      <c r="N679" s="34">
        <v>10.060252146975776</v>
      </c>
      <c r="O679" s="34">
        <v>81.526999999999987</v>
      </c>
      <c r="P679" s="34">
        <v>0.89350992318812916</v>
      </c>
      <c r="Q679" s="34">
        <v>82.420509923188121</v>
      </c>
      <c r="R679" s="34">
        <v>81.278582577196914</v>
      </c>
      <c r="S679" s="34">
        <v>0.53600000000000003</v>
      </c>
      <c r="T679" s="34">
        <v>5.874389083724868E-3</v>
      </c>
      <c r="U679" s="34">
        <v>0.54187438908372487</v>
      </c>
      <c r="V679" s="34">
        <v>0.53436677740352956</v>
      </c>
      <c r="W679" s="34">
        <v>480.43099999999993</v>
      </c>
      <c r="X679" s="34">
        <v>5.2653705632145931</v>
      </c>
      <c r="Y679" s="34">
        <v>485.69637056321443</v>
      </c>
      <c r="Z679" s="34">
        <v>478.96709931857282</v>
      </c>
      <c r="AB679" s="34">
        <v>114.193</v>
      </c>
      <c r="AC679" s="34">
        <v>1.2515188668615558</v>
      </c>
      <c r="AD679" s="34">
        <v>115.44451886686156</v>
      </c>
      <c r="AE679" s="34">
        <v>113.84504741052471</v>
      </c>
      <c r="AF679" s="34">
        <v>2.1899999999999986</v>
      </c>
      <c r="AG679" s="34">
        <v>2.4001701666711665E-2</v>
      </c>
      <c r="AH679" s="34">
        <v>2.2140017016667102</v>
      </c>
      <c r="AI679" s="34">
        <v>2.1833269449883002</v>
      </c>
      <c r="AJ679" s="34">
        <v>10.725999999999999</v>
      </c>
      <c r="AK679" s="34">
        <v>0.11755353976125545</v>
      </c>
      <c r="AL679" s="34">
        <v>10.843553539761254</v>
      </c>
      <c r="AM679" s="34">
        <v>10.693317265728091</v>
      </c>
      <c r="AN679" s="34">
        <v>3.9619999999999997</v>
      </c>
      <c r="AO679" s="34">
        <v>4.3422256622608069E-2</v>
      </c>
      <c r="AP679" s="34">
        <v>4.0054222566226079</v>
      </c>
      <c r="AQ679" s="34">
        <v>3.9499275598372834</v>
      </c>
      <c r="AR679" s="34">
        <v>131.071</v>
      </c>
      <c r="AS679" s="34">
        <v>1.436496364912131</v>
      </c>
      <c r="AT679" s="34">
        <v>132.50749636491213</v>
      </c>
      <c r="AU679" s="34">
        <v>130.67161918107837</v>
      </c>
    </row>
    <row r="680" spans="1:47" x14ac:dyDescent="0.25">
      <c r="A680" s="18">
        <v>45989</v>
      </c>
      <c r="B680" s="2">
        <v>19</v>
      </c>
      <c r="C680" s="2" t="s">
        <v>178</v>
      </c>
      <c r="D680" s="9">
        <v>39.559677000000001</v>
      </c>
      <c r="E680">
        <v>1.3423291E-2</v>
      </c>
      <c r="G680" s="34">
        <v>391.94000000000005</v>
      </c>
      <c r="H680" s="34">
        <v>5.021680610296805</v>
      </c>
      <c r="I680" s="34">
        <v>396.96168061029687</v>
      </c>
      <c r="J680" s="34">
        <v>391.63314845561581</v>
      </c>
      <c r="K680" s="34">
        <v>10.234999999999999</v>
      </c>
      <c r="L680" s="34">
        <v>0.13113461511044494</v>
      </c>
      <c r="M680" s="34">
        <v>10.366134615110445</v>
      </c>
      <c r="N680" s="34">
        <v>10.226986973626644</v>
      </c>
      <c r="O680" s="34">
        <v>81.749000000000009</v>
      </c>
      <c r="P680" s="34">
        <v>1.0473985003091124</v>
      </c>
      <c r="Q680" s="34">
        <v>82.796398500309124</v>
      </c>
      <c r="R680" s="34">
        <v>81.684998349487515</v>
      </c>
      <c r="S680" s="34">
        <v>0.57700000000000007</v>
      </c>
      <c r="T680" s="34">
        <v>7.3927379500465795E-3</v>
      </c>
      <c r="U680" s="34">
        <v>0.58439273795004665</v>
      </c>
      <c r="V680" s="34">
        <v>0.57654826417025651</v>
      </c>
      <c r="W680" s="34">
        <v>484.50100000000009</v>
      </c>
      <c r="X680" s="34">
        <v>6.2076064636664086</v>
      </c>
      <c r="Y680" s="34">
        <v>490.70860646366651</v>
      </c>
      <c r="Z680" s="34">
        <v>484.1216820429002</v>
      </c>
      <c r="AB680" s="34">
        <v>114.755</v>
      </c>
      <c r="AC680" s="34">
        <v>1.4702836108450523</v>
      </c>
      <c r="AD680" s="34">
        <v>116.22528361084505</v>
      </c>
      <c r="AE680" s="34">
        <v>114.66515780737916</v>
      </c>
      <c r="AF680" s="34">
        <v>2.2689999999999988</v>
      </c>
      <c r="AG680" s="34">
        <v>2.9071269339091297E-2</v>
      </c>
      <c r="AH680" s="34">
        <v>2.2980712693390899</v>
      </c>
      <c r="AI680" s="34">
        <v>2.2672235899520121</v>
      </c>
      <c r="AJ680" s="34">
        <v>10.911999999999997</v>
      </c>
      <c r="AK680" s="34">
        <v>0.13980859014022226</v>
      </c>
      <c r="AL680" s="34">
        <v>11.051808590140219</v>
      </c>
      <c r="AM680" s="34">
        <v>10.903456947358467</v>
      </c>
      <c r="AN680" s="34">
        <v>4.2940000000000005</v>
      </c>
      <c r="AO680" s="34">
        <v>5.5016320203639529E-2</v>
      </c>
      <c r="AP680" s="34">
        <v>4.3490163202036403</v>
      </c>
      <c r="AQ680" s="34">
        <v>4.2906382085737977</v>
      </c>
      <c r="AR680" s="34">
        <v>132.22999999999999</v>
      </c>
      <c r="AS680" s="34">
        <v>1.6941797905280054</v>
      </c>
      <c r="AT680" s="34">
        <v>133.924179790528</v>
      </c>
      <c r="AU680" s="34">
        <v>132.12647655326344</v>
      </c>
    </row>
    <row r="681" spans="1:47" x14ac:dyDescent="0.25">
      <c r="A681" s="18">
        <v>45989</v>
      </c>
      <c r="B681" s="2">
        <v>20</v>
      </c>
      <c r="C681" s="2" t="s">
        <v>178</v>
      </c>
      <c r="D681" s="9">
        <v>42.092658999999998</v>
      </c>
      <c r="E681">
        <v>1.2812941E-2</v>
      </c>
      <c r="G681" s="34">
        <v>388.73199999999997</v>
      </c>
      <c r="H681" s="34">
        <v>3.4553671856680479</v>
      </c>
      <c r="I681" s="34">
        <v>392.18736718566799</v>
      </c>
      <c r="J681" s="34">
        <v>387.16229358897272</v>
      </c>
      <c r="K681" s="34">
        <v>10.035</v>
      </c>
      <c r="L681" s="34">
        <v>8.9199267639862079E-2</v>
      </c>
      <c r="M681" s="34">
        <v>10.124199267639863</v>
      </c>
      <c r="N681" s="34">
        <v>9.9944784997513505</v>
      </c>
      <c r="O681" s="34">
        <v>80.974000000000004</v>
      </c>
      <c r="P681" s="34">
        <v>0.71976297935926181</v>
      </c>
      <c r="Q681" s="34">
        <v>81.693762979359263</v>
      </c>
      <c r="R681" s="34">
        <v>80.647025614236753</v>
      </c>
      <c r="S681" s="34">
        <v>1.0900000000000001</v>
      </c>
      <c r="T681" s="34">
        <v>9.6888093400547739E-3</v>
      </c>
      <c r="U681" s="34">
        <v>1.0996888093400548</v>
      </c>
      <c r="V681" s="34">
        <v>1.0855985615076205</v>
      </c>
      <c r="W681" s="34">
        <v>480.83099999999996</v>
      </c>
      <c r="X681" s="34">
        <v>4.2740182420072266</v>
      </c>
      <c r="Y681" s="34">
        <v>485.10501824200725</v>
      </c>
      <c r="Z681" s="34">
        <v>478.88939626446836</v>
      </c>
      <c r="AB681" s="34">
        <v>112.98699999999997</v>
      </c>
      <c r="AC681" s="34">
        <v>1.0043206430318976</v>
      </c>
      <c r="AD681" s="34">
        <v>113.99132064303187</v>
      </c>
      <c r="AE681" s="34">
        <v>112.53075657712063</v>
      </c>
      <c r="AF681" s="34">
        <v>2.2349999999999999</v>
      </c>
      <c r="AG681" s="34">
        <v>1.9866503555066438E-2</v>
      </c>
      <c r="AH681" s="34">
        <v>2.2548665035550663</v>
      </c>
      <c r="AI681" s="34">
        <v>2.2259750320821392</v>
      </c>
      <c r="AJ681" s="34">
        <v>10.778999999999996</v>
      </c>
      <c r="AK681" s="34">
        <v>9.5812546675642554E-2</v>
      </c>
      <c r="AL681" s="34">
        <v>10.874812546675638</v>
      </c>
      <c r="AM681" s="34">
        <v>10.735474215129024</v>
      </c>
      <c r="AN681" s="34">
        <v>8.2609999999999992</v>
      </c>
      <c r="AO681" s="34">
        <v>7.3430508218525217E-2</v>
      </c>
      <c r="AP681" s="34">
        <v>8.3344305082185244</v>
      </c>
      <c r="AQ681" s="34">
        <v>8.2276419418481215</v>
      </c>
      <c r="AR681" s="34">
        <v>134.26199999999997</v>
      </c>
      <c r="AS681" s="34">
        <v>1.1934302014811318</v>
      </c>
      <c r="AT681" s="34">
        <v>135.45543020148111</v>
      </c>
      <c r="AU681" s="34">
        <v>133.71984776617992</v>
      </c>
    </row>
    <row r="682" spans="1:47" x14ac:dyDescent="0.25">
      <c r="A682" s="18">
        <v>45989</v>
      </c>
      <c r="B682" s="2">
        <v>21</v>
      </c>
      <c r="C682" s="2" t="s">
        <v>178</v>
      </c>
      <c r="D682" s="9">
        <v>57.010215000000002</v>
      </c>
      <c r="E682">
        <v>1.3013311E-2</v>
      </c>
      <c r="G682" s="34">
        <v>382.76900000000001</v>
      </c>
      <c r="H682" s="34">
        <v>2.8285254385900616</v>
      </c>
      <c r="I682" s="34">
        <v>385.59752543859008</v>
      </c>
      <c r="J682" s="34">
        <v>380.57962491922729</v>
      </c>
      <c r="K682" s="34">
        <v>9.9210000000000012</v>
      </c>
      <c r="L682" s="34">
        <v>7.3312626874830519E-2</v>
      </c>
      <c r="M682" s="34">
        <v>9.9943126268748319</v>
      </c>
      <c r="N682" s="34">
        <v>9.8642535284300816</v>
      </c>
      <c r="O682" s="34">
        <v>80.355999999999995</v>
      </c>
      <c r="P682" s="34">
        <v>0.59380198015864127</v>
      </c>
      <c r="Q682" s="34">
        <v>80.949801980158639</v>
      </c>
      <c r="R682" s="34">
        <v>79.896377031602412</v>
      </c>
      <c r="S682" s="34">
        <v>1.0899999999999999</v>
      </c>
      <c r="T682" s="34">
        <v>8.0547085267175921E-3</v>
      </c>
      <c r="U682" s="34">
        <v>1.0980547085267174</v>
      </c>
      <c r="V682" s="34">
        <v>1.0837653811096448</v>
      </c>
      <c r="W682" s="34">
        <v>474.13599999999997</v>
      </c>
      <c r="X682" s="34">
        <v>3.503694754150251</v>
      </c>
      <c r="Y682" s="34">
        <v>477.6396947541503</v>
      </c>
      <c r="Z682" s="34">
        <v>471.42402086036941</v>
      </c>
      <c r="AB682" s="34">
        <v>111.48599999999998</v>
      </c>
      <c r="AC682" s="34">
        <v>0.82384149982535559</v>
      </c>
      <c r="AD682" s="34">
        <v>112.30984149982532</v>
      </c>
      <c r="AE682" s="34">
        <v>110.84831860402738</v>
      </c>
      <c r="AF682" s="34">
        <v>2.2119999999999997</v>
      </c>
      <c r="AG682" s="34">
        <v>1.6345885560641576E-2</v>
      </c>
      <c r="AH682" s="34">
        <v>2.2283458855606413</v>
      </c>
      <c r="AI682" s="34">
        <v>2.1993477275362703</v>
      </c>
      <c r="AJ682" s="34">
        <v>10.673</v>
      </c>
      <c r="AK682" s="34">
        <v>7.8869636794180631E-2</v>
      </c>
      <c r="AL682" s="34">
        <v>10.751869636794181</v>
      </c>
      <c r="AM682" s="34">
        <v>10.611952213379121</v>
      </c>
      <c r="AN682" s="34">
        <v>8.2609999999999992</v>
      </c>
      <c r="AO682" s="34">
        <v>6.1045823063499122E-2</v>
      </c>
      <c r="AP682" s="34">
        <v>8.3220458230634975</v>
      </c>
      <c r="AQ682" s="34">
        <v>8.2137484526117213</v>
      </c>
      <c r="AR682" s="34">
        <v>132.63199999999998</v>
      </c>
      <c r="AS682" s="34">
        <v>0.98010284524367686</v>
      </c>
      <c r="AT682" s="34">
        <v>133.61210284524364</v>
      </c>
      <c r="AU682" s="34">
        <v>131.87336699755448</v>
      </c>
    </row>
    <row r="683" spans="1:47" x14ac:dyDescent="0.25">
      <c r="A683" s="18">
        <v>45989</v>
      </c>
      <c r="B683" s="2">
        <v>22</v>
      </c>
      <c r="C683" s="2" t="s">
        <v>178</v>
      </c>
      <c r="D683" s="9">
        <v>54.885544000000003</v>
      </c>
      <c r="E683">
        <v>1.3558201000000001E-2</v>
      </c>
      <c r="G683" s="34">
        <v>371.54099999999994</v>
      </c>
      <c r="H683" s="34">
        <v>3.1705741970983041</v>
      </c>
      <c r="I683" s="34">
        <v>374.71157419709823</v>
      </c>
      <c r="J683" s="34">
        <v>369.63115935710755</v>
      </c>
      <c r="K683" s="34">
        <v>9.5649999999999995</v>
      </c>
      <c r="L683" s="34">
        <v>8.1623675974509646E-2</v>
      </c>
      <c r="M683" s="34">
        <v>9.6466236759745083</v>
      </c>
      <c r="N683" s="34">
        <v>9.5158328132042858</v>
      </c>
      <c r="O683" s="34">
        <v>78.757000000000005</v>
      </c>
      <c r="P683" s="34">
        <v>0.67207902234442829</v>
      </c>
      <c r="Q683" s="34">
        <v>79.429079022344439</v>
      </c>
      <c r="R683" s="34">
        <v>78.352163603714601</v>
      </c>
      <c r="S683" s="34">
        <v>1.0900000000000001</v>
      </c>
      <c r="T683" s="34">
        <v>9.3016002940110309E-3</v>
      </c>
      <c r="U683" s="34">
        <v>1.099301600294011</v>
      </c>
      <c r="V683" s="34">
        <v>1.0843970482376031</v>
      </c>
      <c r="W683" s="34">
        <v>460.95299999999992</v>
      </c>
      <c r="X683" s="34">
        <v>3.9335784957112532</v>
      </c>
      <c r="Y683" s="34">
        <v>464.88657849571121</v>
      </c>
      <c r="Z683" s="34">
        <v>458.58355282226398</v>
      </c>
      <c r="AB683" s="34">
        <v>107.55600000000001</v>
      </c>
      <c r="AC683" s="34">
        <v>0.91783754240610138</v>
      </c>
      <c r="AD683" s="34">
        <v>108.47383754240612</v>
      </c>
      <c r="AE683" s="34">
        <v>107.00312744976482</v>
      </c>
      <c r="AF683" s="34">
        <v>2.1279999999999997</v>
      </c>
      <c r="AG683" s="34">
        <v>1.8159454518949975E-2</v>
      </c>
      <c r="AH683" s="34">
        <v>2.1461594545189495</v>
      </c>
      <c r="AI683" s="34">
        <v>2.117061393256531</v>
      </c>
      <c r="AJ683" s="34">
        <v>10.513999999999999</v>
      </c>
      <c r="AK683" s="34">
        <v>8.9722041735075198E-2</v>
      </c>
      <c r="AL683" s="34">
        <v>10.603722041735075</v>
      </c>
      <c r="AM683" s="34">
        <v>10.4599546469451</v>
      </c>
      <c r="AN683" s="34">
        <v>8.2620000000000005</v>
      </c>
      <c r="AO683" s="34">
        <v>7.0504423512953343E-2</v>
      </c>
      <c r="AP683" s="34">
        <v>8.3325044235129546</v>
      </c>
      <c r="AQ683" s="34">
        <v>8.2195306537055757</v>
      </c>
      <c r="AR683" s="34">
        <v>128.46</v>
      </c>
      <c r="AS683" s="34">
        <v>1.0962234621730798</v>
      </c>
      <c r="AT683" s="34">
        <v>129.55622346217308</v>
      </c>
      <c r="AU683" s="34">
        <v>127.79967414367202</v>
      </c>
    </row>
    <row r="684" spans="1:47" x14ac:dyDescent="0.25">
      <c r="A684" s="18">
        <v>45989</v>
      </c>
      <c r="B684" s="2">
        <v>23</v>
      </c>
      <c r="C684" s="2" t="s">
        <v>178</v>
      </c>
      <c r="D684" s="9">
        <v>37.714846000000001</v>
      </c>
      <c r="E684">
        <v>1.3677913999999999E-2</v>
      </c>
      <c r="G684" s="34">
        <v>353.48699999999991</v>
      </c>
      <c r="H684" s="34">
        <v>2.6241787182299996</v>
      </c>
      <c r="I684" s="34">
        <v>356.11117871822989</v>
      </c>
      <c r="J684" s="34">
        <v>351.24032064128335</v>
      </c>
      <c r="K684" s="34">
        <v>9.2780000000000005</v>
      </c>
      <c r="L684" s="34">
        <v>6.8877017111627706E-2</v>
      </c>
      <c r="M684" s="34">
        <v>9.3468770171116287</v>
      </c>
      <c r="N684" s="34">
        <v>9.2190312371029997</v>
      </c>
      <c r="O684" s="34">
        <v>76.539000000000016</v>
      </c>
      <c r="P684" s="34">
        <v>0.56820198455560189</v>
      </c>
      <c r="Q684" s="34">
        <v>77.107201984555616</v>
      </c>
      <c r="R684" s="34">
        <v>76.052536307030238</v>
      </c>
      <c r="S684" s="34">
        <v>1.0900000000000001</v>
      </c>
      <c r="T684" s="34">
        <v>8.0918246013876056E-3</v>
      </c>
      <c r="U684" s="34">
        <v>1.0980918246013878</v>
      </c>
      <c r="V684" s="34">
        <v>1.083072219060387</v>
      </c>
      <c r="W684" s="34">
        <v>440.39399999999995</v>
      </c>
      <c r="X684" s="34">
        <v>3.2693495444986169</v>
      </c>
      <c r="Y684" s="34">
        <v>443.66334954449854</v>
      </c>
      <c r="Z684" s="34">
        <v>437.59496040447704</v>
      </c>
      <c r="AB684" s="34">
        <v>101.59199999999997</v>
      </c>
      <c r="AC684" s="34">
        <v>0.75418774761850393</v>
      </c>
      <c r="AD684" s="34">
        <v>102.34618774761847</v>
      </c>
      <c r="AE684" s="34">
        <v>100.94630539337869</v>
      </c>
      <c r="AF684" s="34">
        <v>1.9849999999999983</v>
      </c>
      <c r="AG684" s="34">
        <v>1.4736029205279248E-2</v>
      </c>
      <c r="AH684" s="34">
        <v>1.9997360292052775</v>
      </c>
      <c r="AI684" s="34">
        <v>1.9723838117751062</v>
      </c>
      <c r="AJ684" s="34">
        <v>10.162999999999998</v>
      </c>
      <c r="AK684" s="34">
        <v>7.5446984792570837E-2</v>
      </c>
      <c r="AL684" s="34">
        <v>10.238446984792569</v>
      </c>
      <c r="AM684" s="34">
        <v>10.098406387441017</v>
      </c>
      <c r="AN684" s="34">
        <v>8.2620000000000005</v>
      </c>
      <c r="AO684" s="34">
        <v>6.1334545740059074E-2</v>
      </c>
      <c r="AP684" s="34">
        <v>8.3233345457400603</v>
      </c>
      <c r="AQ684" s="34">
        <v>8.2094886916301988</v>
      </c>
      <c r="AR684" s="34">
        <v>122.00199999999997</v>
      </c>
      <c r="AS684" s="34">
        <v>0.90570530735641308</v>
      </c>
      <c r="AT684" s="34">
        <v>122.90770530735639</v>
      </c>
      <c r="AU684" s="34">
        <v>121.22658428422501</v>
      </c>
    </row>
    <row r="685" spans="1:47" x14ac:dyDescent="0.25">
      <c r="A685" s="18">
        <v>45989</v>
      </c>
      <c r="B685" s="2">
        <v>24</v>
      </c>
      <c r="C685" s="2" t="s">
        <v>23</v>
      </c>
      <c r="D685" s="9">
        <v>52.812356999999999</v>
      </c>
      <c r="E685">
        <v>1.4403635E-2</v>
      </c>
      <c r="G685" s="34">
        <v>330.60900000000004</v>
      </c>
      <c r="H685" s="34">
        <v>3.3081130430369261</v>
      </c>
      <c r="I685" s="34">
        <v>333.91711304303698</v>
      </c>
      <c r="J685" s="34">
        <v>329.10749282651136</v>
      </c>
      <c r="K685" s="34">
        <v>8.7639999999999993</v>
      </c>
      <c r="L685" s="34">
        <v>8.7693628150400063E-2</v>
      </c>
      <c r="M685" s="34">
        <v>8.8516936281504002</v>
      </c>
      <c r="N685" s="34">
        <v>8.7241970639986963</v>
      </c>
      <c r="O685" s="34">
        <v>73.804999999999978</v>
      </c>
      <c r="P685" s="34">
        <v>0.73850162319035539</v>
      </c>
      <c r="Q685" s="34">
        <v>74.543501623190338</v>
      </c>
      <c r="R685" s="34">
        <v>73.469804234188004</v>
      </c>
      <c r="S685" s="34">
        <v>1.0900000000000001</v>
      </c>
      <c r="T685" s="34">
        <v>1.0906669863525339E-2</v>
      </c>
      <c r="U685" s="34">
        <v>1.1009066698635255</v>
      </c>
      <c r="V685" s="34">
        <v>1.0850496120217459</v>
      </c>
      <c r="W685" s="34">
        <v>414.26799999999997</v>
      </c>
      <c r="X685" s="34">
        <v>4.1452149642412062</v>
      </c>
      <c r="Y685" s="34">
        <v>418.41321496424121</v>
      </c>
      <c r="Z685" s="34">
        <v>412.38654373671983</v>
      </c>
      <c r="AB685" s="34">
        <v>93.77200000000002</v>
      </c>
      <c r="AC685" s="34">
        <v>0.93829380407568652</v>
      </c>
      <c r="AD685" s="34">
        <v>94.710293804075704</v>
      </c>
      <c r="AE685" s="34">
        <v>93.346121301379043</v>
      </c>
      <c r="AF685" s="34">
        <v>1.9700000000000002</v>
      </c>
      <c r="AG685" s="34">
        <v>1.9712054707472403E-2</v>
      </c>
      <c r="AH685" s="34">
        <v>1.9897120547074727</v>
      </c>
      <c r="AI685" s="34">
        <v>1.9610529685163662</v>
      </c>
      <c r="AJ685" s="34">
        <v>9.8069999999999986</v>
      </c>
      <c r="AK685" s="34">
        <v>9.8130010414305496E-2</v>
      </c>
      <c r="AL685" s="34">
        <v>9.9051300104143039</v>
      </c>
      <c r="AM685" s="34">
        <v>9.7624601331167504</v>
      </c>
      <c r="AN685" s="34">
        <v>8.2620000000000005</v>
      </c>
      <c r="AO685" s="34">
        <v>8.2670556341693902E-2</v>
      </c>
      <c r="AP685" s="34">
        <v>8.3446705563416952</v>
      </c>
      <c r="AQ685" s="34">
        <v>8.2244769674529028</v>
      </c>
      <c r="AR685" s="34">
        <v>113.81100000000002</v>
      </c>
      <c r="AS685" s="34">
        <v>1.1388064255391583</v>
      </c>
      <c r="AT685" s="34">
        <v>114.94980642553918</v>
      </c>
      <c r="AU685" s="34">
        <v>113.29411137046506</v>
      </c>
    </row>
    <row r="686" spans="1:47" x14ac:dyDescent="0.25">
      <c r="A686" s="18">
        <v>45990</v>
      </c>
      <c r="B686" s="2">
        <v>1</v>
      </c>
      <c r="C686" s="2" t="s">
        <v>23</v>
      </c>
      <c r="D686" s="9">
        <v>33.764315000000003</v>
      </c>
      <c r="E686">
        <v>1.5769741E-2</v>
      </c>
      <c r="G686" s="34">
        <v>308.06500000000011</v>
      </c>
      <c r="H686" s="34">
        <v>3.9578511151825411</v>
      </c>
      <c r="I686" s="34">
        <v>312.02285111518268</v>
      </c>
      <c r="J686" s="34">
        <v>307.10233156701469</v>
      </c>
      <c r="K686" s="34">
        <v>8.3469999999999995</v>
      </c>
      <c r="L686" s="34">
        <v>0.10723770392101881</v>
      </c>
      <c r="M686" s="34">
        <v>8.4542377039210184</v>
      </c>
      <c r="N686" s="34">
        <v>8.3209165649777503</v>
      </c>
      <c r="O686" s="34">
        <v>71.628</v>
      </c>
      <c r="P686" s="34">
        <v>0.92023748130522764</v>
      </c>
      <c r="Q686" s="34">
        <v>72.548237481305222</v>
      </c>
      <c r="R686" s="34">
        <v>71.404170566218554</v>
      </c>
      <c r="S686" s="34">
        <v>1.105</v>
      </c>
      <c r="T686" s="34">
        <v>1.4196437382619597E-2</v>
      </c>
      <c r="U686" s="34">
        <v>1.1191964373826195</v>
      </c>
      <c r="V686" s="34">
        <v>1.1015469994369729</v>
      </c>
      <c r="W686" s="34">
        <v>389.1450000000001</v>
      </c>
      <c r="X686" s="34">
        <v>4.9995227377914073</v>
      </c>
      <c r="Y686" s="34">
        <v>394.14452273779153</v>
      </c>
      <c r="Z686" s="34">
        <v>387.92896569764793</v>
      </c>
      <c r="AB686" s="34">
        <v>87.085000000000036</v>
      </c>
      <c r="AC686" s="34">
        <v>1.1188205877515187</v>
      </c>
      <c r="AD686" s="34">
        <v>88.203820587751551</v>
      </c>
      <c r="AE686" s="34">
        <v>86.812869181872244</v>
      </c>
      <c r="AF686" s="34">
        <v>1.9159999999999999</v>
      </c>
      <c r="AG686" s="34">
        <v>2.4615723099637239E-2</v>
      </c>
      <c r="AH686" s="34">
        <v>1.9406157230996373</v>
      </c>
      <c r="AI686" s="34">
        <v>1.9100127157658284</v>
      </c>
      <c r="AJ686" s="34">
        <v>9.6029999999999998</v>
      </c>
      <c r="AK686" s="34">
        <v>0.12337410695501901</v>
      </c>
      <c r="AL686" s="34">
        <v>9.7263741069550189</v>
      </c>
      <c r="AM686" s="34">
        <v>9.5729917064192325</v>
      </c>
      <c r="AN686" s="34">
        <v>8.2490000000000006</v>
      </c>
      <c r="AO686" s="34">
        <v>0.10597865336581816</v>
      </c>
      <c r="AP686" s="34">
        <v>8.3549786533658192</v>
      </c>
      <c r="AQ686" s="34">
        <v>8.2232228039417112</v>
      </c>
      <c r="AR686" s="34">
        <v>106.85300000000002</v>
      </c>
      <c r="AS686" s="34">
        <v>1.3727890711719932</v>
      </c>
      <c r="AT686" s="34">
        <v>108.22578907117203</v>
      </c>
      <c r="AU686" s="34">
        <v>106.51909640799902</v>
      </c>
    </row>
    <row r="687" spans="1:47" x14ac:dyDescent="0.25">
      <c r="A687" s="18">
        <v>45990</v>
      </c>
      <c r="B687" s="2">
        <v>2</v>
      </c>
      <c r="C687" s="2" t="s">
        <v>23</v>
      </c>
      <c r="D687" s="9">
        <v>36.445732</v>
      </c>
      <c r="E687">
        <v>1.6444548999999999E-2</v>
      </c>
      <c r="G687" s="34">
        <v>290.26499999999993</v>
      </c>
      <c r="H687" s="34">
        <v>3.7117183096265549</v>
      </c>
      <c r="I687" s="34">
        <v>293.97671830962651</v>
      </c>
      <c r="J687" s="34">
        <v>289.14240376052464</v>
      </c>
      <c r="K687" s="34">
        <v>8.0889999999999986</v>
      </c>
      <c r="L687" s="34">
        <v>0.10343682292584087</v>
      </c>
      <c r="M687" s="34">
        <v>8.1924368229258402</v>
      </c>
      <c r="N687" s="34">
        <v>8.0577158941618308</v>
      </c>
      <c r="O687" s="34">
        <v>69.329000000000008</v>
      </c>
      <c r="P687" s="34">
        <v>0.88653374911925131</v>
      </c>
      <c r="Q687" s="34">
        <v>70.21553374911926</v>
      </c>
      <c r="R687" s="34">
        <v>69.060870963820719</v>
      </c>
      <c r="S687" s="34">
        <v>1.105</v>
      </c>
      <c r="T687" s="34">
        <v>1.4130014752510099E-2</v>
      </c>
      <c r="U687" s="34">
        <v>1.1191300147525101</v>
      </c>
      <c r="V687" s="34">
        <v>1.1007264263875416</v>
      </c>
      <c r="W687" s="34">
        <v>368.78799999999995</v>
      </c>
      <c r="X687" s="34">
        <v>4.7158188964241567</v>
      </c>
      <c r="Y687" s="34">
        <v>373.50381889642415</v>
      </c>
      <c r="Z687" s="34">
        <v>367.36171704489476</v>
      </c>
      <c r="AB687" s="34">
        <v>82.183999999999983</v>
      </c>
      <c r="AC687" s="34">
        <v>1.0509150519640631</v>
      </c>
      <c r="AD687" s="34">
        <v>83.234915051964052</v>
      </c>
      <c r="AE687" s="34">
        <v>81.866154412881187</v>
      </c>
      <c r="AF687" s="34">
        <v>1.8380000000000001</v>
      </c>
      <c r="AG687" s="34">
        <v>2.3503137660736254E-2</v>
      </c>
      <c r="AH687" s="34">
        <v>1.8615031376607363</v>
      </c>
      <c r="AI687" s="34">
        <v>1.8308915580998204</v>
      </c>
      <c r="AJ687" s="34">
        <v>9.3019999999999978</v>
      </c>
      <c r="AK687" s="34">
        <v>0.11894787079443341</v>
      </c>
      <c r="AL687" s="34">
        <v>9.4209478707944321</v>
      </c>
      <c r="AM687" s="34">
        <v>9.2660246319067063</v>
      </c>
      <c r="AN687" s="34">
        <v>8.2489999999999988</v>
      </c>
      <c r="AO687" s="34">
        <v>0.10548279791262967</v>
      </c>
      <c r="AP687" s="34">
        <v>8.3544827979126293</v>
      </c>
      <c r="AQ687" s="34">
        <v>8.2170970961726972</v>
      </c>
      <c r="AR687" s="34">
        <v>101.57299999999996</v>
      </c>
      <c r="AS687" s="34">
        <v>1.2988488583318623</v>
      </c>
      <c r="AT687" s="34">
        <v>102.87184885833184</v>
      </c>
      <c r="AU687" s="34">
        <v>101.18016769906041</v>
      </c>
    </row>
    <row r="688" spans="1:47" x14ac:dyDescent="0.25">
      <c r="A688" s="18">
        <v>45990</v>
      </c>
      <c r="B688" s="2">
        <v>3</v>
      </c>
      <c r="C688" s="2" t="s">
        <v>23</v>
      </c>
      <c r="D688" s="9">
        <v>37.203977999999999</v>
      </c>
      <c r="E688">
        <v>1.6824652999999998E-2</v>
      </c>
      <c r="G688" s="34">
        <v>278.46699999999998</v>
      </c>
      <c r="H688" s="34">
        <v>4.2289857736340499</v>
      </c>
      <c r="I688" s="34">
        <v>282.69598577363405</v>
      </c>
      <c r="J688" s="34">
        <v>277.93972390849973</v>
      </c>
      <c r="K688" s="34">
        <v>7.8319999999999981</v>
      </c>
      <c r="L688" s="34">
        <v>0.1189419808419018</v>
      </c>
      <c r="M688" s="34">
        <v>7.9509419808418995</v>
      </c>
      <c r="N688" s="34">
        <v>7.8171701409911014</v>
      </c>
      <c r="O688" s="34">
        <v>68.111999999999995</v>
      </c>
      <c r="P688" s="34">
        <v>1.0343943052992361</v>
      </c>
      <c r="Q688" s="34">
        <v>69.146394305299225</v>
      </c>
      <c r="R688" s="34">
        <v>67.983030214911395</v>
      </c>
      <c r="S688" s="34">
        <v>1.1030000000000002</v>
      </c>
      <c r="T688" s="34">
        <v>1.6750894390783675E-2</v>
      </c>
      <c r="U688" s="34">
        <v>1.1197508943907839</v>
      </c>
      <c r="V688" s="34">
        <v>1.1009114741462194</v>
      </c>
      <c r="W688" s="34">
        <v>355.51399999999995</v>
      </c>
      <c r="X688" s="34">
        <v>5.3990729541659714</v>
      </c>
      <c r="Y688" s="34">
        <v>360.91307295416595</v>
      </c>
      <c r="Z688" s="34">
        <v>354.84083573854849</v>
      </c>
      <c r="AB688" s="34">
        <v>78.996999999999986</v>
      </c>
      <c r="AC688" s="34">
        <v>1.1997011824013939</v>
      </c>
      <c r="AD688" s="34">
        <v>80.196701182401384</v>
      </c>
      <c r="AE688" s="34">
        <v>78.847419513262793</v>
      </c>
      <c r="AF688" s="34">
        <v>1.7249999999999996</v>
      </c>
      <c r="AG688" s="34">
        <v>2.6197001653764124E-2</v>
      </c>
      <c r="AH688" s="34">
        <v>1.7511970016537637</v>
      </c>
      <c r="AI688" s="34">
        <v>1.7217337197662987</v>
      </c>
      <c r="AJ688" s="34">
        <v>9.093</v>
      </c>
      <c r="AK688" s="34">
        <v>0.13809236871749403</v>
      </c>
      <c r="AL688" s="34">
        <v>9.2310923687174942</v>
      </c>
      <c r="AM688" s="34">
        <v>9.0757824428028737</v>
      </c>
      <c r="AN688" s="34">
        <v>8.2489999999999988</v>
      </c>
      <c r="AO688" s="34">
        <v>0.12527482124168132</v>
      </c>
      <c r="AP688" s="34">
        <v>8.3742748212416807</v>
      </c>
      <c r="AQ688" s="34">
        <v>8.2333805532476525</v>
      </c>
      <c r="AR688" s="34">
        <v>98.063999999999979</v>
      </c>
      <c r="AS688" s="34">
        <v>1.4892653740143333</v>
      </c>
      <c r="AT688" s="34">
        <v>99.55326537401433</v>
      </c>
      <c r="AU688" s="34">
        <v>97.87831622907963</v>
      </c>
    </row>
    <row r="689" spans="1:47" x14ac:dyDescent="0.25">
      <c r="A689" s="18">
        <v>45990</v>
      </c>
      <c r="B689" s="2">
        <v>4</v>
      </c>
      <c r="C689" s="2" t="s">
        <v>23</v>
      </c>
      <c r="D689" s="9">
        <v>35.559694999999998</v>
      </c>
      <c r="E689">
        <v>1.7585779999999999E-2</v>
      </c>
      <c r="G689" s="34">
        <v>271.20800000000003</v>
      </c>
      <c r="H689" s="34">
        <v>4.3079198541168644</v>
      </c>
      <c r="I689" s="34">
        <v>275.51591985411687</v>
      </c>
      <c r="J689" s="34">
        <v>270.67075750106477</v>
      </c>
      <c r="K689" s="34">
        <v>7.7669999999999995</v>
      </c>
      <c r="L689" s="34">
        <v>0.12337251669171145</v>
      </c>
      <c r="M689" s="34">
        <v>7.8903725166917109</v>
      </c>
      <c r="N689" s="34">
        <v>7.7516141614951239</v>
      </c>
      <c r="O689" s="34">
        <v>67.293000000000006</v>
      </c>
      <c r="P689" s="34">
        <v>1.0688949099697875</v>
      </c>
      <c r="Q689" s="34">
        <v>68.361894909969791</v>
      </c>
      <c r="R689" s="34">
        <v>67.159697665699937</v>
      </c>
      <c r="S689" s="34">
        <v>1.103</v>
      </c>
      <c r="T689" s="34">
        <v>1.7520263410706546E-2</v>
      </c>
      <c r="U689" s="34">
        <v>1.1205202634107065</v>
      </c>
      <c r="V689" s="34">
        <v>1.1008150405728239</v>
      </c>
      <c r="W689" s="34">
        <v>347.37100000000004</v>
      </c>
      <c r="X689" s="34">
        <v>5.5177075441890704</v>
      </c>
      <c r="Y689" s="34">
        <v>352.88870754418906</v>
      </c>
      <c r="Z689" s="34">
        <v>346.68288436883262</v>
      </c>
      <c r="AB689" s="34">
        <v>77.201999999999998</v>
      </c>
      <c r="AC689" s="34">
        <v>1.2262913652161076</v>
      </c>
      <c r="AD689" s="34">
        <v>78.428291365216111</v>
      </c>
      <c r="AE689" s="34">
        <v>77.049068687491527</v>
      </c>
      <c r="AF689" s="34">
        <v>1.6920000000000002</v>
      </c>
      <c r="AG689" s="34">
        <v>2.6876052303640506E-2</v>
      </c>
      <c r="AH689" s="34">
        <v>1.7188760523036406</v>
      </c>
      <c r="AI689" s="34">
        <v>1.6886482762005603</v>
      </c>
      <c r="AJ689" s="34">
        <v>9.0639999999999983</v>
      </c>
      <c r="AK689" s="34">
        <v>0.14397431328616872</v>
      </c>
      <c r="AL689" s="34">
        <v>9.2079743132861669</v>
      </c>
      <c r="AM689" s="34">
        <v>9.0460449027670649</v>
      </c>
      <c r="AN689" s="34">
        <v>8.2480000000000011</v>
      </c>
      <c r="AO689" s="34">
        <v>0.13101281288441305</v>
      </c>
      <c r="AP689" s="34">
        <v>8.3790128128844135</v>
      </c>
      <c r="AQ689" s="34">
        <v>8.2316613369398475</v>
      </c>
      <c r="AR689" s="34">
        <v>96.206000000000003</v>
      </c>
      <c r="AS689" s="34">
        <v>1.5281545436903297</v>
      </c>
      <c r="AT689" s="34">
        <v>97.734154543690337</v>
      </c>
      <c r="AU689" s="34">
        <v>96.01542320339901</v>
      </c>
    </row>
    <row r="690" spans="1:47" x14ac:dyDescent="0.25">
      <c r="A690" s="18">
        <v>45990</v>
      </c>
      <c r="B690" s="2">
        <v>5</v>
      </c>
      <c r="C690" s="2" t="s">
        <v>23</v>
      </c>
      <c r="D690" s="9">
        <v>34.266061999999998</v>
      </c>
      <c r="E690">
        <v>1.7814783000000001E-2</v>
      </c>
      <c r="G690" s="34">
        <v>269.17099999999999</v>
      </c>
      <c r="H690" s="34">
        <v>4.1069357962503874</v>
      </c>
      <c r="I690" s="34">
        <v>273.2779357962504</v>
      </c>
      <c r="J690" s="34">
        <v>268.4095486713523</v>
      </c>
      <c r="K690" s="34">
        <v>7.8019999999999996</v>
      </c>
      <c r="L690" s="34">
        <v>0.11904073277710275</v>
      </c>
      <c r="M690" s="34">
        <v>7.9210407327771026</v>
      </c>
      <c r="N690" s="34">
        <v>7.779929110988518</v>
      </c>
      <c r="O690" s="34">
        <v>67.798999999999992</v>
      </c>
      <c r="P690" s="34">
        <v>1.0344581698993578</v>
      </c>
      <c r="Q690" s="34">
        <v>68.833458169899345</v>
      </c>
      <c r="R690" s="34">
        <v>67.607205049463019</v>
      </c>
      <c r="S690" s="34">
        <v>1.103</v>
      </c>
      <c r="T690" s="34">
        <v>1.6829265349031574E-2</v>
      </c>
      <c r="U690" s="34">
        <v>1.1198292653490316</v>
      </c>
      <c r="V690" s="34">
        <v>1.0998797499897892</v>
      </c>
      <c r="W690" s="34">
        <v>345.875</v>
      </c>
      <c r="X690" s="34">
        <v>5.2772639642758792</v>
      </c>
      <c r="Y690" s="34">
        <v>351.1522639642759</v>
      </c>
      <c r="Z690" s="34">
        <v>344.8965625817936</v>
      </c>
      <c r="AB690" s="34">
        <v>76.808999999999997</v>
      </c>
      <c r="AC690" s="34">
        <v>1.1719302286434869</v>
      </c>
      <c r="AD690" s="34">
        <v>77.980930228643487</v>
      </c>
      <c r="AE690" s="34">
        <v>76.59171687848206</v>
      </c>
      <c r="AF690" s="34">
        <v>1.6579999999999999</v>
      </c>
      <c r="AG690" s="34">
        <v>2.5297300044147184E-2</v>
      </c>
      <c r="AH690" s="34">
        <v>1.6832973000441471</v>
      </c>
      <c r="AI690" s="34">
        <v>1.6533097239193748</v>
      </c>
      <c r="AJ690" s="34">
        <v>9.0839999999999996</v>
      </c>
      <c r="AK690" s="34">
        <v>0.13860113003681124</v>
      </c>
      <c r="AL690" s="34">
        <v>9.2226011300368107</v>
      </c>
      <c r="AM690" s="34">
        <v>9.0583024922096502</v>
      </c>
      <c r="AN690" s="34">
        <v>8.2480000000000011</v>
      </c>
      <c r="AO690" s="34">
        <v>0.12584567597353802</v>
      </c>
      <c r="AP690" s="34">
        <v>8.3738456759735396</v>
      </c>
      <c r="AQ690" s="34">
        <v>8.2246674323805831</v>
      </c>
      <c r="AR690" s="34">
        <v>95.799000000000007</v>
      </c>
      <c r="AS690" s="34">
        <v>1.4616743346979835</v>
      </c>
      <c r="AT690" s="34">
        <v>97.260674334697981</v>
      </c>
      <c r="AU690" s="34">
        <v>95.527996526991672</v>
      </c>
    </row>
    <row r="691" spans="1:47" x14ac:dyDescent="0.25">
      <c r="A691" s="18">
        <v>45990</v>
      </c>
      <c r="B691" s="2">
        <v>6</v>
      </c>
      <c r="C691" s="2" t="s">
        <v>23</v>
      </c>
      <c r="D691" s="9">
        <v>30.627793</v>
      </c>
      <c r="E691">
        <v>1.7106014999999999E-2</v>
      </c>
      <c r="G691" s="34">
        <v>272.61900000000003</v>
      </c>
      <c r="H691" s="34">
        <v>4.8923726214612113</v>
      </c>
      <c r="I691" s="34">
        <v>277.51137262146125</v>
      </c>
      <c r="J691" s="34">
        <v>272.76425891872793</v>
      </c>
      <c r="K691" s="34">
        <v>7.9829999999999997</v>
      </c>
      <c r="L691" s="34">
        <v>0.14326151382377914</v>
      </c>
      <c r="M691" s="34">
        <v>8.1262615138237795</v>
      </c>
      <c r="N691" s="34">
        <v>7.987253562474387</v>
      </c>
      <c r="O691" s="34">
        <v>69.481000000000009</v>
      </c>
      <c r="P691" s="34">
        <v>1.2468938045834899</v>
      </c>
      <c r="Q691" s="34">
        <v>70.727893804583502</v>
      </c>
      <c r="R691" s="34">
        <v>69.518021392243895</v>
      </c>
      <c r="S691" s="34">
        <v>1.103</v>
      </c>
      <c r="T691" s="34">
        <v>1.9794243986925766E-2</v>
      </c>
      <c r="U691" s="34">
        <v>1.1227942439869258</v>
      </c>
      <c r="V691" s="34">
        <v>1.1035877088073718</v>
      </c>
      <c r="W691" s="34">
        <v>351.18600000000004</v>
      </c>
      <c r="X691" s="34">
        <v>6.3023221838554058</v>
      </c>
      <c r="Y691" s="34">
        <v>357.48832218385547</v>
      </c>
      <c r="Z691" s="34">
        <v>351.37312158225359</v>
      </c>
      <c r="AB691" s="34">
        <v>78.177000000000021</v>
      </c>
      <c r="AC691" s="34">
        <v>1.4029506909935594</v>
      </c>
      <c r="AD691" s="34">
        <v>79.579950690993584</v>
      </c>
      <c r="AE691" s="34">
        <v>78.218654860774194</v>
      </c>
      <c r="AF691" s="34">
        <v>1.6640000000000001</v>
      </c>
      <c r="AG691" s="34">
        <v>2.986185130937849E-2</v>
      </c>
      <c r="AH691" s="34">
        <v>1.6938618513093786</v>
      </c>
      <c r="AI691" s="34">
        <v>1.6648866250729526</v>
      </c>
      <c r="AJ691" s="34">
        <v>9.2379999999999995</v>
      </c>
      <c r="AK691" s="34">
        <v>0.16578352307454236</v>
      </c>
      <c r="AL691" s="34">
        <v>9.4037835230745426</v>
      </c>
      <c r="AM691" s="34">
        <v>9.242922261072076</v>
      </c>
      <c r="AN691" s="34">
        <v>8.2480000000000011</v>
      </c>
      <c r="AO691" s="34">
        <v>0.14801715721139053</v>
      </c>
      <c r="AP691" s="34">
        <v>8.3960171572113911</v>
      </c>
      <c r="AQ691" s="34">
        <v>8.2523947617798754</v>
      </c>
      <c r="AR691" s="34">
        <v>97.327000000000027</v>
      </c>
      <c r="AS691" s="34">
        <v>1.7466132225888709</v>
      </c>
      <c r="AT691" s="34">
        <v>99.073613222588889</v>
      </c>
      <c r="AU691" s="34">
        <v>97.378858508699096</v>
      </c>
    </row>
    <row r="692" spans="1:47" x14ac:dyDescent="0.25">
      <c r="A692" s="18">
        <v>45990</v>
      </c>
      <c r="B692" s="2">
        <v>7</v>
      </c>
      <c r="C692" s="2" t="s">
        <v>23</v>
      </c>
      <c r="D692" s="9">
        <v>30.830853000000001</v>
      </c>
      <c r="E692">
        <v>1.6701622999999999E-2</v>
      </c>
      <c r="G692" s="34">
        <v>280.25599999999997</v>
      </c>
      <c r="H692" s="34">
        <v>3.8074602774770514</v>
      </c>
      <c r="I692" s="34">
        <v>284.06346027747702</v>
      </c>
      <c r="J692" s="34">
        <v>279.31913945584711</v>
      </c>
      <c r="K692" s="34">
        <v>8.1890000000000001</v>
      </c>
      <c r="L692" s="34">
        <v>0.11125289810837084</v>
      </c>
      <c r="M692" s="34">
        <v>8.3002528981083703</v>
      </c>
      <c r="N692" s="34">
        <v>8.161625203399506</v>
      </c>
      <c r="O692" s="34">
        <v>71.506999999999991</v>
      </c>
      <c r="P692" s="34">
        <v>0.97146916412691087</v>
      </c>
      <c r="Q692" s="34">
        <v>72.478469164126906</v>
      </c>
      <c r="R692" s="34">
        <v>71.267961096530527</v>
      </c>
      <c r="S692" s="34">
        <v>1.1030000000000002</v>
      </c>
      <c r="T692" s="34">
        <v>1.4984973331729523E-2</v>
      </c>
      <c r="U692" s="34">
        <v>1.1179849733317297</v>
      </c>
      <c r="V692" s="34">
        <v>1.0993128097874783</v>
      </c>
      <c r="W692" s="34">
        <v>361.05500000000001</v>
      </c>
      <c r="X692" s="34">
        <v>4.9051673130440623</v>
      </c>
      <c r="Y692" s="34">
        <v>365.96016731304405</v>
      </c>
      <c r="Z692" s="34">
        <v>359.84803856556465</v>
      </c>
      <c r="AB692" s="34">
        <v>80.956000000000003</v>
      </c>
      <c r="AC692" s="34">
        <v>1.0998399828136856</v>
      </c>
      <c r="AD692" s="34">
        <v>82.055839982813694</v>
      </c>
      <c r="AE692" s="34">
        <v>80.685374278472409</v>
      </c>
      <c r="AF692" s="34">
        <v>1.7150000000000003</v>
      </c>
      <c r="AG692" s="34">
        <v>2.3299391898382715E-2</v>
      </c>
      <c r="AH692" s="34">
        <v>1.7382993918983831</v>
      </c>
      <c r="AI692" s="34">
        <v>1.7092669707937671</v>
      </c>
      <c r="AJ692" s="34">
        <v>9.5059999999999967</v>
      </c>
      <c r="AK692" s="34">
        <v>0.1291452008081784</v>
      </c>
      <c r="AL692" s="34">
        <v>9.635145200808175</v>
      </c>
      <c r="AM692" s="34">
        <v>9.4742226381140178</v>
      </c>
      <c r="AN692" s="34">
        <v>8.2480000000000011</v>
      </c>
      <c r="AO692" s="34">
        <v>0.11205445153228023</v>
      </c>
      <c r="AP692" s="34">
        <v>8.3600544515322817</v>
      </c>
      <c r="AQ692" s="34">
        <v>8.2204279738233179</v>
      </c>
      <c r="AR692" s="34">
        <v>100.42500000000001</v>
      </c>
      <c r="AS692" s="34">
        <v>1.3643390270525271</v>
      </c>
      <c r="AT692" s="34">
        <v>101.78933902705253</v>
      </c>
      <c r="AU692" s="34">
        <v>100.08929186120351</v>
      </c>
    </row>
    <row r="693" spans="1:47" x14ac:dyDescent="0.25">
      <c r="A693" s="18">
        <v>45990</v>
      </c>
      <c r="B693" s="2">
        <v>8</v>
      </c>
      <c r="C693" s="2" t="s">
        <v>23</v>
      </c>
      <c r="D693" s="9">
        <v>37.274425999999998</v>
      </c>
      <c r="E693">
        <v>1.7661784E-2</v>
      </c>
      <c r="G693" s="34">
        <v>295.34800000000007</v>
      </c>
      <c r="H693" s="34">
        <v>4.6698281180665635</v>
      </c>
      <c r="I693" s="34">
        <v>300.01782811806663</v>
      </c>
      <c r="J693" s="34">
        <v>294.71897804169623</v>
      </c>
      <c r="K693" s="34">
        <v>8.602999999999998</v>
      </c>
      <c r="L693" s="34">
        <v>0.13602438919419335</v>
      </c>
      <c r="M693" s="34">
        <v>8.7390243891941921</v>
      </c>
      <c r="N693" s="34">
        <v>8.5846776280615131</v>
      </c>
      <c r="O693" s="34">
        <v>74.158000000000001</v>
      </c>
      <c r="P693" s="34">
        <v>1.1725324484322903</v>
      </c>
      <c r="Q693" s="34">
        <v>75.330532448432294</v>
      </c>
      <c r="R693" s="34">
        <v>74.000060855723092</v>
      </c>
      <c r="S693" s="34">
        <v>0.183</v>
      </c>
      <c r="T693" s="34">
        <v>2.8934631201368586E-3</v>
      </c>
      <c r="U693" s="34">
        <v>0.18589346312013685</v>
      </c>
      <c r="V693" s="34">
        <v>0.18261025292749705</v>
      </c>
      <c r="W693" s="34">
        <v>378.29200000000009</v>
      </c>
      <c r="X693" s="34">
        <v>5.9812784188131838</v>
      </c>
      <c r="Y693" s="34">
        <v>384.27327841881322</v>
      </c>
      <c r="Z693" s="34">
        <v>377.48632677840828</v>
      </c>
      <c r="AB693" s="34">
        <v>85.96999999999997</v>
      </c>
      <c r="AC693" s="34">
        <v>1.3592952155091018</v>
      </c>
      <c r="AD693" s="34">
        <v>87.329295215509077</v>
      </c>
      <c r="AE693" s="34">
        <v>85.786904066540529</v>
      </c>
      <c r="AF693" s="34">
        <v>1.782</v>
      </c>
      <c r="AG693" s="34">
        <v>2.8175690055103179E-2</v>
      </c>
      <c r="AH693" s="34">
        <v>1.8101756900551031</v>
      </c>
      <c r="AI693" s="34">
        <v>1.7782047580152991</v>
      </c>
      <c r="AJ693" s="34">
        <v>9.9609999999999967</v>
      </c>
      <c r="AK693" s="34">
        <v>0.1574960991239521</v>
      </c>
      <c r="AL693" s="34">
        <v>10.118496099123949</v>
      </c>
      <c r="AM693" s="34">
        <v>9.9397854066163784</v>
      </c>
      <c r="AN693" s="34">
        <v>1.2090000000000001</v>
      </c>
      <c r="AO693" s="34">
        <v>1.9115830121559901E-2</v>
      </c>
      <c r="AP693" s="34">
        <v>1.22811583012156</v>
      </c>
      <c r="AQ693" s="34">
        <v>1.2064251136029724</v>
      </c>
      <c r="AR693" s="34">
        <v>98.921999999999969</v>
      </c>
      <c r="AS693" s="34">
        <v>1.5640828348097169</v>
      </c>
      <c r="AT693" s="34">
        <v>100.48608283480969</v>
      </c>
      <c r="AU693" s="34">
        <v>98.711319344775191</v>
      </c>
    </row>
    <row r="694" spans="1:47" x14ac:dyDescent="0.25">
      <c r="A694" s="18">
        <v>45990</v>
      </c>
      <c r="B694" s="2">
        <v>9</v>
      </c>
      <c r="C694" s="2" t="s">
        <v>23</v>
      </c>
      <c r="D694" s="9">
        <v>35.398273000000003</v>
      </c>
      <c r="E694">
        <v>1.5454605999999999E-2</v>
      </c>
      <c r="G694" s="34">
        <v>308.62800000000004</v>
      </c>
      <c r="H694" s="34">
        <v>4.68600803283256</v>
      </c>
      <c r="I694" s="34">
        <v>313.31400803283259</v>
      </c>
      <c r="J694" s="34">
        <v>308.47186348440431</v>
      </c>
      <c r="K694" s="34">
        <v>8.6449999999999996</v>
      </c>
      <c r="L694" s="34">
        <v>0.13126009125496543</v>
      </c>
      <c r="M694" s="34">
        <v>8.7762600912549651</v>
      </c>
      <c r="N694" s="34">
        <v>8.640626449391096</v>
      </c>
      <c r="O694" s="34">
        <v>75.257999999999996</v>
      </c>
      <c r="P694" s="34">
        <v>1.1426688198572803</v>
      </c>
      <c r="Q694" s="34">
        <v>76.400668819857273</v>
      </c>
      <c r="R694" s="34">
        <v>75.219926585109889</v>
      </c>
      <c r="S694" s="34">
        <v>6.0000000000000001E-3</v>
      </c>
      <c r="T694" s="34">
        <v>9.1100121171751593E-5</v>
      </c>
      <c r="U694" s="34">
        <v>6.0911001211717518E-3</v>
      </c>
      <c r="V694" s="34">
        <v>5.9969645686924903E-3</v>
      </c>
      <c r="W694" s="34">
        <v>392.53699999999998</v>
      </c>
      <c r="X694" s="34">
        <v>5.9600280440659779</v>
      </c>
      <c r="Y694" s="34">
        <v>398.49702804406604</v>
      </c>
      <c r="Z694" s="34">
        <v>392.33841348347397</v>
      </c>
      <c r="AB694" s="34">
        <v>89.947000000000003</v>
      </c>
      <c r="AC694" s="34">
        <v>1.3656970998392568</v>
      </c>
      <c r="AD694" s="34">
        <v>91.312697099839255</v>
      </c>
      <c r="AE694" s="34">
        <v>89.901495343363891</v>
      </c>
      <c r="AF694" s="34">
        <v>1.8200000000000003</v>
      </c>
      <c r="AG694" s="34">
        <v>2.7633703422097991E-2</v>
      </c>
      <c r="AH694" s="34">
        <v>1.8476337034220982</v>
      </c>
      <c r="AI694" s="34">
        <v>1.8190792525033888</v>
      </c>
      <c r="AJ694" s="34">
        <v>10.244999999999997</v>
      </c>
      <c r="AK694" s="34">
        <v>0.15555345690076583</v>
      </c>
      <c r="AL694" s="34">
        <v>10.400553456900763</v>
      </c>
      <c r="AM694" s="34">
        <v>10.239817001042423</v>
      </c>
      <c r="AN694" s="34">
        <v>0</v>
      </c>
      <c r="AO694" s="34">
        <v>0</v>
      </c>
      <c r="AP694" s="34">
        <v>0</v>
      </c>
      <c r="AQ694" s="34">
        <v>0</v>
      </c>
      <c r="AR694" s="34">
        <v>102.012</v>
      </c>
      <c r="AS694" s="34">
        <v>1.5488842601621204</v>
      </c>
      <c r="AT694" s="34">
        <v>103.56088426016213</v>
      </c>
      <c r="AU694" s="34">
        <v>101.9603915969097</v>
      </c>
    </row>
    <row r="695" spans="1:47" x14ac:dyDescent="0.25">
      <c r="A695" s="18">
        <v>45990</v>
      </c>
      <c r="B695" s="2">
        <v>10</v>
      </c>
      <c r="C695" s="2" t="s">
        <v>23</v>
      </c>
      <c r="D695" s="9">
        <v>31.776765999999999</v>
      </c>
      <c r="E695">
        <v>1.3520065E-2</v>
      </c>
      <c r="G695" s="34">
        <v>309.0390000000001</v>
      </c>
      <c r="H695" s="34">
        <v>3.1332308850700574</v>
      </c>
      <c r="I695" s="34">
        <v>312.17223088507018</v>
      </c>
      <c r="J695" s="34">
        <v>307.951642032309</v>
      </c>
      <c r="K695" s="34">
        <v>8.0470000000000006</v>
      </c>
      <c r="L695" s="34">
        <v>8.1585524584789459E-2</v>
      </c>
      <c r="M695" s="34">
        <v>8.1285855245847909</v>
      </c>
      <c r="N695" s="34">
        <v>8.0186865199343451</v>
      </c>
      <c r="O695" s="34">
        <v>71.748000000000005</v>
      </c>
      <c r="P695" s="34">
        <v>0.72742614861556776</v>
      </c>
      <c r="Q695" s="34">
        <v>72.475426148615568</v>
      </c>
      <c r="R695" s="34">
        <v>71.49555367618359</v>
      </c>
      <c r="S695" s="34">
        <v>6.0000000000000001E-3</v>
      </c>
      <c r="T695" s="34">
        <v>6.0831756866998472E-5</v>
      </c>
      <c r="U695" s="34">
        <v>6.0608317568669988E-3</v>
      </c>
      <c r="V695" s="34">
        <v>5.9788889175600929E-3</v>
      </c>
      <c r="W695" s="34">
        <v>388.84000000000009</v>
      </c>
      <c r="X695" s="34">
        <v>3.9423033900272815</v>
      </c>
      <c r="Y695" s="34">
        <v>392.78230339002738</v>
      </c>
      <c r="Z695" s="34">
        <v>387.47186111734453</v>
      </c>
      <c r="AB695" s="34">
        <v>89.744999999999962</v>
      </c>
      <c r="AC695" s="34">
        <v>0.90989100333812922</v>
      </c>
      <c r="AD695" s="34">
        <v>90.654891003338093</v>
      </c>
      <c r="AE695" s="34">
        <v>89.429230984405038</v>
      </c>
      <c r="AF695" s="34">
        <v>1.7380000000000002</v>
      </c>
      <c r="AG695" s="34">
        <v>1.762093223914056E-2</v>
      </c>
      <c r="AH695" s="34">
        <v>1.7556209322391407</v>
      </c>
      <c r="AI695" s="34">
        <v>1.7318848231199069</v>
      </c>
      <c r="AJ695" s="34">
        <v>9.7580000000000009</v>
      </c>
      <c r="AK695" s="34">
        <v>9.893271391802852E-2</v>
      </c>
      <c r="AL695" s="34">
        <v>9.8569327139180292</v>
      </c>
      <c r="AM695" s="34">
        <v>9.723666342925231</v>
      </c>
      <c r="AN695" s="34">
        <v>0</v>
      </c>
      <c r="AO695" s="34">
        <v>0</v>
      </c>
      <c r="AP695" s="34">
        <v>0</v>
      </c>
      <c r="AQ695" s="34">
        <v>0</v>
      </c>
      <c r="AR695" s="34">
        <v>101.24099999999996</v>
      </c>
      <c r="AS695" s="34">
        <v>1.0264446494952983</v>
      </c>
      <c r="AT695" s="34">
        <v>102.26744464949526</v>
      </c>
      <c r="AU695" s="34">
        <v>100.88478215045018</v>
      </c>
    </row>
    <row r="696" spans="1:47" x14ac:dyDescent="0.25">
      <c r="A696" s="18">
        <v>45990</v>
      </c>
      <c r="B696" s="2">
        <v>11</v>
      </c>
      <c r="C696" s="2" t="s">
        <v>23</v>
      </c>
      <c r="D696" s="9">
        <v>37.793149999999997</v>
      </c>
      <c r="E696">
        <v>1.3132174999999999E-2</v>
      </c>
      <c r="G696" s="34">
        <v>305.72000000000003</v>
      </c>
      <c r="H696" s="34">
        <v>3.7910479973209035</v>
      </c>
      <c r="I696" s="34">
        <v>309.51104799732093</v>
      </c>
      <c r="J696" s="34">
        <v>305.44649475058674</v>
      </c>
      <c r="K696" s="34">
        <v>7.6859999999999991</v>
      </c>
      <c r="L696" s="34">
        <v>9.5309416810834935E-2</v>
      </c>
      <c r="M696" s="34">
        <v>7.7813094168108341</v>
      </c>
      <c r="N696" s="34">
        <v>7.6791238998201266</v>
      </c>
      <c r="O696" s="34">
        <v>67.739000000000004</v>
      </c>
      <c r="P696" s="34">
        <v>0.83999018804958991</v>
      </c>
      <c r="Q696" s="34">
        <v>68.578990188049588</v>
      </c>
      <c r="R696" s="34">
        <v>67.678398887576833</v>
      </c>
      <c r="S696" s="34">
        <v>6.0000000000000001E-3</v>
      </c>
      <c r="T696" s="34">
        <v>7.4402355043587002E-5</v>
      </c>
      <c r="U696" s="34">
        <v>6.074402355043587E-3</v>
      </c>
      <c r="V696" s="34">
        <v>5.9946322402967423E-3</v>
      </c>
      <c r="W696" s="34">
        <v>381.15099999999995</v>
      </c>
      <c r="X696" s="34">
        <v>4.7264220045363716</v>
      </c>
      <c r="Y696" s="34">
        <v>385.87742200453641</v>
      </c>
      <c r="Z696" s="34">
        <v>380.81001217022396</v>
      </c>
      <c r="AB696" s="34">
        <v>89.314000000000007</v>
      </c>
      <c r="AC696" s="34">
        <v>1.1075286563938216</v>
      </c>
      <c r="AD696" s="34">
        <v>90.421528656393832</v>
      </c>
      <c r="AE696" s="34">
        <v>89.23409731831056</v>
      </c>
      <c r="AF696" s="34">
        <v>1.7550000000000001</v>
      </c>
      <c r="AG696" s="34">
        <v>2.1762688850249196E-2</v>
      </c>
      <c r="AH696" s="34">
        <v>1.7767626888502492</v>
      </c>
      <c r="AI696" s="34">
        <v>1.7534299302867973</v>
      </c>
      <c r="AJ696" s="34">
        <v>9.177999999999999</v>
      </c>
      <c r="AK696" s="34">
        <v>0.11381080243167356</v>
      </c>
      <c r="AL696" s="34">
        <v>9.291810802431673</v>
      </c>
      <c r="AM696" s="34">
        <v>9.1697891169072498</v>
      </c>
      <c r="AN696" s="34">
        <v>0</v>
      </c>
      <c r="AO696" s="34">
        <v>0</v>
      </c>
      <c r="AP696" s="34">
        <v>0</v>
      </c>
      <c r="AQ696" s="34">
        <v>0</v>
      </c>
      <c r="AR696" s="34">
        <v>100.247</v>
      </c>
      <c r="AS696" s="34">
        <v>1.2431021476757442</v>
      </c>
      <c r="AT696" s="34">
        <v>101.49010214767576</v>
      </c>
      <c r="AU696" s="34">
        <v>100.15731636550461</v>
      </c>
    </row>
    <row r="697" spans="1:47" x14ac:dyDescent="0.25">
      <c r="A697" s="18">
        <v>45990</v>
      </c>
      <c r="B697" s="2">
        <v>12</v>
      </c>
      <c r="C697" s="2" t="s">
        <v>23</v>
      </c>
      <c r="D697" s="9">
        <v>34.659761000000003</v>
      </c>
      <c r="E697">
        <v>1.2500759E-2</v>
      </c>
      <c r="G697" s="34">
        <v>303.69599999999991</v>
      </c>
      <c r="H697" s="34">
        <v>2.6558792221115559</v>
      </c>
      <c r="I697" s="34">
        <v>306.35187922211145</v>
      </c>
      <c r="J697" s="34">
        <v>302.52224821075873</v>
      </c>
      <c r="K697" s="34">
        <v>7.4039999999999981</v>
      </c>
      <c r="L697" s="34">
        <v>6.4749386756868588E-2</v>
      </c>
      <c r="M697" s="34">
        <v>7.4687493867568664</v>
      </c>
      <c r="N697" s="34">
        <v>7.375384350641621</v>
      </c>
      <c r="O697" s="34">
        <v>65.03</v>
      </c>
      <c r="P697" s="34">
        <v>0.56869970567249661</v>
      </c>
      <c r="Q697" s="34">
        <v>65.598699705672502</v>
      </c>
      <c r="R697" s="34">
        <v>64.778666169938518</v>
      </c>
      <c r="S697" s="34">
        <v>6.0000000000000001E-3</v>
      </c>
      <c r="T697" s="34">
        <v>5.2471139997462394E-5</v>
      </c>
      <c r="U697" s="34">
        <v>6.0524711399974626E-3</v>
      </c>
      <c r="V697" s="34">
        <v>5.9768106569218988E-3</v>
      </c>
      <c r="W697" s="34">
        <v>376.13599999999985</v>
      </c>
      <c r="X697" s="34">
        <v>3.2893807856809185</v>
      </c>
      <c r="Y697" s="34">
        <v>379.42538078568083</v>
      </c>
      <c r="Z697" s="34">
        <v>374.68227554199581</v>
      </c>
      <c r="AB697" s="34">
        <v>88.353999999999985</v>
      </c>
      <c r="AC697" s="34">
        <v>0.77267251722263197</v>
      </c>
      <c r="AD697" s="34">
        <v>89.126672517222616</v>
      </c>
      <c r="AE697" s="34">
        <v>88.012521463612885</v>
      </c>
      <c r="AF697" s="34">
        <v>1.6720000000000002</v>
      </c>
      <c r="AG697" s="34">
        <v>1.4621957679292856E-2</v>
      </c>
      <c r="AH697" s="34">
        <v>1.6866219576792929</v>
      </c>
      <c r="AI697" s="34">
        <v>1.6655379030622359</v>
      </c>
      <c r="AJ697" s="34">
        <v>8.7859999999999996</v>
      </c>
      <c r="AK697" s="34">
        <v>7.6835239336284097E-2</v>
      </c>
      <c r="AL697" s="34">
        <v>8.8628352393362828</v>
      </c>
      <c r="AM697" s="34">
        <v>8.7520430719526328</v>
      </c>
      <c r="AN697" s="34">
        <v>0</v>
      </c>
      <c r="AO697" s="34">
        <v>0</v>
      </c>
      <c r="AP697" s="34">
        <v>0</v>
      </c>
      <c r="AQ697" s="34">
        <v>0</v>
      </c>
      <c r="AR697" s="34">
        <v>98.811999999999983</v>
      </c>
      <c r="AS697" s="34">
        <v>0.86412971423820895</v>
      </c>
      <c r="AT697" s="34">
        <v>99.676129714238186</v>
      </c>
      <c r="AU697" s="34">
        <v>98.430102438627742</v>
      </c>
    </row>
    <row r="698" spans="1:47" x14ac:dyDescent="0.25">
      <c r="A698" s="18">
        <v>45990</v>
      </c>
      <c r="B698" s="2">
        <v>13</v>
      </c>
      <c r="C698" s="2" t="s">
        <v>23</v>
      </c>
      <c r="D698" s="9">
        <v>31.678376</v>
      </c>
      <c r="E698">
        <v>1.2352919E-2</v>
      </c>
      <c r="G698" s="34">
        <v>317.58299999999997</v>
      </c>
      <c r="H698" s="34">
        <v>4.2966973181098345</v>
      </c>
      <c r="I698" s="34">
        <v>321.87969731810978</v>
      </c>
      <c r="J698" s="34">
        <v>317.90354348939462</v>
      </c>
      <c r="K698" s="34">
        <v>7.613999999999999</v>
      </c>
      <c r="L698" s="34">
        <v>0.10301260892455917</v>
      </c>
      <c r="M698" s="34">
        <v>7.7170126089245583</v>
      </c>
      <c r="N698" s="34">
        <v>7.6216849772445343</v>
      </c>
      <c r="O698" s="34">
        <v>65.036000000000016</v>
      </c>
      <c r="P698" s="34">
        <v>0.87989598555524462</v>
      </c>
      <c r="Q698" s="34">
        <v>65.915895985555267</v>
      </c>
      <c r="R698" s="34">
        <v>65.101642261633273</v>
      </c>
      <c r="S698" s="34">
        <v>6.0000000000000001E-3</v>
      </c>
      <c r="T698" s="34">
        <v>8.11762087663981E-5</v>
      </c>
      <c r="U698" s="34">
        <v>6.081176208766398E-3</v>
      </c>
      <c r="V698" s="34">
        <v>6.0060559316347795E-3</v>
      </c>
      <c r="W698" s="34">
        <v>390.23899999999992</v>
      </c>
      <c r="X698" s="34">
        <v>5.2796870887984051</v>
      </c>
      <c r="Y698" s="34">
        <v>395.51868708879834</v>
      </c>
      <c r="Z698" s="34">
        <v>390.63287678420403</v>
      </c>
      <c r="AB698" s="34">
        <v>91.745999999999995</v>
      </c>
      <c r="AC698" s="34">
        <v>1.2412654082469934</v>
      </c>
      <c r="AD698" s="34">
        <v>92.987265408246984</v>
      </c>
      <c r="AE698" s="34">
        <v>91.838601250627406</v>
      </c>
      <c r="AF698" s="34">
        <v>1.75</v>
      </c>
      <c r="AG698" s="34">
        <v>2.3676394223532779E-2</v>
      </c>
      <c r="AH698" s="34">
        <v>1.7736763942235327</v>
      </c>
      <c r="AI698" s="34">
        <v>1.7517663133934773</v>
      </c>
      <c r="AJ698" s="34">
        <v>8.6050000000000004</v>
      </c>
      <c r="AK698" s="34">
        <v>0.11642021273914262</v>
      </c>
      <c r="AL698" s="34">
        <v>8.7214202127391438</v>
      </c>
      <c r="AM698" s="34">
        <v>8.613685215286214</v>
      </c>
      <c r="AN698" s="34">
        <v>0</v>
      </c>
      <c r="AO698" s="34">
        <v>0</v>
      </c>
      <c r="AP698" s="34">
        <v>0</v>
      </c>
      <c r="AQ698" s="34">
        <v>0</v>
      </c>
      <c r="AR698" s="34">
        <v>102.101</v>
      </c>
      <c r="AS698" s="34">
        <v>1.3813620152096688</v>
      </c>
      <c r="AT698" s="34">
        <v>103.48236201520966</v>
      </c>
      <c r="AU698" s="34">
        <v>102.20405277930709</v>
      </c>
    </row>
    <row r="699" spans="1:47" x14ac:dyDescent="0.25">
      <c r="A699" s="18">
        <v>45990</v>
      </c>
      <c r="B699" s="2">
        <v>14</v>
      </c>
      <c r="C699" s="2" t="s">
        <v>23</v>
      </c>
      <c r="D699" s="9">
        <v>31.907655999999999</v>
      </c>
      <c r="E699">
        <v>1.1344102999999999E-2</v>
      </c>
      <c r="G699" s="34">
        <v>335.06200000000001</v>
      </c>
      <c r="H699" s="34">
        <v>3.6089718277134435</v>
      </c>
      <c r="I699" s="34">
        <v>338.67097182771346</v>
      </c>
      <c r="J699" s="34">
        <v>334.8290534401898</v>
      </c>
      <c r="K699" s="34">
        <v>8.2829999999999977</v>
      </c>
      <c r="L699" s="34">
        <v>8.9216663330817708E-2</v>
      </c>
      <c r="M699" s="34">
        <v>8.3722166633308159</v>
      </c>
      <c r="N699" s="34">
        <v>8.2772413751636744</v>
      </c>
      <c r="O699" s="34">
        <v>68.105999999999995</v>
      </c>
      <c r="P699" s="34">
        <v>0.73357359324021154</v>
      </c>
      <c r="Q699" s="34">
        <v>68.839573593240203</v>
      </c>
      <c r="R699" s="34">
        <v>68.058650379922412</v>
      </c>
      <c r="S699" s="34">
        <v>6.0000000000000001E-3</v>
      </c>
      <c r="T699" s="34">
        <v>6.4626340695992578E-5</v>
      </c>
      <c r="U699" s="34">
        <v>6.0646263406959923E-3</v>
      </c>
      <c r="V699" s="34">
        <v>5.9958285948306239E-3</v>
      </c>
      <c r="W699" s="34">
        <v>411.45699999999999</v>
      </c>
      <c r="X699" s="34">
        <v>4.4318267106251685</v>
      </c>
      <c r="Y699" s="34">
        <v>415.8888267106251</v>
      </c>
      <c r="Z699" s="34">
        <v>411.17094102387074</v>
      </c>
      <c r="AB699" s="34">
        <v>96.969999999999956</v>
      </c>
      <c r="AC699" s="34">
        <v>1.0444693762150661</v>
      </c>
      <c r="AD699" s="34">
        <v>98.014469376215018</v>
      </c>
      <c r="AE699" s="34">
        <v>96.902583140120896</v>
      </c>
      <c r="AF699" s="34">
        <v>1.8949999999999996</v>
      </c>
      <c r="AG699" s="34">
        <v>2.0411152603150982E-2</v>
      </c>
      <c r="AH699" s="34">
        <v>1.9154111526031505</v>
      </c>
      <c r="AI699" s="34">
        <v>1.8936825312006718</v>
      </c>
      <c r="AJ699" s="34">
        <v>9.0950000000000024</v>
      </c>
      <c r="AK699" s="34">
        <v>9.7962761438342094E-2</v>
      </c>
      <c r="AL699" s="34">
        <v>9.1929627614383449</v>
      </c>
      <c r="AM699" s="34">
        <v>9.0886768449974245</v>
      </c>
      <c r="AN699" s="34">
        <v>0</v>
      </c>
      <c r="AO699" s="34">
        <v>0</v>
      </c>
      <c r="AP699" s="34">
        <v>0</v>
      </c>
      <c r="AQ699" s="34">
        <v>0</v>
      </c>
      <c r="AR699" s="34">
        <v>107.95999999999995</v>
      </c>
      <c r="AS699" s="34">
        <v>1.1628432902565591</v>
      </c>
      <c r="AT699" s="34">
        <v>109.12284329025653</v>
      </c>
      <c r="AU699" s="34">
        <v>107.88494251631899</v>
      </c>
    </row>
    <row r="700" spans="1:47" x14ac:dyDescent="0.25">
      <c r="A700" s="18">
        <v>45990</v>
      </c>
      <c r="B700" s="2">
        <v>15</v>
      </c>
      <c r="C700" s="2" t="s">
        <v>23</v>
      </c>
      <c r="D700" s="9">
        <v>35.731065999999998</v>
      </c>
      <c r="E700">
        <v>1.1165336999999999E-2</v>
      </c>
      <c r="G700" s="34">
        <v>339.48799999999994</v>
      </c>
      <c r="H700" s="34">
        <v>3.1921679943846253</v>
      </c>
      <c r="I700" s="34">
        <v>342.68016799438459</v>
      </c>
      <c r="J700" s="34">
        <v>338.85402843551066</v>
      </c>
      <c r="K700" s="34">
        <v>8.3809999999999967</v>
      </c>
      <c r="L700" s="34">
        <v>7.8805613043576028E-2</v>
      </c>
      <c r="M700" s="34">
        <v>8.4598056130435726</v>
      </c>
      <c r="N700" s="34">
        <v>8.3653490324194504</v>
      </c>
      <c r="O700" s="34">
        <v>69.071000000000012</v>
      </c>
      <c r="P700" s="34">
        <v>0.64946694887636836</v>
      </c>
      <c r="Q700" s="34">
        <v>69.720466948876378</v>
      </c>
      <c r="R700" s="34">
        <v>68.942014439594814</v>
      </c>
      <c r="S700" s="34">
        <v>6.0000000000000001E-3</v>
      </c>
      <c r="T700" s="34">
        <v>5.6417334239524687E-5</v>
      </c>
      <c r="U700" s="34">
        <v>6.0564173342395246E-3</v>
      </c>
      <c r="V700" s="34">
        <v>5.9887953936900986E-3</v>
      </c>
      <c r="W700" s="34">
        <v>416.94599999999991</v>
      </c>
      <c r="X700" s="34">
        <v>3.9204969736388091</v>
      </c>
      <c r="Y700" s="34">
        <v>420.86649697363879</v>
      </c>
      <c r="Z700" s="34">
        <v>416.16738070291859</v>
      </c>
      <c r="AB700" s="34">
        <v>98.330999999999989</v>
      </c>
      <c r="AC700" s="34">
        <v>0.92459548218445009</v>
      </c>
      <c r="AD700" s="34">
        <v>99.255595482184432</v>
      </c>
      <c r="AE700" s="34">
        <v>98.147373309490163</v>
      </c>
      <c r="AF700" s="34">
        <v>1.8950000000000002</v>
      </c>
      <c r="AG700" s="34">
        <v>1.7818474730649882E-2</v>
      </c>
      <c r="AH700" s="34">
        <v>1.91281847473065</v>
      </c>
      <c r="AI700" s="34">
        <v>1.8914612118404563</v>
      </c>
      <c r="AJ700" s="34">
        <v>9.1309999999999985</v>
      </c>
      <c r="AK700" s="34">
        <v>8.5857779823516625E-2</v>
      </c>
      <c r="AL700" s="34">
        <v>9.2168577798235152</v>
      </c>
      <c r="AM700" s="34">
        <v>9.1139484566307143</v>
      </c>
      <c r="AN700" s="34">
        <v>0</v>
      </c>
      <c r="AO700" s="34">
        <v>0</v>
      </c>
      <c r="AP700" s="34">
        <v>0</v>
      </c>
      <c r="AQ700" s="34">
        <v>0</v>
      </c>
      <c r="AR700" s="34">
        <v>109.35699999999999</v>
      </c>
      <c r="AS700" s="34">
        <v>1.0282717367386167</v>
      </c>
      <c r="AT700" s="34">
        <v>110.3852717367386</v>
      </c>
      <c r="AU700" s="34">
        <v>109.15278297796132</v>
      </c>
    </row>
    <row r="701" spans="1:47" x14ac:dyDescent="0.25">
      <c r="A701" s="18">
        <v>45990</v>
      </c>
      <c r="B701" s="2">
        <v>16</v>
      </c>
      <c r="C701" s="2" t="s">
        <v>23</v>
      </c>
      <c r="D701" s="9">
        <v>35.966673999999998</v>
      </c>
      <c r="E701">
        <v>1.2152272E-2</v>
      </c>
      <c r="G701" s="34">
        <v>337.77200000000005</v>
      </c>
      <c r="H701" s="34">
        <v>3.7180161161162912</v>
      </c>
      <c r="I701" s="34">
        <v>341.49001611611635</v>
      </c>
      <c r="J701" s="34">
        <v>337.34013655498893</v>
      </c>
      <c r="K701" s="34">
        <v>8.2619999999999987</v>
      </c>
      <c r="L701" s="34">
        <v>9.0943740604173193E-2</v>
      </c>
      <c r="M701" s="34">
        <v>8.3529437406041716</v>
      </c>
      <c r="N701" s="34">
        <v>8.2514364962676527</v>
      </c>
      <c r="O701" s="34">
        <v>67.924000000000007</v>
      </c>
      <c r="P701" s="34">
        <v>0.74767158518492638</v>
      </c>
      <c r="Q701" s="34">
        <v>68.671671585184939</v>
      </c>
      <c r="R701" s="34">
        <v>67.837154753387097</v>
      </c>
      <c r="S701" s="34">
        <v>6.0000000000000001E-3</v>
      </c>
      <c r="T701" s="34">
        <v>6.604483704006769E-5</v>
      </c>
      <c r="U701" s="34">
        <v>6.0660448370400679E-3</v>
      </c>
      <c r="V701" s="34">
        <v>5.9923286102161613E-3</v>
      </c>
      <c r="W701" s="34">
        <v>413.96400000000006</v>
      </c>
      <c r="X701" s="34">
        <v>4.556697486742431</v>
      </c>
      <c r="Y701" s="34">
        <v>418.52069748674251</v>
      </c>
      <c r="Z701" s="34">
        <v>413.4347201332539</v>
      </c>
      <c r="AB701" s="34">
        <v>97.526000000000025</v>
      </c>
      <c r="AC701" s="34">
        <v>1.0735147961949405</v>
      </c>
      <c r="AD701" s="34">
        <v>98.599514796194967</v>
      </c>
      <c r="AE701" s="34">
        <v>97.401306673323575</v>
      </c>
      <c r="AF701" s="34">
        <v>1.8469999999999991</v>
      </c>
      <c r="AG701" s="34">
        <v>2.0330802335500827E-2</v>
      </c>
      <c r="AH701" s="34">
        <v>1.8673308023355</v>
      </c>
      <c r="AI701" s="34">
        <v>1.8446384905115407</v>
      </c>
      <c r="AJ701" s="34">
        <v>8.9659999999999993</v>
      </c>
      <c r="AK701" s="34">
        <v>9.869300148354114E-2</v>
      </c>
      <c r="AL701" s="34">
        <v>9.0646930014835405</v>
      </c>
      <c r="AM701" s="34">
        <v>8.9545363865330163</v>
      </c>
      <c r="AN701" s="34">
        <v>0</v>
      </c>
      <c r="AO701" s="34">
        <v>0</v>
      </c>
      <c r="AP701" s="34">
        <v>0</v>
      </c>
      <c r="AQ701" s="34">
        <v>0</v>
      </c>
      <c r="AR701" s="34">
        <v>108.33900000000001</v>
      </c>
      <c r="AS701" s="34">
        <v>1.1925386000139826</v>
      </c>
      <c r="AT701" s="34">
        <v>109.53153860001402</v>
      </c>
      <c r="AU701" s="34">
        <v>108.20048155036814</v>
      </c>
    </row>
    <row r="702" spans="1:47" x14ac:dyDescent="0.25">
      <c r="A702" s="18">
        <v>45990</v>
      </c>
      <c r="B702" s="2">
        <v>17</v>
      </c>
      <c r="C702" s="2" t="s">
        <v>23</v>
      </c>
      <c r="D702" s="9">
        <v>39.661534000000003</v>
      </c>
      <c r="E702">
        <v>1.3420286E-2</v>
      </c>
      <c r="G702" s="34">
        <v>353.33899999999988</v>
      </c>
      <c r="H702" s="34">
        <v>5.3100163666766695</v>
      </c>
      <c r="I702" s="34">
        <v>358.64901636667656</v>
      </c>
      <c r="J702" s="34">
        <v>353.83584399341709</v>
      </c>
      <c r="K702" s="34">
        <v>8.7439999999999998</v>
      </c>
      <c r="L702" s="34">
        <v>0.13140576927602332</v>
      </c>
      <c r="M702" s="34">
        <v>8.8754057692760231</v>
      </c>
      <c r="N702" s="34">
        <v>8.7562952854862885</v>
      </c>
      <c r="O702" s="34">
        <v>71.125999999999991</v>
      </c>
      <c r="P702" s="34">
        <v>1.0688891520501411</v>
      </c>
      <c r="Q702" s="34">
        <v>72.194889152050138</v>
      </c>
      <c r="R702" s="34">
        <v>71.226013091891332</v>
      </c>
      <c r="S702" s="34">
        <v>2.7000000000000003E-2</v>
      </c>
      <c r="T702" s="34">
        <v>4.0575889415057529E-4</v>
      </c>
      <c r="U702" s="34">
        <v>2.7405758894150579E-2</v>
      </c>
      <c r="V702" s="34">
        <v>2.7037965771744034E-2</v>
      </c>
      <c r="W702" s="34">
        <v>433.23599999999982</v>
      </c>
      <c r="X702" s="34">
        <v>6.5107170468969846</v>
      </c>
      <c r="Y702" s="34">
        <v>439.74671704689683</v>
      </c>
      <c r="Z702" s="34">
        <v>433.84519033656642</v>
      </c>
      <c r="AB702" s="34">
        <v>102.77400000000002</v>
      </c>
      <c r="AC702" s="34">
        <v>1.5444986884233789</v>
      </c>
      <c r="AD702" s="34">
        <v>104.31849868842339</v>
      </c>
      <c r="AE702" s="34">
        <v>102.91851460093412</v>
      </c>
      <c r="AF702" s="34">
        <v>1.9899999999999991</v>
      </c>
      <c r="AG702" s="34">
        <v>2.990593330961646E-2</v>
      </c>
      <c r="AH702" s="34">
        <v>2.0199059333096154</v>
      </c>
      <c r="AI702" s="34">
        <v>1.9927982179915034</v>
      </c>
      <c r="AJ702" s="34">
        <v>9.3779999999999966</v>
      </c>
      <c r="AK702" s="34">
        <v>0.14093358923496643</v>
      </c>
      <c r="AL702" s="34">
        <v>9.5189335892349636</v>
      </c>
      <c r="AM702" s="34">
        <v>9.3911867780524236</v>
      </c>
      <c r="AN702" s="34">
        <v>0</v>
      </c>
      <c r="AO702" s="34">
        <v>0</v>
      </c>
      <c r="AP702" s="34">
        <v>0</v>
      </c>
      <c r="AQ702" s="34">
        <v>0</v>
      </c>
      <c r="AR702" s="34">
        <v>114.14200000000001</v>
      </c>
      <c r="AS702" s="34">
        <v>1.7153382109679618</v>
      </c>
      <c r="AT702" s="34">
        <v>115.85733821096797</v>
      </c>
      <c r="AU702" s="34">
        <v>114.30249959697805</v>
      </c>
    </row>
    <row r="703" spans="1:47" x14ac:dyDescent="0.25">
      <c r="A703" s="18">
        <v>45990</v>
      </c>
      <c r="B703" s="2">
        <v>18</v>
      </c>
      <c r="C703" s="2" t="s">
        <v>23</v>
      </c>
      <c r="D703" s="9">
        <v>35.564554000000001</v>
      </c>
      <c r="E703">
        <v>1.3286322E-2</v>
      </c>
      <c r="G703" s="34">
        <v>379.92400000000009</v>
      </c>
      <c r="H703" s="34">
        <v>4.0750414693043888</v>
      </c>
      <c r="I703" s="34">
        <v>383.99904146930447</v>
      </c>
      <c r="J703" s="34">
        <v>378.89710655665192</v>
      </c>
      <c r="K703" s="34">
        <v>9.458000000000002</v>
      </c>
      <c r="L703" s="34">
        <v>0.1014459265976377</v>
      </c>
      <c r="M703" s="34">
        <v>9.5594459265976397</v>
      </c>
      <c r="N703" s="34">
        <v>9.4324360498752746</v>
      </c>
      <c r="O703" s="34">
        <v>74.436999999999983</v>
      </c>
      <c r="P703" s="34">
        <v>0.79840668620726951</v>
      </c>
      <c r="Q703" s="34">
        <v>75.235406686207256</v>
      </c>
      <c r="R703" s="34">
        <v>74.235804847173355</v>
      </c>
      <c r="S703" s="34">
        <v>0.54600000000000004</v>
      </c>
      <c r="T703" s="34">
        <v>5.8563624362772439E-3</v>
      </c>
      <c r="U703" s="34">
        <v>0.55185636243627734</v>
      </c>
      <c r="V703" s="34">
        <v>0.54452422110720022</v>
      </c>
      <c r="W703" s="34">
        <v>464.36500000000007</v>
      </c>
      <c r="X703" s="34">
        <v>4.9807504445455733</v>
      </c>
      <c r="Y703" s="34">
        <v>469.34575044454562</v>
      </c>
      <c r="Z703" s="34">
        <v>463.10987167480778</v>
      </c>
      <c r="AB703" s="34">
        <v>111.06599999999996</v>
      </c>
      <c r="AC703" s="34">
        <v>1.1912870885486595</v>
      </c>
      <c r="AD703" s="34">
        <v>112.25728708854862</v>
      </c>
      <c r="AE703" s="34">
        <v>110.76580062544372</v>
      </c>
      <c r="AF703" s="34">
        <v>2.1139999999999999</v>
      </c>
      <c r="AG703" s="34">
        <v>2.2674634048150354E-2</v>
      </c>
      <c r="AH703" s="34">
        <v>2.1366746340481502</v>
      </c>
      <c r="AI703" s="34">
        <v>2.1082860868509541</v>
      </c>
      <c r="AJ703" s="34">
        <v>9.8789999999999978</v>
      </c>
      <c r="AK703" s="34">
        <v>0.10596154671791737</v>
      </c>
      <c r="AL703" s="34">
        <v>9.9849615467179156</v>
      </c>
      <c r="AM703" s="34">
        <v>9.8522981324506027</v>
      </c>
      <c r="AN703" s="34">
        <v>3.9550000000000001</v>
      </c>
      <c r="AO703" s="34">
        <v>4.2421086878162088E-2</v>
      </c>
      <c r="AP703" s="34">
        <v>3.9974210868781621</v>
      </c>
      <c r="AQ703" s="34">
        <v>3.944310063148309</v>
      </c>
      <c r="AR703" s="34">
        <v>127.01399999999997</v>
      </c>
      <c r="AS703" s="34">
        <v>1.3623443561928892</v>
      </c>
      <c r="AT703" s="34">
        <v>128.37634435619285</v>
      </c>
      <c r="AU703" s="34">
        <v>126.67069490789358</v>
      </c>
    </row>
    <row r="704" spans="1:47" x14ac:dyDescent="0.25">
      <c r="A704" s="18">
        <v>45990</v>
      </c>
      <c r="B704" s="2">
        <v>19</v>
      </c>
      <c r="C704" s="2" t="s">
        <v>23</v>
      </c>
      <c r="D704" s="9">
        <v>35.767558000000001</v>
      </c>
      <c r="E704">
        <v>1.3073690000000001E-2</v>
      </c>
      <c r="G704" s="34">
        <v>383.36500000000007</v>
      </c>
      <c r="H704" s="34">
        <v>4.5735966019607766</v>
      </c>
      <c r="I704" s="34">
        <v>387.93859660196085</v>
      </c>
      <c r="J704" s="34">
        <v>382.86680765095173</v>
      </c>
      <c r="K704" s="34">
        <v>9.5369999999999955</v>
      </c>
      <c r="L704" s="34">
        <v>0.11377770738825897</v>
      </c>
      <c r="M704" s="34">
        <v>9.6507777073882544</v>
      </c>
      <c r="N704" s="34">
        <v>9.5246064313829493</v>
      </c>
      <c r="O704" s="34">
        <v>74.544000000000011</v>
      </c>
      <c r="P704" s="34">
        <v>0.88932006076862558</v>
      </c>
      <c r="Q704" s="34">
        <v>75.433320060768636</v>
      </c>
      <c r="R704" s="34">
        <v>74.447128218623362</v>
      </c>
      <c r="S704" s="34">
        <v>0.58800000000000008</v>
      </c>
      <c r="T704" s="34">
        <v>7.0149199899650115E-3</v>
      </c>
      <c r="U704" s="34">
        <v>0.59501491998996514</v>
      </c>
      <c r="V704" s="34">
        <v>0.58723587938064148</v>
      </c>
      <c r="W704" s="34">
        <v>468.03400000000005</v>
      </c>
      <c r="X704" s="34">
        <v>5.5837092901076257</v>
      </c>
      <c r="Y704" s="34">
        <v>473.61770929010771</v>
      </c>
      <c r="Z704" s="34">
        <v>467.42577818033863</v>
      </c>
      <c r="AB704" s="34">
        <v>111.80000000000001</v>
      </c>
      <c r="AC704" s="34">
        <v>1.3337892089763406</v>
      </c>
      <c r="AD704" s="34">
        <v>113.13378920897635</v>
      </c>
      <c r="AE704" s="34">
        <v>111.65471312033284</v>
      </c>
      <c r="AF704" s="34">
        <v>2.1809999999999992</v>
      </c>
      <c r="AG704" s="34">
        <v>2.6019626697472247E-2</v>
      </c>
      <c r="AH704" s="34">
        <v>2.2070196266974715</v>
      </c>
      <c r="AI704" s="34">
        <v>2.1781657362741131</v>
      </c>
      <c r="AJ704" s="34">
        <v>9.9259999999999984</v>
      </c>
      <c r="AK704" s="34">
        <v>0.11841853030679028</v>
      </c>
      <c r="AL704" s="34">
        <v>10.044418530306789</v>
      </c>
      <c r="AM704" s="34">
        <v>9.9131009162113024</v>
      </c>
      <c r="AN704" s="34">
        <v>4.2859999999999996</v>
      </c>
      <c r="AO704" s="34">
        <v>5.1132563056105501E-2</v>
      </c>
      <c r="AP704" s="34">
        <v>4.3371325630561053</v>
      </c>
      <c r="AQ704" s="34">
        <v>4.2804302364378044</v>
      </c>
      <c r="AR704" s="34">
        <v>128.19300000000001</v>
      </c>
      <c r="AS704" s="34">
        <v>1.5293599290367086</v>
      </c>
      <c r="AT704" s="34">
        <v>129.72235992903671</v>
      </c>
      <c r="AU704" s="34">
        <v>128.02641000925607</v>
      </c>
    </row>
    <row r="705" spans="1:47" x14ac:dyDescent="0.25">
      <c r="A705" s="18">
        <v>45990</v>
      </c>
      <c r="B705" s="2">
        <v>20</v>
      </c>
      <c r="C705" s="2" t="s">
        <v>23</v>
      </c>
      <c r="D705" s="9">
        <v>35.321069999999999</v>
      </c>
      <c r="E705">
        <v>1.3473359000000001E-2</v>
      </c>
      <c r="G705" s="34">
        <v>380.87800000000004</v>
      </c>
      <c r="H705" s="34">
        <v>3.4881626917375823</v>
      </c>
      <c r="I705" s="34">
        <v>384.3661626917376</v>
      </c>
      <c r="J705" s="34">
        <v>379.18745939433938</v>
      </c>
      <c r="K705" s="34">
        <v>9.4549999999999983</v>
      </c>
      <c r="L705" s="34">
        <v>8.6590924785308748E-2</v>
      </c>
      <c r="M705" s="34">
        <v>9.5415909247853072</v>
      </c>
      <c r="N705" s="34">
        <v>9.413033644824532</v>
      </c>
      <c r="O705" s="34">
        <v>74.317000000000007</v>
      </c>
      <c r="P705" s="34">
        <v>0.68061107956317213</v>
      </c>
      <c r="Q705" s="34">
        <v>74.997611079563185</v>
      </c>
      <c r="R705" s="34">
        <v>73.987141341345847</v>
      </c>
      <c r="S705" s="34">
        <v>1.105</v>
      </c>
      <c r="T705" s="34">
        <v>1.0119827804100073E-2</v>
      </c>
      <c r="U705" s="34">
        <v>1.1151198278041001</v>
      </c>
      <c r="V705" s="34">
        <v>1.1000954180360774</v>
      </c>
      <c r="W705" s="34">
        <v>465.75500000000005</v>
      </c>
      <c r="X705" s="34">
        <v>4.265484523890164</v>
      </c>
      <c r="Y705" s="34">
        <v>470.02048452389016</v>
      </c>
      <c r="Z705" s="34">
        <v>463.68772979854577</v>
      </c>
      <c r="AB705" s="34">
        <v>110.68300000000002</v>
      </c>
      <c r="AC705" s="34">
        <v>1.013658733792949</v>
      </c>
      <c r="AD705" s="34">
        <v>111.69665873379297</v>
      </c>
      <c r="AE705" s="34">
        <v>110.1917295515721</v>
      </c>
      <c r="AF705" s="34">
        <v>2.198</v>
      </c>
      <c r="AG705" s="34">
        <v>2.0129757025712181E-2</v>
      </c>
      <c r="AH705" s="34">
        <v>2.2181297570257121</v>
      </c>
      <c r="AI705" s="34">
        <v>2.1882440985007219</v>
      </c>
      <c r="AJ705" s="34">
        <v>9.8609999999999971</v>
      </c>
      <c r="AK705" s="34">
        <v>9.0309160159484883E-2</v>
      </c>
      <c r="AL705" s="34">
        <v>9.9513091601594823</v>
      </c>
      <c r="AM705" s="34">
        <v>9.8172315993246642</v>
      </c>
      <c r="AN705" s="34">
        <v>8.2480000000000011</v>
      </c>
      <c r="AO705" s="34">
        <v>7.553695903006101E-2</v>
      </c>
      <c r="AP705" s="34">
        <v>8.3235369590300614</v>
      </c>
      <c r="AQ705" s="34">
        <v>8.2113909574312807</v>
      </c>
      <c r="AR705" s="34">
        <v>130.99</v>
      </c>
      <c r="AS705" s="34">
        <v>1.1996346100082071</v>
      </c>
      <c r="AT705" s="34">
        <v>132.18963461000823</v>
      </c>
      <c r="AU705" s="34">
        <v>130.40859620682878</v>
      </c>
    </row>
    <row r="706" spans="1:47" x14ac:dyDescent="0.25">
      <c r="A706" s="18">
        <v>45990</v>
      </c>
      <c r="B706" s="2">
        <v>21</v>
      </c>
      <c r="C706" s="2" t="s">
        <v>23</v>
      </c>
      <c r="D706" s="9">
        <v>35.428685999999999</v>
      </c>
      <c r="E706">
        <v>1.3684144000000001E-2</v>
      </c>
      <c r="G706" s="34">
        <v>374.52599999999995</v>
      </c>
      <c r="H706" s="34">
        <v>3.2529052069261764</v>
      </c>
      <c r="I706" s="34">
        <v>377.77890520692614</v>
      </c>
      <c r="J706" s="34">
        <v>372.60932426791226</v>
      </c>
      <c r="K706" s="34">
        <v>9.3549999999999986</v>
      </c>
      <c r="L706" s="34">
        <v>8.1251844226554029E-2</v>
      </c>
      <c r="M706" s="34">
        <v>9.4362518442265522</v>
      </c>
      <c r="N706" s="34">
        <v>9.3071248151698907</v>
      </c>
      <c r="O706" s="34">
        <v>73.073000000000008</v>
      </c>
      <c r="P706" s="34">
        <v>0.63466766575809563</v>
      </c>
      <c r="Q706" s="34">
        <v>73.707667665758109</v>
      </c>
      <c r="R706" s="34">
        <v>72.699041327515729</v>
      </c>
      <c r="S706" s="34">
        <v>1.1050000000000002</v>
      </c>
      <c r="T706" s="34">
        <v>9.5973584040985813E-3</v>
      </c>
      <c r="U706" s="34">
        <v>1.1145973584040987</v>
      </c>
      <c r="V706" s="34">
        <v>1.0993450476496773</v>
      </c>
      <c r="W706" s="34">
        <v>458.05899999999997</v>
      </c>
      <c r="X706" s="34">
        <v>3.9784220753149246</v>
      </c>
      <c r="Y706" s="34">
        <v>462.03742207531491</v>
      </c>
      <c r="Z706" s="34">
        <v>455.71483545824753</v>
      </c>
      <c r="AB706" s="34">
        <v>108.51300000000002</v>
      </c>
      <c r="AC706" s="34">
        <v>0.94247796606692258</v>
      </c>
      <c r="AD706" s="34">
        <v>109.45547796606694</v>
      </c>
      <c r="AE706" s="34">
        <v>107.95767344399046</v>
      </c>
      <c r="AF706" s="34">
        <v>2.1249999999999991</v>
      </c>
      <c r="AG706" s="34">
        <v>1.8456458469420338E-2</v>
      </c>
      <c r="AH706" s="34">
        <v>2.1434564584694193</v>
      </c>
      <c r="AI706" s="34">
        <v>2.1141250916339938</v>
      </c>
      <c r="AJ706" s="34">
        <v>9.4969999999999963</v>
      </c>
      <c r="AK706" s="34">
        <v>8.2485169921922341E-2</v>
      </c>
      <c r="AL706" s="34">
        <v>9.5794851699219183</v>
      </c>
      <c r="AM706" s="34">
        <v>9.4483981154108427</v>
      </c>
      <c r="AN706" s="34">
        <v>8.2480000000000011</v>
      </c>
      <c r="AO706" s="34">
        <v>7.1637115038013663E-2</v>
      </c>
      <c r="AP706" s="34">
        <v>8.3196371150380148</v>
      </c>
      <c r="AQ706" s="34">
        <v>8.2057900027280901</v>
      </c>
      <c r="AR706" s="34">
        <v>128.38300000000001</v>
      </c>
      <c r="AS706" s="34">
        <v>1.1150567094962791</v>
      </c>
      <c r="AT706" s="34">
        <v>129.4980567094963</v>
      </c>
      <c r="AU706" s="34">
        <v>127.72598665376339</v>
      </c>
    </row>
    <row r="707" spans="1:47" x14ac:dyDescent="0.25">
      <c r="A707" s="18">
        <v>45990</v>
      </c>
      <c r="B707" s="2">
        <v>22</v>
      </c>
      <c r="C707" s="2" t="s">
        <v>23</v>
      </c>
      <c r="D707" s="9">
        <v>32.533177999999999</v>
      </c>
      <c r="E707">
        <v>1.3766072000000001E-2</v>
      </c>
      <c r="G707" s="34">
        <v>362.37399999999991</v>
      </c>
      <c r="H707" s="34">
        <v>3.8205408330347757</v>
      </c>
      <c r="I707" s="34">
        <v>366.19454083303469</v>
      </c>
      <c r="J707" s="34">
        <v>361.15348041792021</v>
      </c>
      <c r="K707" s="34">
        <v>9.1239999999999988</v>
      </c>
      <c r="L707" s="34">
        <v>9.6195131440471163E-2</v>
      </c>
      <c r="M707" s="34">
        <v>9.2201951314404695</v>
      </c>
      <c r="N707" s="34">
        <v>9.093269261407011</v>
      </c>
      <c r="O707" s="34">
        <v>71.037999999999997</v>
      </c>
      <c r="P707" s="34">
        <v>0.7489598583152336</v>
      </c>
      <c r="Q707" s="34">
        <v>71.786959858315228</v>
      </c>
      <c r="R707" s="34">
        <v>70.798735400244553</v>
      </c>
      <c r="S707" s="34">
        <v>1.105</v>
      </c>
      <c r="T707" s="34">
        <v>1.165011181956605E-2</v>
      </c>
      <c r="U707" s="34">
        <v>1.116650111819566</v>
      </c>
      <c r="V707" s="34">
        <v>1.1012782259814498</v>
      </c>
      <c r="W707" s="34">
        <v>443.64099999999996</v>
      </c>
      <c r="X707" s="34">
        <v>4.677345934610047</v>
      </c>
      <c r="Y707" s="34">
        <v>448.31834593460997</v>
      </c>
      <c r="Z707" s="34">
        <v>442.14676330555318</v>
      </c>
      <c r="AB707" s="34">
        <v>104.74700000000001</v>
      </c>
      <c r="AC707" s="34">
        <v>1.1043567988815253</v>
      </c>
      <c r="AD707" s="34">
        <v>105.85135679888154</v>
      </c>
      <c r="AE707" s="34">
        <v>104.39419939989044</v>
      </c>
      <c r="AF707" s="34">
        <v>2.0950000000000002</v>
      </c>
      <c r="AG707" s="34">
        <v>2.2087768562887675E-2</v>
      </c>
      <c r="AH707" s="34">
        <v>2.1170877685628877</v>
      </c>
      <c r="AI707" s="34">
        <v>2.0879437859105314</v>
      </c>
      <c r="AJ707" s="34">
        <v>9.4179999999999957</v>
      </c>
      <c r="AK707" s="34">
        <v>9.929479920060906E-2</v>
      </c>
      <c r="AL707" s="34">
        <v>9.5172947992006041</v>
      </c>
      <c r="AM707" s="34">
        <v>9.3862790337495827</v>
      </c>
      <c r="AN707" s="34">
        <v>8.2489999999999988</v>
      </c>
      <c r="AO707" s="34">
        <v>8.6969929773393975E-2</v>
      </c>
      <c r="AP707" s="34">
        <v>8.3359699297733929</v>
      </c>
      <c r="AQ707" s="34">
        <v>8.2212163675302978</v>
      </c>
      <c r="AR707" s="34">
        <v>124.509</v>
      </c>
      <c r="AS707" s="34">
        <v>1.3127092964184159</v>
      </c>
      <c r="AT707" s="34">
        <v>125.82170929641842</v>
      </c>
      <c r="AU707" s="34">
        <v>124.08963858708086</v>
      </c>
    </row>
    <row r="708" spans="1:47" x14ac:dyDescent="0.25">
      <c r="A708" s="18">
        <v>45990</v>
      </c>
      <c r="B708" s="2">
        <v>23</v>
      </c>
      <c r="C708" s="2" t="s">
        <v>23</v>
      </c>
      <c r="D708" s="9">
        <v>32.691828999999998</v>
      </c>
      <c r="E708">
        <v>1.4359820000000001E-2</v>
      </c>
      <c r="G708" s="34">
        <v>340.73399999999981</v>
      </c>
      <c r="H708" s="34">
        <v>3.4543206312446042</v>
      </c>
      <c r="I708" s="34">
        <v>344.18832063124444</v>
      </c>
      <c r="J708" s="34">
        <v>339.24583830087749</v>
      </c>
      <c r="K708" s="34">
        <v>8.536999999999999</v>
      </c>
      <c r="L708" s="34">
        <v>8.6547087255557709E-2</v>
      </c>
      <c r="M708" s="34">
        <v>8.623547087255556</v>
      </c>
      <c r="N708" s="34">
        <v>8.4997145033210408</v>
      </c>
      <c r="O708" s="34">
        <v>67.390000000000015</v>
      </c>
      <c r="P708" s="34">
        <v>0.68319177816001353</v>
      </c>
      <c r="Q708" s="34">
        <v>68.073191778160023</v>
      </c>
      <c r="R708" s="34">
        <v>67.095672997400158</v>
      </c>
      <c r="S708" s="34">
        <v>1.1050000000000002</v>
      </c>
      <c r="T708" s="34">
        <v>1.1202358137213458E-2</v>
      </c>
      <c r="U708" s="34">
        <v>1.1162023581372136</v>
      </c>
      <c r="V708" s="34">
        <v>1.1001738931907876</v>
      </c>
      <c r="W708" s="34">
        <v>417.76599999999985</v>
      </c>
      <c r="X708" s="34">
        <v>4.2352618547973888</v>
      </c>
      <c r="Y708" s="34">
        <v>422.00126185479724</v>
      </c>
      <c r="Z708" s="34">
        <v>415.94139969478954</v>
      </c>
      <c r="AB708" s="34">
        <v>98.102999999999994</v>
      </c>
      <c r="AC708" s="34">
        <v>0.99455650709054455</v>
      </c>
      <c r="AD708" s="34">
        <v>99.097556507090545</v>
      </c>
      <c r="AE708" s="34">
        <v>97.674533433208893</v>
      </c>
      <c r="AF708" s="34">
        <v>1.9699999999999986</v>
      </c>
      <c r="AG708" s="34">
        <v>1.997162491430814E-2</v>
      </c>
      <c r="AH708" s="34">
        <v>1.9899716249143067</v>
      </c>
      <c r="AI708" s="34">
        <v>1.9613959905754297</v>
      </c>
      <c r="AJ708" s="34">
        <v>8.92</v>
      </c>
      <c r="AK708" s="34">
        <v>9.042989555108058E-2</v>
      </c>
      <c r="AL708" s="34">
        <v>9.0104298955510806</v>
      </c>
      <c r="AM708" s="34">
        <v>8.881041744128348</v>
      </c>
      <c r="AN708" s="34">
        <v>8.2489999999999988</v>
      </c>
      <c r="AO708" s="34">
        <v>8.3627377623415197E-2</v>
      </c>
      <c r="AP708" s="34">
        <v>8.3326273776234139</v>
      </c>
      <c r="AQ708" s="34">
        <v>8.2129723483536701</v>
      </c>
      <c r="AR708" s="34">
        <v>117.24199999999999</v>
      </c>
      <c r="AS708" s="34">
        <v>1.1885854051793483</v>
      </c>
      <c r="AT708" s="34">
        <v>118.43058540517934</v>
      </c>
      <c r="AU708" s="34">
        <v>116.72994351626635</v>
      </c>
    </row>
    <row r="709" spans="1:47" x14ac:dyDescent="0.25">
      <c r="A709" s="18">
        <v>45990</v>
      </c>
      <c r="B709" s="2">
        <v>24</v>
      </c>
      <c r="C709" s="2" t="s">
        <v>23</v>
      </c>
      <c r="D709" s="9">
        <v>32.112639000000001</v>
      </c>
      <c r="E709">
        <v>1.5444428E-2</v>
      </c>
      <c r="G709" s="34">
        <v>315.20000000000005</v>
      </c>
      <c r="H709" s="34">
        <v>4.0531182081736743</v>
      </c>
      <c r="I709" s="34">
        <v>319.2531182081737</v>
      </c>
      <c r="J709" s="34">
        <v>314.32243641023206</v>
      </c>
      <c r="K709" s="34">
        <v>7.93</v>
      </c>
      <c r="L709" s="34">
        <v>0.10197089908254198</v>
      </c>
      <c r="M709" s="34">
        <v>8.0319708990825411</v>
      </c>
      <c r="N709" s="34">
        <v>7.9079217028335655</v>
      </c>
      <c r="O709" s="34">
        <v>64.111000000000004</v>
      </c>
      <c r="P709" s="34">
        <v>0.82439549950578173</v>
      </c>
      <c r="Q709" s="34">
        <v>64.935395499505788</v>
      </c>
      <c r="R709" s="34">
        <v>63.932505459062149</v>
      </c>
      <c r="S709" s="34">
        <v>1.1050000000000002</v>
      </c>
      <c r="T709" s="34">
        <v>1.4209059708223063E-2</v>
      </c>
      <c r="U709" s="34">
        <v>1.1192090597082234</v>
      </c>
      <c r="V709" s="34">
        <v>1.101923515968612</v>
      </c>
      <c r="W709" s="34">
        <v>388.34600000000006</v>
      </c>
      <c r="X709" s="34">
        <v>4.9936936664702216</v>
      </c>
      <c r="Y709" s="34">
        <v>393.33969366647023</v>
      </c>
      <c r="Z709" s="34">
        <v>387.2647870880964</v>
      </c>
      <c r="AB709" s="34">
        <v>89.754999999999995</v>
      </c>
      <c r="AC709" s="34">
        <v>1.1541485557570685</v>
      </c>
      <c r="AD709" s="34">
        <v>90.909148555757071</v>
      </c>
      <c r="AE709" s="34">
        <v>89.505108756346374</v>
      </c>
      <c r="AF709" s="34">
        <v>1.8340000000000003</v>
      </c>
      <c r="AG709" s="34">
        <v>2.3583181452381086E-2</v>
      </c>
      <c r="AH709" s="34">
        <v>1.8575831814523813</v>
      </c>
      <c r="AI709" s="34">
        <v>1.828893871752429</v>
      </c>
      <c r="AJ709" s="34">
        <v>8.4439999999999973</v>
      </c>
      <c r="AK709" s="34">
        <v>0.10858036215043937</v>
      </c>
      <c r="AL709" s="34">
        <v>8.5525803621504366</v>
      </c>
      <c r="AM709" s="34">
        <v>8.4204906505329902</v>
      </c>
      <c r="AN709" s="34">
        <v>8.2489999999999988</v>
      </c>
      <c r="AO709" s="34">
        <v>0.10607288102545884</v>
      </c>
      <c r="AP709" s="34">
        <v>8.3550728810254569</v>
      </c>
      <c r="AQ709" s="34">
        <v>8.2260335594797063</v>
      </c>
      <c r="AR709" s="34">
        <v>108.282</v>
      </c>
      <c r="AS709" s="34">
        <v>1.3923849803853476</v>
      </c>
      <c r="AT709" s="34">
        <v>109.67438498038535</v>
      </c>
      <c r="AU709" s="34">
        <v>107.9805268381115</v>
      </c>
    </row>
    <row r="710" spans="1:47" x14ac:dyDescent="0.25">
      <c r="A710" s="18">
        <v>45991</v>
      </c>
      <c r="B710" s="2">
        <v>1</v>
      </c>
      <c r="C710" s="2" t="s">
        <v>23</v>
      </c>
      <c r="D710" s="9">
        <v>27.935426</v>
      </c>
      <c r="E710">
        <v>1.5232679000000001E-2</v>
      </c>
      <c r="G710" s="34">
        <v>291.16499999999996</v>
      </c>
      <c r="H710" s="34">
        <v>4.6537577572933095</v>
      </c>
      <c r="I710" s="34">
        <v>295.81875775729327</v>
      </c>
      <c r="J710" s="34">
        <v>291.31264557819765</v>
      </c>
      <c r="K710" s="34">
        <v>7.5059999999999985</v>
      </c>
      <c r="L710" s="34">
        <v>0.11997013970169347</v>
      </c>
      <c r="M710" s="34">
        <v>7.6259701397016917</v>
      </c>
      <c r="N710" s="34">
        <v>7.5098061845000306</v>
      </c>
      <c r="O710" s="34">
        <v>61.379000000000005</v>
      </c>
      <c r="P710" s="34">
        <v>0.98103479946046435</v>
      </c>
      <c r="Q710" s="34">
        <v>62.360034799460472</v>
      </c>
      <c r="R710" s="34">
        <v>61.410124406931459</v>
      </c>
      <c r="S710" s="34">
        <v>1.105</v>
      </c>
      <c r="T710" s="34">
        <v>1.7661471405591701E-2</v>
      </c>
      <c r="U710" s="34">
        <v>1.1226614714055916</v>
      </c>
      <c r="V710" s="34">
        <v>1.1055603295860026</v>
      </c>
      <c r="W710" s="34">
        <v>361.15499999999997</v>
      </c>
      <c r="X710" s="34">
        <v>5.7724241678610584</v>
      </c>
      <c r="Y710" s="34">
        <v>366.92742416786103</v>
      </c>
      <c r="Z710" s="34">
        <v>361.33813649921512</v>
      </c>
      <c r="AB710" s="34">
        <v>82.322000000000003</v>
      </c>
      <c r="AC710" s="34">
        <v>1.3157716281005614</v>
      </c>
      <c r="AD710" s="34">
        <v>83.637771628100566</v>
      </c>
      <c r="AE710" s="34">
        <v>82.3637443006144</v>
      </c>
      <c r="AF710" s="34">
        <v>1.81</v>
      </c>
      <c r="AG710" s="34">
        <v>2.8929649994679622E-2</v>
      </c>
      <c r="AH710" s="34">
        <v>1.8389296499946797</v>
      </c>
      <c r="AI710" s="34">
        <v>1.8109178249327282</v>
      </c>
      <c r="AJ710" s="34">
        <v>8.1069999999999993</v>
      </c>
      <c r="AK710" s="34">
        <v>0.12957606215849041</v>
      </c>
      <c r="AL710" s="34">
        <v>8.2365760621584894</v>
      </c>
      <c r="AM710" s="34">
        <v>8.1111109429445456</v>
      </c>
      <c r="AN710" s="34">
        <v>8.2490000000000006</v>
      </c>
      <c r="AO710" s="34">
        <v>0.13184568110834927</v>
      </c>
      <c r="AP710" s="34">
        <v>8.3808456811083492</v>
      </c>
      <c r="AQ710" s="34">
        <v>8.2531829490994895</v>
      </c>
      <c r="AR710" s="34">
        <v>100.488</v>
      </c>
      <c r="AS710" s="34">
        <v>1.6061230213620807</v>
      </c>
      <c r="AT710" s="34">
        <v>102.09412302136209</v>
      </c>
      <c r="AU710" s="34">
        <v>100.53895601759118</v>
      </c>
    </row>
    <row r="711" spans="1:47" x14ac:dyDescent="0.25">
      <c r="A711" s="18">
        <v>45991</v>
      </c>
      <c r="B711" s="2">
        <v>2</v>
      </c>
      <c r="C711" s="2" t="s">
        <v>23</v>
      </c>
      <c r="D711" s="9">
        <v>26.261972</v>
      </c>
      <c r="E711">
        <v>1.4364577999999999E-2</v>
      </c>
      <c r="G711" s="34">
        <v>272.86500000000001</v>
      </c>
      <c r="H711" s="34">
        <v>3.3836423065323817</v>
      </c>
      <c r="I711" s="34">
        <v>276.24864230653242</v>
      </c>
      <c r="J711" s="34">
        <v>272.28044713672614</v>
      </c>
      <c r="K711" s="34">
        <v>7.1389999999999993</v>
      </c>
      <c r="L711" s="34">
        <v>8.8526642941874803E-2</v>
      </c>
      <c r="M711" s="34">
        <v>7.2275266429418741</v>
      </c>
      <c r="N711" s="34">
        <v>7.1237062727322575</v>
      </c>
      <c r="O711" s="34">
        <v>59.209000000000003</v>
      </c>
      <c r="P711" s="34">
        <v>0.73421683736454213</v>
      </c>
      <c r="Q711" s="34">
        <v>59.943216837364545</v>
      </c>
      <c r="R711" s="34">
        <v>59.082157823533308</v>
      </c>
      <c r="S711" s="34">
        <v>1.1050000000000002</v>
      </c>
      <c r="T711" s="34">
        <v>1.3702470997446658E-2</v>
      </c>
      <c r="U711" s="34">
        <v>1.1187024709974469</v>
      </c>
      <c r="V711" s="34">
        <v>1.1026327820940114</v>
      </c>
      <c r="W711" s="34">
        <v>340.31800000000004</v>
      </c>
      <c r="X711" s="34">
        <v>4.2200882578362453</v>
      </c>
      <c r="Y711" s="34">
        <v>344.53808825783631</v>
      </c>
      <c r="Z711" s="34">
        <v>339.5889440150857</v>
      </c>
      <c r="AB711" s="34">
        <v>77.282000000000011</v>
      </c>
      <c r="AC711" s="34">
        <v>0.95832974083680766</v>
      </c>
      <c r="AD711" s="34">
        <v>78.240329740836813</v>
      </c>
      <c r="AE711" s="34">
        <v>77.116440421528836</v>
      </c>
      <c r="AF711" s="34">
        <v>1.6600000000000001</v>
      </c>
      <c r="AG711" s="34">
        <v>2.0584707561775068E-2</v>
      </c>
      <c r="AH711" s="34">
        <v>1.6805847075617752</v>
      </c>
      <c r="AI711" s="34">
        <v>1.6564438174443969</v>
      </c>
      <c r="AJ711" s="34">
        <v>7.8769999999999971</v>
      </c>
      <c r="AK711" s="34">
        <v>9.7678157508495261E-2</v>
      </c>
      <c r="AL711" s="34">
        <v>7.9746781575084924</v>
      </c>
      <c r="AM711" s="34">
        <v>7.8601252710900651</v>
      </c>
      <c r="AN711" s="34">
        <v>8.2489999999999988</v>
      </c>
      <c r="AO711" s="34">
        <v>0.10229111607053162</v>
      </c>
      <c r="AP711" s="34">
        <v>8.3512911160705308</v>
      </c>
      <c r="AQ711" s="34">
        <v>8.2313283434330291</v>
      </c>
      <c r="AR711" s="34">
        <v>95.067999999999998</v>
      </c>
      <c r="AS711" s="34">
        <v>1.1788837219776096</v>
      </c>
      <c r="AT711" s="34">
        <v>96.246883721977611</v>
      </c>
      <c r="AU711" s="34">
        <v>94.864337853496338</v>
      </c>
    </row>
    <row r="712" spans="1:47" x14ac:dyDescent="0.25">
      <c r="A712" s="18">
        <v>45991</v>
      </c>
      <c r="B712" s="2">
        <v>3</v>
      </c>
      <c r="C712" s="2" t="s">
        <v>23</v>
      </c>
      <c r="D712" s="9">
        <v>26.634763</v>
      </c>
      <c r="E712">
        <v>1.3972369E-2</v>
      </c>
      <c r="G712" s="34">
        <v>261.25100000000003</v>
      </c>
      <c r="H712" s="34">
        <v>3.5988135989390999</v>
      </c>
      <c r="I712" s="34">
        <v>264.84981359893914</v>
      </c>
      <c r="J712" s="34">
        <v>261.14923427375356</v>
      </c>
      <c r="K712" s="34">
        <v>6.9430000000000014</v>
      </c>
      <c r="L712" s="34">
        <v>9.5641979618964798E-2</v>
      </c>
      <c r="M712" s="34">
        <v>7.0386419796189665</v>
      </c>
      <c r="N712" s="34">
        <v>6.9402954766208396</v>
      </c>
      <c r="O712" s="34">
        <v>57.928999999999995</v>
      </c>
      <c r="P712" s="34">
        <v>0.79798995208800383</v>
      </c>
      <c r="Q712" s="34">
        <v>58.726989952087997</v>
      </c>
      <c r="R712" s="34">
        <v>57.906434778218134</v>
      </c>
      <c r="S712" s="34">
        <v>1.105</v>
      </c>
      <c r="T712" s="34">
        <v>1.5221717914295848E-2</v>
      </c>
      <c r="U712" s="34">
        <v>1.1202217179142959</v>
      </c>
      <c r="V712" s="34">
        <v>1.1045695667097835</v>
      </c>
      <c r="W712" s="34">
        <v>327.22800000000001</v>
      </c>
      <c r="X712" s="34">
        <v>4.5076672485603639</v>
      </c>
      <c r="Y712" s="34">
        <v>331.73566724856039</v>
      </c>
      <c r="Z712" s="34">
        <v>327.10053409530229</v>
      </c>
      <c r="AB712" s="34">
        <v>74.159999999999968</v>
      </c>
      <c r="AC712" s="34">
        <v>1.0215770140490315</v>
      </c>
      <c r="AD712" s="34">
        <v>75.181577014048997</v>
      </c>
      <c r="AE712" s="34">
        <v>74.131112278006782</v>
      </c>
      <c r="AF712" s="34">
        <v>1.6070000000000002</v>
      </c>
      <c r="AG712" s="34">
        <v>2.2136923699794964E-2</v>
      </c>
      <c r="AH712" s="34">
        <v>1.6291369236997952</v>
      </c>
      <c r="AI712" s="34">
        <v>1.6063740214503368</v>
      </c>
      <c r="AJ712" s="34">
        <v>7.6230000000000002</v>
      </c>
      <c r="AK712" s="34">
        <v>0.10500919064314684</v>
      </c>
      <c r="AL712" s="34">
        <v>7.7280091906431467</v>
      </c>
      <c r="AM712" s="34">
        <v>7.6200305945960896</v>
      </c>
      <c r="AN712" s="34">
        <v>8.2489999999999988</v>
      </c>
      <c r="AO712" s="34">
        <v>0.11363253490952618</v>
      </c>
      <c r="AP712" s="34">
        <v>8.3626325349095243</v>
      </c>
      <c r="AQ712" s="34">
        <v>8.2457867473203628</v>
      </c>
      <c r="AR712" s="34">
        <v>91.638999999999967</v>
      </c>
      <c r="AS712" s="34">
        <v>1.2623556633014996</v>
      </c>
      <c r="AT712" s="34">
        <v>92.901355663301459</v>
      </c>
      <c r="AU712" s="34">
        <v>91.603303641373572</v>
      </c>
    </row>
    <row r="713" spans="1:47" x14ac:dyDescent="0.25">
      <c r="A713" s="18">
        <v>45991</v>
      </c>
      <c r="B713" s="2">
        <v>4</v>
      </c>
      <c r="C713" s="2" t="s">
        <v>23</v>
      </c>
      <c r="D713" s="9">
        <v>25.662268999999998</v>
      </c>
      <c r="E713">
        <v>1.3213126E-2</v>
      </c>
      <c r="G713" s="34">
        <v>254.434</v>
      </c>
      <c r="H713" s="34">
        <v>3.5606445850914272</v>
      </c>
      <c r="I713" s="34">
        <v>257.99464458509141</v>
      </c>
      <c r="J713" s="34">
        <v>254.58572883886336</v>
      </c>
      <c r="K713" s="34">
        <v>6.9499999999999984</v>
      </c>
      <c r="L713" s="34">
        <v>9.726090014064713E-2</v>
      </c>
      <c r="M713" s="34">
        <v>7.0472609001406452</v>
      </c>
      <c r="N713" s="34">
        <v>6.9541445539122133</v>
      </c>
      <c r="O713" s="34">
        <v>57.36399999999999</v>
      </c>
      <c r="P713" s="34">
        <v>0.80277327707454427</v>
      </c>
      <c r="Q713" s="34">
        <v>58.166773277074533</v>
      </c>
      <c r="R713" s="34">
        <v>57.398208372751114</v>
      </c>
      <c r="S713" s="34">
        <v>1.105</v>
      </c>
      <c r="T713" s="34">
        <v>1.5463783403656849E-2</v>
      </c>
      <c r="U713" s="34">
        <v>1.1204637834036568</v>
      </c>
      <c r="V713" s="34">
        <v>1.1056589542551076</v>
      </c>
      <c r="W713" s="34">
        <v>319.85300000000001</v>
      </c>
      <c r="X713" s="34">
        <v>4.4761425457102755</v>
      </c>
      <c r="Y713" s="34">
        <v>324.32914254571023</v>
      </c>
      <c r="Z713" s="34">
        <v>320.04374071978179</v>
      </c>
      <c r="AB713" s="34">
        <v>72.515000000000001</v>
      </c>
      <c r="AC713" s="34">
        <v>1.0148020393811552</v>
      </c>
      <c r="AD713" s="34">
        <v>73.529802039381153</v>
      </c>
      <c r="AE713" s="34">
        <v>72.558243500279758</v>
      </c>
      <c r="AF713" s="34">
        <v>1.5880000000000005</v>
      </c>
      <c r="AG713" s="34">
        <v>2.2223066104078811E-2</v>
      </c>
      <c r="AH713" s="34">
        <v>1.6102230661040793</v>
      </c>
      <c r="AI713" s="34">
        <v>1.5889469858435397</v>
      </c>
      <c r="AJ713" s="34">
        <v>7.629999999999999</v>
      </c>
      <c r="AK713" s="34">
        <v>0.10677707454289752</v>
      </c>
      <c r="AL713" s="34">
        <v>7.7367770745428963</v>
      </c>
      <c r="AM713" s="34">
        <v>7.634550064223049</v>
      </c>
      <c r="AN713" s="34">
        <v>8.2480000000000011</v>
      </c>
      <c r="AO713" s="34">
        <v>0.11542559774964861</v>
      </c>
      <c r="AP713" s="34">
        <v>8.3634255977496501</v>
      </c>
      <c r="AQ713" s="34">
        <v>8.252918601534958</v>
      </c>
      <c r="AR713" s="34">
        <v>89.980999999999995</v>
      </c>
      <c r="AS713" s="34">
        <v>1.2592277777777801</v>
      </c>
      <c r="AT713" s="34">
        <v>91.24022777777779</v>
      </c>
      <c r="AU713" s="34">
        <v>90.0346591518813</v>
      </c>
    </row>
    <row r="714" spans="1:47" x14ac:dyDescent="0.25">
      <c r="A714" s="18">
        <v>45991</v>
      </c>
      <c r="B714" s="2">
        <v>5</v>
      </c>
      <c r="C714" s="2" t="s">
        <v>23</v>
      </c>
      <c r="D714" s="9">
        <v>26.685616</v>
      </c>
      <c r="E714">
        <v>1.4011172000000001E-2</v>
      </c>
      <c r="G714" s="34">
        <v>251.08699999999993</v>
      </c>
      <c r="H714" s="34">
        <v>3.4847427013103496</v>
      </c>
      <c r="I714" s="34">
        <v>254.57174270131028</v>
      </c>
      <c r="J714" s="34">
        <v>251.00489422798248</v>
      </c>
      <c r="K714" s="34">
        <v>6.8679999999999986</v>
      </c>
      <c r="L714" s="34">
        <v>9.5318407056516188E-2</v>
      </c>
      <c r="M714" s="34">
        <v>6.9633184070565148</v>
      </c>
      <c r="N714" s="34">
        <v>6.8657541551644803</v>
      </c>
      <c r="O714" s="34">
        <v>57.023999999999987</v>
      </c>
      <c r="P714" s="34">
        <v>0.7914147996492108</v>
      </c>
      <c r="Q714" s="34">
        <v>57.815414799649197</v>
      </c>
      <c r="R714" s="34">
        <v>57.005353078639963</v>
      </c>
      <c r="S714" s="34">
        <v>1.105</v>
      </c>
      <c r="T714" s="34">
        <v>1.5335882323449391E-2</v>
      </c>
      <c r="U714" s="34">
        <v>1.1203358823234493</v>
      </c>
      <c r="V714" s="34">
        <v>1.1046386635784438</v>
      </c>
      <c r="W714" s="34">
        <v>316.08399999999995</v>
      </c>
      <c r="X714" s="34">
        <v>4.3868117903395261</v>
      </c>
      <c r="Y714" s="34">
        <v>320.47081179033944</v>
      </c>
      <c r="Z714" s="34">
        <v>315.98064012536537</v>
      </c>
      <c r="AB714" s="34">
        <v>71.772999999999982</v>
      </c>
      <c r="AC714" s="34">
        <v>0.99611066244428315</v>
      </c>
      <c r="AD714" s="34">
        <v>72.769110662444263</v>
      </c>
      <c r="AE714" s="34">
        <v>71.749530136665726</v>
      </c>
      <c r="AF714" s="34">
        <v>1.5160000000000005</v>
      </c>
      <c r="AG714" s="34">
        <v>2.1039997830180346E-2</v>
      </c>
      <c r="AH714" s="34">
        <v>1.5370399978301807</v>
      </c>
      <c r="AI714" s="34">
        <v>1.5155042660497025</v>
      </c>
      <c r="AJ714" s="34">
        <v>7.6089999999999964</v>
      </c>
      <c r="AK714" s="34">
        <v>0.10560246932047634</v>
      </c>
      <c r="AL714" s="34">
        <v>7.7146024693204724</v>
      </c>
      <c r="AM714" s="34">
        <v>7.6065118472111983</v>
      </c>
      <c r="AN714" s="34">
        <v>8.2480000000000011</v>
      </c>
      <c r="AO714" s="34">
        <v>0.11447091167765665</v>
      </c>
      <c r="AP714" s="34">
        <v>8.3624709116776579</v>
      </c>
      <c r="AQ714" s="34">
        <v>8.2453028933891446</v>
      </c>
      <c r="AR714" s="34">
        <v>89.145999999999987</v>
      </c>
      <c r="AS714" s="34">
        <v>1.2372240412725966</v>
      </c>
      <c r="AT714" s="34">
        <v>90.38322404127257</v>
      </c>
      <c r="AU714" s="34">
        <v>89.116849143315761</v>
      </c>
    </row>
    <row r="715" spans="1:47" x14ac:dyDescent="0.25">
      <c r="A715" s="18">
        <v>45991</v>
      </c>
      <c r="B715" s="2">
        <v>6</v>
      </c>
      <c r="C715" s="2" t="s">
        <v>23</v>
      </c>
      <c r="D715" s="9">
        <v>26.835961999999999</v>
      </c>
      <c r="E715">
        <v>1.4164982E-2</v>
      </c>
      <c r="G715" s="34">
        <v>252.96199999999999</v>
      </c>
      <c r="H715" s="34">
        <v>3.431231131180704</v>
      </c>
      <c r="I715" s="34">
        <v>256.3932311311807</v>
      </c>
      <c r="J715" s="34">
        <v>252.76142562728566</v>
      </c>
      <c r="K715" s="34">
        <v>6.9609999999999985</v>
      </c>
      <c r="L715" s="34">
        <v>9.4420505467812846E-2</v>
      </c>
      <c r="M715" s="34">
        <v>7.0554205054678114</v>
      </c>
      <c r="N715" s="34">
        <v>6.9554806010054282</v>
      </c>
      <c r="O715" s="34">
        <v>57.509000000000007</v>
      </c>
      <c r="P715" s="34">
        <v>0.78006448052700061</v>
      </c>
      <c r="Q715" s="34">
        <v>58.28906448052701</v>
      </c>
      <c r="R715" s="34">
        <v>57.463400931363502</v>
      </c>
      <c r="S715" s="34">
        <v>1.105</v>
      </c>
      <c r="T715" s="34">
        <v>1.4988458345343085E-2</v>
      </c>
      <c r="U715" s="34">
        <v>1.119988458345343</v>
      </c>
      <c r="V715" s="34">
        <v>1.1041238419926733</v>
      </c>
      <c r="W715" s="34">
        <v>318.53700000000003</v>
      </c>
      <c r="X715" s="34">
        <v>4.3207045755208604</v>
      </c>
      <c r="Y715" s="34">
        <v>322.85770457552087</v>
      </c>
      <c r="Z715" s="34">
        <v>318.28443100164719</v>
      </c>
      <c r="AB715" s="34">
        <v>72.829000000000008</v>
      </c>
      <c r="AC715" s="34">
        <v>0.98786826500723246</v>
      </c>
      <c r="AD715" s="34">
        <v>73.816868265007244</v>
      </c>
      <c r="AE715" s="34">
        <v>72.771253654737038</v>
      </c>
      <c r="AF715" s="34">
        <v>1.5420000000000003</v>
      </c>
      <c r="AG715" s="34">
        <v>2.091602060499461E-2</v>
      </c>
      <c r="AH715" s="34">
        <v>1.5629160206049948</v>
      </c>
      <c r="AI715" s="34">
        <v>1.5407773433056133</v>
      </c>
      <c r="AJ715" s="34">
        <v>7.639999999999997</v>
      </c>
      <c r="AK715" s="34">
        <v>0.10363060792617297</v>
      </c>
      <c r="AL715" s="34">
        <v>7.7436306079261703</v>
      </c>
      <c r="AM715" s="34">
        <v>7.6339422197502467</v>
      </c>
      <c r="AN715" s="34">
        <v>8.2480000000000011</v>
      </c>
      <c r="AO715" s="34">
        <v>0.11187765107003601</v>
      </c>
      <c r="AP715" s="34">
        <v>8.3598776510700379</v>
      </c>
      <c r="AQ715" s="34">
        <v>8.2414601346204286</v>
      </c>
      <c r="AR715" s="34">
        <v>90.259000000000015</v>
      </c>
      <c r="AS715" s="34">
        <v>1.2242925446084363</v>
      </c>
      <c r="AT715" s="34">
        <v>91.483292544608446</v>
      </c>
      <c r="AU715" s="34">
        <v>90.187433352413322</v>
      </c>
    </row>
    <row r="716" spans="1:47" x14ac:dyDescent="0.25">
      <c r="A716" s="18">
        <v>45991</v>
      </c>
      <c r="B716" s="2">
        <v>7</v>
      </c>
      <c r="C716" s="2" t="s">
        <v>23</v>
      </c>
      <c r="D716" s="9">
        <v>27.745161</v>
      </c>
      <c r="E716">
        <v>1.3721206999999999E-2</v>
      </c>
      <c r="G716" s="34">
        <v>259.15800000000002</v>
      </c>
      <c r="H716" s="34">
        <v>3.6068628396876368</v>
      </c>
      <c r="I716" s="34">
        <v>262.76486283968768</v>
      </c>
      <c r="J716" s="34">
        <v>259.15941176433773</v>
      </c>
      <c r="K716" s="34">
        <v>7.1069999999999993</v>
      </c>
      <c r="L716" s="34">
        <v>9.8912532901396177E-2</v>
      </c>
      <c r="M716" s="34">
        <v>7.2059125329013956</v>
      </c>
      <c r="N716" s="34">
        <v>7.1070387154135615</v>
      </c>
      <c r="O716" s="34">
        <v>57.967999999999996</v>
      </c>
      <c r="P716" s="34">
        <v>0.80677665783426666</v>
      </c>
      <c r="Q716" s="34">
        <v>58.774776657834266</v>
      </c>
      <c r="R716" s="34">
        <v>57.968315780933352</v>
      </c>
      <c r="S716" s="34">
        <v>1.105</v>
      </c>
      <c r="T716" s="34">
        <v>1.5378971275649751E-2</v>
      </c>
      <c r="U716" s="34">
        <v>1.1203789712756498</v>
      </c>
      <c r="V716" s="34">
        <v>1.1050060194923295</v>
      </c>
      <c r="W716" s="34">
        <v>325.33800000000002</v>
      </c>
      <c r="X716" s="34">
        <v>4.5279310016989491</v>
      </c>
      <c r="Y716" s="34">
        <v>329.86593100169898</v>
      </c>
      <c r="Z716" s="34">
        <v>325.33977228017699</v>
      </c>
      <c r="AB716" s="34">
        <v>75.425000000000011</v>
      </c>
      <c r="AC716" s="34">
        <v>1.0497365687474052</v>
      </c>
      <c r="AD716" s="34">
        <v>76.474736568747417</v>
      </c>
      <c r="AE716" s="34">
        <v>75.425410878017161</v>
      </c>
      <c r="AF716" s="34">
        <v>1.5980000000000003</v>
      </c>
      <c r="AG716" s="34">
        <v>2.2240358460170414E-2</v>
      </c>
      <c r="AH716" s="34">
        <v>1.6202403584601708</v>
      </c>
      <c r="AI716" s="34">
        <v>1.5980087051119845</v>
      </c>
      <c r="AJ716" s="34">
        <v>7.743999999999998</v>
      </c>
      <c r="AK716" s="34">
        <v>0.10777805751912366</v>
      </c>
      <c r="AL716" s="34">
        <v>7.8517780575191214</v>
      </c>
      <c r="AM716" s="34">
        <v>7.7440421854738437</v>
      </c>
      <c r="AN716" s="34">
        <v>8.2480000000000011</v>
      </c>
      <c r="AO716" s="34">
        <v>0.11479253853534767</v>
      </c>
      <c r="AP716" s="34">
        <v>8.3627925385353485</v>
      </c>
      <c r="AQ716" s="34">
        <v>8.2480449310160502</v>
      </c>
      <c r="AR716" s="34">
        <v>93.015000000000015</v>
      </c>
      <c r="AS716" s="34">
        <v>1.2945475232620469</v>
      </c>
      <c r="AT716" s="34">
        <v>94.309547523262054</v>
      </c>
      <c r="AU716" s="34">
        <v>93.015506699619038</v>
      </c>
    </row>
    <row r="717" spans="1:47" x14ac:dyDescent="0.25">
      <c r="A717" s="18">
        <v>45991</v>
      </c>
      <c r="B717" s="2">
        <v>8</v>
      </c>
      <c r="C717" s="2" t="s">
        <v>23</v>
      </c>
      <c r="D717" s="9">
        <v>33.195577999999998</v>
      </c>
      <c r="E717">
        <v>1.4985637E-2</v>
      </c>
      <c r="G717" s="34">
        <v>273.298</v>
      </c>
      <c r="H717" s="34">
        <v>4.2805098601100804</v>
      </c>
      <c r="I717" s="34">
        <v>277.5785098601101</v>
      </c>
      <c r="J717" s="34">
        <v>273.41881907234557</v>
      </c>
      <c r="K717" s="34">
        <v>7.3909999999999982</v>
      </c>
      <c r="L717" s="34">
        <v>0.11576099487033785</v>
      </c>
      <c r="M717" s="34">
        <v>7.5067609948703362</v>
      </c>
      <c r="N717" s="34">
        <v>7.3942673995554502</v>
      </c>
      <c r="O717" s="34">
        <v>59.862000000000002</v>
      </c>
      <c r="P717" s="34">
        <v>0.93758418007416677</v>
      </c>
      <c r="Q717" s="34">
        <v>60.79958418007417</v>
      </c>
      <c r="R717" s="34">
        <v>59.888463681800637</v>
      </c>
      <c r="S717" s="34">
        <v>0.185</v>
      </c>
      <c r="T717" s="34">
        <v>2.8975489177394814E-3</v>
      </c>
      <c r="U717" s="34">
        <v>0.18789754891773947</v>
      </c>
      <c r="V717" s="34">
        <v>0.18508178445646847</v>
      </c>
      <c r="W717" s="34">
        <v>340.73600000000005</v>
      </c>
      <c r="X717" s="34">
        <v>5.3367525839723244</v>
      </c>
      <c r="Y717" s="34">
        <v>346.07275258397237</v>
      </c>
      <c r="Z717" s="34">
        <v>340.88663193815819</v>
      </c>
      <c r="AB717" s="34">
        <v>79.849999999999994</v>
      </c>
      <c r="AC717" s="34">
        <v>1.2506447626026898</v>
      </c>
      <c r="AD717" s="34">
        <v>81.100644762602684</v>
      </c>
      <c r="AE717" s="34">
        <v>79.885299939724376</v>
      </c>
      <c r="AF717" s="34">
        <v>1.6750000000000003</v>
      </c>
      <c r="AG717" s="34">
        <v>2.6234564525479093E-2</v>
      </c>
      <c r="AH717" s="34">
        <v>1.7012345645254794</v>
      </c>
      <c r="AI717" s="34">
        <v>1.6757404808896474</v>
      </c>
      <c r="AJ717" s="34">
        <v>8.0059999999999985</v>
      </c>
      <c r="AK717" s="34">
        <v>0.12539338721849883</v>
      </c>
      <c r="AL717" s="34">
        <v>8.1313933872184965</v>
      </c>
      <c r="AM717" s="34">
        <v>8.00953927761344</v>
      </c>
      <c r="AN717" s="34">
        <v>1.2090000000000001</v>
      </c>
      <c r="AO717" s="34">
        <v>1.8935873738092072E-2</v>
      </c>
      <c r="AP717" s="34">
        <v>1.2279358737380921</v>
      </c>
      <c r="AQ717" s="34">
        <v>1.2095344724749753</v>
      </c>
      <c r="AR717" s="34">
        <v>90.74</v>
      </c>
      <c r="AS717" s="34">
        <v>1.4212085880847598</v>
      </c>
      <c r="AT717" s="34">
        <v>92.161208588084747</v>
      </c>
      <c r="AU717" s="34">
        <v>90.780114170702433</v>
      </c>
    </row>
    <row r="718" spans="1:47" x14ac:dyDescent="0.25">
      <c r="A718" s="18">
        <v>45991</v>
      </c>
      <c r="B718" s="2">
        <v>9</v>
      </c>
      <c r="C718" s="2" t="s">
        <v>23</v>
      </c>
      <c r="D718" s="9">
        <v>32.059305999999999</v>
      </c>
      <c r="E718">
        <v>1.5523E-2</v>
      </c>
      <c r="G718" s="34">
        <v>293.97199999999998</v>
      </c>
      <c r="H718" s="34">
        <v>4.8745603917175417</v>
      </c>
      <c r="I718" s="34">
        <v>298.8465603917175</v>
      </c>
      <c r="J718" s="34">
        <v>294.20756523475688</v>
      </c>
      <c r="K718" s="34">
        <v>7.7050000000000001</v>
      </c>
      <c r="L718" s="34">
        <v>0.1277621263868112</v>
      </c>
      <c r="M718" s="34">
        <v>7.832762126386811</v>
      </c>
      <c r="N718" s="34">
        <v>7.711174159898909</v>
      </c>
      <c r="O718" s="34">
        <v>62.577999999999989</v>
      </c>
      <c r="P718" s="34">
        <v>1.0376506612633187</v>
      </c>
      <c r="Q718" s="34">
        <v>63.615650661263309</v>
      </c>
      <c r="R718" s="34">
        <v>62.62814491604852</v>
      </c>
      <c r="S718" s="34">
        <v>2.9000000000000001E-2</v>
      </c>
      <c r="T718" s="34">
        <v>4.8086978133906878E-4</v>
      </c>
      <c r="U718" s="34">
        <v>2.948086978133907E-2</v>
      </c>
      <c r="V718" s="34">
        <v>2.9023238239723345E-2</v>
      </c>
      <c r="W718" s="34">
        <v>364.28399999999993</v>
      </c>
      <c r="X718" s="34">
        <v>6.0404540491490106</v>
      </c>
      <c r="Y718" s="34">
        <v>370.32445404914898</v>
      </c>
      <c r="Z718" s="34">
        <v>364.57590754894409</v>
      </c>
      <c r="AB718" s="34">
        <v>85.888999999999996</v>
      </c>
      <c r="AC718" s="34">
        <v>1.4241870568769404</v>
      </c>
      <c r="AD718" s="34">
        <v>87.313187056876941</v>
      </c>
      <c r="AE718" s="34">
        <v>85.957824454193045</v>
      </c>
      <c r="AF718" s="34">
        <v>1.6970000000000003</v>
      </c>
      <c r="AG718" s="34">
        <v>2.8139173066634476E-2</v>
      </c>
      <c r="AH718" s="34">
        <v>1.7251391730666348</v>
      </c>
      <c r="AI718" s="34">
        <v>1.6983598376831215</v>
      </c>
      <c r="AJ718" s="34">
        <v>8.3059999999999956</v>
      </c>
      <c r="AK718" s="34">
        <v>0.13772773806214839</v>
      </c>
      <c r="AL718" s="34">
        <v>8.4437277380621438</v>
      </c>
      <c r="AM718" s="34">
        <v>8.312655752384206</v>
      </c>
      <c r="AN718" s="34">
        <v>0</v>
      </c>
      <c r="AO718" s="34">
        <v>0</v>
      </c>
      <c r="AP718" s="34">
        <v>0</v>
      </c>
      <c r="AQ718" s="34">
        <v>0</v>
      </c>
      <c r="AR718" s="34">
        <v>95.891999999999996</v>
      </c>
      <c r="AS718" s="34">
        <v>1.5900539680057233</v>
      </c>
      <c r="AT718" s="34">
        <v>97.482053968005715</v>
      </c>
      <c r="AU718" s="34">
        <v>95.968840044260375</v>
      </c>
    </row>
    <row r="719" spans="1:47" x14ac:dyDescent="0.25">
      <c r="A719" s="18">
        <v>45991</v>
      </c>
      <c r="B719" s="2">
        <v>10</v>
      </c>
      <c r="C719" s="2" t="s">
        <v>23</v>
      </c>
      <c r="D719" s="9">
        <v>32.460785999999999</v>
      </c>
      <c r="E719">
        <v>1.5935459999999999E-2</v>
      </c>
      <c r="G719" s="34">
        <v>311.50099999999998</v>
      </c>
      <c r="H719" s="34">
        <v>4.7542055889688344</v>
      </c>
      <c r="I719" s="34">
        <v>316.25520558896881</v>
      </c>
      <c r="J719" s="34">
        <v>311.21553341051401</v>
      </c>
      <c r="K719" s="34">
        <v>7.9779999999999998</v>
      </c>
      <c r="L719" s="34">
        <v>0.12176221645771076</v>
      </c>
      <c r="M719" s="34">
        <v>8.0997622164577106</v>
      </c>
      <c r="N719" s="34">
        <v>7.970688779647837</v>
      </c>
      <c r="O719" s="34">
        <v>64.177000000000007</v>
      </c>
      <c r="P719" s="34">
        <v>0.9794853052903616</v>
      </c>
      <c r="Q719" s="34">
        <v>65.156485305290374</v>
      </c>
      <c r="R719" s="34">
        <v>64.118186739967328</v>
      </c>
      <c r="S719" s="34">
        <v>1.5000000000000001E-2</v>
      </c>
      <c r="T719" s="34">
        <v>2.2893372359810248E-4</v>
      </c>
      <c r="U719" s="34">
        <v>1.5228933723598103E-2</v>
      </c>
      <c r="V719" s="34">
        <v>1.4986253659403054E-2</v>
      </c>
      <c r="W719" s="34">
        <v>383.67099999999999</v>
      </c>
      <c r="X719" s="34">
        <v>5.8556820444405044</v>
      </c>
      <c r="Y719" s="34">
        <v>389.52668204444046</v>
      </c>
      <c r="Z719" s="34">
        <v>383.31939518378857</v>
      </c>
      <c r="AB719" s="34">
        <v>90.316000000000031</v>
      </c>
      <c r="AC719" s="34">
        <v>1.3784252120324154</v>
      </c>
      <c r="AD719" s="34">
        <v>91.694425212032442</v>
      </c>
      <c r="AE719" s="34">
        <v>90.233232366843112</v>
      </c>
      <c r="AF719" s="34">
        <v>1.7899999999999998</v>
      </c>
      <c r="AG719" s="34">
        <v>2.731942434937356E-2</v>
      </c>
      <c r="AH719" s="34">
        <v>1.8173194243493733</v>
      </c>
      <c r="AI719" s="34">
        <v>1.7883596033554308</v>
      </c>
      <c r="AJ719" s="34">
        <v>8.5389999999999961</v>
      </c>
      <c r="AK719" s="34">
        <v>0.13032433772027974</v>
      </c>
      <c r="AL719" s="34">
        <v>8.6693243377202762</v>
      </c>
      <c r="AM719" s="34">
        <v>8.531174666509509</v>
      </c>
      <c r="AN719" s="34">
        <v>0</v>
      </c>
      <c r="AO719" s="34">
        <v>0</v>
      </c>
      <c r="AP719" s="34">
        <v>0</v>
      </c>
      <c r="AQ719" s="34">
        <v>0</v>
      </c>
      <c r="AR719" s="34">
        <v>100.64500000000004</v>
      </c>
      <c r="AS719" s="34">
        <v>1.5360689741020686</v>
      </c>
      <c r="AT719" s="34">
        <v>102.18106897410209</v>
      </c>
      <c r="AU719" s="34">
        <v>100.55276663670806</v>
      </c>
    </row>
    <row r="720" spans="1:47" x14ac:dyDescent="0.25">
      <c r="A720" s="18">
        <v>45991</v>
      </c>
      <c r="B720" s="2">
        <v>11</v>
      </c>
      <c r="C720" s="2" t="s">
        <v>23</v>
      </c>
      <c r="D720" s="9">
        <v>31.927579999999999</v>
      </c>
      <c r="E720">
        <v>1.5380919E-2</v>
      </c>
      <c r="G720" s="34">
        <v>321.33699999999993</v>
      </c>
      <c r="H720" s="34">
        <v>4.6842295521184507</v>
      </c>
      <c r="I720" s="34">
        <v>326.02122955211837</v>
      </c>
      <c r="J720" s="34">
        <v>321.00672342809679</v>
      </c>
      <c r="K720" s="34">
        <v>8.027000000000001</v>
      </c>
      <c r="L720" s="34">
        <v>0.117012079576441</v>
      </c>
      <c r="M720" s="34">
        <v>8.1440120795764415</v>
      </c>
      <c r="N720" s="34">
        <v>8.0187496894454551</v>
      </c>
      <c r="O720" s="34">
        <v>64.487000000000009</v>
      </c>
      <c r="P720" s="34">
        <v>0.94004708803363035</v>
      </c>
      <c r="Q720" s="34">
        <v>65.427047088033646</v>
      </c>
      <c r="R720" s="34">
        <v>64.420718976363418</v>
      </c>
      <c r="S720" s="34">
        <v>6.0000000000000001E-3</v>
      </c>
      <c r="T720" s="34">
        <v>8.7463869124037116E-5</v>
      </c>
      <c r="U720" s="34">
        <v>6.0874638691240371E-3</v>
      </c>
      <c r="V720" s="34">
        <v>5.9938330804376137E-3</v>
      </c>
      <c r="W720" s="34">
        <v>393.85699999999991</v>
      </c>
      <c r="X720" s="34">
        <v>5.7413761835976462</v>
      </c>
      <c r="Y720" s="34">
        <v>399.59837618359757</v>
      </c>
      <c r="Z720" s="34">
        <v>393.45218592698609</v>
      </c>
      <c r="AB720" s="34">
        <v>92.385999999999996</v>
      </c>
      <c r="AC720" s="34">
        <v>1.3467395021488822</v>
      </c>
      <c r="AD720" s="34">
        <v>93.732739502148874</v>
      </c>
      <c r="AE720" s="34">
        <v>92.291043828218221</v>
      </c>
      <c r="AF720" s="34">
        <v>1.8199999999999998</v>
      </c>
      <c r="AG720" s="34">
        <v>2.6530706967624589E-2</v>
      </c>
      <c r="AH720" s="34">
        <v>1.8465307069676244</v>
      </c>
      <c r="AI720" s="34">
        <v>1.8181293677327426</v>
      </c>
      <c r="AJ720" s="34">
        <v>8.5539999999999949</v>
      </c>
      <c r="AK720" s="34">
        <v>0.1246943227478355</v>
      </c>
      <c r="AL720" s="34">
        <v>8.6786943227478304</v>
      </c>
      <c r="AM720" s="34">
        <v>8.545208028343886</v>
      </c>
      <c r="AN720" s="34">
        <v>0</v>
      </c>
      <c r="AO720" s="34">
        <v>0</v>
      </c>
      <c r="AP720" s="34">
        <v>0</v>
      </c>
      <c r="AQ720" s="34">
        <v>0</v>
      </c>
      <c r="AR720" s="34">
        <v>102.75999999999999</v>
      </c>
      <c r="AS720" s="34">
        <v>1.4979645318643422</v>
      </c>
      <c r="AT720" s="34">
        <v>104.25796453186433</v>
      </c>
      <c r="AU720" s="34">
        <v>102.65438122429484</v>
      </c>
    </row>
    <row r="721" spans="1:47" x14ac:dyDescent="0.25">
      <c r="A721" s="18">
        <v>45991</v>
      </c>
      <c r="B721" s="2">
        <v>12</v>
      </c>
      <c r="C721" s="2" t="s">
        <v>23</v>
      </c>
      <c r="D721" s="9">
        <v>31.155218000000001</v>
      </c>
      <c r="E721">
        <v>1.5170025E-2</v>
      </c>
      <c r="G721" s="34">
        <v>326.32299999999998</v>
      </c>
      <c r="H721" s="34">
        <v>5.0907371259145311</v>
      </c>
      <c r="I721" s="34">
        <v>331.41373712591451</v>
      </c>
      <c r="J721" s="34">
        <v>326.38618244837096</v>
      </c>
      <c r="K721" s="34">
        <v>7.9420000000000002</v>
      </c>
      <c r="L721" s="34">
        <v>0.12389759304129103</v>
      </c>
      <c r="M721" s="34">
        <v>8.0658975930412904</v>
      </c>
      <c r="N721" s="34">
        <v>7.9435377249074142</v>
      </c>
      <c r="O721" s="34">
        <v>63.67</v>
      </c>
      <c r="P721" s="34">
        <v>0.993271184706497</v>
      </c>
      <c r="Q721" s="34">
        <v>64.663271184706502</v>
      </c>
      <c r="R721" s="34">
        <v>63.682327744252724</v>
      </c>
      <c r="S721" s="34">
        <v>6.0000000000000001E-3</v>
      </c>
      <c r="T721" s="34">
        <v>9.3601807888157415E-5</v>
      </c>
      <c r="U721" s="34">
        <v>6.0936018078881571E-3</v>
      </c>
      <c r="V721" s="34">
        <v>6.0011617161224483E-3</v>
      </c>
      <c r="W721" s="34">
        <v>397.94099999999997</v>
      </c>
      <c r="X721" s="34">
        <v>6.207999505470208</v>
      </c>
      <c r="Y721" s="34">
        <v>404.14899950547021</v>
      </c>
      <c r="Z721" s="34">
        <v>398.01804907924725</v>
      </c>
      <c r="AB721" s="34">
        <v>93.260000000000019</v>
      </c>
      <c r="AC721" s="34">
        <v>1.4548841006082602</v>
      </c>
      <c r="AD721" s="34">
        <v>94.714884100608273</v>
      </c>
      <c r="AE721" s="34">
        <v>93.278056940929943</v>
      </c>
      <c r="AF721" s="34">
        <v>1.7959999999999998</v>
      </c>
      <c r="AG721" s="34">
        <v>2.8018141161188451E-2</v>
      </c>
      <c r="AH721" s="34">
        <v>1.8240181411611882</v>
      </c>
      <c r="AI721" s="34">
        <v>1.7963477403593195</v>
      </c>
      <c r="AJ721" s="34">
        <v>8.4499999999999993</v>
      </c>
      <c r="AK721" s="34">
        <v>0.131822546109155</v>
      </c>
      <c r="AL721" s="34">
        <v>8.5818225461091551</v>
      </c>
      <c r="AM721" s="34">
        <v>8.4516360835391158</v>
      </c>
      <c r="AN721" s="34">
        <v>0</v>
      </c>
      <c r="AO721" s="34">
        <v>0</v>
      </c>
      <c r="AP721" s="34">
        <v>0</v>
      </c>
      <c r="AQ721" s="34">
        <v>0</v>
      </c>
      <c r="AR721" s="34">
        <v>103.50600000000003</v>
      </c>
      <c r="AS721" s="34">
        <v>1.6147247878786035</v>
      </c>
      <c r="AT721" s="34">
        <v>105.12072478787861</v>
      </c>
      <c r="AU721" s="34">
        <v>103.52604076482838</v>
      </c>
    </row>
    <row r="722" spans="1:47" x14ac:dyDescent="0.25">
      <c r="A722" s="18">
        <v>45991</v>
      </c>
      <c r="B722" s="2">
        <v>13</v>
      </c>
      <c r="C722" s="2" t="s">
        <v>23</v>
      </c>
      <c r="D722" s="9">
        <v>30.519248999999999</v>
      </c>
      <c r="E722">
        <v>1.5025683E-2</v>
      </c>
      <c r="G722" s="34">
        <v>341.77199999999999</v>
      </c>
      <c r="H722" s="34">
        <v>5.1950467199616543</v>
      </c>
      <c r="I722" s="34">
        <v>346.96704671996167</v>
      </c>
      <c r="J722" s="34">
        <v>341.75362986450136</v>
      </c>
      <c r="K722" s="34">
        <v>8.1399999999999988</v>
      </c>
      <c r="L722" s="34">
        <v>0.12373067512987566</v>
      </c>
      <c r="M722" s="34">
        <v>8.2637306751298745</v>
      </c>
      <c r="N722" s="34">
        <v>8.1395624776079973</v>
      </c>
      <c r="O722" s="34">
        <v>65.088999999999999</v>
      </c>
      <c r="P722" s="34">
        <v>0.9893741908511644</v>
      </c>
      <c r="Q722" s="34">
        <v>66.078374190851164</v>
      </c>
      <c r="R722" s="34">
        <v>65.085501487104054</v>
      </c>
      <c r="S722" s="34">
        <v>6.0000000000000001E-3</v>
      </c>
      <c r="T722" s="34">
        <v>9.1201971840203198E-5</v>
      </c>
      <c r="U722" s="34">
        <v>6.091201971840203E-3</v>
      </c>
      <c r="V722" s="34">
        <v>5.9996775019223571E-3</v>
      </c>
      <c r="W722" s="34">
        <v>415.00699999999995</v>
      </c>
      <c r="X722" s="34">
        <v>6.3082427879145344</v>
      </c>
      <c r="Y722" s="34">
        <v>421.31524278791454</v>
      </c>
      <c r="Z722" s="34">
        <v>414.98469350671536</v>
      </c>
      <c r="AB722" s="34">
        <v>97.84099999999998</v>
      </c>
      <c r="AC722" s="34">
        <v>1.4872153544695534</v>
      </c>
      <c r="AD722" s="34">
        <v>99.328215354469535</v>
      </c>
      <c r="AE722" s="34">
        <v>97.835741077597547</v>
      </c>
      <c r="AF722" s="34">
        <v>1.9509999999999992</v>
      </c>
      <c r="AG722" s="34">
        <v>2.9655841176706062E-2</v>
      </c>
      <c r="AH722" s="34">
        <v>1.9806558411767052</v>
      </c>
      <c r="AI722" s="34">
        <v>1.9508951343750858</v>
      </c>
      <c r="AJ722" s="34">
        <v>8.6890000000000001</v>
      </c>
      <c r="AK722" s="34">
        <v>0.13207565555325426</v>
      </c>
      <c r="AL722" s="34">
        <v>8.8210756555532548</v>
      </c>
      <c r="AM722" s="34">
        <v>8.6885329690338953</v>
      </c>
      <c r="AN722" s="34">
        <v>0</v>
      </c>
      <c r="AO722" s="34">
        <v>0</v>
      </c>
      <c r="AP722" s="34">
        <v>0</v>
      </c>
      <c r="AQ722" s="34">
        <v>0</v>
      </c>
      <c r="AR722" s="34">
        <v>108.48099999999997</v>
      </c>
      <c r="AS722" s="34">
        <v>1.6489468511995138</v>
      </c>
      <c r="AT722" s="34">
        <v>110.12994685119949</v>
      </c>
      <c r="AU722" s="34">
        <v>108.47516918100654</v>
      </c>
    </row>
    <row r="723" spans="1:47" x14ac:dyDescent="0.25">
      <c r="A723" s="18">
        <v>45991</v>
      </c>
      <c r="B723" s="2">
        <v>14</v>
      </c>
      <c r="C723" s="2" t="s">
        <v>23</v>
      </c>
      <c r="D723" s="9">
        <v>28.590346</v>
      </c>
      <c r="E723">
        <v>1.3753188E-2</v>
      </c>
      <c r="G723" s="34">
        <v>348.20499999999993</v>
      </c>
      <c r="H723" s="34">
        <v>4.5515177437269383</v>
      </c>
      <c r="I723" s="34">
        <v>352.75651774372687</v>
      </c>
      <c r="J723" s="34">
        <v>347.90499103697204</v>
      </c>
      <c r="K723" s="34">
        <v>8.4239999999999977</v>
      </c>
      <c r="L723" s="34">
        <v>0.11011325360967167</v>
      </c>
      <c r="M723" s="34">
        <v>8.5341132536096698</v>
      </c>
      <c r="N723" s="34">
        <v>8.4167419896194833</v>
      </c>
      <c r="O723" s="34">
        <v>66.082999999999998</v>
      </c>
      <c r="P723" s="34">
        <v>0.8637956004615307</v>
      </c>
      <c r="Q723" s="34">
        <v>66.946795600461527</v>
      </c>
      <c r="R723" s="34">
        <v>66.026063734570812</v>
      </c>
      <c r="S723" s="34">
        <v>6.0000000000000001E-3</v>
      </c>
      <c r="T723" s="34">
        <v>7.8428243311731984E-5</v>
      </c>
      <c r="U723" s="34">
        <v>6.0784282433117322E-3</v>
      </c>
      <c r="V723" s="34">
        <v>5.9948304769369557E-3</v>
      </c>
      <c r="W723" s="34">
        <v>422.71799999999985</v>
      </c>
      <c r="X723" s="34">
        <v>5.5255050260414533</v>
      </c>
      <c r="Y723" s="34">
        <v>428.24350502604142</v>
      </c>
      <c r="Z723" s="34">
        <v>422.35379159163926</v>
      </c>
      <c r="AB723" s="34">
        <v>100.09800000000001</v>
      </c>
      <c r="AC723" s="34">
        <v>1.3084183831696248</v>
      </c>
      <c r="AD723" s="34">
        <v>101.40641838316964</v>
      </c>
      <c r="AE723" s="34">
        <v>100.01175684673925</v>
      </c>
      <c r="AF723" s="34">
        <v>1.9439999999999995</v>
      </c>
      <c r="AG723" s="34">
        <v>2.5410750833001157E-2</v>
      </c>
      <c r="AH723" s="34">
        <v>1.9694107508330008</v>
      </c>
      <c r="AI723" s="34">
        <v>1.9423250745275733</v>
      </c>
      <c r="AJ723" s="34">
        <v>8.9329999999999963</v>
      </c>
      <c r="AK723" s="34">
        <v>0.11676658291728358</v>
      </c>
      <c r="AL723" s="34">
        <v>9.0497665829172806</v>
      </c>
      <c r="AM723" s="34">
        <v>8.9253034417463013</v>
      </c>
      <c r="AN723" s="34">
        <v>0</v>
      </c>
      <c r="AO723" s="34">
        <v>0</v>
      </c>
      <c r="AP723" s="34">
        <v>0</v>
      </c>
      <c r="AQ723" s="34">
        <v>0</v>
      </c>
      <c r="AR723" s="34">
        <v>110.97500000000001</v>
      </c>
      <c r="AS723" s="34">
        <v>1.4505957169199095</v>
      </c>
      <c r="AT723" s="34">
        <v>112.42559571691993</v>
      </c>
      <c r="AU723" s="34">
        <v>110.87938536301311</v>
      </c>
    </row>
    <row r="724" spans="1:47" x14ac:dyDescent="0.25">
      <c r="A724" s="18">
        <v>45991</v>
      </c>
      <c r="B724" s="2">
        <v>15</v>
      </c>
      <c r="C724" s="2" t="s">
        <v>23</v>
      </c>
      <c r="D724" s="9">
        <v>35.285660999999998</v>
      </c>
      <c r="E724">
        <v>1.4002725000000001E-2</v>
      </c>
      <c r="G724" s="34">
        <v>352.577</v>
      </c>
      <c r="H724" s="34">
        <v>4.1683324268177371</v>
      </c>
      <c r="I724" s="34">
        <v>356.74533242681775</v>
      </c>
      <c r="J724" s="34">
        <v>351.74992564181144</v>
      </c>
      <c r="K724" s="34">
        <v>8.6030000000000015</v>
      </c>
      <c r="L724" s="34">
        <v>0.1017087440982055</v>
      </c>
      <c r="M724" s="34">
        <v>8.7047087440982072</v>
      </c>
      <c r="N724" s="34">
        <v>8.5828191013495054</v>
      </c>
      <c r="O724" s="34">
        <v>67.197000000000017</v>
      </c>
      <c r="P724" s="34">
        <v>0.79443478753540808</v>
      </c>
      <c r="Q724" s="34">
        <v>67.991434787535425</v>
      </c>
      <c r="R724" s="34">
        <v>67.039369423850133</v>
      </c>
      <c r="S724" s="34">
        <v>6.0000000000000001E-3</v>
      </c>
      <c r="T724" s="34">
        <v>7.0934844192634304E-5</v>
      </c>
      <c r="U724" s="34">
        <v>6.0709348441926343E-3</v>
      </c>
      <c r="V724" s="34">
        <v>5.9859252130764866E-3</v>
      </c>
      <c r="W724" s="34">
        <v>428.38299999999998</v>
      </c>
      <c r="X724" s="34">
        <v>5.0645468932955433</v>
      </c>
      <c r="Y724" s="34">
        <v>433.44754689329557</v>
      </c>
      <c r="Z724" s="34">
        <v>427.37810009222414</v>
      </c>
      <c r="AB724" s="34">
        <v>101.59400000000002</v>
      </c>
      <c r="AC724" s="34">
        <v>1.2010924268177485</v>
      </c>
      <c r="AD724" s="34">
        <v>102.79509242681777</v>
      </c>
      <c r="AE724" s="34">
        <v>101.35568101621546</v>
      </c>
      <c r="AF724" s="34">
        <v>1.9600000000000002</v>
      </c>
      <c r="AG724" s="34">
        <v>2.3172049102927209E-2</v>
      </c>
      <c r="AH724" s="34">
        <v>1.9831720491029274</v>
      </c>
      <c r="AI724" s="34">
        <v>1.9554022362716525</v>
      </c>
      <c r="AJ724" s="34">
        <v>9.0980000000000008</v>
      </c>
      <c r="AK724" s="34">
        <v>0.10756086874409782</v>
      </c>
      <c r="AL724" s="34">
        <v>9.2055608687440991</v>
      </c>
      <c r="AM724" s="34">
        <v>9.0766579314283149</v>
      </c>
      <c r="AN724" s="34">
        <v>0</v>
      </c>
      <c r="AO724" s="34">
        <v>0</v>
      </c>
      <c r="AP724" s="34">
        <v>0</v>
      </c>
      <c r="AQ724" s="34">
        <v>0</v>
      </c>
      <c r="AR724" s="34">
        <v>112.65200000000002</v>
      </c>
      <c r="AS724" s="34">
        <v>1.3318253446647736</v>
      </c>
      <c r="AT724" s="34">
        <v>113.98382534466481</v>
      </c>
      <c r="AU724" s="34">
        <v>112.38774118391542</v>
      </c>
    </row>
    <row r="725" spans="1:47" x14ac:dyDescent="0.25">
      <c r="A725" s="18">
        <v>45991</v>
      </c>
      <c r="B725" s="2">
        <v>16</v>
      </c>
      <c r="C725" s="2" t="s">
        <v>23</v>
      </c>
      <c r="D725" s="9">
        <v>37.542988000000001</v>
      </c>
      <c r="E725">
        <v>1.4209262E-2</v>
      </c>
      <c r="G725" s="34">
        <v>363.39600000000002</v>
      </c>
      <c r="H725" s="34">
        <v>4.6800375100405027</v>
      </c>
      <c r="I725" s="34">
        <v>368.07603751004052</v>
      </c>
      <c r="J725" s="34">
        <v>362.84594865713854</v>
      </c>
      <c r="K725" s="34">
        <v>8.9810000000000016</v>
      </c>
      <c r="L725" s="34">
        <v>0.11566284955716012</v>
      </c>
      <c r="M725" s="34">
        <v>9.0966628495571626</v>
      </c>
      <c r="N725" s="34">
        <v>8.9674059838021378</v>
      </c>
      <c r="O725" s="34">
        <v>69.63</v>
      </c>
      <c r="P725" s="34">
        <v>0.89673802635174893</v>
      </c>
      <c r="Q725" s="34">
        <v>70.526738026351751</v>
      </c>
      <c r="R725" s="34">
        <v>69.524605127729956</v>
      </c>
      <c r="S725" s="34">
        <v>6.0000000000000001E-3</v>
      </c>
      <c r="T725" s="34">
        <v>7.7271695506398025E-5</v>
      </c>
      <c r="U725" s="34">
        <v>6.0772716955063985E-3</v>
      </c>
      <c r="V725" s="34">
        <v>5.9909181497397636E-3</v>
      </c>
      <c r="W725" s="34">
        <v>442.01299999999998</v>
      </c>
      <c r="X725" s="34">
        <v>5.6925156576449183</v>
      </c>
      <c r="Y725" s="34">
        <v>447.70551565764492</v>
      </c>
      <c r="Z725" s="34">
        <v>441.34395068682039</v>
      </c>
      <c r="AB725" s="34">
        <v>104.619</v>
      </c>
      <c r="AC725" s="34">
        <v>1.3473479186973092</v>
      </c>
      <c r="AD725" s="34">
        <v>105.96634791869731</v>
      </c>
      <c r="AE725" s="34">
        <v>104.46064431793738</v>
      </c>
      <c r="AF725" s="34">
        <v>2.0399999999999996</v>
      </c>
      <c r="AG725" s="34">
        <v>2.6272376472175323E-2</v>
      </c>
      <c r="AH725" s="34">
        <v>2.0662723764721749</v>
      </c>
      <c r="AI725" s="34">
        <v>2.0369121709115188</v>
      </c>
      <c r="AJ725" s="34">
        <v>9.2819999999999983</v>
      </c>
      <c r="AK725" s="34">
        <v>0.1195393129483977</v>
      </c>
      <c r="AL725" s="34">
        <v>9.4015393129483957</v>
      </c>
      <c r="AM725" s="34">
        <v>9.267950377647411</v>
      </c>
      <c r="AN725" s="34">
        <v>0</v>
      </c>
      <c r="AO725" s="34">
        <v>0</v>
      </c>
      <c r="AP725" s="34">
        <v>0</v>
      </c>
      <c r="AQ725" s="34">
        <v>0</v>
      </c>
      <c r="AR725" s="34">
        <v>115.941</v>
      </c>
      <c r="AS725" s="34">
        <v>1.4931596081178822</v>
      </c>
      <c r="AT725" s="34">
        <v>117.43415960811788</v>
      </c>
      <c r="AU725" s="34">
        <v>115.76550686649631</v>
      </c>
    </row>
    <row r="726" spans="1:47" x14ac:dyDescent="0.25">
      <c r="A726" s="18">
        <v>45991</v>
      </c>
      <c r="B726" s="2">
        <v>17</v>
      </c>
      <c r="C726" s="2" t="s">
        <v>23</v>
      </c>
      <c r="D726" s="9">
        <v>41.702931999999997</v>
      </c>
      <c r="E726">
        <v>1.3248835E-2</v>
      </c>
      <c r="G726" s="34">
        <v>389.12299999999999</v>
      </c>
      <c r="H726" s="34">
        <v>5.1922682141342378</v>
      </c>
      <c r="I726" s="34">
        <v>394.31526821413422</v>
      </c>
      <c r="J726" s="34">
        <v>389.09105028758444</v>
      </c>
      <c r="K726" s="34">
        <v>9.669000000000004</v>
      </c>
      <c r="L726" s="34">
        <v>0.12901843726139026</v>
      </c>
      <c r="M726" s="34">
        <v>9.7980184372613941</v>
      </c>
      <c r="N726" s="34">
        <v>9.6682061076591612</v>
      </c>
      <c r="O726" s="34">
        <v>73.555000000000035</v>
      </c>
      <c r="P726" s="34">
        <v>0.98148217527785309</v>
      </c>
      <c r="Q726" s="34">
        <v>74.536482175277882</v>
      </c>
      <c r="R726" s="34">
        <v>73.548960621457184</v>
      </c>
      <c r="S726" s="34">
        <v>2.7000000000000007E-2</v>
      </c>
      <c r="T726" s="34">
        <v>3.602748791040993E-4</v>
      </c>
      <c r="U726" s="34">
        <v>2.7360274879104106E-2</v>
      </c>
      <c r="V726" s="34">
        <v>2.6997783111676211E-2</v>
      </c>
      <c r="W726" s="34">
        <v>472.37399999999997</v>
      </c>
      <c r="X726" s="34">
        <v>6.3031291015525852</v>
      </c>
      <c r="Y726" s="34">
        <v>478.67712910155262</v>
      </c>
      <c r="Z726" s="34">
        <v>472.33521479981243</v>
      </c>
      <c r="AB726" s="34">
        <v>112.42700000000001</v>
      </c>
      <c r="AC726" s="34">
        <v>1.5001712530754283</v>
      </c>
      <c r="AD726" s="34">
        <v>113.92717125307543</v>
      </c>
      <c r="AE726" s="34">
        <v>112.41776895912669</v>
      </c>
      <c r="AF726" s="34">
        <v>2.1539999999999995</v>
      </c>
      <c r="AG726" s="34">
        <v>2.8741929244082576E-2</v>
      </c>
      <c r="AH726" s="34">
        <v>2.1827419292440822</v>
      </c>
      <c r="AI726" s="34">
        <v>2.1538231415759457</v>
      </c>
      <c r="AJ726" s="34">
        <v>9.9849999999999959</v>
      </c>
      <c r="AK726" s="34">
        <v>0.13323498769831221</v>
      </c>
      <c r="AL726" s="34">
        <v>10.118234987698308</v>
      </c>
      <c r="AM726" s="34">
        <v>9.9841801618550665</v>
      </c>
      <c r="AN726" s="34">
        <v>0</v>
      </c>
      <c r="AO726" s="34">
        <v>0</v>
      </c>
      <c r="AP726" s="34">
        <v>0</v>
      </c>
      <c r="AQ726" s="34">
        <v>0</v>
      </c>
      <c r="AR726" s="34">
        <v>124.566</v>
      </c>
      <c r="AS726" s="34">
        <v>1.6621481700178231</v>
      </c>
      <c r="AT726" s="34">
        <v>126.22814817001782</v>
      </c>
      <c r="AU726" s="34">
        <v>124.5557722625577</v>
      </c>
    </row>
    <row r="727" spans="1:47" x14ac:dyDescent="0.25">
      <c r="A727" s="18">
        <v>45991</v>
      </c>
      <c r="B727" s="2">
        <v>18</v>
      </c>
      <c r="C727" s="2" t="s">
        <v>23</v>
      </c>
      <c r="D727" s="9">
        <v>56.666260999999999</v>
      </c>
      <c r="E727">
        <v>1.2345982E-2</v>
      </c>
      <c r="G727" s="34">
        <v>414.05799999999994</v>
      </c>
      <c r="H727" s="34">
        <v>4.5346293508598983</v>
      </c>
      <c r="I727" s="34">
        <v>418.59262935085985</v>
      </c>
      <c r="J727" s="34">
        <v>413.42469228356146</v>
      </c>
      <c r="K727" s="34">
        <v>10.245000000000001</v>
      </c>
      <c r="L727" s="34">
        <v>0.11219992778683099</v>
      </c>
      <c r="M727" s="34">
        <v>10.357199927786832</v>
      </c>
      <c r="N727" s="34">
        <v>10.229330123907975</v>
      </c>
      <c r="O727" s="34">
        <v>76.591000000000008</v>
      </c>
      <c r="P727" s="34">
        <v>0.83879987009479484</v>
      </c>
      <c r="Q727" s="34">
        <v>77.429799870094797</v>
      </c>
      <c r="R727" s="34">
        <v>76.473852954635007</v>
      </c>
      <c r="S727" s="34">
        <v>0.54900000000000004</v>
      </c>
      <c r="T727" s="34">
        <v>6.0124705080498017E-3</v>
      </c>
      <c r="U727" s="34">
        <v>0.5550124705080498</v>
      </c>
      <c r="V727" s="34">
        <v>0.54816029653738185</v>
      </c>
      <c r="W727" s="34">
        <v>501.44299999999993</v>
      </c>
      <c r="X727" s="34">
        <v>5.4916416192495738</v>
      </c>
      <c r="Y727" s="34">
        <v>506.93464161924959</v>
      </c>
      <c r="Z727" s="34">
        <v>500.67603565864181</v>
      </c>
      <c r="AB727" s="34">
        <v>119.63699999999997</v>
      </c>
      <c r="AC727" s="34">
        <v>1.3102257453033768</v>
      </c>
      <c r="AD727" s="34">
        <v>120.94722574530334</v>
      </c>
      <c r="AE727" s="34">
        <v>119.45401347330188</v>
      </c>
      <c r="AF727" s="34">
        <v>2.2579999999999991</v>
      </c>
      <c r="AG727" s="34">
        <v>2.4728885987570937E-2</v>
      </c>
      <c r="AH727" s="34">
        <v>2.2827288859875701</v>
      </c>
      <c r="AI727" s="34">
        <v>2.2545463562502874</v>
      </c>
      <c r="AJ727" s="34">
        <v>10.278999999999996</v>
      </c>
      <c r="AK727" s="34">
        <v>0.11257228479461545</v>
      </c>
      <c r="AL727" s="34">
        <v>10.391572284794611</v>
      </c>
      <c r="AM727" s="34">
        <v>10.263278120414837</v>
      </c>
      <c r="AN727" s="34">
        <v>3.9550000000000001</v>
      </c>
      <c r="AO727" s="34">
        <v>4.3313881346697565E-2</v>
      </c>
      <c r="AP727" s="34">
        <v>3.9983138813466979</v>
      </c>
      <c r="AQ727" s="34">
        <v>3.9489507701372411</v>
      </c>
      <c r="AR727" s="34">
        <v>136.12899999999999</v>
      </c>
      <c r="AS727" s="34">
        <v>1.4908407974322608</v>
      </c>
      <c r="AT727" s="34">
        <v>137.6198407974322</v>
      </c>
      <c r="AU727" s="34">
        <v>135.92078872010424</v>
      </c>
    </row>
    <row r="728" spans="1:47" x14ac:dyDescent="0.25">
      <c r="A728" s="18">
        <v>45991</v>
      </c>
      <c r="B728" s="2">
        <v>19</v>
      </c>
      <c r="C728" s="2" t="s">
        <v>23</v>
      </c>
      <c r="D728" s="9">
        <v>44.147447</v>
      </c>
      <c r="E728">
        <v>1.2205399E-2</v>
      </c>
      <c r="G728" s="34">
        <v>419.40299999999991</v>
      </c>
      <c r="H728" s="34">
        <v>4.2464437017985022</v>
      </c>
      <c r="I728" s="34">
        <v>423.64944370179842</v>
      </c>
      <c r="J728" s="34">
        <v>418.47863320528995</v>
      </c>
      <c r="K728" s="34">
        <v>10.382999999999999</v>
      </c>
      <c r="L728" s="34">
        <v>0.10512758601100576</v>
      </c>
      <c r="M728" s="34">
        <v>10.488127586011005</v>
      </c>
      <c r="N728" s="34">
        <v>10.360115804060834</v>
      </c>
      <c r="O728" s="34">
        <v>78.832000000000008</v>
      </c>
      <c r="P728" s="34">
        <v>0.79817180587687642</v>
      </c>
      <c r="Q728" s="34">
        <v>79.630171805876884</v>
      </c>
      <c r="R728" s="34">
        <v>78.658253786547604</v>
      </c>
      <c r="S728" s="34">
        <v>0.58900000000000008</v>
      </c>
      <c r="T728" s="34">
        <v>5.9636086064222679E-3</v>
      </c>
      <c r="U728" s="34">
        <v>0.59496360860642239</v>
      </c>
      <c r="V728" s="34">
        <v>0.58770184037290119</v>
      </c>
      <c r="W728" s="34">
        <v>509.20699999999988</v>
      </c>
      <c r="X728" s="34">
        <v>5.1557067022928065</v>
      </c>
      <c r="Y728" s="34">
        <v>514.36270670229271</v>
      </c>
      <c r="Z728" s="34">
        <v>508.08470463627134</v>
      </c>
      <c r="AB728" s="34">
        <v>120.97399999999999</v>
      </c>
      <c r="AC728" s="34">
        <v>1.2248583829428306</v>
      </c>
      <c r="AD728" s="34">
        <v>122.19885838294282</v>
      </c>
      <c r="AE728" s="34">
        <v>120.70737255903451</v>
      </c>
      <c r="AF728" s="34">
        <v>2.2609999999999988</v>
      </c>
      <c r="AG728" s="34">
        <v>2.2892562069814496E-2</v>
      </c>
      <c r="AH728" s="34">
        <v>2.2838925620698132</v>
      </c>
      <c r="AI728" s="34">
        <v>2.2560167420766191</v>
      </c>
      <c r="AJ728" s="34">
        <v>10.443999999999999</v>
      </c>
      <c r="AK728" s="34">
        <v>0.1057452093131989</v>
      </c>
      <c r="AL728" s="34">
        <v>10.549745209313198</v>
      </c>
      <c r="AM728" s="34">
        <v>10.420981359685191</v>
      </c>
      <c r="AN728" s="34">
        <v>4.2859999999999996</v>
      </c>
      <c r="AO728" s="34">
        <v>4.3395630708193265E-2</v>
      </c>
      <c r="AP728" s="34">
        <v>4.3293956307081931</v>
      </c>
      <c r="AQ728" s="34">
        <v>4.2765536296065436</v>
      </c>
      <c r="AR728" s="34">
        <v>137.96499999999997</v>
      </c>
      <c r="AS728" s="34">
        <v>1.3968917850340374</v>
      </c>
      <c r="AT728" s="34">
        <v>139.36189178503403</v>
      </c>
      <c r="AU728" s="34">
        <v>137.66092429040287</v>
      </c>
    </row>
    <row r="729" spans="1:47" x14ac:dyDescent="0.25">
      <c r="A729" s="18">
        <v>45991</v>
      </c>
      <c r="B729" s="2">
        <v>20</v>
      </c>
      <c r="C729" s="2" t="s">
        <v>23</v>
      </c>
      <c r="D729" s="9">
        <v>55.022382</v>
      </c>
      <c r="E729">
        <v>1.2074394E-2</v>
      </c>
      <c r="G729" s="34">
        <v>416.04899999999998</v>
      </c>
      <c r="H729" s="34">
        <v>2.9435150239328696</v>
      </c>
      <c r="I729" s="34">
        <v>418.99251502393287</v>
      </c>
      <c r="J729" s="34">
        <v>413.93343431448301</v>
      </c>
      <c r="K729" s="34">
        <v>10.476000000000001</v>
      </c>
      <c r="L729" s="34">
        <v>7.4116903034788559E-2</v>
      </c>
      <c r="M729" s="34">
        <v>10.550116903034789</v>
      </c>
      <c r="N729" s="34">
        <v>10.422730634801487</v>
      </c>
      <c r="O729" s="34">
        <v>79.088999999999999</v>
      </c>
      <c r="P729" s="34">
        <v>0.55954865827781519</v>
      </c>
      <c r="Q729" s="34">
        <v>79.648548658277818</v>
      </c>
      <c r="R729" s="34">
        <v>78.686840700249604</v>
      </c>
      <c r="S729" s="34">
        <v>1.1060000000000001</v>
      </c>
      <c r="T729" s="34">
        <v>7.8248658606792816E-3</v>
      </c>
      <c r="U729" s="34">
        <v>1.1138248658606793</v>
      </c>
      <c r="V729" s="34">
        <v>1.1003761055832804</v>
      </c>
      <c r="W729" s="34">
        <v>506.71999999999997</v>
      </c>
      <c r="X729" s="34">
        <v>3.5850054511061527</v>
      </c>
      <c r="Y729" s="34">
        <v>510.30500545110618</v>
      </c>
      <c r="Z729" s="34">
        <v>504.14338175511739</v>
      </c>
      <c r="AB729" s="34">
        <v>119.46199999999999</v>
      </c>
      <c r="AC729" s="34">
        <v>0.84518456188830748</v>
      </c>
      <c r="AD729" s="34">
        <v>120.30718456188829</v>
      </c>
      <c r="AE729" s="34">
        <v>118.85454821445734</v>
      </c>
      <c r="AF729" s="34">
        <v>2.2879999999999994</v>
      </c>
      <c r="AG729" s="34">
        <v>1.6187425939633081E-2</v>
      </c>
      <c r="AH729" s="34">
        <v>2.3041874259396327</v>
      </c>
      <c r="AI729" s="34">
        <v>2.2763657591089919</v>
      </c>
      <c r="AJ729" s="34">
        <v>10.48</v>
      </c>
      <c r="AK729" s="34">
        <v>7.414520273048722E-2</v>
      </c>
      <c r="AL729" s="34">
        <v>10.554145202730489</v>
      </c>
      <c r="AM729" s="34">
        <v>10.426710295219511</v>
      </c>
      <c r="AN729" s="34">
        <v>8.2480000000000011</v>
      </c>
      <c r="AO729" s="34">
        <v>5.8353972530635366E-2</v>
      </c>
      <c r="AP729" s="34">
        <v>8.306353972530637</v>
      </c>
      <c r="AQ729" s="34">
        <v>8.2060597819628374</v>
      </c>
      <c r="AR729" s="34">
        <v>140.47799999999998</v>
      </c>
      <c r="AS729" s="34">
        <v>0.99387116308906309</v>
      </c>
      <c r="AT729" s="34">
        <v>141.47187116308905</v>
      </c>
      <c r="AU729" s="34">
        <v>139.76368405074868</v>
      </c>
    </row>
    <row r="730" spans="1:47" x14ac:dyDescent="0.25">
      <c r="A730" s="18">
        <v>45991</v>
      </c>
      <c r="B730" s="2">
        <v>21</v>
      </c>
      <c r="C730" s="2" t="s">
        <v>23</v>
      </c>
      <c r="D730" s="9">
        <v>52.202421999999999</v>
      </c>
      <c r="E730">
        <v>1.1972834E-2</v>
      </c>
      <c r="G730" s="34">
        <v>408.25499999999994</v>
      </c>
      <c r="H730" s="34">
        <v>2.2770691159925756</v>
      </c>
      <c r="I730" s="34">
        <v>410.5320691159925</v>
      </c>
      <c r="J730" s="34">
        <v>405.61683680079017</v>
      </c>
      <c r="K730" s="34">
        <v>10.414000000000003</v>
      </c>
      <c r="L730" s="34">
        <v>5.8084769994113224E-2</v>
      </c>
      <c r="M730" s="34">
        <v>10.472084769994117</v>
      </c>
      <c r="N730" s="34">
        <v>10.34670423740905</v>
      </c>
      <c r="O730" s="34">
        <v>79.599999999999994</v>
      </c>
      <c r="P730" s="34">
        <v>0.44397423579137807</v>
      </c>
      <c r="Q730" s="34">
        <v>80.043974235791367</v>
      </c>
      <c r="R730" s="34">
        <v>79.085621019565963</v>
      </c>
      <c r="S730" s="34">
        <v>1.1060000000000001</v>
      </c>
      <c r="T730" s="34">
        <v>6.1687877485585964E-3</v>
      </c>
      <c r="U730" s="34">
        <v>1.1121687877485587</v>
      </c>
      <c r="V730" s="34">
        <v>1.098852975472864</v>
      </c>
      <c r="W730" s="34">
        <v>499.37499999999989</v>
      </c>
      <c r="X730" s="34">
        <v>2.7852969095266253</v>
      </c>
      <c r="Y730" s="34">
        <v>502.16029690952655</v>
      </c>
      <c r="Z730" s="34">
        <v>496.14801503323804</v>
      </c>
      <c r="AB730" s="34">
        <v>116.93300000000004</v>
      </c>
      <c r="AC730" s="34">
        <v>0.65220149891700041</v>
      </c>
      <c r="AD730" s="34">
        <v>117.58520149891703</v>
      </c>
      <c r="AE730" s="34">
        <v>116.17737340051394</v>
      </c>
      <c r="AF730" s="34">
        <v>2.2789999999999995</v>
      </c>
      <c r="AG730" s="34">
        <v>1.2711272404127519E-2</v>
      </c>
      <c r="AH730" s="34">
        <v>2.2917112724041271</v>
      </c>
      <c r="AI730" s="34">
        <v>2.2642729937637034</v>
      </c>
      <c r="AJ730" s="34">
        <v>10.539999999999996</v>
      </c>
      <c r="AK730" s="34">
        <v>5.8787543281923656E-2</v>
      </c>
      <c r="AL730" s="34">
        <v>10.598787543281919</v>
      </c>
      <c r="AM730" s="34">
        <v>10.471890019424936</v>
      </c>
      <c r="AN730" s="34">
        <v>8.2480000000000011</v>
      </c>
      <c r="AO730" s="34">
        <v>4.6003762522704612E-2</v>
      </c>
      <c r="AP730" s="34">
        <v>8.2940037625227063</v>
      </c>
      <c r="AQ730" s="34">
        <v>8.1947010322786458</v>
      </c>
      <c r="AR730" s="34">
        <v>138.00000000000003</v>
      </c>
      <c r="AS730" s="34">
        <v>0.76970407712575628</v>
      </c>
      <c r="AT730" s="34">
        <v>138.76970407712577</v>
      </c>
      <c r="AU730" s="34">
        <v>137.10823744598125</v>
      </c>
    </row>
    <row r="731" spans="1:47" x14ac:dyDescent="0.25">
      <c r="A731" s="18">
        <v>45991</v>
      </c>
      <c r="B731" s="2">
        <v>22</v>
      </c>
      <c r="C731" s="2" t="s">
        <v>23</v>
      </c>
      <c r="D731" s="9">
        <v>51.251936000000001</v>
      </c>
      <c r="E731">
        <v>1.1882538999999999E-2</v>
      </c>
      <c r="G731" s="34">
        <v>389.14599999999996</v>
      </c>
      <c r="H731" s="34">
        <v>2.6408336571242033</v>
      </c>
      <c r="I731" s="34">
        <v>391.78683365712413</v>
      </c>
      <c r="J731" s="34">
        <v>387.13141132650685</v>
      </c>
      <c r="K731" s="34">
        <v>9.9400000000000013</v>
      </c>
      <c r="L731" s="34">
        <v>6.7455110811403901E-2</v>
      </c>
      <c r="M731" s="34">
        <v>10.007455110811405</v>
      </c>
      <c r="N731" s="34">
        <v>9.8885411351664381</v>
      </c>
      <c r="O731" s="34">
        <v>78.361000000000004</v>
      </c>
      <c r="P731" s="34">
        <v>0.53177564771553532</v>
      </c>
      <c r="Q731" s="34">
        <v>78.892775647715538</v>
      </c>
      <c r="R731" s="34">
        <v>77.955329164263304</v>
      </c>
      <c r="S731" s="34">
        <v>1.1060000000000001</v>
      </c>
      <c r="T731" s="34">
        <v>7.5055686677477588E-3</v>
      </c>
      <c r="U731" s="34">
        <v>1.1135055686677477</v>
      </c>
      <c r="V731" s="34">
        <v>1.100274295321336</v>
      </c>
      <c r="W731" s="34">
        <v>478.55299999999994</v>
      </c>
      <c r="X731" s="34">
        <v>3.2475699843188899</v>
      </c>
      <c r="Y731" s="34">
        <v>481.80056998431883</v>
      </c>
      <c r="Z731" s="34">
        <v>476.075555921258</v>
      </c>
      <c r="AB731" s="34">
        <v>110.98599999999999</v>
      </c>
      <c r="AC731" s="34">
        <v>0.75317635095719049</v>
      </c>
      <c r="AD731" s="34">
        <v>111.73917635095718</v>
      </c>
      <c r="AE731" s="34">
        <v>110.41143123013904</v>
      </c>
      <c r="AF731" s="34">
        <v>2.2359999999999998</v>
      </c>
      <c r="AG731" s="34">
        <v>1.517400681833995E-2</v>
      </c>
      <c r="AH731" s="34">
        <v>2.2511740068183399</v>
      </c>
      <c r="AI731" s="34">
        <v>2.2244243438865348</v>
      </c>
      <c r="AJ731" s="34">
        <v>10.27</v>
      </c>
      <c r="AK731" s="34">
        <v>6.9694566200514896E-2</v>
      </c>
      <c r="AL731" s="34">
        <v>10.339694566200514</v>
      </c>
      <c r="AM731" s="34">
        <v>10.216832742269547</v>
      </c>
      <c r="AN731" s="34">
        <v>8.2480000000000011</v>
      </c>
      <c r="AO731" s="34">
        <v>5.597281227087117E-2</v>
      </c>
      <c r="AP731" s="34">
        <v>8.3039728122708727</v>
      </c>
      <c r="AQ731" s="34">
        <v>8.2053005314741245</v>
      </c>
      <c r="AR731" s="34">
        <v>131.73999999999998</v>
      </c>
      <c r="AS731" s="34">
        <v>0.89401773624691638</v>
      </c>
      <c r="AT731" s="34">
        <v>132.6340177362469</v>
      </c>
      <c r="AU731" s="34">
        <v>131.05798884776925</v>
      </c>
    </row>
    <row r="732" spans="1:47" x14ac:dyDescent="0.25">
      <c r="A732" s="18">
        <v>45991</v>
      </c>
      <c r="B732" s="2">
        <v>23</v>
      </c>
      <c r="C732" s="2" t="s">
        <v>23</v>
      </c>
      <c r="D732" s="9">
        <v>40.327145999999999</v>
      </c>
      <c r="E732">
        <v>1.2448745000000001E-2</v>
      </c>
      <c r="G732" s="34">
        <v>357.55499999999995</v>
      </c>
      <c r="H732" s="34">
        <v>2.9751783791448405</v>
      </c>
      <c r="I732" s="34">
        <v>360.53017837914479</v>
      </c>
      <c r="J732" s="34">
        <v>356.04203012369828</v>
      </c>
      <c r="K732" s="34">
        <v>9.407</v>
      </c>
      <c r="L732" s="34">
        <v>7.8274679455232116E-2</v>
      </c>
      <c r="M732" s="34">
        <v>9.4852746794552321</v>
      </c>
      <c r="N732" s="34">
        <v>9.3671949137157373</v>
      </c>
      <c r="O732" s="34">
        <v>74.867999999999995</v>
      </c>
      <c r="P732" s="34">
        <v>0.62296892754909294</v>
      </c>
      <c r="Q732" s="34">
        <v>75.49096892754909</v>
      </c>
      <c r="R732" s="34">
        <v>74.551201105567102</v>
      </c>
      <c r="S732" s="34">
        <v>1.1060000000000003</v>
      </c>
      <c r="T732" s="34">
        <v>9.2029122438063923E-3</v>
      </c>
      <c r="U732" s="34">
        <v>1.1152029122438067</v>
      </c>
      <c r="V732" s="34">
        <v>1.1013200355660262</v>
      </c>
      <c r="W732" s="34">
        <v>442.93599999999992</v>
      </c>
      <c r="X732" s="34">
        <v>3.6856248983929718</v>
      </c>
      <c r="Y732" s="34">
        <v>446.62162489839295</v>
      </c>
      <c r="Z732" s="34">
        <v>441.06174617854714</v>
      </c>
      <c r="AB732" s="34">
        <v>102.04600000000005</v>
      </c>
      <c r="AC732" s="34">
        <v>0.84911427019120012</v>
      </c>
      <c r="AD732" s="34">
        <v>102.89511427019124</v>
      </c>
      <c r="AE732" s="34">
        <v>101.61419923089576</v>
      </c>
      <c r="AF732" s="34">
        <v>2.1129999999999982</v>
      </c>
      <c r="AG732" s="34">
        <v>1.7582055670129191E-2</v>
      </c>
      <c r="AH732" s="34">
        <v>2.1305820556701276</v>
      </c>
      <c r="AI732" s="34">
        <v>2.1040589829575143</v>
      </c>
      <c r="AJ732" s="34">
        <v>9.835999999999995</v>
      </c>
      <c r="AK732" s="34">
        <v>8.1844344330994218E-2</v>
      </c>
      <c r="AL732" s="34">
        <v>9.9178443443309892</v>
      </c>
      <c r="AM732" s="34">
        <v>9.7943796291387208</v>
      </c>
      <c r="AN732" s="34">
        <v>8.2480000000000011</v>
      </c>
      <c r="AO732" s="34">
        <v>6.8630759662671889E-2</v>
      </c>
      <c r="AP732" s="34">
        <v>8.3166307596626723</v>
      </c>
      <c r="AQ732" s="34">
        <v>8.2130991440764749</v>
      </c>
      <c r="AR732" s="34">
        <v>122.24300000000005</v>
      </c>
      <c r="AS732" s="34">
        <v>1.0171714298549954</v>
      </c>
      <c r="AT732" s="34">
        <v>123.26017142985503</v>
      </c>
      <c r="AU732" s="34">
        <v>121.72573698706847</v>
      </c>
    </row>
    <row r="733" spans="1:47" x14ac:dyDescent="0.25">
      <c r="A733" s="18">
        <v>45991</v>
      </c>
      <c r="B733" s="2">
        <v>24</v>
      </c>
      <c r="C733" s="2" t="s">
        <v>23</v>
      </c>
      <c r="D733" s="9">
        <v>38.048923000000002</v>
      </c>
      <c r="E733">
        <v>1.2230303999999999E-2</v>
      </c>
      <c r="G733" s="34">
        <v>324.99199999999996</v>
      </c>
      <c r="H733" s="34">
        <v>3.580903992381653</v>
      </c>
      <c r="I733" s="34">
        <v>328.57290399238161</v>
      </c>
      <c r="J733" s="34">
        <v>324.55435749039196</v>
      </c>
      <c r="K733" s="34">
        <v>8.7539999999999978</v>
      </c>
      <c r="L733" s="34">
        <v>9.645540059234993E-2</v>
      </c>
      <c r="M733" s="34">
        <v>8.850455400592347</v>
      </c>
      <c r="N733" s="34">
        <v>8.7422116405046602</v>
      </c>
      <c r="O733" s="34">
        <v>70.739000000000004</v>
      </c>
      <c r="P733" s="34">
        <v>0.77943323994770897</v>
      </c>
      <c r="Q733" s="34">
        <v>71.518433239947711</v>
      </c>
      <c r="R733" s="34">
        <v>70.643741059819448</v>
      </c>
      <c r="S733" s="34">
        <v>1.1050000000000002</v>
      </c>
      <c r="T733" s="34">
        <v>1.2175373275593638E-2</v>
      </c>
      <c r="U733" s="34">
        <v>1.1171753732755938</v>
      </c>
      <c r="V733" s="34">
        <v>1.1035119788391199</v>
      </c>
      <c r="W733" s="34">
        <v>405.59000000000003</v>
      </c>
      <c r="X733" s="34">
        <v>4.4689680061973061</v>
      </c>
      <c r="Y733" s="34">
        <v>410.05896800619723</v>
      </c>
      <c r="Z733" s="34">
        <v>405.04382216955514</v>
      </c>
      <c r="AB733" s="34">
        <v>92.164999999999992</v>
      </c>
      <c r="AC733" s="34">
        <v>1.0155142786833371</v>
      </c>
      <c r="AD733" s="34">
        <v>93.180514278683333</v>
      </c>
      <c r="AE733" s="34">
        <v>92.040888262178697</v>
      </c>
      <c r="AF733" s="34">
        <v>1.9650000000000001</v>
      </c>
      <c r="AG733" s="34">
        <v>2.1651229399585064E-2</v>
      </c>
      <c r="AH733" s="34">
        <v>1.9866512293995851</v>
      </c>
      <c r="AI733" s="34">
        <v>1.9623538809220544</v>
      </c>
      <c r="AJ733" s="34">
        <v>9.3949999999999978</v>
      </c>
      <c r="AK733" s="34">
        <v>0.10351821893592958</v>
      </c>
      <c r="AL733" s="34">
        <v>9.4985182189359278</v>
      </c>
      <c r="AM733" s="34">
        <v>9.3823484535688024</v>
      </c>
      <c r="AN733" s="34">
        <v>8.2480000000000011</v>
      </c>
      <c r="AO733" s="34">
        <v>9.0880071291489894E-2</v>
      </c>
      <c r="AP733" s="34">
        <v>8.3388800712914914</v>
      </c>
      <c r="AQ733" s="34">
        <v>8.2368930330000545</v>
      </c>
      <c r="AR733" s="34">
        <v>111.773</v>
      </c>
      <c r="AS733" s="34">
        <v>1.2315637983103416</v>
      </c>
      <c r="AT733" s="34">
        <v>113.00456379831033</v>
      </c>
      <c r="AU733" s="34">
        <v>111.6224836296696</v>
      </c>
    </row>
    <row r="734" spans="1:47" x14ac:dyDescent="0.25">
      <c r="A734" s="18"/>
      <c r="B734" s="2"/>
      <c r="C734" s="2"/>
      <c r="D734" s="9"/>
    </row>
    <row r="735" spans="1:47" x14ac:dyDescent="0.25">
      <c r="A735" s="18"/>
      <c r="B735" s="2"/>
      <c r="C735" s="2"/>
      <c r="D735" s="9"/>
    </row>
    <row r="736" spans="1:47" x14ac:dyDescent="0.25">
      <c r="A736" s="18"/>
      <c r="B736" s="2"/>
      <c r="C736" s="2"/>
      <c r="D736" s="9"/>
    </row>
    <row r="737" spans="1:4" x14ac:dyDescent="0.25">
      <c r="A737" s="18"/>
      <c r="B737" s="2"/>
      <c r="C737" s="2"/>
      <c r="D737" s="9"/>
    </row>
    <row r="738" spans="1:4" x14ac:dyDescent="0.25">
      <c r="A738" s="18"/>
      <c r="B738" s="2"/>
      <c r="C738" s="2"/>
      <c r="D738" s="9"/>
    </row>
    <row r="739" spans="1:4" x14ac:dyDescent="0.25">
      <c r="A739" s="18"/>
      <c r="B739" s="2"/>
      <c r="C739" s="2"/>
      <c r="D739" s="9"/>
    </row>
    <row r="740" spans="1:4" x14ac:dyDescent="0.25">
      <c r="A740" s="18"/>
      <c r="B740" s="2"/>
      <c r="C740" s="2"/>
      <c r="D740" s="9"/>
    </row>
    <row r="741" spans="1:4" x14ac:dyDescent="0.25">
      <c r="A741" s="18"/>
      <c r="B741" s="2"/>
      <c r="C741" s="2"/>
      <c r="D741" s="9"/>
    </row>
    <row r="742" spans="1:4" x14ac:dyDescent="0.25">
      <c r="A742" s="18"/>
      <c r="B742" s="2"/>
      <c r="C742" s="2"/>
      <c r="D742" s="9"/>
    </row>
    <row r="743" spans="1:4" x14ac:dyDescent="0.25">
      <c r="A743" s="18"/>
      <c r="B743" s="2"/>
      <c r="C743" s="2"/>
      <c r="D743" s="9"/>
    </row>
    <row r="744" spans="1:4" x14ac:dyDescent="0.25">
      <c r="A744" s="18"/>
      <c r="B744" s="2"/>
      <c r="C744" s="2"/>
      <c r="D744" s="9"/>
    </row>
    <row r="745" spans="1:4" x14ac:dyDescent="0.25">
      <c r="A745" s="18"/>
      <c r="B745" s="2"/>
      <c r="C745" s="2"/>
      <c r="D745" s="9"/>
    </row>
    <row r="746" spans="1:4" x14ac:dyDescent="0.25">
      <c r="A746" s="18"/>
      <c r="B746" s="2"/>
      <c r="C746" s="2"/>
      <c r="D746" s="9"/>
    </row>
    <row r="747" spans="1:4" x14ac:dyDescent="0.25">
      <c r="A747" s="18"/>
      <c r="B747" s="2"/>
      <c r="C747" s="2"/>
      <c r="D747" s="9"/>
    </row>
    <row r="748" spans="1:4" x14ac:dyDescent="0.25">
      <c r="A748" s="18"/>
      <c r="B748" s="2"/>
      <c r="C748" s="2"/>
      <c r="D748" s="9"/>
    </row>
    <row r="749" spans="1:4" x14ac:dyDescent="0.25">
      <c r="A749" s="18"/>
      <c r="B749" s="2"/>
      <c r="C749" s="2"/>
      <c r="D749" s="9"/>
    </row>
    <row r="750" spans="1:4" x14ac:dyDescent="0.25">
      <c r="A750" s="18"/>
      <c r="B750" s="2"/>
      <c r="C750" s="2"/>
      <c r="D750" s="9"/>
    </row>
    <row r="751" spans="1:4" x14ac:dyDescent="0.25">
      <c r="A751" s="18"/>
      <c r="B751" s="2"/>
      <c r="C751" s="2"/>
      <c r="D751" s="9"/>
    </row>
    <row r="752" spans="1:4" x14ac:dyDescent="0.25">
      <c r="A752" s="18"/>
      <c r="B752" s="2"/>
      <c r="C752" s="2"/>
      <c r="D752" s="9"/>
    </row>
    <row r="753" spans="1:4" x14ac:dyDescent="0.25">
      <c r="A753" s="18"/>
      <c r="B753" s="2"/>
      <c r="C753" s="2"/>
      <c r="D753" s="9"/>
    </row>
    <row r="754" spans="1:4" x14ac:dyDescent="0.25">
      <c r="A754" s="18"/>
      <c r="B754" s="2"/>
      <c r="C754" s="2"/>
      <c r="D754" s="9"/>
    </row>
    <row r="755" spans="1:4" x14ac:dyDescent="0.25">
      <c r="A755" s="18"/>
      <c r="B755" s="2"/>
      <c r="C755" s="2"/>
      <c r="D755" s="9"/>
    </row>
    <row r="756" spans="1:4" x14ac:dyDescent="0.25">
      <c r="A756" s="18"/>
      <c r="B756" s="2"/>
      <c r="C756" s="2"/>
      <c r="D756" s="9"/>
    </row>
    <row r="757" spans="1:4" x14ac:dyDescent="0.25">
      <c r="A757" s="18"/>
      <c r="B757" s="2"/>
      <c r="C757" s="2"/>
      <c r="D757" s="9"/>
    </row>
  </sheetData>
  <mergeCells count="15">
    <mergeCell ref="AB11:AE11"/>
    <mergeCell ref="AF11:AI11"/>
    <mergeCell ref="AJ11:AM11"/>
    <mergeCell ref="AN11:AQ11"/>
    <mergeCell ref="AR11:AU11"/>
    <mergeCell ref="AB10:AE10"/>
    <mergeCell ref="AF10:AI10"/>
    <mergeCell ref="AJ10:AM10"/>
    <mergeCell ref="AN10:AQ10"/>
    <mergeCell ref="AR10:AU10"/>
    <mergeCell ref="G11:J11"/>
    <mergeCell ref="K11:N11"/>
    <mergeCell ref="O11:R11"/>
    <mergeCell ref="S11:V11"/>
    <mergeCell ref="W11:Z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/>
  <dimension ref="A10:AU757"/>
  <sheetViews>
    <sheetView workbookViewId="0"/>
  </sheetViews>
  <sheetFormatPr defaultRowHeight="12.6" x14ac:dyDescent="0.25"/>
  <cols>
    <col min="1" max="1" width="9.88671875" bestFit="1" customWidth="1"/>
    <col min="4" max="4" width="11" bestFit="1" customWidth="1"/>
    <col min="6" max="6" width="2.44140625" customWidth="1"/>
    <col min="7" max="47" width="9.109375" style="34"/>
  </cols>
  <sheetData>
    <row r="10" spans="1:47" ht="13.2" x14ac:dyDescent="0.25">
      <c r="A10" s="31"/>
      <c r="B10" s="32"/>
      <c r="C10" s="32"/>
      <c r="D10" s="33"/>
      <c r="E10" s="23"/>
      <c r="F10" s="23"/>
      <c r="G10" s="49" t="s">
        <v>25</v>
      </c>
      <c r="H10" s="50"/>
      <c r="I10" s="49"/>
      <c r="J10" s="49"/>
      <c r="K10" s="49" t="s">
        <v>25</v>
      </c>
      <c r="L10" s="49"/>
      <c r="M10" s="49"/>
      <c r="N10" s="49"/>
      <c r="O10" s="49" t="s">
        <v>25</v>
      </c>
      <c r="P10" s="49"/>
      <c r="Q10" s="49"/>
      <c r="R10" s="49"/>
      <c r="S10" s="49" t="s">
        <v>25</v>
      </c>
      <c r="T10" s="50"/>
      <c r="U10" s="49"/>
      <c r="V10" s="49"/>
      <c r="W10" s="49" t="s">
        <v>25</v>
      </c>
      <c r="X10" s="50"/>
      <c r="Y10" s="49"/>
      <c r="Z10" s="49"/>
      <c r="AA10" s="37"/>
      <c r="AB10" s="115" t="s">
        <v>26</v>
      </c>
      <c r="AC10" s="115"/>
      <c r="AD10" s="115"/>
      <c r="AE10" s="115"/>
      <c r="AF10" s="115" t="s">
        <v>26</v>
      </c>
      <c r="AG10" s="115"/>
      <c r="AH10" s="115"/>
      <c r="AI10" s="115"/>
      <c r="AJ10" s="115" t="s">
        <v>26</v>
      </c>
      <c r="AK10" s="115"/>
      <c r="AL10" s="115"/>
      <c r="AM10" s="115"/>
      <c r="AN10" s="119" t="s">
        <v>26</v>
      </c>
      <c r="AO10" s="120"/>
      <c r="AP10" s="120"/>
      <c r="AQ10" s="121"/>
      <c r="AR10" s="119" t="s">
        <v>26</v>
      </c>
      <c r="AS10" s="120"/>
      <c r="AT10" s="120"/>
      <c r="AU10" s="121"/>
    </row>
    <row r="11" spans="1:47" ht="13.2" x14ac:dyDescent="0.25">
      <c r="A11" s="25"/>
      <c r="B11" s="26"/>
      <c r="C11" s="26"/>
      <c r="D11" s="24"/>
      <c r="E11" s="23"/>
      <c r="F11" s="23"/>
      <c r="G11" s="116" t="s">
        <v>40</v>
      </c>
      <c r="H11" s="117"/>
      <c r="I11" s="117"/>
      <c r="J11" s="118"/>
      <c r="K11" s="100" t="s">
        <v>10</v>
      </c>
      <c r="L11" s="101"/>
      <c r="M11" s="101"/>
      <c r="N11" s="102"/>
      <c r="O11" s="103" t="s">
        <v>6</v>
      </c>
      <c r="P11" s="104"/>
      <c r="Q11" s="104"/>
      <c r="R11" s="105"/>
      <c r="S11" s="106" t="s">
        <v>8</v>
      </c>
      <c r="T11" s="107"/>
      <c r="U11" s="107"/>
      <c r="V11" s="108"/>
      <c r="W11" s="112" t="s">
        <v>41</v>
      </c>
      <c r="X11" s="113"/>
      <c r="Y11" s="113"/>
      <c r="Z11" s="114"/>
      <c r="AA11" s="38"/>
      <c r="AB11" s="116" t="s">
        <v>40</v>
      </c>
      <c r="AC11" s="117"/>
      <c r="AD11" s="117"/>
      <c r="AE11" s="118"/>
      <c r="AF11" s="100" t="s">
        <v>10</v>
      </c>
      <c r="AG11" s="101"/>
      <c r="AH11" s="101"/>
      <c r="AI11" s="102"/>
      <c r="AJ11" s="103" t="s">
        <v>6</v>
      </c>
      <c r="AK11" s="104"/>
      <c r="AL11" s="104"/>
      <c r="AM11" s="105"/>
      <c r="AN11" s="106" t="s">
        <v>8</v>
      </c>
      <c r="AO11" s="107"/>
      <c r="AP11" s="107"/>
      <c r="AQ11" s="108"/>
      <c r="AR11" s="112" t="s">
        <v>41</v>
      </c>
      <c r="AS11" s="113"/>
      <c r="AT11" s="113"/>
      <c r="AU11" s="114"/>
    </row>
    <row r="12" spans="1:47" ht="52.8" x14ac:dyDescent="0.25">
      <c r="A12" s="28" t="s">
        <v>21</v>
      </c>
      <c r="B12" s="29" t="s">
        <v>22</v>
      </c>
      <c r="C12" s="30" t="s">
        <v>29</v>
      </c>
      <c r="D12" s="27" t="s">
        <v>24</v>
      </c>
      <c r="E12" s="10" t="s">
        <v>30</v>
      </c>
      <c r="F12" s="10"/>
      <c r="G12" s="51" t="s">
        <v>32</v>
      </c>
      <c r="H12" s="52" t="s">
        <v>28</v>
      </c>
      <c r="I12" s="52" t="s">
        <v>33</v>
      </c>
      <c r="J12" s="52" t="s">
        <v>34</v>
      </c>
      <c r="K12" s="39" t="s">
        <v>32</v>
      </c>
      <c r="L12" s="39" t="s">
        <v>28</v>
      </c>
      <c r="M12" s="39" t="s">
        <v>33</v>
      </c>
      <c r="N12" s="39" t="s">
        <v>34</v>
      </c>
      <c r="O12" s="40" t="s">
        <v>32</v>
      </c>
      <c r="P12" s="41" t="s">
        <v>28</v>
      </c>
      <c r="Q12" s="41" t="s">
        <v>33</v>
      </c>
      <c r="R12" s="41" t="s">
        <v>34</v>
      </c>
      <c r="S12" s="42" t="s">
        <v>32</v>
      </c>
      <c r="T12" s="43" t="s">
        <v>28</v>
      </c>
      <c r="U12" s="43" t="s">
        <v>33</v>
      </c>
      <c r="V12" s="43" t="s">
        <v>34</v>
      </c>
      <c r="W12" s="46" t="s">
        <v>32</v>
      </c>
      <c r="X12" s="47" t="s">
        <v>28</v>
      </c>
      <c r="Y12" s="47" t="s">
        <v>33</v>
      </c>
      <c r="Z12" s="47" t="s">
        <v>34</v>
      </c>
      <c r="AA12" s="48"/>
      <c r="AB12" s="51" t="s">
        <v>32</v>
      </c>
      <c r="AC12" s="52" t="s">
        <v>28</v>
      </c>
      <c r="AD12" s="52" t="s">
        <v>33</v>
      </c>
      <c r="AE12" s="52" t="s">
        <v>34</v>
      </c>
      <c r="AF12" s="39" t="s">
        <v>32</v>
      </c>
      <c r="AG12" s="39" t="s">
        <v>28</v>
      </c>
      <c r="AH12" s="39" t="s">
        <v>33</v>
      </c>
      <c r="AI12" s="39" t="s">
        <v>34</v>
      </c>
      <c r="AJ12" s="40" t="s">
        <v>32</v>
      </c>
      <c r="AK12" s="41" t="s">
        <v>28</v>
      </c>
      <c r="AL12" s="41" t="s">
        <v>33</v>
      </c>
      <c r="AM12" s="41" t="s">
        <v>34</v>
      </c>
      <c r="AN12" s="42" t="s">
        <v>32</v>
      </c>
      <c r="AO12" s="43" t="s">
        <v>28</v>
      </c>
      <c r="AP12" s="43" t="s">
        <v>33</v>
      </c>
      <c r="AQ12" s="43" t="s">
        <v>34</v>
      </c>
      <c r="AR12" s="46" t="s">
        <v>32</v>
      </c>
      <c r="AS12" s="47" t="s">
        <v>28</v>
      </c>
      <c r="AT12" s="47" t="s">
        <v>33</v>
      </c>
      <c r="AU12" s="47" t="s">
        <v>34</v>
      </c>
    </row>
    <row r="13" spans="1:47" x14ac:dyDescent="0.25">
      <c r="A13" s="18">
        <v>45962</v>
      </c>
      <c r="B13" s="2">
        <v>1</v>
      </c>
      <c r="C13" s="2" t="s">
        <v>23</v>
      </c>
      <c r="D13" s="9">
        <v>78.359009999999998</v>
      </c>
      <c r="E13">
        <v>8.6022049999999999E-3</v>
      </c>
      <c r="G13" s="34">
        <v>1.139</v>
      </c>
      <c r="H13" s="34">
        <v>9.0263789428872941E-3</v>
      </c>
      <c r="I13" s="34">
        <v>1.1480263789428873</v>
      </c>
      <c r="J13" s="34">
        <v>1.1381508206858129</v>
      </c>
      <c r="K13" s="34">
        <v>6.8860000000000001</v>
      </c>
      <c r="L13" s="34">
        <v>5.4570364706516161E-2</v>
      </c>
      <c r="M13" s="34">
        <v>6.9405703647065167</v>
      </c>
      <c r="N13" s="34">
        <v>6.8808661556123862</v>
      </c>
      <c r="O13" s="34">
        <v>30.708000000000002</v>
      </c>
      <c r="P13" s="34">
        <v>0.24335561420384816</v>
      </c>
      <c r="Q13" s="34">
        <v>30.951355614203852</v>
      </c>
      <c r="R13" s="34">
        <v>30.685105708182569</v>
      </c>
      <c r="S13" s="34">
        <v>2.8089999999999997</v>
      </c>
      <c r="T13" s="34">
        <v>2.2260841484258477E-2</v>
      </c>
      <c r="U13" s="34">
        <v>2.8312608414842582</v>
      </c>
      <c r="V13" s="34">
        <v>2.806905755317338</v>
      </c>
      <c r="W13" s="34">
        <v>41.542000000000002</v>
      </c>
      <c r="X13" s="34">
        <v>0.32921319933751009</v>
      </c>
      <c r="Y13" s="34">
        <v>41.871213199337511</v>
      </c>
      <c r="Z13" s="34">
        <v>41.511028439798103</v>
      </c>
      <c r="AB13" s="34">
        <v>2.1929999999999996</v>
      </c>
      <c r="AC13" s="34">
        <v>1.73791475169024E-2</v>
      </c>
      <c r="AD13" s="34">
        <v>2.2103791475169019</v>
      </c>
      <c r="AE13" s="34">
        <v>2.1913650129622364</v>
      </c>
      <c r="AF13" s="34">
        <v>2.7429999999999986</v>
      </c>
      <c r="AG13" s="34">
        <v>2.1737802844898887E-2</v>
      </c>
      <c r="AH13" s="34">
        <v>2.7647378028448975</v>
      </c>
      <c r="AI13" s="34">
        <v>2.7409549614935762</v>
      </c>
      <c r="AJ13" s="34">
        <v>28.103000000000002</v>
      </c>
      <c r="AK13" s="34">
        <v>0.22271143760488291</v>
      </c>
      <c r="AL13" s="34">
        <v>28.325711437604884</v>
      </c>
      <c r="AM13" s="34">
        <v>28.082047861047762</v>
      </c>
      <c r="AN13" s="34">
        <v>1.9009999999999998</v>
      </c>
      <c r="AO13" s="34">
        <v>1.5065097779129712E-2</v>
      </c>
      <c r="AP13" s="34">
        <v>1.9160650977791296</v>
      </c>
      <c r="AQ13" s="34">
        <v>1.8995827130146885</v>
      </c>
      <c r="AR13" s="34">
        <v>34.94</v>
      </c>
      <c r="AS13" s="34">
        <v>0.27689348574581391</v>
      </c>
      <c r="AT13" s="34">
        <v>35.216893485745814</v>
      </c>
      <c r="AU13" s="34">
        <v>34.913950548518265</v>
      </c>
    </row>
    <row r="14" spans="1:47" x14ac:dyDescent="0.25">
      <c r="A14" s="18">
        <v>45962</v>
      </c>
      <c r="B14" s="2">
        <v>2</v>
      </c>
      <c r="C14" s="2" t="s">
        <v>23</v>
      </c>
      <c r="D14" s="9">
        <v>63.139277999999997</v>
      </c>
      <c r="E14">
        <v>8.5261209999999994E-3</v>
      </c>
      <c r="G14" s="34">
        <v>1.139</v>
      </c>
      <c r="H14" s="34">
        <v>1.0243695410453649E-2</v>
      </c>
      <c r="I14" s="34">
        <v>1.1492436954104537</v>
      </c>
      <c r="J14" s="34">
        <v>1.139445104604897</v>
      </c>
      <c r="K14" s="34">
        <v>6.7029999999999994</v>
      </c>
      <c r="L14" s="34">
        <v>6.0284012586717131E-2</v>
      </c>
      <c r="M14" s="34">
        <v>6.7632840125867162</v>
      </c>
      <c r="N14" s="34">
        <v>6.7056194347380362</v>
      </c>
      <c r="O14" s="34">
        <v>30.062999999999999</v>
      </c>
      <c r="P14" s="34">
        <v>0.27037420116283412</v>
      </c>
      <c r="Q14" s="34">
        <v>30.333374201162833</v>
      </c>
      <c r="R14" s="34">
        <v>30.074748182385438</v>
      </c>
      <c r="S14" s="34">
        <v>2.7490000000000001</v>
      </c>
      <c r="T14" s="34">
        <v>2.4723370222420618E-2</v>
      </c>
      <c r="U14" s="34">
        <v>2.7737233702224207</v>
      </c>
      <c r="V14" s="34">
        <v>2.7500742691473765</v>
      </c>
      <c r="W14" s="34">
        <v>40.654000000000003</v>
      </c>
      <c r="X14" s="34">
        <v>0.36562527938242551</v>
      </c>
      <c r="Y14" s="34">
        <v>41.019625279382424</v>
      </c>
      <c r="Z14" s="34">
        <v>40.669886990875746</v>
      </c>
      <c r="AB14" s="34">
        <v>2.1930000000000001</v>
      </c>
      <c r="AC14" s="34">
        <v>1.9722935939530162E-2</v>
      </c>
      <c r="AD14" s="34">
        <v>2.2127229359395302</v>
      </c>
      <c r="AE14" s="34">
        <v>2.1938569924482345</v>
      </c>
      <c r="AF14" s="34">
        <v>2.7299999999999986</v>
      </c>
      <c r="AG14" s="34">
        <v>2.4552492072465716E-2</v>
      </c>
      <c r="AH14" s="34">
        <v>2.7545524920724644</v>
      </c>
      <c r="AI14" s="34">
        <v>2.7310668442242028</v>
      </c>
      <c r="AJ14" s="34">
        <v>27.734999999999992</v>
      </c>
      <c r="AK14" s="34">
        <v>0.24943713099994025</v>
      </c>
      <c r="AL14" s="34">
        <v>27.984437130999932</v>
      </c>
      <c r="AM14" s="34">
        <v>27.745838433904133</v>
      </c>
      <c r="AN14" s="34">
        <v>1.859</v>
      </c>
      <c r="AO14" s="34">
        <v>1.6719077935059997E-2</v>
      </c>
      <c r="AP14" s="34">
        <v>1.8757190779350599</v>
      </c>
      <c r="AQ14" s="34">
        <v>1.859726470114577</v>
      </c>
      <c r="AR14" s="34">
        <v>34.516999999999989</v>
      </c>
      <c r="AS14" s="34">
        <v>0.31043163694699616</v>
      </c>
      <c r="AT14" s="34">
        <v>34.827431636946983</v>
      </c>
      <c r="AU14" s="34">
        <v>34.530488740691155</v>
      </c>
    </row>
    <row r="15" spans="1:47" x14ac:dyDescent="0.25">
      <c r="A15" s="18">
        <v>45962</v>
      </c>
      <c r="B15" s="2">
        <v>3</v>
      </c>
      <c r="C15" s="2" t="s">
        <v>23</v>
      </c>
      <c r="D15" s="9">
        <v>35.744253</v>
      </c>
      <c r="E15">
        <v>8.7313200000000007E-3</v>
      </c>
      <c r="G15" s="34">
        <v>1.139</v>
      </c>
      <c r="H15" s="34">
        <v>8.7840811058304442E-3</v>
      </c>
      <c r="I15" s="34">
        <v>1.1477840811058304</v>
      </c>
      <c r="J15" s="34">
        <v>1.1377624110027895</v>
      </c>
      <c r="K15" s="34">
        <v>6.6249999999999982</v>
      </c>
      <c r="L15" s="34">
        <v>5.1092657880708228E-2</v>
      </c>
      <c r="M15" s="34">
        <v>6.676092657880706</v>
      </c>
      <c r="N15" s="34">
        <v>6.6178015565350989</v>
      </c>
      <c r="O15" s="34">
        <v>29.525999999999996</v>
      </c>
      <c r="P15" s="34">
        <v>0.22770744401294965</v>
      </c>
      <c r="Q15" s="34">
        <v>29.753707444012946</v>
      </c>
      <c r="R15" s="34">
        <v>29.493918303132887</v>
      </c>
      <c r="S15" s="34">
        <v>2.7419999999999995</v>
      </c>
      <c r="T15" s="34">
        <v>2.1146576288136147E-2</v>
      </c>
      <c r="U15" s="34">
        <v>2.7631465762881358</v>
      </c>
      <c r="V15" s="34">
        <v>2.7390206593236597</v>
      </c>
      <c r="W15" s="34">
        <v>40.031999999999989</v>
      </c>
      <c r="X15" s="34">
        <v>0.30873075928762445</v>
      </c>
      <c r="Y15" s="34">
        <v>40.340730759287617</v>
      </c>
      <c r="Z15" s="34">
        <v>39.988502929994432</v>
      </c>
      <c r="AB15" s="34">
        <v>2.1930000000000001</v>
      </c>
      <c r="AC15" s="34">
        <v>1.6912633770927273E-2</v>
      </c>
      <c r="AD15" s="34">
        <v>2.2099126337709274</v>
      </c>
      <c r="AE15" s="34">
        <v>2.1906171793934308</v>
      </c>
      <c r="AF15" s="34">
        <v>2.7079999999999993</v>
      </c>
      <c r="AG15" s="34">
        <v>2.0884364911842701E-2</v>
      </c>
      <c r="AH15" s="34">
        <v>2.7288843649118419</v>
      </c>
      <c r="AI15" s="34">
        <v>2.7050576022787998</v>
      </c>
      <c r="AJ15" s="34">
        <v>27.207000000000004</v>
      </c>
      <c r="AK15" s="34">
        <v>0.20982308572987612</v>
      </c>
      <c r="AL15" s="34">
        <v>27.416823085729881</v>
      </c>
      <c r="AM15" s="34">
        <v>27.177438029984987</v>
      </c>
      <c r="AN15" s="34">
        <v>1.8280000000000003</v>
      </c>
      <c r="AO15" s="34">
        <v>1.4097717525424103E-2</v>
      </c>
      <c r="AP15" s="34">
        <v>1.8420977175254243</v>
      </c>
      <c r="AQ15" s="34">
        <v>1.8260137728824402</v>
      </c>
      <c r="AR15" s="34">
        <v>33.936000000000007</v>
      </c>
      <c r="AS15" s="34">
        <v>0.2617178019380702</v>
      </c>
      <c r="AT15" s="34">
        <v>34.197717801938076</v>
      </c>
      <c r="AU15" s="34">
        <v>33.899126584539658</v>
      </c>
    </row>
    <row r="16" spans="1:47" x14ac:dyDescent="0.25">
      <c r="A16" s="18">
        <v>45962</v>
      </c>
      <c r="B16" s="2">
        <v>4</v>
      </c>
      <c r="C16" s="2" t="s">
        <v>23</v>
      </c>
      <c r="D16" s="9">
        <v>41.311445999999997</v>
      </c>
      <c r="E16">
        <v>8.5711520000000003E-3</v>
      </c>
      <c r="G16" s="34">
        <v>1.139</v>
      </c>
      <c r="H16" s="34">
        <v>1.0874496130014989E-2</v>
      </c>
      <c r="I16" s="34">
        <v>1.1498744961300149</v>
      </c>
      <c r="J16" s="34">
        <v>1.1400187470427612</v>
      </c>
      <c r="K16" s="34">
        <v>6.7129999999999983</v>
      </c>
      <c r="L16" s="34">
        <v>6.4091740580149784E-2</v>
      </c>
      <c r="M16" s="34">
        <v>6.7770917405801478</v>
      </c>
      <c r="N16" s="34">
        <v>6.7190042571536903</v>
      </c>
      <c r="O16" s="34">
        <v>29.274999999999999</v>
      </c>
      <c r="P16" s="34">
        <v>0.27950032853923512</v>
      </c>
      <c r="Q16" s="34">
        <v>29.554500328539234</v>
      </c>
      <c r="R16" s="34">
        <v>29.301184213939273</v>
      </c>
      <c r="S16" s="34">
        <v>2.794</v>
      </c>
      <c r="T16" s="34">
        <v>2.6675454071344935E-2</v>
      </c>
      <c r="U16" s="34">
        <v>2.820675454071345</v>
      </c>
      <c r="V16" s="34">
        <v>2.7964990160118304</v>
      </c>
      <c r="W16" s="34">
        <v>39.920999999999992</v>
      </c>
      <c r="X16" s="34">
        <v>0.38114201932074482</v>
      </c>
      <c r="Y16" s="34">
        <v>40.30214201932074</v>
      </c>
      <c r="Z16" s="34">
        <v>39.956706234147553</v>
      </c>
      <c r="AB16" s="34">
        <v>2.1929999999999996</v>
      </c>
      <c r="AC16" s="34">
        <v>2.0937462698088556E-2</v>
      </c>
      <c r="AD16" s="34">
        <v>2.2139374626980883</v>
      </c>
      <c r="AE16" s="34">
        <v>2.1949614681868086</v>
      </c>
      <c r="AF16" s="34">
        <v>2.7210000000000001</v>
      </c>
      <c r="AG16" s="34">
        <v>2.5978493388736423E-2</v>
      </c>
      <c r="AH16" s="34">
        <v>2.7469784933887365</v>
      </c>
      <c r="AI16" s="34">
        <v>2.7234337231811705</v>
      </c>
      <c r="AJ16" s="34">
        <v>27.032999999999994</v>
      </c>
      <c r="AK16" s="34">
        <v>0.25809504291720381</v>
      </c>
      <c r="AL16" s="34">
        <v>27.291095042917199</v>
      </c>
      <c r="AM16" s="34">
        <v>27.057178919057908</v>
      </c>
      <c r="AN16" s="34">
        <v>1.885</v>
      </c>
      <c r="AO16" s="34">
        <v>1.7996861461877307E-2</v>
      </c>
      <c r="AP16" s="34">
        <v>1.9029968614618773</v>
      </c>
      <c r="AQ16" s="34">
        <v>1.8866859861067646</v>
      </c>
      <c r="AR16" s="34">
        <v>33.831999999999994</v>
      </c>
      <c r="AS16" s="34">
        <v>0.32300786046590607</v>
      </c>
      <c r="AT16" s="34">
        <v>34.155007860465901</v>
      </c>
      <c r="AU16" s="34">
        <v>33.862260096532651</v>
      </c>
    </row>
    <row r="17" spans="1:47" x14ac:dyDescent="0.25">
      <c r="A17" s="18">
        <v>45962</v>
      </c>
      <c r="B17" s="2">
        <v>5</v>
      </c>
      <c r="C17" s="2" t="s">
        <v>23</v>
      </c>
      <c r="D17" s="9">
        <v>48.157147999999999</v>
      </c>
      <c r="E17">
        <v>8.5221470000000007E-3</v>
      </c>
      <c r="G17" s="34">
        <v>1.139</v>
      </c>
      <c r="H17" s="34">
        <v>1.2214173447665235E-2</v>
      </c>
      <c r="I17" s="34">
        <v>1.1512141734476653</v>
      </c>
      <c r="J17" s="34">
        <v>1.1414033570330608</v>
      </c>
      <c r="K17" s="34">
        <v>6.7010000000000005</v>
      </c>
      <c r="L17" s="34">
        <v>7.1858802697809268E-2</v>
      </c>
      <c r="M17" s="34">
        <v>6.7728588026978098</v>
      </c>
      <c r="N17" s="34">
        <v>6.715139504370975</v>
      </c>
      <c r="O17" s="34">
        <v>29.326000000000001</v>
      </c>
      <c r="P17" s="34">
        <v>0.31448011459721747</v>
      </c>
      <c r="Q17" s="34">
        <v>29.640480114597217</v>
      </c>
      <c r="R17" s="34">
        <v>29.387879585910042</v>
      </c>
      <c r="S17" s="34">
        <v>2.8600000000000003</v>
      </c>
      <c r="T17" s="34">
        <v>3.0669478542864424E-2</v>
      </c>
      <c r="U17" s="34">
        <v>2.8906694785428648</v>
      </c>
      <c r="V17" s="34">
        <v>2.8660347683183094</v>
      </c>
      <c r="W17" s="34">
        <v>40.026000000000003</v>
      </c>
      <c r="X17" s="34">
        <v>0.42922256928555641</v>
      </c>
      <c r="Y17" s="34">
        <v>40.455222569285553</v>
      </c>
      <c r="Z17" s="34">
        <v>40.110457215632387</v>
      </c>
      <c r="AB17" s="34">
        <v>2.1929999999999992</v>
      </c>
      <c r="AC17" s="34">
        <v>2.3516841414161417E-2</v>
      </c>
      <c r="AD17" s="34">
        <v>2.2165168414141605</v>
      </c>
      <c r="AE17" s="34">
        <v>2.1976273590636533</v>
      </c>
      <c r="AF17" s="34">
        <v>2.7099999999999991</v>
      </c>
      <c r="AG17" s="34">
        <v>2.9060939458448443E-2</v>
      </c>
      <c r="AH17" s="34">
        <v>2.7390609394584473</v>
      </c>
      <c r="AI17" s="34">
        <v>2.7157182594904246</v>
      </c>
      <c r="AJ17" s="34">
        <v>27.221000000000007</v>
      </c>
      <c r="AK17" s="34">
        <v>0.2919069494459135</v>
      </c>
      <c r="AL17" s="34">
        <v>27.51290694944592</v>
      </c>
      <c r="AM17" s="34">
        <v>27.278437912025421</v>
      </c>
      <c r="AN17" s="34">
        <v>1.913</v>
      </c>
      <c r="AO17" s="34">
        <v>2.0514235123251619E-2</v>
      </c>
      <c r="AP17" s="34">
        <v>1.9335142351232517</v>
      </c>
      <c r="AQ17" s="34">
        <v>1.9170365425849389</v>
      </c>
      <c r="AR17" s="34">
        <v>34.037000000000006</v>
      </c>
      <c r="AS17" s="34">
        <v>0.36499896544177496</v>
      </c>
      <c r="AT17" s="34">
        <v>34.401998965441784</v>
      </c>
      <c r="AU17" s="34">
        <v>34.108820073164438</v>
      </c>
    </row>
    <row r="18" spans="1:47" x14ac:dyDescent="0.25">
      <c r="A18" s="18">
        <v>45962</v>
      </c>
      <c r="B18" s="2">
        <v>6</v>
      </c>
      <c r="C18" s="2" t="s">
        <v>23</v>
      </c>
      <c r="D18" s="9">
        <v>45.474674</v>
      </c>
      <c r="E18">
        <v>8.2505630000000007E-3</v>
      </c>
      <c r="G18" s="34">
        <v>1.139</v>
      </c>
      <c r="H18" s="34">
        <v>1.1322858279291579E-2</v>
      </c>
      <c r="I18" s="34">
        <v>1.1503228582792915</v>
      </c>
      <c r="J18" s="34">
        <v>1.1408320470667181</v>
      </c>
      <c r="K18" s="34">
        <v>6.7940000000000005</v>
      </c>
      <c r="L18" s="34">
        <v>6.7539507593948195E-2</v>
      </c>
      <c r="M18" s="34">
        <v>6.8615395075939487</v>
      </c>
      <c r="N18" s="34">
        <v>6.8049279436095551</v>
      </c>
      <c r="O18" s="34">
        <v>29.997</v>
      </c>
      <c r="P18" s="34">
        <v>0.29820173819482837</v>
      </c>
      <c r="Q18" s="34">
        <v>30.295201738194827</v>
      </c>
      <c r="R18" s="34">
        <v>30.045249267656139</v>
      </c>
      <c r="S18" s="34">
        <v>2.9509999999999996</v>
      </c>
      <c r="T18" s="34">
        <v>2.9336044584889767E-2</v>
      </c>
      <c r="U18" s="34">
        <v>2.9803360445848894</v>
      </c>
      <c r="V18" s="34">
        <v>2.9557465942878709</v>
      </c>
      <c r="W18" s="34">
        <v>40.881</v>
      </c>
      <c r="X18" s="34">
        <v>0.40640014865295787</v>
      </c>
      <c r="Y18" s="34">
        <v>41.287400148652956</v>
      </c>
      <c r="Z18" s="34">
        <v>40.946755852620285</v>
      </c>
      <c r="AB18" s="34">
        <v>2.1929999999999992</v>
      </c>
      <c r="AC18" s="34">
        <v>2.1800727134755418E-2</v>
      </c>
      <c r="AD18" s="34">
        <v>2.2148007271347545</v>
      </c>
      <c r="AE18" s="34">
        <v>2.1965273742030833</v>
      </c>
      <c r="AF18" s="34">
        <v>2.6899999999999995</v>
      </c>
      <c r="AG18" s="34">
        <v>2.6741430001136386E-2</v>
      </c>
      <c r="AH18" s="34">
        <v>2.7167414300011359</v>
      </c>
      <c r="AI18" s="34">
        <v>2.6943267836782012</v>
      </c>
      <c r="AJ18" s="34">
        <v>27.774999999999991</v>
      </c>
      <c r="AK18" s="34">
        <v>0.27611272055076691</v>
      </c>
      <c r="AL18" s="34">
        <v>28.051112720550758</v>
      </c>
      <c r="AM18" s="34">
        <v>27.819675247829753</v>
      </c>
      <c r="AN18" s="34">
        <v>1.9570000000000003</v>
      </c>
      <c r="AO18" s="34">
        <v>1.9454638852127851E-2</v>
      </c>
      <c r="AP18" s="34">
        <v>1.9764546388521282</v>
      </c>
      <c r="AQ18" s="34">
        <v>1.9601477753376364</v>
      </c>
      <c r="AR18" s="34">
        <v>34.614999999999988</v>
      </c>
      <c r="AS18" s="34">
        <v>0.34410951653878652</v>
      </c>
      <c r="AT18" s="34">
        <v>34.959109516538774</v>
      </c>
      <c r="AU18" s="34">
        <v>34.670677181048674</v>
      </c>
    </row>
    <row r="19" spans="1:47" x14ac:dyDescent="0.25">
      <c r="A19" s="18">
        <v>45962</v>
      </c>
      <c r="B19" s="2">
        <v>7</v>
      </c>
      <c r="C19" s="2" t="s">
        <v>23</v>
      </c>
      <c r="D19" s="9">
        <v>63.624668</v>
      </c>
      <c r="E19">
        <v>8.4057230000000004E-3</v>
      </c>
      <c r="G19" s="34">
        <v>1.1389999999999998</v>
      </c>
      <c r="H19" s="34">
        <v>9.3410726481868329E-3</v>
      </c>
      <c r="I19" s="34">
        <v>1.1483410726481866</v>
      </c>
      <c r="J19" s="34">
        <v>1.1386884356819831</v>
      </c>
      <c r="K19" s="34">
        <v>6.9879999999999995</v>
      </c>
      <c r="L19" s="34">
        <v>5.7309407959200698E-2</v>
      </c>
      <c r="M19" s="34">
        <v>7.0453094079592002</v>
      </c>
      <c r="N19" s="34">
        <v>6.986088488626601</v>
      </c>
      <c r="O19" s="34">
        <v>31.077999999999996</v>
      </c>
      <c r="P19" s="34">
        <v>0.25487432463595294</v>
      </c>
      <c r="Q19" s="34">
        <v>31.332874324635949</v>
      </c>
      <c r="R19" s="34">
        <v>31.069498862269249</v>
      </c>
      <c r="S19" s="34">
        <v>3.177</v>
      </c>
      <c r="T19" s="34">
        <v>2.6054949783397344E-2</v>
      </c>
      <c r="U19" s="34">
        <v>3.2030549497833976</v>
      </c>
      <c r="V19" s="34">
        <v>3.1761309571217393</v>
      </c>
      <c r="W19" s="34">
        <v>42.381999999999998</v>
      </c>
      <c r="X19" s="34">
        <v>0.34757975502673782</v>
      </c>
      <c r="Y19" s="34">
        <v>42.729579755026734</v>
      </c>
      <c r="Z19" s="34">
        <v>42.370406743699576</v>
      </c>
      <c r="AB19" s="34">
        <v>2.1930000000000001</v>
      </c>
      <c r="AC19" s="34">
        <v>1.7985050322628385E-2</v>
      </c>
      <c r="AD19" s="34">
        <v>2.2109850503226283</v>
      </c>
      <c r="AE19" s="34">
        <v>2.1924001224324754</v>
      </c>
      <c r="AF19" s="34">
        <v>2.7579999999999991</v>
      </c>
      <c r="AG19" s="34">
        <v>2.2618681618699985E-2</v>
      </c>
      <c r="AH19" s="34">
        <v>2.7806186816186993</v>
      </c>
      <c r="AI19" s="34">
        <v>2.7572455712123873</v>
      </c>
      <c r="AJ19" s="34">
        <v>28.929999999999996</v>
      </c>
      <c r="AK19" s="34">
        <v>0.23725832459354265</v>
      </c>
      <c r="AL19" s="34">
        <v>29.16725832459354</v>
      </c>
      <c r="AM19" s="34">
        <v>28.922086430447564</v>
      </c>
      <c r="AN19" s="34">
        <v>2.0529999999999999</v>
      </c>
      <c r="AO19" s="34">
        <v>1.6836893895283207E-2</v>
      </c>
      <c r="AP19" s="34">
        <v>2.0698368938952831</v>
      </c>
      <c r="AQ19" s="34">
        <v>2.0524384183100191</v>
      </c>
      <c r="AR19" s="34">
        <v>35.93399999999999</v>
      </c>
      <c r="AS19" s="34">
        <v>0.29469895043015421</v>
      </c>
      <c r="AT19" s="34">
        <v>36.22869895043015</v>
      </c>
      <c r="AU19" s="34">
        <v>35.924170542402443</v>
      </c>
    </row>
    <row r="20" spans="1:47" x14ac:dyDescent="0.25">
      <c r="A20" s="18">
        <v>45962</v>
      </c>
      <c r="B20" s="2">
        <v>8</v>
      </c>
      <c r="C20" s="2" t="s">
        <v>23</v>
      </c>
      <c r="D20" s="9">
        <v>44.235415000000003</v>
      </c>
      <c r="E20">
        <v>8.5642210000000003E-3</v>
      </c>
      <c r="G20" s="34">
        <v>1.139</v>
      </c>
      <c r="H20" s="34">
        <v>1.6931518565411533E-2</v>
      </c>
      <c r="I20" s="34">
        <v>1.1559315185654115</v>
      </c>
      <c r="J20" s="34">
        <v>1.1460318655795518</v>
      </c>
      <c r="K20" s="34">
        <v>7.2069999999999999</v>
      </c>
      <c r="L20" s="34">
        <v>0.10713384925453989</v>
      </c>
      <c r="M20" s="34">
        <v>7.3141338492545396</v>
      </c>
      <c r="N20" s="34">
        <v>7.251493990545943</v>
      </c>
      <c r="O20" s="34">
        <v>32.585000000000001</v>
      </c>
      <c r="P20" s="34">
        <v>0.48438413736078567</v>
      </c>
      <c r="Q20" s="34">
        <v>33.069384137360785</v>
      </c>
      <c r="R20" s="34">
        <v>32.786170623274536</v>
      </c>
      <c r="S20" s="34">
        <v>3.33</v>
      </c>
      <c r="T20" s="34">
        <v>4.9501279036716785E-2</v>
      </c>
      <c r="U20" s="34">
        <v>3.3795012790367167</v>
      </c>
      <c r="V20" s="34">
        <v>3.3505584832132635</v>
      </c>
      <c r="W20" s="34">
        <v>44.260999999999996</v>
      </c>
      <c r="X20" s="34">
        <v>0.65795078421745379</v>
      </c>
      <c r="Y20" s="34">
        <v>44.918950784217451</v>
      </c>
      <c r="Z20" s="34">
        <v>44.534254962613289</v>
      </c>
      <c r="AB20" s="34">
        <v>2.1929999999999996</v>
      </c>
      <c r="AC20" s="34">
        <v>3.2599490969225188E-2</v>
      </c>
      <c r="AD20" s="34">
        <v>2.2255994909692247</v>
      </c>
      <c r="AE20" s="34">
        <v>2.2065389650710769</v>
      </c>
      <c r="AF20" s="34">
        <v>2.794999999999999</v>
      </c>
      <c r="AG20" s="34">
        <v>4.1548370843130136E-2</v>
      </c>
      <c r="AH20" s="34">
        <v>2.8365483708431292</v>
      </c>
      <c r="AI20" s="34">
        <v>2.8122555437180385</v>
      </c>
      <c r="AJ20" s="34">
        <v>30.187000000000005</v>
      </c>
      <c r="AK20" s="34">
        <v>0.44873727035476568</v>
      </c>
      <c r="AL20" s="34">
        <v>30.63573727035477</v>
      </c>
      <c r="AM20" s="34">
        <v>30.373366045873517</v>
      </c>
      <c r="AN20" s="34">
        <v>2.093</v>
      </c>
      <c r="AO20" s="34">
        <v>3.111296607322769E-2</v>
      </c>
      <c r="AP20" s="34">
        <v>2.1241129660732279</v>
      </c>
      <c r="AQ20" s="34">
        <v>2.1059215932028112</v>
      </c>
      <c r="AR20" s="34">
        <v>37.268000000000001</v>
      </c>
      <c r="AS20" s="34">
        <v>0.55399809824034874</v>
      </c>
      <c r="AT20" s="34">
        <v>37.82199809824035</v>
      </c>
      <c r="AU20" s="34">
        <v>37.498082147865439</v>
      </c>
    </row>
    <row r="21" spans="1:47" x14ac:dyDescent="0.25">
      <c r="A21" s="18">
        <v>45962</v>
      </c>
      <c r="B21" s="2">
        <v>9</v>
      </c>
      <c r="C21" s="2" t="s">
        <v>23</v>
      </c>
      <c r="D21" s="9">
        <v>70.434743999999995</v>
      </c>
      <c r="E21">
        <v>8.3595500000000003E-3</v>
      </c>
      <c r="G21" s="34">
        <v>1.139</v>
      </c>
      <c r="H21" s="34">
        <v>1.0630093988844449E-2</v>
      </c>
      <c r="I21" s="34">
        <v>1.1496300939888444</v>
      </c>
      <c r="J21" s="34">
        <v>1.14001970373664</v>
      </c>
      <c r="K21" s="34">
        <v>6.9060000000000006</v>
      </c>
      <c r="L21" s="34">
        <v>6.4452527732185932E-2</v>
      </c>
      <c r="M21" s="34">
        <v>6.9704525277321867</v>
      </c>
      <c r="N21" s="34">
        <v>6.9121826813039835</v>
      </c>
      <c r="O21" s="34">
        <v>33.823</v>
      </c>
      <c r="P21" s="34">
        <v>0.31566432746680056</v>
      </c>
      <c r="Q21" s="34">
        <v>34.138664327466799</v>
      </c>
      <c r="R21" s="34">
        <v>33.853280456088122</v>
      </c>
      <c r="S21" s="34">
        <v>3.4409999999999994</v>
      </c>
      <c r="T21" s="34">
        <v>3.2114269899573084E-2</v>
      </c>
      <c r="U21" s="34">
        <v>3.4731142698995723</v>
      </c>
      <c r="V21" s="34">
        <v>3.4440805975046334</v>
      </c>
      <c r="W21" s="34">
        <v>45.309000000000005</v>
      </c>
      <c r="X21" s="34">
        <v>0.42286121908740404</v>
      </c>
      <c r="Y21" s="34">
        <v>45.731861219087406</v>
      </c>
      <c r="Z21" s="34">
        <v>45.349563438633375</v>
      </c>
      <c r="AB21" s="34">
        <v>2.1929999999999996</v>
      </c>
      <c r="AC21" s="34">
        <v>2.0466897381506474E-2</v>
      </c>
      <c r="AD21" s="34">
        <v>2.2134668973815059</v>
      </c>
      <c r="AE21" s="34">
        <v>2.1949633101795003</v>
      </c>
      <c r="AF21" s="34">
        <v>2.4599999999999995</v>
      </c>
      <c r="AG21" s="34">
        <v>2.2958763136573614E-2</v>
      </c>
      <c r="AH21" s="34">
        <v>2.482958763136573</v>
      </c>
      <c r="AI21" s="34">
        <v>2.4622023452081949</v>
      </c>
      <c r="AJ21" s="34">
        <v>30.438999999999993</v>
      </c>
      <c r="AK21" s="34">
        <v>0.28408202890819678</v>
      </c>
      <c r="AL21" s="34">
        <v>30.723082028908191</v>
      </c>
      <c r="AM21" s="34">
        <v>30.46625088853343</v>
      </c>
      <c r="AN21" s="34">
        <v>2.101</v>
      </c>
      <c r="AO21" s="34">
        <v>1.9608276971520795E-2</v>
      </c>
      <c r="AP21" s="34">
        <v>2.1206082769715207</v>
      </c>
      <c r="AQ21" s="34">
        <v>2.1028809460497633</v>
      </c>
      <c r="AR21" s="34">
        <v>37.192999999999991</v>
      </c>
      <c r="AS21" s="34">
        <v>0.34711596639779763</v>
      </c>
      <c r="AT21" s="34">
        <v>37.540115966397792</v>
      </c>
      <c r="AU21" s="34">
        <v>37.226297489970889</v>
      </c>
    </row>
    <row r="22" spans="1:47" x14ac:dyDescent="0.25">
      <c r="A22" s="18">
        <v>45962</v>
      </c>
      <c r="B22" s="2">
        <v>10</v>
      </c>
      <c r="C22" s="2" t="s">
        <v>23</v>
      </c>
      <c r="D22" s="9">
        <v>49.870114999999998</v>
      </c>
      <c r="E22">
        <v>8.045033E-3</v>
      </c>
      <c r="G22" s="34">
        <v>1.139</v>
      </c>
      <c r="H22" s="34">
        <v>1.1545272321080741E-3</v>
      </c>
      <c r="I22" s="34">
        <v>1.1401545272321081</v>
      </c>
      <c r="J22" s="34">
        <v>1.1309819464354263</v>
      </c>
      <c r="K22" s="34">
        <v>6.1649999999999991</v>
      </c>
      <c r="L22" s="34">
        <v>6.2490433590397503E-3</v>
      </c>
      <c r="M22" s="34">
        <v>6.1712490433590386</v>
      </c>
      <c r="N22" s="34">
        <v>6.1216011411539961</v>
      </c>
      <c r="O22" s="34">
        <v>36.045000000000002</v>
      </c>
      <c r="P22" s="34">
        <v>3.6536377595553587E-2</v>
      </c>
      <c r="Q22" s="34">
        <v>36.081536377595555</v>
      </c>
      <c r="R22" s="34">
        <v>35.791259226747094</v>
      </c>
      <c r="S22" s="34">
        <v>3.6949999999999994</v>
      </c>
      <c r="T22" s="34">
        <v>3.745371486074919E-3</v>
      </c>
      <c r="U22" s="34">
        <v>3.6987453714860745</v>
      </c>
      <c r="V22" s="34">
        <v>3.6689888429138717</v>
      </c>
      <c r="W22" s="34">
        <v>47.044000000000004</v>
      </c>
      <c r="X22" s="34">
        <v>4.7685319672776331E-2</v>
      </c>
      <c r="Y22" s="34">
        <v>47.091685319672777</v>
      </c>
      <c r="Z22" s="34">
        <v>46.712831157250385</v>
      </c>
      <c r="AB22" s="34">
        <v>2.1930000000000001</v>
      </c>
      <c r="AC22" s="34">
        <v>2.2228957155513668E-3</v>
      </c>
      <c r="AD22" s="34">
        <v>2.1952228957155513</v>
      </c>
      <c r="AE22" s="34">
        <v>2.1775622550771638</v>
      </c>
      <c r="AF22" s="34">
        <v>2.4099999999999997</v>
      </c>
      <c r="AG22" s="34">
        <v>2.4428539327308674E-3</v>
      </c>
      <c r="AH22" s="34">
        <v>2.4124428539327307</v>
      </c>
      <c r="AI22" s="34">
        <v>2.3930346715622277</v>
      </c>
      <c r="AJ22" s="34">
        <v>31.708000000000002</v>
      </c>
      <c r="AK22" s="34">
        <v>3.2140254148975256E-2</v>
      </c>
      <c r="AL22" s="34">
        <v>31.740140254148976</v>
      </c>
      <c r="AM22" s="34">
        <v>31.484789778379717</v>
      </c>
      <c r="AN22" s="34">
        <v>2.2319999999999998</v>
      </c>
      <c r="AO22" s="34">
        <v>2.2624273767034423E-3</v>
      </c>
      <c r="AP22" s="34">
        <v>2.2342624273767031</v>
      </c>
      <c r="AQ22" s="34">
        <v>2.2162877124177975</v>
      </c>
      <c r="AR22" s="34">
        <v>38.542999999999999</v>
      </c>
      <c r="AS22" s="34">
        <v>3.906843117396093E-2</v>
      </c>
      <c r="AT22" s="34">
        <v>38.582068431173965</v>
      </c>
      <c r="AU22" s="34">
        <v>38.271674417436905</v>
      </c>
    </row>
    <row r="23" spans="1:47" x14ac:dyDescent="0.25">
      <c r="A23" s="18">
        <v>45962</v>
      </c>
      <c r="B23" s="2">
        <v>11</v>
      </c>
      <c r="C23" s="2" t="s">
        <v>23</v>
      </c>
      <c r="D23" s="9">
        <v>48.223379000000001</v>
      </c>
      <c r="E23">
        <v>8.1146740000000005E-3</v>
      </c>
      <c r="G23" s="34">
        <v>1.139</v>
      </c>
      <c r="H23" s="34">
        <v>-4.4548399486790281E-3</v>
      </c>
      <c r="I23" s="34">
        <v>1.134545160051321</v>
      </c>
      <c r="J23" s="34">
        <v>1.1253386959392266</v>
      </c>
      <c r="K23" s="34">
        <v>3.7779999999999996</v>
      </c>
      <c r="L23" s="34">
        <v>-1.477645770510041E-2</v>
      </c>
      <c r="M23" s="34">
        <v>3.7632235422948992</v>
      </c>
      <c r="N23" s="34">
        <v>3.7326862100600509</v>
      </c>
      <c r="O23" s="34">
        <v>37.417999999999999</v>
      </c>
      <c r="P23" s="34">
        <v>-0.1463487280067356</v>
      </c>
      <c r="Q23" s="34">
        <v>37.271651271993264</v>
      </c>
      <c r="R23" s="34">
        <v>36.969203972479356</v>
      </c>
      <c r="S23" s="34">
        <v>3.8069999999999995</v>
      </c>
      <c r="T23" s="34">
        <v>-1.4889882076050093E-2</v>
      </c>
      <c r="U23" s="34">
        <v>3.7921101179239494</v>
      </c>
      <c r="V23" s="34">
        <v>3.761338380544895</v>
      </c>
      <c r="W23" s="34">
        <v>46.142000000000003</v>
      </c>
      <c r="X23" s="34">
        <v>-0.18046990773656513</v>
      </c>
      <c r="Y23" s="34">
        <v>45.96153009226343</v>
      </c>
      <c r="Z23" s="34">
        <v>45.588567259023527</v>
      </c>
      <c r="AB23" s="34">
        <v>2.1929999999999996</v>
      </c>
      <c r="AC23" s="34">
        <v>-8.5772291549193209E-3</v>
      </c>
      <c r="AD23" s="34">
        <v>2.1844227708450803</v>
      </c>
      <c r="AE23" s="34">
        <v>2.1666968921814957</v>
      </c>
      <c r="AF23" s="34">
        <v>2.4099999999999988</v>
      </c>
      <c r="AG23" s="34">
        <v>-9.4259563444393773E-3</v>
      </c>
      <c r="AH23" s="34">
        <v>2.4005740436555594</v>
      </c>
      <c r="AI23" s="34">
        <v>2.381094167878433</v>
      </c>
      <c r="AJ23" s="34">
        <v>32.714999999999989</v>
      </c>
      <c r="AK23" s="34">
        <v>-0.12795442398686072</v>
      </c>
      <c r="AL23" s="34">
        <v>32.587045576013125</v>
      </c>
      <c r="AM23" s="34">
        <v>32.322612324540636</v>
      </c>
      <c r="AN23" s="34">
        <v>2.1869999999999998</v>
      </c>
      <c r="AO23" s="34">
        <v>-8.5537620436883528E-3</v>
      </c>
      <c r="AP23" s="34">
        <v>2.1784462379563116</v>
      </c>
      <c r="AQ23" s="34">
        <v>2.1607688569087697</v>
      </c>
      <c r="AR23" s="34">
        <v>39.504999999999981</v>
      </c>
      <c r="AS23" s="34">
        <v>-0.15451137152990777</v>
      </c>
      <c r="AT23" s="34">
        <v>39.350488628470075</v>
      </c>
      <c r="AU23" s="34">
        <v>39.031172241509331</v>
      </c>
    </row>
    <row r="24" spans="1:47" x14ac:dyDescent="0.25">
      <c r="A24" s="18">
        <v>45962</v>
      </c>
      <c r="B24" s="2">
        <v>12</v>
      </c>
      <c r="C24" s="2" t="s">
        <v>23</v>
      </c>
      <c r="D24" s="9">
        <v>34.772767999999999</v>
      </c>
      <c r="E24">
        <v>8.0731359999999999E-3</v>
      </c>
      <c r="G24" s="34">
        <v>1.139</v>
      </c>
      <c r="H24" s="34">
        <v>-1.8521274593180448E-3</v>
      </c>
      <c r="I24" s="34">
        <v>1.1371478725406821</v>
      </c>
      <c r="J24" s="34">
        <v>1.1279675231135504</v>
      </c>
      <c r="K24" s="34">
        <v>3.637999999999999</v>
      </c>
      <c r="L24" s="34">
        <v>-5.9157503924486786E-3</v>
      </c>
      <c r="M24" s="34">
        <v>3.6320842496075505</v>
      </c>
      <c r="N24" s="34">
        <v>3.6027619394970105</v>
      </c>
      <c r="O24" s="34">
        <v>37.454999999999998</v>
      </c>
      <c r="P24" s="34">
        <v>-6.0905561008566617E-2</v>
      </c>
      <c r="Q24" s="34">
        <v>37.394094438991431</v>
      </c>
      <c r="R24" s="34">
        <v>37.092206828988608</v>
      </c>
      <c r="S24" s="34">
        <v>3.6219999999999994</v>
      </c>
      <c r="T24" s="34">
        <v>-5.8897327986391201E-3</v>
      </c>
      <c r="U24" s="34">
        <v>3.6161102672013605</v>
      </c>
      <c r="V24" s="34">
        <v>3.5869169172232476</v>
      </c>
      <c r="W24" s="34">
        <v>45.853999999999999</v>
      </c>
      <c r="X24" s="34">
        <v>-7.4563171658972457E-2</v>
      </c>
      <c r="Y24" s="34">
        <v>45.779436828341019</v>
      </c>
      <c r="Z24" s="34">
        <v>45.409853208822419</v>
      </c>
      <c r="AB24" s="34">
        <v>2.1929999999999996</v>
      </c>
      <c r="AC24" s="34">
        <v>-3.5660364515228021E-3</v>
      </c>
      <c r="AD24" s="34">
        <v>2.1894339635484767</v>
      </c>
      <c r="AE24" s="34">
        <v>2.1717583653977308</v>
      </c>
      <c r="AF24" s="34">
        <v>2.3739999999999997</v>
      </c>
      <c r="AG24" s="34">
        <v>-3.8603604814934482E-3</v>
      </c>
      <c r="AH24" s="34">
        <v>2.3701396395185061</v>
      </c>
      <c r="AI24" s="34">
        <v>2.351005179869682</v>
      </c>
      <c r="AJ24" s="34">
        <v>33.040000000000006</v>
      </c>
      <c r="AK24" s="34">
        <v>-5.3726331216741183E-2</v>
      </c>
      <c r="AL24" s="34">
        <v>32.986273668783262</v>
      </c>
      <c r="AM24" s="34">
        <v>32.719970995321958</v>
      </c>
      <c r="AN24" s="34">
        <v>2.1149999999999998</v>
      </c>
      <c r="AO24" s="34">
        <v>-3.439200681701198E-3</v>
      </c>
      <c r="AP24" s="34">
        <v>2.1115607993182985</v>
      </c>
      <c r="AQ24" s="34">
        <v>2.0945138818131332</v>
      </c>
      <c r="AR24" s="34">
        <v>39.722000000000008</v>
      </c>
      <c r="AS24" s="34">
        <v>-6.4591928831458631E-2</v>
      </c>
      <c r="AT24" s="34">
        <v>39.657408071168547</v>
      </c>
      <c r="AU24" s="34">
        <v>39.337248422402503</v>
      </c>
    </row>
    <row r="25" spans="1:47" x14ac:dyDescent="0.25">
      <c r="A25" s="18">
        <v>45962</v>
      </c>
      <c r="B25" s="2">
        <v>13</v>
      </c>
      <c r="C25" s="2" t="s">
        <v>23</v>
      </c>
      <c r="D25" s="9">
        <v>28.741705</v>
      </c>
      <c r="E25">
        <v>8.002047E-3</v>
      </c>
      <c r="G25" s="34">
        <v>1.1389999999999998</v>
      </c>
      <c r="H25" s="34">
        <v>1.3710504873273029E-2</v>
      </c>
      <c r="I25" s="34">
        <v>1.1527105048732729</v>
      </c>
      <c r="J25" s="34">
        <v>1.1434864612358833</v>
      </c>
      <c r="K25" s="34">
        <v>3.2730000000000006</v>
      </c>
      <c r="L25" s="34">
        <v>3.9398140869378963E-2</v>
      </c>
      <c r="M25" s="34">
        <v>3.3123981408693797</v>
      </c>
      <c r="N25" s="34">
        <v>3.2858921752634305</v>
      </c>
      <c r="O25" s="34">
        <v>37.323999999999998</v>
      </c>
      <c r="P25" s="34">
        <v>0.44928084625991449</v>
      </c>
      <c r="Q25" s="34">
        <v>37.773280846259915</v>
      </c>
      <c r="R25" s="34">
        <v>37.471017277583947</v>
      </c>
      <c r="S25" s="34">
        <v>3.5680000000000001</v>
      </c>
      <c r="T25" s="34">
        <v>4.2949149594238963E-2</v>
      </c>
      <c r="U25" s="34">
        <v>3.610949149594239</v>
      </c>
      <c r="V25" s="34">
        <v>3.5820541647845761</v>
      </c>
      <c r="W25" s="34">
        <v>45.303999999999995</v>
      </c>
      <c r="X25" s="34">
        <v>0.54533864159680545</v>
      </c>
      <c r="Y25" s="34">
        <v>45.849338641596809</v>
      </c>
      <c r="Z25" s="34">
        <v>45.482450078867835</v>
      </c>
      <c r="AB25" s="34">
        <v>2.1929999999999996</v>
      </c>
      <c r="AC25" s="34">
        <v>2.6397837741077922E-2</v>
      </c>
      <c r="AD25" s="34">
        <v>2.2193978377410777</v>
      </c>
      <c r="AE25" s="34">
        <v>2.2016381119317754</v>
      </c>
      <c r="AF25" s="34">
        <v>2.3579999999999997</v>
      </c>
      <c r="AG25" s="34">
        <v>2.8383995163457246E-2</v>
      </c>
      <c r="AH25" s="34">
        <v>2.3863839951634569</v>
      </c>
      <c r="AI25" s="34">
        <v>2.3672880382741113</v>
      </c>
      <c r="AJ25" s="34">
        <v>32.777999999999999</v>
      </c>
      <c r="AK25" s="34">
        <v>0.39455919994393629</v>
      </c>
      <c r="AL25" s="34">
        <v>33.172559199943933</v>
      </c>
      <c r="AM25" s="34">
        <v>32.907110822115698</v>
      </c>
      <c r="AN25" s="34">
        <v>2.0070000000000001</v>
      </c>
      <c r="AO25" s="34">
        <v>2.4158896646759419E-2</v>
      </c>
      <c r="AP25" s="34">
        <v>2.0311588966467595</v>
      </c>
      <c r="AQ25" s="34">
        <v>2.0149054676913241</v>
      </c>
      <c r="AR25" s="34">
        <v>39.335999999999999</v>
      </c>
      <c r="AS25" s="34">
        <v>0.4734999294952309</v>
      </c>
      <c r="AT25" s="34">
        <v>39.809499929495225</v>
      </c>
      <c r="AU25" s="34">
        <v>39.490942440012901</v>
      </c>
    </row>
    <row r="26" spans="1:47" x14ac:dyDescent="0.25">
      <c r="A26" s="18">
        <v>45962</v>
      </c>
      <c r="B26" s="2">
        <v>14</v>
      </c>
      <c r="C26" s="2" t="s">
        <v>23</v>
      </c>
      <c r="D26" s="9">
        <v>31.232982</v>
      </c>
      <c r="E26">
        <v>7.8645380000000008E-3</v>
      </c>
      <c r="G26" s="34">
        <v>1.139</v>
      </c>
      <c r="H26" s="34">
        <v>2.3104624109349926E-2</v>
      </c>
      <c r="I26" s="34">
        <v>1.16210462410935</v>
      </c>
      <c r="J26" s="34">
        <v>1.1529652081330664</v>
      </c>
      <c r="K26" s="34">
        <v>2.8969999999999994</v>
      </c>
      <c r="L26" s="34">
        <v>5.8765668169259627E-2</v>
      </c>
      <c r="M26" s="34">
        <v>2.955765668169259</v>
      </c>
      <c r="N26" s="34">
        <v>2.9325199367528465</v>
      </c>
      <c r="O26" s="34">
        <v>37.292000000000002</v>
      </c>
      <c r="P26" s="34">
        <v>0.75646851824923389</v>
      </c>
      <c r="Q26" s="34">
        <v>38.048468518249237</v>
      </c>
      <c r="R26" s="34">
        <v>37.749234891745665</v>
      </c>
      <c r="S26" s="34">
        <v>3.5350000000000001</v>
      </c>
      <c r="T26" s="34">
        <v>7.1707503271775233E-2</v>
      </c>
      <c r="U26" s="34">
        <v>3.6067075032717755</v>
      </c>
      <c r="V26" s="34">
        <v>3.5783424150574095</v>
      </c>
      <c r="W26" s="34">
        <v>44.863</v>
      </c>
      <c r="X26" s="34">
        <v>0.91004631379961864</v>
      </c>
      <c r="Y26" s="34">
        <v>45.773046313799625</v>
      </c>
      <c r="Z26" s="34">
        <v>45.413062451688987</v>
      </c>
      <c r="AB26" s="34">
        <v>2.1929999999999996</v>
      </c>
      <c r="AC26" s="34">
        <v>4.4485022538897606E-2</v>
      </c>
      <c r="AD26" s="34">
        <v>2.2374850225388974</v>
      </c>
      <c r="AE26" s="34">
        <v>2.2198882365547092</v>
      </c>
      <c r="AF26" s="34">
        <v>2.3249999999999988</v>
      </c>
      <c r="AG26" s="34">
        <v>4.7162643594590471E-2</v>
      </c>
      <c r="AH26" s="34">
        <v>2.3721626435945895</v>
      </c>
      <c r="AI26" s="34">
        <v>2.3535066803418596</v>
      </c>
      <c r="AJ26" s="34">
        <v>32.414000000000009</v>
      </c>
      <c r="AK26" s="34">
        <v>0.65751824923658353</v>
      </c>
      <c r="AL26" s="34">
        <v>33.07151824923659</v>
      </c>
      <c r="AM26" s="34">
        <v>32.811426037247777</v>
      </c>
      <c r="AN26" s="34">
        <v>2.0279999999999996</v>
      </c>
      <c r="AO26" s="34">
        <v>4.1137996219281506E-2</v>
      </c>
      <c r="AP26" s="34">
        <v>2.0691379962192813</v>
      </c>
      <c r="AQ26" s="34">
        <v>2.052865181820771</v>
      </c>
      <c r="AR26" s="34">
        <v>38.960000000000008</v>
      </c>
      <c r="AS26" s="34">
        <v>0.79030391158935309</v>
      </c>
      <c r="AT26" s="34">
        <v>39.750303911589356</v>
      </c>
      <c r="AU26" s="34">
        <v>39.437686135965116</v>
      </c>
    </row>
    <row r="27" spans="1:47" x14ac:dyDescent="0.25">
      <c r="A27" s="18">
        <v>45962</v>
      </c>
      <c r="B27" s="2">
        <v>15</v>
      </c>
      <c r="C27" s="2" t="s">
        <v>23</v>
      </c>
      <c r="D27" s="9">
        <v>33.364972999999999</v>
      </c>
      <c r="E27">
        <v>8.0322850000000001E-3</v>
      </c>
      <c r="G27" s="34">
        <v>1.1389999999999998</v>
      </c>
      <c r="H27" s="34">
        <v>-6.892421753360598E-3</v>
      </c>
      <c r="I27" s="34">
        <v>1.1321075782466392</v>
      </c>
      <c r="J27" s="34">
        <v>1.1230141675275025</v>
      </c>
      <c r="K27" s="34">
        <v>3.2210000000000001</v>
      </c>
      <c r="L27" s="34">
        <v>-1.9491211999626418E-2</v>
      </c>
      <c r="M27" s="34">
        <v>3.2015087880003739</v>
      </c>
      <c r="N27" s="34">
        <v>3.1757933569851504</v>
      </c>
      <c r="O27" s="34">
        <v>36.72</v>
      </c>
      <c r="P27" s="34">
        <v>-0.22220344757102828</v>
      </c>
      <c r="Q27" s="34">
        <v>36.497796552428973</v>
      </c>
      <c r="R27" s="34">
        <v>36.204635848647847</v>
      </c>
      <c r="S27" s="34">
        <v>3.4130000000000003</v>
      </c>
      <c r="T27" s="34">
        <v>-2.0653060091501075E-2</v>
      </c>
      <c r="U27" s="34">
        <v>3.3923469399084993</v>
      </c>
      <c r="V27" s="34">
        <v>3.3650986424682765</v>
      </c>
      <c r="W27" s="34">
        <v>44.492999999999995</v>
      </c>
      <c r="X27" s="34">
        <v>-0.26924014141551639</v>
      </c>
      <c r="Y27" s="34">
        <v>44.223759858584486</v>
      </c>
      <c r="Z27" s="34">
        <v>43.868542015628776</v>
      </c>
      <c r="AB27" s="34">
        <v>2.1929999999999996</v>
      </c>
      <c r="AC27" s="34">
        <v>-1.3270483674380853E-2</v>
      </c>
      <c r="AD27" s="34">
        <v>2.1797295163256187</v>
      </c>
      <c r="AE27" s="34">
        <v>2.1622213076275791</v>
      </c>
      <c r="AF27" s="34">
        <v>2.306</v>
      </c>
      <c r="AG27" s="34">
        <v>-1.3954279686786253E-2</v>
      </c>
      <c r="AH27" s="34">
        <v>2.2920457203132139</v>
      </c>
      <c r="AI27" s="34">
        <v>2.2736353558546281</v>
      </c>
      <c r="AJ27" s="34">
        <v>31.946000000000005</v>
      </c>
      <c r="AK27" s="34">
        <v>-0.19331457886993655</v>
      </c>
      <c r="AL27" s="34">
        <v>31.752685421130067</v>
      </c>
      <c r="AM27" s="34">
        <v>31.497638802312206</v>
      </c>
      <c r="AN27" s="34">
        <v>1.9749999999999999</v>
      </c>
      <c r="AO27" s="34">
        <v>-1.1951301986731503E-2</v>
      </c>
      <c r="AP27" s="34">
        <v>1.9630486980132684</v>
      </c>
      <c r="AQ27" s="34">
        <v>1.947280931401947</v>
      </c>
      <c r="AR27" s="34">
        <v>38.420000000000009</v>
      </c>
      <c r="AS27" s="34">
        <v>-0.23249064421783516</v>
      </c>
      <c r="AT27" s="34">
        <v>38.187509355782169</v>
      </c>
      <c r="AU27" s="34">
        <v>37.880776397196364</v>
      </c>
    </row>
    <row r="28" spans="1:47" x14ac:dyDescent="0.25">
      <c r="A28" s="18">
        <v>45962</v>
      </c>
      <c r="B28" s="2">
        <v>16</v>
      </c>
      <c r="C28" s="2" t="s">
        <v>23</v>
      </c>
      <c r="D28" s="9">
        <v>42.039695000000002</v>
      </c>
      <c r="E28">
        <v>8.0216000000000003E-3</v>
      </c>
      <c r="G28" s="34">
        <v>1.1389999999999998</v>
      </c>
      <c r="H28" s="34">
        <v>9.5502824839893419E-3</v>
      </c>
      <c r="I28" s="34">
        <v>1.148550282483989</v>
      </c>
      <c r="J28" s="34">
        <v>1.1393370715380156</v>
      </c>
      <c r="K28" s="34">
        <v>4.0999999999999996</v>
      </c>
      <c r="L28" s="34">
        <v>3.4377663024017825E-2</v>
      </c>
      <c r="M28" s="34">
        <v>4.1343776630240177</v>
      </c>
      <c r="N28" s="34">
        <v>4.101213339162304</v>
      </c>
      <c r="O28" s="34">
        <v>35.408000000000008</v>
      </c>
      <c r="P28" s="34">
        <v>0.29688885179376184</v>
      </c>
      <c r="Q28" s="34">
        <v>35.704888851793768</v>
      </c>
      <c r="R28" s="34">
        <v>35.418478515380222</v>
      </c>
      <c r="S28" s="34">
        <v>3.2479999999999998</v>
      </c>
      <c r="T28" s="34">
        <v>2.7233816951709733E-2</v>
      </c>
      <c r="U28" s="34">
        <v>3.2752338169517095</v>
      </c>
      <c r="V28" s="34">
        <v>3.2489612013656499</v>
      </c>
      <c r="W28" s="34">
        <v>43.895000000000003</v>
      </c>
      <c r="X28" s="34">
        <v>0.36805061425347874</v>
      </c>
      <c r="Y28" s="34">
        <v>44.263050614253487</v>
      </c>
      <c r="Z28" s="34">
        <v>43.907990127446197</v>
      </c>
      <c r="AB28" s="34">
        <v>2.1930000000000001</v>
      </c>
      <c r="AC28" s="34">
        <v>1.8387857319919782E-2</v>
      </c>
      <c r="AD28" s="34">
        <v>2.2113878573199197</v>
      </c>
      <c r="AE28" s="34">
        <v>2.1936489884836425</v>
      </c>
      <c r="AF28" s="34">
        <v>2.2769999999999992</v>
      </c>
      <c r="AG28" s="34">
        <v>1.9092180172119166E-2</v>
      </c>
      <c r="AH28" s="34">
        <v>2.2960921801721184</v>
      </c>
      <c r="AI28" s="34">
        <v>2.2776738471396496</v>
      </c>
      <c r="AJ28" s="34">
        <v>31.449000000000002</v>
      </c>
      <c r="AK28" s="34">
        <v>0.26369344498593583</v>
      </c>
      <c r="AL28" s="34">
        <v>31.712693444985938</v>
      </c>
      <c r="AM28" s="34">
        <v>31.458306903247639</v>
      </c>
      <c r="AN28" s="34">
        <v>1.9449999999999998</v>
      </c>
      <c r="AO28" s="34">
        <v>1.6308427946759674E-2</v>
      </c>
      <c r="AP28" s="34">
        <v>1.9613084279467594</v>
      </c>
      <c r="AQ28" s="34">
        <v>1.9455755962611418</v>
      </c>
      <c r="AR28" s="34">
        <v>37.863999999999997</v>
      </c>
      <c r="AS28" s="34">
        <v>0.31748191042473445</v>
      </c>
      <c r="AT28" s="34">
        <v>38.181481910424736</v>
      </c>
      <c r="AU28" s="34">
        <v>37.875205335132073</v>
      </c>
    </row>
    <row r="29" spans="1:47" x14ac:dyDescent="0.25">
      <c r="A29" s="18">
        <v>45962</v>
      </c>
      <c r="B29" s="2">
        <v>17</v>
      </c>
      <c r="C29" s="2" t="s">
        <v>23</v>
      </c>
      <c r="D29" s="9">
        <v>50.698974</v>
      </c>
      <c r="E29">
        <v>8.3071829999999992E-3</v>
      </c>
      <c r="G29" s="34">
        <v>1.139</v>
      </c>
      <c r="H29" s="34">
        <v>2.1870344323379091E-2</v>
      </c>
      <c r="I29" s="34">
        <v>1.1608703443233792</v>
      </c>
      <c r="J29" s="34">
        <v>1.1512267819338118</v>
      </c>
      <c r="K29" s="34">
        <v>5.5619999999999994</v>
      </c>
      <c r="L29" s="34">
        <v>0.10679794128765099</v>
      </c>
      <c r="M29" s="34">
        <v>5.6687979412876501</v>
      </c>
      <c r="N29" s="34">
        <v>5.62170619939935</v>
      </c>
      <c r="O29" s="34">
        <v>35.620999999999995</v>
      </c>
      <c r="P29" s="34">
        <v>0.68397149705275373</v>
      </c>
      <c r="Q29" s="34">
        <v>36.304971497052748</v>
      </c>
      <c r="R29" s="34">
        <v>36.003379455016947</v>
      </c>
      <c r="S29" s="34">
        <v>3.1669999999999994</v>
      </c>
      <c r="T29" s="34">
        <v>6.0810694005392067E-2</v>
      </c>
      <c r="U29" s="34">
        <v>3.2278106940053912</v>
      </c>
      <c r="V29" s="34">
        <v>3.2009966798809315</v>
      </c>
      <c r="W29" s="34">
        <v>45.488999999999997</v>
      </c>
      <c r="X29" s="34">
        <v>0.87345047666917586</v>
      </c>
      <c r="Y29" s="34">
        <v>46.362450476669167</v>
      </c>
      <c r="Z29" s="34">
        <v>45.977309116231041</v>
      </c>
      <c r="AB29" s="34">
        <v>2.1930000000000001</v>
      </c>
      <c r="AC29" s="34">
        <v>4.2108573398744818E-2</v>
      </c>
      <c r="AD29" s="34">
        <v>2.2351085733987448</v>
      </c>
      <c r="AE29" s="34">
        <v>2.2165411174546525</v>
      </c>
      <c r="AF29" s="34">
        <v>2.226999999999999</v>
      </c>
      <c r="AG29" s="34">
        <v>4.2761419497950141E-2</v>
      </c>
      <c r="AH29" s="34">
        <v>2.2697614194979492</v>
      </c>
      <c r="AI29" s="34">
        <v>2.2509060960198402</v>
      </c>
      <c r="AJ29" s="34">
        <v>30.947000000000003</v>
      </c>
      <c r="AK29" s="34">
        <v>0.59422435976787769</v>
      </c>
      <c r="AL29" s="34">
        <v>31.541224359767881</v>
      </c>
      <c r="AM29" s="34">
        <v>31.27920563696723</v>
      </c>
      <c r="AN29" s="34">
        <v>1.9129999999999998</v>
      </c>
      <c r="AO29" s="34">
        <v>3.6732193758230197E-2</v>
      </c>
      <c r="AP29" s="34">
        <v>1.9497321937582299</v>
      </c>
      <c r="AQ29" s="34">
        <v>1.9335354116236889</v>
      </c>
      <c r="AR29" s="34">
        <v>37.28</v>
      </c>
      <c r="AS29" s="34">
        <v>0.71582654642280286</v>
      </c>
      <c r="AT29" s="34">
        <v>37.995826546422805</v>
      </c>
      <c r="AU29" s="34">
        <v>37.680188262065407</v>
      </c>
    </row>
    <row r="30" spans="1:47" x14ac:dyDescent="0.25">
      <c r="A30" s="18">
        <v>45962</v>
      </c>
      <c r="B30" s="2">
        <v>18</v>
      </c>
      <c r="C30" s="2" t="s">
        <v>23</v>
      </c>
      <c r="D30" s="9">
        <v>54.892178000000001</v>
      </c>
      <c r="E30">
        <v>8.6005049999999996E-3</v>
      </c>
      <c r="G30" s="34">
        <v>1.139</v>
      </c>
      <c r="H30" s="34">
        <v>1.3582163840046501E-2</v>
      </c>
      <c r="I30" s="34">
        <v>1.1525821638400464</v>
      </c>
      <c r="J30" s="34">
        <v>1.1426693751770294</v>
      </c>
      <c r="K30" s="34">
        <v>6.3070000000000004</v>
      </c>
      <c r="L30" s="34">
        <v>7.5208698278466449E-2</v>
      </c>
      <c r="M30" s="34">
        <v>6.3822086982784665</v>
      </c>
      <c r="N30" s="34">
        <v>6.3273184804578788</v>
      </c>
      <c r="O30" s="34">
        <v>35.745000000000005</v>
      </c>
      <c r="P30" s="34">
        <v>0.4262462216527324</v>
      </c>
      <c r="Q30" s="34">
        <v>36.171246221652737</v>
      </c>
      <c r="R30" s="34">
        <v>35.860155237667179</v>
      </c>
      <c r="S30" s="34">
        <v>3.2210000000000001</v>
      </c>
      <c r="T30" s="34">
        <v>3.8409262272861962E-2</v>
      </c>
      <c r="U30" s="34">
        <v>3.2594092622728619</v>
      </c>
      <c r="V30" s="34">
        <v>3.2313766966156381</v>
      </c>
      <c r="W30" s="34">
        <v>46.412000000000006</v>
      </c>
      <c r="X30" s="34">
        <v>0.55344634604410736</v>
      </c>
      <c r="Y30" s="34">
        <v>46.965446346044111</v>
      </c>
      <c r="Z30" s="34">
        <v>46.561519789917725</v>
      </c>
      <c r="AB30" s="34">
        <v>2.1929999999999996</v>
      </c>
      <c r="AC30" s="34">
        <v>2.6150733363671613E-2</v>
      </c>
      <c r="AD30" s="34">
        <v>2.2191507333636711</v>
      </c>
      <c r="AE30" s="34">
        <v>2.2000649163856232</v>
      </c>
      <c r="AF30" s="34">
        <v>2.2469999999999999</v>
      </c>
      <c r="AG30" s="34">
        <v>2.6794663870574612E-2</v>
      </c>
      <c r="AH30" s="34">
        <v>2.2737946638705746</v>
      </c>
      <c r="AI30" s="34">
        <v>2.2542388814949823</v>
      </c>
      <c r="AJ30" s="34">
        <v>30.571000000000002</v>
      </c>
      <c r="AK30" s="34">
        <v>0.36454813938021208</v>
      </c>
      <c r="AL30" s="34">
        <v>30.935548139380213</v>
      </c>
      <c r="AM30" s="34">
        <v>30.669486802929733</v>
      </c>
      <c r="AN30" s="34">
        <v>1.9130000000000003</v>
      </c>
      <c r="AO30" s="34">
        <v>2.2811834438989424E-2</v>
      </c>
      <c r="AP30" s="34">
        <v>1.9358118344389896</v>
      </c>
      <c r="AQ30" s="34">
        <v>1.919162875077838</v>
      </c>
      <c r="AR30" s="34">
        <v>36.924000000000007</v>
      </c>
      <c r="AS30" s="34">
        <v>0.44030537105344775</v>
      </c>
      <c r="AT30" s="34">
        <v>37.364305371053447</v>
      </c>
      <c r="AU30" s="34">
        <v>37.042953475888176</v>
      </c>
    </row>
    <row r="31" spans="1:47" x14ac:dyDescent="0.25">
      <c r="A31" s="18">
        <v>45962</v>
      </c>
      <c r="B31" s="2">
        <v>19</v>
      </c>
      <c r="C31" s="2" t="s">
        <v>23</v>
      </c>
      <c r="D31" s="9">
        <v>68.239401999999998</v>
      </c>
      <c r="E31">
        <v>8.7753529999999996E-3</v>
      </c>
      <c r="G31" s="34">
        <v>1.1390000000000002</v>
      </c>
      <c r="H31" s="34">
        <v>1.2568941020509686E-2</v>
      </c>
      <c r="I31" s="34">
        <v>1.1515689410205099</v>
      </c>
      <c r="J31" s="34">
        <v>1.1414635170592187</v>
      </c>
      <c r="K31" s="34">
        <v>7.55</v>
      </c>
      <c r="L31" s="34">
        <v>8.3314753911192363E-2</v>
      </c>
      <c r="M31" s="34">
        <v>7.6333147539111925</v>
      </c>
      <c r="N31" s="34">
        <v>7.5663297223855137</v>
      </c>
      <c r="O31" s="34">
        <v>37.033000000000001</v>
      </c>
      <c r="P31" s="34">
        <v>0.40866162670108436</v>
      </c>
      <c r="Q31" s="34">
        <v>37.441661626701084</v>
      </c>
      <c r="R31" s="34">
        <v>37.113097829020226</v>
      </c>
      <c r="S31" s="34">
        <v>3.3409999999999993</v>
      </c>
      <c r="T31" s="34">
        <v>3.6868157989045518E-2</v>
      </c>
      <c r="U31" s="34">
        <v>3.3778681579890448</v>
      </c>
      <c r="V31" s="34">
        <v>3.3482261725152314</v>
      </c>
      <c r="W31" s="34">
        <v>49.063000000000002</v>
      </c>
      <c r="X31" s="34">
        <v>0.54141347962183195</v>
      </c>
      <c r="Y31" s="34">
        <v>49.604413479621826</v>
      </c>
      <c r="Z31" s="34">
        <v>49.169117240980192</v>
      </c>
      <c r="AB31" s="34">
        <v>2.1929999999999996</v>
      </c>
      <c r="AC31" s="34">
        <v>2.4199901367846999E-2</v>
      </c>
      <c r="AD31" s="34">
        <v>2.2171999013678465</v>
      </c>
      <c r="AE31" s="34">
        <v>2.1977431895617787</v>
      </c>
      <c r="AF31" s="34">
        <v>2.718999999999999</v>
      </c>
      <c r="AG31" s="34">
        <v>3.0004346474772445E-2</v>
      </c>
      <c r="AH31" s="34">
        <v>2.7490043464747713</v>
      </c>
      <c r="AI31" s="34">
        <v>2.7248808629359211</v>
      </c>
      <c r="AJ31" s="34">
        <v>32.598000000000013</v>
      </c>
      <c r="AK31" s="34">
        <v>0.35972110569497351</v>
      </c>
      <c r="AL31" s="34">
        <v>32.957721105694986</v>
      </c>
      <c r="AM31" s="34">
        <v>32.668505468916962</v>
      </c>
      <c r="AN31" s="34">
        <v>2.0789999999999997</v>
      </c>
      <c r="AO31" s="34">
        <v>2.294190375912171E-2</v>
      </c>
      <c r="AP31" s="34">
        <v>2.1019419037591214</v>
      </c>
      <c r="AQ31" s="34">
        <v>2.083496621568143</v>
      </c>
      <c r="AR31" s="34">
        <v>39.589000000000013</v>
      </c>
      <c r="AS31" s="34">
        <v>0.43686725729671466</v>
      </c>
      <c r="AT31" s="34">
        <v>40.025867257296724</v>
      </c>
      <c r="AU31" s="34">
        <v>39.674626142982802</v>
      </c>
    </row>
    <row r="32" spans="1:47" x14ac:dyDescent="0.25">
      <c r="A32" s="18">
        <v>45962</v>
      </c>
      <c r="B32" s="2">
        <v>20</v>
      </c>
      <c r="C32" s="2" t="s">
        <v>23</v>
      </c>
      <c r="D32" s="9">
        <v>56.759633000000001</v>
      </c>
      <c r="E32">
        <v>8.9538269999999993E-3</v>
      </c>
      <c r="G32" s="34">
        <v>1.139</v>
      </c>
      <c r="H32" s="34">
        <v>6.3273314996355589E-3</v>
      </c>
      <c r="I32" s="34">
        <v>1.1453273314996355</v>
      </c>
      <c r="J32" s="34">
        <v>1.1350722687150161</v>
      </c>
      <c r="K32" s="34">
        <v>7.9879999999999987</v>
      </c>
      <c r="L32" s="34">
        <v>4.4374647953545947E-2</v>
      </c>
      <c r="M32" s="34">
        <v>8.0323746479535441</v>
      </c>
      <c r="N32" s="34">
        <v>7.9604541549565822</v>
      </c>
      <c r="O32" s="34">
        <v>37.008000000000003</v>
      </c>
      <c r="P32" s="34">
        <v>0.20558549968262754</v>
      </c>
      <c r="Q32" s="34">
        <v>37.21358549968263</v>
      </c>
      <c r="R32" s="34">
        <v>36.880381493068761</v>
      </c>
      <c r="S32" s="34">
        <v>3.3139999999999996</v>
      </c>
      <c r="T32" s="34">
        <v>1.840981263370697E-2</v>
      </c>
      <c r="U32" s="34">
        <v>3.3324098126337067</v>
      </c>
      <c r="V32" s="34">
        <v>3.3025719916782821</v>
      </c>
      <c r="W32" s="34">
        <v>49.449000000000005</v>
      </c>
      <c r="X32" s="34">
        <v>0.27469729176951602</v>
      </c>
      <c r="Y32" s="34">
        <v>49.723697291769518</v>
      </c>
      <c r="Z32" s="34">
        <v>49.278479908418646</v>
      </c>
      <c r="AB32" s="34">
        <v>2.1929999999999996</v>
      </c>
      <c r="AC32" s="34">
        <v>1.2182474081387866E-2</v>
      </c>
      <c r="AD32" s="34">
        <v>2.2051824740813877</v>
      </c>
      <c r="AE32" s="34">
        <v>2.1854376517050307</v>
      </c>
      <c r="AF32" s="34">
        <v>2.9149999999999996</v>
      </c>
      <c r="AG32" s="34">
        <v>1.6193302301525592E-2</v>
      </c>
      <c r="AH32" s="34">
        <v>2.9311933023015251</v>
      </c>
      <c r="AI32" s="34">
        <v>2.9049479045691586</v>
      </c>
      <c r="AJ32" s="34">
        <v>33.30599999999999</v>
      </c>
      <c r="AK32" s="34">
        <v>0.18502028351787697</v>
      </c>
      <c r="AL32" s="34">
        <v>33.491020283517869</v>
      </c>
      <c r="AM32" s="34">
        <v>33.191147481845761</v>
      </c>
      <c r="AN32" s="34">
        <v>2.145</v>
      </c>
      <c r="AO32" s="34">
        <v>1.1915826221877325E-2</v>
      </c>
      <c r="AP32" s="34">
        <v>2.1569158262218773</v>
      </c>
      <c r="AQ32" s="34">
        <v>2.1376031750603244</v>
      </c>
      <c r="AR32" s="34">
        <v>40.55899999999999</v>
      </c>
      <c r="AS32" s="34">
        <v>0.22531188612266773</v>
      </c>
      <c r="AT32" s="34">
        <v>40.784311886122659</v>
      </c>
      <c r="AU32" s="34">
        <v>40.419136213180273</v>
      </c>
    </row>
    <row r="33" spans="1:47" x14ac:dyDescent="0.25">
      <c r="A33" s="18">
        <v>45962</v>
      </c>
      <c r="B33" s="2">
        <v>21</v>
      </c>
      <c r="C33" s="2" t="s">
        <v>23</v>
      </c>
      <c r="D33" s="9">
        <v>55.619936000000003</v>
      </c>
      <c r="E33">
        <v>9.0440799999999995E-3</v>
      </c>
      <c r="G33" s="34">
        <v>1.1389999999999998</v>
      </c>
      <c r="H33" s="34">
        <v>6.8615444468229994E-3</v>
      </c>
      <c r="I33" s="34">
        <v>1.1458615444468228</v>
      </c>
      <c r="J33" s="34">
        <v>1.1354982809699221</v>
      </c>
      <c r="K33" s="34">
        <v>7.831999999999999</v>
      </c>
      <c r="L33" s="34">
        <v>4.7181401323544987E-2</v>
      </c>
      <c r="M33" s="34">
        <v>7.8791814013235442</v>
      </c>
      <c r="N33" s="34">
        <v>7.807921454395462</v>
      </c>
      <c r="O33" s="34">
        <v>35.94</v>
      </c>
      <c r="P33" s="34">
        <v>0.21650913732995491</v>
      </c>
      <c r="Q33" s="34">
        <v>36.156509137329955</v>
      </c>
      <c r="R33" s="34">
        <v>35.829506776171215</v>
      </c>
      <c r="S33" s="34">
        <v>3.3279999999999994</v>
      </c>
      <c r="T33" s="34">
        <v>2.0048481052701444E-2</v>
      </c>
      <c r="U33" s="34">
        <v>3.3480484810527007</v>
      </c>
      <c r="V33" s="34">
        <v>3.3177684627461814</v>
      </c>
      <c r="W33" s="34">
        <v>48.23899999999999</v>
      </c>
      <c r="X33" s="34">
        <v>0.29060056415302438</v>
      </c>
      <c r="Y33" s="34">
        <v>48.529600564153021</v>
      </c>
      <c r="Z33" s="34">
        <v>48.090694974282776</v>
      </c>
      <c r="AB33" s="34">
        <v>2.1929999999999996</v>
      </c>
      <c r="AC33" s="34">
        <v>1.3211033337912939E-2</v>
      </c>
      <c r="AD33" s="34">
        <v>2.2062110333379126</v>
      </c>
      <c r="AE33" s="34">
        <v>2.1862578842555216</v>
      </c>
      <c r="AF33" s="34">
        <v>2.8869999999999987</v>
      </c>
      <c r="AG33" s="34">
        <v>1.7391816345898151E-2</v>
      </c>
      <c r="AH33" s="34">
        <v>2.904391816345897</v>
      </c>
      <c r="AI33" s="34">
        <v>2.8781242644075196</v>
      </c>
      <c r="AJ33" s="34">
        <v>32.555000000000007</v>
      </c>
      <c r="AK33" s="34">
        <v>0.19611727784576194</v>
      </c>
      <c r="AL33" s="34">
        <v>32.751117277845772</v>
      </c>
      <c r="AM33" s="34">
        <v>32.454913553095551</v>
      </c>
      <c r="AN33" s="34">
        <v>2.0949999999999998</v>
      </c>
      <c r="AO33" s="34">
        <v>1.2620663403067767E-2</v>
      </c>
      <c r="AP33" s="34">
        <v>2.1076206634030674</v>
      </c>
      <c r="AQ33" s="34">
        <v>2.0885591735135969</v>
      </c>
      <c r="AR33" s="34">
        <v>39.730000000000004</v>
      </c>
      <c r="AS33" s="34">
        <v>0.23934079093264082</v>
      </c>
      <c r="AT33" s="34">
        <v>39.969340790932648</v>
      </c>
      <c r="AU33" s="34">
        <v>39.607854875272189</v>
      </c>
    </row>
    <row r="34" spans="1:47" x14ac:dyDescent="0.25">
      <c r="A34" s="18">
        <v>45962</v>
      </c>
      <c r="B34" s="2">
        <v>22</v>
      </c>
      <c r="C34" s="2" t="s">
        <v>23</v>
      </c>
      <c r="D34" s="9">
        <v>55.745097999999999</v>
      </c>
      <c r="E34">
        <v>9.4299399999999995E-3</v>
      </c>
      <c r="G34" s="34">
        <v>1.139</v>
      </c>
      <c r="H34" s="34">
        <v>6.1810835701763744E-3</v>
      </c>
      <c r="I34" s="34">
        <v>1.1451810835701763</v>
      </c>
      <c r="J34" s="34">
        <v>1.1343820946629746</v>
      </c>
      <c r="K34" s="34">
        <v>7.6379999999999999</v>
      </c>
      <c r="L34" s="34">
        <v>4.144961923530039E-2</v>
      </c>
      <c r="M34" s="34">
        <v>7.6794496192353003</v>
      </c>
      <c r="N34" s="34">
        <v>7.6070328700928886</v>
      </c>
      <c r="O34" s="34">
        <v>34.504999999999995</v>
      </c>
      <c r="P34" s="34">
        <v>0.18725047286122543</v>
      </c>
      <c r="Q34" s="34">
        <v>34.692250472861218</v>
      </c>
      <c r="R34" s="34">
        <v>34.365104632437166</v>
      </c>
      <c r="S34" s="34">
        <v>3.1440000000000001</v>
      </c>
      <c r="T34" s="34">
        <v>1.7061744288528989E-2</v>
      </c>
      <c r="U34" s="34">
        <v>3.1610617442885292</v>
      </c>
      <c r="V34" s="34">
        <v>3.131253121703593</v>
      </c>
      <c r="W34" s="34">
        <v>46.425999999999995</v>
      </c>
      <c r="X34" s="34">
        <v>0.25194291995523116</v>
      </c>
      <c r="Y34" s="34">
        <v>46.677942919955228</v>
      </c>
      <c r="Z34" s="34">
        <v>46.237772718896622</v>
      </c>
      <c r="AB34" s="34">
        <v>2.1929999999999996</v>
      </c>
      <c r="AC34" s="34">
        <v>1.1900892247056002E-2</v>
      </c>
      <c r="AD34" s="34">
        <v>2.2049008922470557</v>
      </c>
      <c r="AE34" s="34">
        <v>2.1841088091272196</v>
      </c>
      <c r="AF34" s="34">
        <v>2.8509999999999986</v>
      </c>
      <c r="AG34" s="34">
        <v>1.5471702597517852E-2</v>
      </c>
      <c r="AH34" s="34">
        <v>2.8664717025975164</v>
      </c>
      <c r="AI34" s="34">
        <v>2.8394410464303239</v>
      </c>
      <c r="AJ34" s="34">
        <v>31.399000000000001</v>
      </c>
      <c r="AK34" s="34">
        <v>0.17039494558381735</v>
      </c>
      <c r="AL34" s="34">
        <v>31.569394945583817</v>
      </c>
      <c r="AM34" s="34">
        <v>31.271697445410659</v>
      </c>
      <c r="AN34" s="34">
        <v>2.0470000000000006</v>
      </c>
      <c r="AO34" s="34">
        <v>1.1108584783275716E-2</v>
      </c>
      <c r="AP34" s="34">
        <v>2.0581085847832763</v>
      </c>
      <c r="AQ34" s="34">
        <v>2.0387007443152854</v>
      </c>
      <c r="AR34" s="34">
        <v>38.489999999999995</v>
      </c>
      <c r="AS34" s="34">
        <v>0.20887612521166693</v>
      </c>
      <c r="AT34" s="34">
        <v>38.698876125211662</v>
      </c>
      <c r="AU34" s="34">
        <v>38.333948045283485</v>
      </c>
    </row>
    <row r="35" spans="1:47" x14ac:dyDescent="0.25">
      <c r="A35" s="18">
        <v>45962</v>
      </c>
      <c r="B35" s="2">
        <v>23</v>
      </c>
      <c r="C35" s="2" t="s">
        <v>23</v>
      </c>
      <c r="D35" s="9">
        <v>55.846127000000003</v>
      </c>
      <c r="E35">
        <v>9.6003070000000006E-3</v>
      </c>
      <c r="G35" s="34">
        <v>1.1389999999999998</v>
      </c>
      <c r="H35" s="34">
        <v>9.434584173327213E-3</v>
      </c>
      <c r="I35" s="34">
        <v>1.148434584173327</v>
      </c>
      <c r="J35" s="34">
        <v>1.1374092595958456</v>
      </c>
      <c r="K35" s="34">
        <v>7.3319999999999999</v>
      </c>
      <c r="L35" s="34">
        <v>6.073254711047861E-2</v>
      </c>
      <c r="M35" s="34">
        <v>7.3927325471104783</v>
      </c>
      <c r="N35" s="34">
        <v>7.3217600450893254</v>
      </c>
      <c r="O35" s="34">
        <v>32.806000000000004</v>
      </c>
      <c r="P35" s="34">
        <v>0.27173921719944921</v>
      </c>
      <c r="Q35" s="34">
        <v>33.077739217199451</v>
      </c>
      <c r="R35" s="34">
        <v>32.760182765848398</v>
      </c>
      <c r="S35" s="34">
        <v>3.000999999999999</v>
      </c>
      <c r="T35" s="34">
        <v>2.48579342442098E-2</v>
      </c>
      <c r="U35" s="34">
        <v>3.0258579342442089</v>
      </c>
      <c r="V35" s="34">
        <v>2.9968087691370786</v>
      </c>
      <c r="W35" s="34">
        <v>44.277999999999999</v>
      </c>
      <c r="X35" s="34">
        <v>0.36676428272746481</v>
      </c>
      <c r="Y35" s="34">
        <v>44.644764282727465</v>
      </c>
      <c r="Z35" s="34">
        <v>44.216160839670643</v>
      </c>
      <c r="AB35" s="34">
        <v>2.1929999999999996</v>
      </c>
      <c r="AC35" s="34">
        <v>1.8165094900883739E-2</v>
      </c>
      <c r="AD35" s="34">
        <v>2.2111650949008834</v>
      </c>
      <c r="AE35" s="34">
        <v>2.1899372311621508</v>
      </c>
      <c r="AF35" s="34">
        <v>2.8079999999999985</v>
      </c>
      <c r="AG35" s="34">
        <v>2.325927336145988E-2</v>
      </c>
      <c r="AH35" s="34">
        <v>2.8312592733614586</v>
      </c>
      <c r="AI35" s="34">
        <v>2.8040783151405915</v>
      </c>
      <c r="AJ35" s="34">
        <v>30.145</v>
      </c>
      <c r="AK35" s="34">
        <v>0.2496975767383221</v>
      </c>
      <c r="AL35" s="34">
        <v>30.39469757673832</v>
      </c>
      <c r="AM35" s="34">
        <v>30.102899148829476</v>
      </c>
      <c r="AN35" s="34">
        <v>1.9849999999999997</v>
      </c>
      <c r="AO35" s="34">
        <v>1.6442185762997819E-2</v>
      </c>
      <c r="AP35" s="34">
        <v>2.0014421857629974</v>
      </c>
      <c r="AQ35" s="34">
        <v>1.9822277263369215</v>
      </c>
      <c r="AR35" s="34">
        <v>37.131</v>
      </c>
      <c r="AS35" s="34">
        <v>0.30756413076366357</v>
      </c>
      <c r="AT35" s="34">
        <v>37.438564130763659</v>
      </c>
      <c r="AU35" s="34">
        <v>37.079142421469143</v>
      </c>
    </row>
    <row r="36" spans="1:47" x14ac:dyDescent="0.25">
      <c r="A36" s="18">
        <v>45962</v>
      </c>
      <c r="B36" s="2">
        <v>24</v>
      </c>
      <c r="C36" s="2" t="s">
        <v>23</v>
      </c>
      <c r="D36" s="9">
        <v>52.873485000000002</v>
      </c>
      <c r="E36">
        <v>9.4420040000000004E-3</v>
      </c>
      <c r="G36" s="34">
        <v>1.139</v>
      </c>
      <c r="H36" s="34">
        <v>8.582235267252214E-3</v>
      </c>
      <c r="I36" s="34">
        <v>1.1475822352672522</v>
      </c>
      <c r="J36" s="34">
        <v>1.1367467592115299</v>
      </c>
      <c r="K36" s="34">
        <v>7.1759999999999993</v>
      </c>
      <c r="L36" s="34">
        <v>5.4070342649518773E-2</v>
      </c>
      <c r="M36" s="34">
        <v>7.2300703426495181</v>
      </c>
      <c r="N36" s="34">
        <v>7.16180398955394</v>
      </c>
      <c r="O36" s="34">
        <v>31.664999999999999</v>
      </c>
      <c r="P36" s="34">
        <v>0.23859216833849109</v>
      </c>
      <c r="Q36" s="34">
        <v>31.903592168338491</v>
      </c>
      <c r="R36" s="34">
        <v>31.602358323470671</v>
      </c>
      <c r="S36" s="34">
        <v>2.9249999999999994</v>
      </c>
      <c r="T36" s="34">
        <v>2.2039541840836455E-2</v>
      </c>
      <c r="U36" s="34">
        <v>2.9470395418408359</v>
      </c>
      <c r="V36" s="34">
        <v>2.919213582698617</v>
      </c>
      <c r="W36" s="34">
        <v>42.904999999999994</v>
      </c>
      <c r="X36" s="34">
        <v>0.32328428809609855</v>
      </c>
      <c r="Y36" s="34">
        <v>43.228284288096098</v>
      </c>
      <c r="Z36" s="34">
        <v>42.820122654934757</v>
      </c>
      <c r="AB36" s="34">
        <v>2.1929999999999996</v>
      </c>
      <c r="AC36" s="34">
        <v>1.6524005216052767E-2</v>
      </c>
      <c r="AD36" s="34">
        <v>2.2095240052160525</v>
      </c>
      <c r="AE36" s="34">
        <v>2.1886616707207067</v>
      </c>
      <c r="AF36" s="34">
        <v>2.7759999999999994</v>
      </c>
      <c r="AG36" s="34">
        <v>2.0916843812021194E-2</v>
      </c>
      <c r="AH36" s="34">
        <v>2.7969168438120207</v>
      </c>
      <c r="AI36" s="34">
        <v>2.7705083437850804</v>
      </c>
      <c r="AJ36" s="34">
        <v>29.213999999999999</v>
      </c>
      <c r="AK36" s="34">
        <v>0.22012416250878505</v>
      </c>
      <c r="AL36" s="34">
        <v>29.434124162508784</v>
      </c>
      <c r="AM36" s="34">
        <v>29.15620704442988</v>
      </c>
      <c r="AN36" s="34">
        <v>1.9550000000000001</v>
      </c>
      <c r="AO36" s="34">
        <v>1.4730702324388129E-2</v>
      </c>
      <c r="AP36" s="34">
        <v>1.9697307023243882</v>
      </c>
      <c r="AQ36" s="34">
        <v>1.9511324971541186</v>
      </c>
      <c r="AR36" s="34">
        <v>36.137999999999998</v>
      </c>
      <c r="AS36" s="34">
        <v>0.27229571386124712</v>
      </c>
      <c r="AT36" s="34">
        <v>36.410295713861245</v>
      </c>
      <c r="AU36" s="34">
        <v>36.066509556089784</v>
      </c>
    </row>
    <row r="37" spans="1:47" x14ac:dyDescent="0.25">
      <c r="A37" s="18">
        <v>45963</v>
      </c>
      <c r="B37" s="2">
        <v>1</v>
      </c>
      <c r="C37" s="2" t="s">
        <v>23</v>
      </c>
      <c r="D37" s="9">
        <v>43.630499999999998</v>
      </c>
      <c r="E37">
        <v>9.7570409999999993E-3</v>
      </c>
      <c r="G37" s="34">
        <v>1.0919999999999999</v>
      </c>
      <c r="H37" s="34">
        <v>1.0803438941796703E-2</v>
      </c>
      <c r="I37" s="34">
        <v>1.1028034389417967</v>
      </c>
      <c r="J37" s="34">
        <v>1.0920433405731005</v>
      </c>
      <c r="K37" s="34">
        <v>6.9189999999999987</v>
      </c>
      <c r="L37" s="34">
        <v>6.8451459742025073E-2</v>
      </c>
      <c r="M37" s="34">
        <v>6.9874514597420241</v>
      </c>
      <c r="N37" s="34">
        <v>6.9192746093638116</v>
      </c>
      <c r="O37" s="34">
        <v>30.888999999999999</v>
      </c>
      <c r="P37" s="34">
        <v>0.30559288046992528</v>
      </c>
      <c r="Q37" s="34">
        <v>31.194592880469926</v>
      </c>
      <c r="R37" s="34">
        <v>30.890225958756876</v>
      </c>
      <c r="S37" s="34">
        <v>2.8849999999999998</v>
      </c>
      <c r="T37" s="34">
        <v>2.8542052515644224E-2</v>
      </c>
      <c r="U37" s="34">
        <v>2.9135420525156439</v>
      </c>
      <c r="V37" s="34">
        <v>2.8851145032540249</v>
      </c>
      <c r="W37" s="34">
        <v>41.784999999999997</v>
      </c>
      <c r="X37" s="34">
        <v>0.41338983166939131</v>
      </c>
      <c r="Y37" s="34">
        <v>42.198389831669395</v>
      </c>
      <c r="Z37" s="34">
        <v>41.786658411947812</v>
      </c>
      <c r="AB37" s="34">
        <v>2.1039999999999996</v>
      </c>
      <c r="AC37" s="34">
        <v>2.0815417155256654E-2</v>
      </c>
      <c r="AD37" s="34">
        <v>2.1248154171552565</v>
      </c>
      <c r="AE37" s="34">
        <v>2.1040835060126404</v>
      </c>
      <c r="AF37" s="34">
        <v>2.7379999999999995</v>
      </c>
      <c r="AG37" s="34">
        <v>2.7087743427325436E-2</v>
      </c>
      <c r="AH37" s="34">
        <v>2.7650877434273249</v>
      </c>
      <c r="AI37" s="34">
        <v>2.7381086689461069</v>
      </c>
      <c r="AJ37" s="34">
        <v>28.657000000000004</v>
      </c>
      <c r="AK37" s="34">
        <v>0.28351112614932988</v>
      </c>
      <c r="AL37" s="34">
        <v>28.940511126149332</v>
      </c>
      <c r="AM37" s="34">
        <v>28.658137372530536</v>
      </c>
      <c r="AN37" s="34">
        <v>1.915</v>
      </c>
      <c r="AO37" s="34">
        <v>1.8945591184561072E-2</v>
      </c>
      <c r="AP37" s="34">
        <v>1.9339455911845611</v>
      </c>
      <c r="AQ37" s="34">
        <v>1.9150760047596043</v>
      </c>
      <c r="AR37" s="34">
        <v>35.414000000000001</v>
      </c>
      <c r="AS37" s="34">
        <v>0.35035987791647305</v>
      </c>
      <c r="AT37" s="34">
        <v>35.764359877916476</v>
      </c>
      <c r="AU37" s="34">
        <v>35.415405552248892</v>
      </c>
    </row>
    <row r="38" spans="1:47" x14ac:dyDescent="0.25">
      <c r="A38" s="18">
        <v>45963</v>
      </c>
      <c r="B38" s="2">
        <v>2</v>
      </c>
      <c r="C38" s="2" t="s">
        <v>23</v>
      </c>
      <c r="D38" s="9">
        <v>42.190365</v>
      </c>
      <c r="E38">
        <v>9.7785890000000007E-3</v>
      </c>
      <c r="G38" s="34">
        <v>1.0920000000000001</v>
      </c>
      <c r="H38" s="34">
        <v>1.6021178397359979E-2</v>
      </c>
      <c r="I38" s="34">
        <v>1.1080211783973601</v>
      </c>
      <c r="J38" s="34">
        <v>1.0971862946905167</v>
      </c>
      <c r="K38" s="34">
        <v>6.8099999999999987</v>
      </c>
      <c r="L38" s="34">
        <v>9.9912293851667972E-2</v>
      </c>
      <c r="M38" s="34">
        <v>6.9099122938516668</v>
      </c>
      <c r="N38" s="34">
        <v>6.8423431015040448</v>
      </c>
      <c r="O38" s="34">
        <v>30.213999999999999</v>
      </c>
      <c r="P38" s="34">
        <v>0.44328194514453695</v>
      </c>
      <c r="Q38" s="34">
        <v>30.657281945144536</v>
      </c>
      <c r="R38" s="34">
        <v>30.35749698514585</v>
      </c>
      <c r="S38" s="34">
        <v>2.8529999999999998</v>
      </c>
      <c r="T38" s="34">
        <v>4.1857529274421254E-2</v>
      </c>
      <c r="U38" s="34">
        <v>2.8948575292744212</v>
      </c>
      <c r="V38" s="34">
        <v>2.8665499072820912</v>
      </c>
      <c r="W38" s="34">
        <v>40.969000000000001</v>
      </c>
      <c r="X38" s="34">
        <v>0.60107294666798605</v>
      </c>
      <c r="Y38" s="34">
        <v>41.570072946667977</v>
      </c>
      <c r="Z38" s="34">
        <v>41.163576288622508</v>
      </c>
      <c r="AB38" s="34">
        <v>2.1039999999999996</v>
      </c>
      <c r="AC38" s="34">
        <v>3.0868644091616652E-2</v>
      </c>
      <c r="AD38" s="34">
        <v>2.1348686440916165</v>
      </c>
      <c r="AE38" s="34">
        <v>2.1139926410520573</v>
      </c>
      <c r="AF38" s="34">
        <v>2.7450000000000001</v>
      </c>
      <c r="AG38" s="34">
        <v>4.0273017125231805E-2</v>
      </c>
      <c r="AH38" s="34">
        <v>2.785273017125232</v>
      </c>
      <c r="AI38" s="34">
        <v>2.7580369770379747</v>
      </c>
      <c r="AJ38" s="34">
        <v>28.129999999999995</v>
      </c>
      <c r="AK38" s="34">
        <v>0.412706729228696</v>
      </c>
      <c r="AL38" s="34">
        <v>28.542706729228691</v>
      </c>
      <c r="AM38" s="34">
        <v>28.263599331176032</v>
      </c>
      <c r="AN38" s="34">
        <v>1.8660000000000001</v>
      </c>
      <c r="AO38" s="34">
        <v>2.7376848799884355E-2</v>
      </c>
      <c r="AP38" s="34">
        <v>1.8933768487998845</v>
      </c>
      <c r="AQ38" s="34">
        <v>1.8748622947733555</v>
      </c>
      <c r="AR38" s="34">
        <v>34.844999999999999</v>
      </c>
      <c r="AS38" s="34">
        <v>0.51122523924542884</v>
      </c>
      <c r="AT38" s="34">
        <v>35.356225239245418</v>
      </c>
      <c r="AU38" s="34">
        <v>35.010491244039422</v>
      </c>
    </row>
    <row r="39" spans="1:47" x14ac:dyDescent="0.25">
      <c r="A39" s="18">
        <v>45963</v>
      </c>
      <c r="B39" s="2">
        <v>3</v>
      </c>
      <c r="C39" s="2" t="s">
        <v>23</v>
      </c>
      <c r="D39" s="9">
        <v>41.959905999999997</v>
      </c>
      <c r="E39">
        <v>9.8755119999999995E-3</v>
      </c>
      <c r="G39" s="34">
        <v>1.0920000000000001</v>
      </c>
      <c r="H39" s="34">
        <v>1.466584999356035E-2</v>
      </c>
      <c r="I39" s="34">
        <v>1.1066658499935604</v>
      </c>
      <c r="J39" s="34">
        <v>1.0957369581119587</v>
      </c>
      <c r="K39" s="34">
        <v>6.7519999999999998</v>
      </c>
      <c r="L39" s="34">
        <v>9.0681153073735782E-2</v>
      </c>
      <c r="M39" s="34">
        <v>6.8426811530737357</v>
      </c>
      <c r="N39" s="34">
        <v>6.7751061732343816</v>
      </c>
      <c r="O39" s="34">
        <v>29.899999999999995</v>
      </c>
      <c r="P39" s="34">
        <v>0.40156494029986661</v>
      </c>
      <c r="Q39" s="34">
        <v>30.301564940299862</v>
      </c>
      <c r="R39" s="34">
        <v>30.002321472113149</v>
      </c>
      <c r="S39" s="34">
        <v>2.8619999999999992</v>
      </c>
      <c r="T39" s="34">
        <v>3.84374200380675E-2</v>
      </c>
      <c r="U39" s="34">
        <v>2.9004374200380667</v>
      </c>
      <c r="V39" s="34">
        <v>2.8717941154912316</v>
      </c>
      <c r="W39" s="34">
        <v>40.605999999999995</v>
      </c>
      <c r="X39" s="34">
        <v>0.54534936340523021</v>
      </c>
      <c r="Y39" s="34">
        <v>41.151349363405224</v>
      </c>
      <c r="Z39" s="34">
        <v>40.74495871895072</v>
      </c>
      <c r="AB39" s="34">
        <v>2.1040000000000001</v>
      </c>
      <c r="AC39" s="34">
        <v>2.8257278742171221E-2</v>
      </c>
      <c r="AD39" s="34">
        <v>2.1322572787421712</v>
      </c>
      <c r="AE39" s="34">
        <v>2.1112001463988657</v>
      </c>
      <c r="AF39" s="34">
        <v>2.7139999999999995</v>
      </c>
      <c r="AG39" s="34">
        <v>3.6449740734910967E-2</v>
      </c>
      <c r="AH39" s="34">
        <v>2.7504497407349104</v>
      </c>
      <c r="AI39" s="34">
        <v>2.7232876413148857</v>
      </c>
      <c r="AJ39" s="34">
        <v>27.591999999999999</v>
      </c>
      <c r="AK39" s="34">
        <v>0.37056788738307422</v>
      </c>
      <c r="AL39" s="34">
        <v>27.962567887383074</v>
      </c>
      <c r="AM39" s="34">
        <v>27.686423212660408</v>
      </c>
      <c r="AN39" s="34">
        <v>1.8980000000000001</v>
      </c>
      <c r="AO39" s="34">
        <v>2.549064403642632E-2</v>
      </c>
      <c r="AP39" s="34">
        <v>1.9234906440364266</v>
      </c>
      <c r="AQ39" s="34">
        <v>1.9044951890993571</v>
      </c>
      <c r="AR39" s="34">
        <v>34.308</v>
      </c>
      <c r="AS39" s="34">
        <v>0.46076555089658272</v>
      </c>
      <c r="AT39" s="34">
        <v>34.768765550896582</v>
      </c>
      <c r="AU39" s="34">
        <v>34.425406189473513</v>
      </c>
    </row>
    <row r="40" spans="1:47" x14ac:dyDescent="0.25">
      <c r="A40" s="18">
        <v>45963</v>
      </c>
      <c r="B40" s="2">
        <v>4</v>
      </c>
      <c r="C40" s="2" t="s">
        <v>23</v>
      </c>
      <c r="D40" s="9">
        <v>43.151350999999998</v>
      </c>
      <c r="E40">
        <v>1.0042063E-2</v>
      </c>
      <c r="G40" s="34">
        <v>1.0920000000000001</v>
      </c>
      <c r="H40" s="34">
        <v>1.4175442775823196E-2</v>
      </c>
      <c r="I40" s="34">
        <v>1.1061754427758232</v>
      </c>
      <c r="J40" s="34">
        <v>1.0950671592904155</v>
      </c>
      <c r="K40" s="34">
        <v>6.7669999999999986</v>
      </c>
      <c r="L40" s="34">
        <v>8.7843609216113144E-2</v>
      </c>
      <c r="M40" s="34">
        <v>6.854843609216112</v>
      </c>
      <c r="N40" s="34">
        <v>6.7860068378372169</v>
      </c>
      <c r="O40" s="34">
        <v>29.54</v>
      </c>
      <c r="P40" s="34">
        <v>0.38346390073060183</v>
      </c>
      <c r="Q40" s="34">
        <v>29.923463900730599</v>
      </c>
      <c r="R40" s="34">
        <v>29.622970591061236</v>
      </c>
      <c r="S40" s="34">
        <v>2.8940000000000001</v>
      </c>
      <c r="T40" s="34">
        <v>3.7567519590872095E-2</v>
      </c>
      <c r="U40" s="34">
        <v>2.9315675195908724</v>
      </c>
      <c r="V40" s="34">
        <v>2.9021285338703873</v>
      </c>
      <c r="W40" s="34">
        <v>40.292999999999999</v>
      </c>
      <c r="X40" s="34">
        <v>0.52305047231341029</v>
      </c>
      <c r="Y40" s="34">
        <v>40.816050472313407</v>
      </c>
      <c r="Z40" s="34">
        <v>40.406173122059258</v>
      </c>
      <c r="AB40" s="34">
        <v>2.1040000000000001</v>
      </c>
      <c r="AC40" s="34">
        <v>2.7312391575395608E-2</v>
      </c>
      <c r="AD40" s="34">
        <v>2.1313123915753955</v>
      </c>
      <c r="AE40" s="34">
        <v>2.1099096182665149</v>
      </c>
      <c r="AF40" s="34">
        <v>2.6839999999999993</v>
      </c>
      <c r="AG40" s="34">
        <v>3.484147290321378E-2</v>
      </c>
      <c r="AH40" s="34">
        <v>2.7188414729032129</v>
      </c>
      <c r="AI40" s="34">
        <v>2.6915386955453062</v>
      </c>
      <c r="AJ40" s="34">
        <v>27.347000000000008</v>
      </c>
      <c r="AK40" s="34">
        <v>0.35499618460662735</v>
      </c>
      <c r="AL40" s="34">
        <v>27.701996184606635</v>
      </c>
      <c r="AM40" s="34">
        <v>27.423810993695056</v>
      </c>
      <c r="AN40" s="34">
        <v>1.9329999999999998</v>
      </c>
      <c r="AO40" s="34">
        <v>2.5092610701159555E-2</v>
      </c>
      <c r="AP40" s="34">
        <v>1.9580926107011594</v>
      </c>
      <c r="AQ40" s="34">
        <v>1.9384293213446639</v>
      </c>
      <c r="AR40" s="34">
        <v>34.068000000000005</v>
      </c>
      <c r="AS40" s="34">
        <v>0.44224265978639626</v>
      </c>
      <c r="AT40" s="34">
        <v>34.5102426597864</v>
      </c>
      <c r="AU40" s="34">
        <v>34.163688628851538</v>
      </c>
    </row>
    <row r="41" spans="1:47" x14ac:dyDescent="0.25">
      <c r="A41" s="18">
        <v>45963</v>
      </c>
      <c r="B41" s="2">
        <v>5</v>
      </c>
      <c r="C41" s="2" t="s">
        <v>23</v>
      </c>
      <c r="D41" s="9">
        <v>42.959789999999998</v>
      </c>
      <c r="E41">
        <v>1.0067222000000001E-2</v>
      </c>
      <c r="G41" s="34">
        <v>1.0920000000000001</v>
      </c>
      <c r="H41" s="34">
        <v>1.4224128566531017E-2</v>
      </c>
      <c r="I41" s="34">
        <v>1.1062241285665311</v>
      </c>
      <c r="J41" s="34">
        <v>1.0950875246824954</v>
      </c>
      <c r="K41" s="34">
        <v>6.754999999999999</v>
      </c>
      <c r="L41" s="34">
        <v>8.7989000427579678E-2</v>
      </c>
      <c r="M41" s="34">
        <v>6.8429890004275791</v>
      </c>
      <c r="N41" s="34">
        <v>6.7740991110167164</v>
      </c>
      <c r="O41" s="34">
        <v>29.473999999999997</v>
      </c>
      <c r="P41" s="34">
        <v>0.38392121370873178</v>
      </c>
      <c r="Q41" s="34">
        <v>29.857921213708728</v>
      </c>
      <c r="R41" s="34">
        <v>29.557334892391815</v>
      </c>
      <c r="S41" s="34">
        <v>2.9439999999999995</v>
      </c>
      <c r="T41" s="34">
        <v>3.834783379108727E-2</v>
      </c>
      <c r="U41" s="34">
        <v>2.9823478337910867</v>
      </c>
      <c r="V41" s="34">
        <v>2.9523238760670929</v>
      </c>
      <c r="W41" s="34">
        <v>40.265000000000001</v>
      </c>
      <c r="X41" s="34">
        <v>0.52448217649392981</v>
      </c>
      <c r="Y41" s="34">
        <v>40.789482176493927</v>
      </c>
      <c r="Z41" s="34">
        <v>40.37884540415812</v>
      </c>
      <c r="AB41" s="34">
        <v>2.1039999999999996</v>
      </c>
      <c r="AC41" s="34">
        <v>2.7406196432217263E-2</v>
      </c>
      <c r="AD41" s="34">
        <v>2.1314061964322168</v>
      </c>
      <c r="AE41" s="34">
        <v>2.1099488570805582</v>
      </c>
      <c r="AF41" s="34">
        <v>2.6739999999999995</v>
      </c>
      <c r="AG41" s="34">
        <v>3.4830878925736199E-2</v>
      </c>
      <c r="AH41" s="34">
        <v>2.7088308789257356</v>
      </c>
      <c r="AI41" s="34">
        <v>2.6815604771071353</v>
      </c>
      <c r="AJ41" s="34">
        <v>27.406999999999996</v>
      </c>
      <c r="AK41" s="34">
        <v>0.3569969703506552</v>
      </c>
      <c r="AL41" s="34">
        <v>27.76399697035065</v>
      </c>
      <c r="AM41" s="34">
        <v>27.484490649242804</v>
      </c>
      <c r="AN41" s="34">
        <v>1.9470000000000001</v>
      </c>
      <c r="AO41" s="34">
        <v>2.5361152306809423E-2</v>
      </c>
      <c r="AP41" s="34">
        <v>1.9723611523068094</v>
      </c>
      <c r="AQ41" s="34">
        <v>1.952504954722361</v>
      </c>
      <c r="AR41" s="34">
        <v>34.131999999999998</v>
      </c>
      <c r="AS41" s="34">
        <v>0.44459519801541808</v>
      </c>
      <c r="AT41" s="34">
        <v>34.576595198015411</v>
      </c>
      <c r="AU41" s="34">
        <v>34.228504938152852</v>
      </c>
    </row>
    <row r="42" spans="1:47" x14ac:dyDescent="0.25">
      <c r="A42" s="18">
        <v>45963</v>
      </c>
      <c r="B42" s="2">
        <v>6</v>
      </c>
      <c r="C42" s="2" t="s">
        <v>23</v>
      </c>
      <c r="D42" s="9">
        <v>36.681005999999996</v>
      </c>
      <c r="E42">
        <v>9.8469409999999997E-3</v>
      </c>
      <c r="G42" s="34">
        <v>1.0920000000000001</v>
      </c>
      <c r="H42" s="34">
        <v>1.3634964488656531E-2</v>
      </c>
      <c r="I42" s="34">
        <v>1.1056349644886567</v>
      </c>
      <c r="J42" s="34">
        <v>1.0947478422257997</v>
      </c>
      <c r="K42" s="34">
        <v>6.8819999999999997</v>
      </c>
      <c r="L42" s="34">
        <v>8.5930243233456258E-2</v>
      </c>
      <c r="M42" s="34">
        <v>6.9679302432334556</v>
      </c>
      <c r="N42" s="34">
        <v>6.8993174452362194</v>
      </c>
      <c r="O42" s="34">
        <v>29.824000000000002</v>
      </c>
      <c r="P42" s="34">
        <v>0.37238935980741056</v>
      </c>
      <c r="Q42" s="34">
        <v>30.196389359807412</v>
      </c>
      <c r="R42" s="34">
        <v>29.899047295368359</v>
      </c>
      <c r="S42" s="34">
        <v>3.0200000000000005</v>
      </c>
      <c r="T42" s="34">
        <v>3.7708418274489675E-2</v>
      </c>
      <c r="U42" s="34">
        <v>3.05770841827449</v>
      </c>
      <c r="V42" s="34">
        <v>3.0275993438845377</v>
      </c>
      <c r="W42" s="34">
        <v>40.818000000000005</v>
      </c>
      <c r="X42" s="34">
        <v>0.50966298580401304</v>
      </c>
      <c r="Y42" s="34">
        <v>41.327662985804011</v>
      </c>
      <c r="Z42" s="34">
        <v>40.920711926714915</v>
      </c>
      <c r="AB42" s="34">
        <v>2.1040000000000001</v>
      </c>
      <c r="AC42" s="34">
        <v>2.6271030479975584E-2</v>
      </c>
      <c r="AD42" s="34">
        <v>2.1302710304799755</v>
      </c>
      <c r="AE42" s="34">
        <v>2.1092943773288297</v>
      </c>
      <c r="AF42" s="34">
        <v>2.7019999999999995</v>
      </c>
      <c r="AG42" s="34">
        <v>3.3737796747573205E-2</v>
      </c>
      <c r="AH42" s="34">
        <v>2.7357377967475727</v>
      </c>
      <c r="AI42" s="34">
        <v>2.7087991480715292</v>
      </c>
      <c r="AJ42" s="34">
        <v>27.724999999999994</v>
      </c>
      <c r="AK42" s="34">
        <v>0.34618076048351848</v>
      </c>
      <c r="AL42" s="34">
        <v>28.071180760483514</v>
      </c>
      <c r="AM42" s="34">
        <v>27.794765499734698</v>
      </c>
      <c r="AN42" s="34">
        <v>1.9809999999999999</v>
      </c>
      <c r="AO42" s="34">
        <v>2.4735224040319217E-2</v>
      </c>
      <c r="AP42" s="34">
        <v>2.0057352240403192</v>
      </c>
      <c r="AQ42" s="34">
        <v>1.9859848676275724</v>
      </c>
      <c r="AR42" s="34">
        <v>34.511999999999993</v>
      </c>
      <c r="AS42" s="34">
        <v>0.43092481175138647</v>
      </c>
      <c r="AT42" s="34">
        <v>34.942924811751382</v>
      </c>
      <c r="AU42" s="34">
        <v>34.598843892762631</v>
      </c>
    </row>
    <row r="43" spans="1:47" x14ac:dyDescent="0.25">
      <c r="A43" s="18">
        <v>45963</v>
      </c>
      <c r="B43" s="2">
        <v>7</v>
      </c>
      <c r="C43" s="2" t="s">
        <v>23</v>
      </c>
      <c r="D43" s="9">
        <v>39.378627000000002</v>
      </c>
      <c r="E43">
        <v>9.9055219999999999E-3</v>
      </c>
      <c r="G43" s="34">
        <v>1.0920000000000001</v>
      </c>
      <c r="H43" s="34">
        <v>1.436584174853996E-2</v>
      </c>
      <c r="I43" s="34">
        <v>1.10636584174854</v>
      </c>
      <c r="J43" s="34">
        <v>1.0954067105630514</v>
      </c>
      <c r="K43" s="34">
        <v>7.0339999999999989</v>
      </c>
      <c r="L43" s="34">
        <v>9.2536017270357193E-2</v>
      </c>
      <c r="M43" s="34">
        <v>7.1265360172703565</v>
      </c>
      <c r="N43" s="34">
        <v>7.055943957967493</v>
      </c>
      <c r="O43" s="34">
        <v>30.193999999999996</v>
      </c>
      <c r="P43" s="34">
        <v>0.39721815545367717</v>
      </c>
      <c r="Q43" s="34">
        <v>30.591218155453674</v>
      </c>
      <c r="R43" s="34">
        <v>30.288196171008032</v>
      </c>
      <c r="S43" s="34">
        <v>3.1720000000000002</v>
      </c>
      <c r="T43" s="34">
        <v>4.1729349840997028E-2</v>
      </c>
      <c r="U43" s="34">
        <v>3.2137293498409973</v>
      </c>
      <c r="V43" s="34">
        <v>3.1818956830641016</v>
      </c>
      <c r="W43" s="34">
        <v>41.49199999999999</v>
      </c>
      <c r="X43" s="34">
        <v>0.54584936431357145</v>
      </c>
      <c r="Y43" s="34">
        <v>42.037849364313566</v>
      </c>
      <c r="Z43" s="34">
        <v>41.621442522602678</v>
      </c>
      <c r="AB43" s="34">
        <v>2.1039999999999996</v>
      </c>
      <c r="AC43" s="34">
        <v>2.7679240878139257E-2</v>
      </c>
      <c r="AD43" s="34">
        <v>2.1316792408781389</v>
      </c>
      <c r="AE43" s="34">
        <v>2.1105638452606774</v>
      </c>
      <c r="AF43" s="34">
        <v>2.78</v>
      </c>
      <c r="AG43" s="34">
        <v>3.6572381008187806E-2</v>
      </c>
      <c r="AH43" s="34">
        <v>2.8165723810081875</v>
      </c>
      <c r="AI43" s="34">
        <v>2.7886727613235185</v>
      </c>
      <c r="AJ43" s="34">
        <v>28.268000000000001</v>
      </c>
      <c r="AK43" s="34">
        <v>0.37188059940268092</v>
      </c>
      <c r="AL43" s="34">
        <v>28.63988059940268</v>
      </c>
      <c r="AM43" s="34">
        <v>28.356187632047924</v>
      </c>
      <c r="AN43" s="34">
        <v>2.0310000000000001</v>
      </c>
      <c r="AO43" s="34">
        <v>2.6718886988355919E-2</v>
      </c>
      <c r="AP43" s="34">
        <v>2.057718886988356</v>
      </c>
      <c r="AQ43" s="34">
        <v>2.0373361072834775</v>
      </c>
      <c r="AR43" s="34">
        <v>35.183</v>
      </c>
      <c r="AS43" s="34">
        <v>0.46285110827736387</v>
      </c>
      <c r="AT43" s="34">
        <v>35.645851108277363</v>
      </c>
      <c r="AU43" s="34">
        <v>35.292760345915596</v>
      </c>
    </row>
    <row r="44" spans="1:47" x14ac:dyDescent="0.25">
      <c r="A44" s="18">
        <v>45963</v>
      </c>
      <c r="B44" s="2">
        <v>8</v>
      </c>
      <c r="C44" s="2" t="s">
        <v>23</v>
      </c>
      <c r="D44" s="9">
        <v>70.474654999999998</v>
      </c>
      <c r="E44">
        <v>1.0158652000000001E-2</v>
      </c>
      <c r="G44" s="34">
        <v>1.0920000000000001</v>
      </c>
      <c r="H44" s="34">
        <v>1.2584144451291326E-2</v>
      </c>
      <c r="I44" s="34">
        <v>1.1045841444512914</v>
      </c>
      <c r="J44" s="34">
        <v>1.0933630585230929</v>
      </c>
      <c r="K44" s="34">
        <v>6.8970000000000002</v>
      </c>
      <c r="L44" s="34">
        <v>7.9480626630546045E-2</v>
      </c>
      <c r="M44" s="34">
        <v>6.9764806266305461</v>
      </c>
      <c r="N44" s="34">
        <v>6.905608987759865</v>
      </c>
      <c r="O44" s="34">
        <v>30.744000000000003</v>
      </c>
      <c r="P44" s="34">
        <v>0.35429206685943271</v>
      </c>
      <c r="Q44" s="34">
        <v>31.098292066859436</v>
      </c>
      <c r="R44" s="34">
        <v>30.782375339957852</v>
      </c>
      <c r="S44" s="34">
        <v>3.2589999999999999</v>
      </c>
      <c r="T44" s="34">
        <v>3.7556526343185376E-2</v>
      </c>
      <c r="U44" s="34">
        <v>3.2965565263431853</v>
      </c>
      <c r="V44" s="34">
        <v>3.2630679557937361</v>
      </c>
      <c r="W44" s="34">
        <v>41.992000000000004</v>
      </c>
      <c r="X44" s="34">
        <v>0.48391336428445542</v>
      </c>
      <c r="Y44" s="34">
        <v>42.475913364284459</v>
      </c>
      <c r="Z44" s="34">
        <v>42.044415342034547</v>
      </c>
      <c r="AB44" s="34">
        <v>2.1039999999999996</v>
      </c>
      <c r="AC44" s="34">
        <v>2.4246373558165699E-2</v>
      </c>
      <c r="AD44" s="34">
        <v>2.1282463735581651</v>
      </c>
      <c r="AE44" s="34">
        <v>2.1066262592789258</v>
      </c>
      <c r="AF44" s="34">
        <v>2.7449999999999992</v>
      </c>
      <c r="AG44" s="34">
        <v>3.1633220255306481E-2</v>
      </c>
      <c r="AH44" s="34">
        <v>2.7766332202553059</v>
      </c>
      <c r="AI44" s="34">
        <v>2.7484263696390929</v>
      </c>
      <c r="AJ44" s="34">
        <v>28.795999999999999</v>
      </c>
      <c r="AK44" s="34">
        <v>0.33184342822288004</v>
      </c>
      <c r="AL44" s="34">
        <v>29.127843428222878</v>
      </c>
      <c r="AM44" s="34">
        <v>28.831943803325075</v>
      </c>
      <c r="AN44" s="34">
        <v>2.0660000000000003</v>
      </c>
      <c r="AO44" s="34">
        <v>2.3808463769567658E-2</v>
      </c>
      <c r="AP44" s="34">
        <v>2.0898084637695677</v>
      </c>
      <c r="AQ44" s="34">
        <v>2.0685788268394782</v>
      </c>
      <c r="AR44" s="34">
        <v>35.710999999999999</v>
      </c>
      <c r="AS44" s="34">
        <v>0.41153148580591986</v>
      </c>
      <c r="AT44" s="34">
        <v>36.122531485805915</v>
      </c>
      <c r="AU44" s="34">
        <v>35.755575259082569</v>
      </c>
    </row>
    <row r="45" spans="1:47" x14ac:dyDescent="0.25">
      <c r="A45" s="18">
        <v>45963</v>
      </c>
      <c r="B45" s="2">
        <v>9</v>
      </c>
      <c r="C45" s="2" t="s">
        <v>23</v>
      </c>
      <c r="D45" s="9">
        <v>52.848098</v>
      </c>
      <c r="E45">
        <v>9.8085949999999998E-3</v>
      </c>
      <c r="G45" s="34">
        <v>1.0920000000000001</v>
      </c>
      <c r="H45" s="34">
        <v>1.1284806034951732E-2</v>
      </c>
      <c r="I45" s="34">
        <v>1.1032848060349518</v>
      </c>
      <c r="J45" s="34">
        <v>1.0924631322029015</v>
      </c>
      <c r="K45" s="34">
        <v>6.1599999999999993</v>
      </c>
      <c r="L45" s="34">
        <v>6.3657880197163605E-2</v>
      </c>
      <c r="M45" s="34">
        <v>6.2236578801971625</v>
      </c>
      <c r="N45" s="34">
        <v>6.1626125406317502</v>
      </c>
      <c r="O45" s="34">
        <v>30.314</v>
      </c>
      <c r="P45" s="34">
        <v>0.3132670422559769</v>
      </c>
      <c r="Q45" s="34">
        <v>30.627267042255976</v>
      </c>
      <c r="R45" s="34">
        <v>30.326856583881639</v>
      </c>
      <c r="S45" s="34">
        <v>3.1819999999999999</v>
      </c>
      <c r="T45" s="34">
        <v>3.2883015387560811E-2</v>
      </c>
      <c r="U45" s="34">
        <v>3.2148830153875609</v>
      </c>
      <c r="V45" s="34">
        <v>3.1833495299172458</v>
      </c>
      <c r="W45" s="34">
        <v>40.748000000000005</v>
      </c>
      <c r="X45" s="34">
        <v>0.42109274387565304</v>
      </c>
      <c r="Y45" s="34">
        <v>41.169092743875652</v>
      </c>
      <c r="Z45" s="34">
        <v>40.765281786633537</v>
      </c>
      <c r="AB45" s="34">
        <v>2.1039999999999992</v>
      </c>
      <c r="AC45" s="34">
        <v>2.1742886353057173E-2</v>
      </c>
      <c r="AD45" s="34">
        <v>2.1257428863530565</v>
      </c>
      <c r="AE45" s="34">
        <v>2.1048923353066886</v>
      </c>
      <c r="AF45" s="34">
        <v>2.319</v>
      </c>
      <c r="AG45" s="34">
        <v>2.396471171708156E-2</v>
      </c>
      <c r="AH45" s="34">
        <v>2.3429647117170815</v>
      </c>
      <c r="AI45" s="34">
        <v>2.3199835197605569</v>
      </c>
      <c r="AJ45" s="34">
        <v>27.448999999999998</v>
      </c>
      <c r="AK45" s="34">
        <v>0.28365992752141944</v>
      </c>
      <c r="AL45" s="34">
        <v>27.732659927521418</v>
      </c>
      <c r="AM45" s="34">
        <v>27.46064149801963</v>
      </c>
      <c r="AN45" s="34">
        <v>2.0720000000000001</v>
      </c>
      <c r="AO45" s="34">
        <v>2.1412196066318667E-2</v>
      </c>
      <c r="AP45" s="34">
        <v>2.0934121960663186</v>
      </c>
      <c r="AQ45" s="34">
        <v>2.0728787636670436</v>
      </c>
      <c r="AR45" s="34">
        <v>33.943999999999996</v>
      </c>
      <c r="AS45" s="34">
        <v>0.35077972165787685</v>
      </c>
      <c r="AT45" s="34">
        <v>34.294779721657875</v>
      </c>
      <c r="AU45" s="34">
        <v>33.958396116753917</v>
      </c>
    </row>
    <row r="46" spans="1:47" x14ac:dyDescent="0.25">
      <c r="A46" s="18">
        <v>45963</v>
      </c>
      <c r="B46" s="2">
        <v>10</v>
      </c>
      <c r="C46" s="2" t="s">
        <v>23</v>
      </c>
      <c r="D46" s="9">
        <v>35.903367000000003</v>
      </c>
      <c r="E46">
        <v>9.0391840000000005E-3</v>
      </c>
      <c r="G46" s="34">
        <v>1.0920000000000001</v>
      </c>
      <c r="H46" s="34">
        <v>1.095960508864211E-2</v>
      </c>
      <c r="I46" s="34">
        <v>1.1029596050886421</v>
      </c>
      <c r="J46" s="34">
        <v>1.0929897502736785</v>
      </c>
      <c r="K46" s="34">
        <v>6.0289999999999981</v>
      </c>
      <c r="L46" s="34">
        <v>6.0508662160644003E-2</v>
      </c>
      <c r="M46" s="34">
        <v>6.0895086621606422</v>
      </c>
      <c r="N46" s="34">
        <v>6.0344644728937782</v>
      </c>
      <c r="O46" s="34">
        <v>31.370999999999995</v>
      </c>
      <c r="P46" s="34">
        <v>0.31484777585695195</v>
      </c>
      <c r="Q46" s="34">
        <v>31.685847775856946</v>
      </c>
      <c r="R46" s="34">
        <v>31.399433567614984</v>
      </c>
      <c r="S46" s="34">
        <v>3.2949999999999999</v>
      </c>
      <c r="T46" s="34">
        <v>3.3069504365453979E-2</v>
      </c>
      <c r="U46" s="34">
        <v>3.328069504365454</v>
      </c>
      <c r="V46" s="34">
        <v>3.2979864717507059</v>
      </c>
      <c r="W46" s="34">
        <v>41.786999999999992</v>
      </c>
      <c r="X46" s="34">
        <v>0.41938554747169204</v>
      </c>
      <c r="Y46" s="34">
        <v>42.206385547471683</v>
      </c>
      <c r="Z46" s="34">
        <v>41.824874262533143</v>
      </c>
      <c r="AB46" s="34">
        <v>2.1039999999999996</v>
      </c>
      <c r="AC46" s="34">
        <v>2.1116308705588824E-2</v>
      </c>
      <c r="AD46" s="34">
        <v>2.1251163087055884</v>
      </c>
      <c r="AE46" s="34">
        <v>2.1059069913697979</v>
      </c>
      <c r="AF46" s="34">
        <v>2.2529999999999992</v>
      </c>
      <c r="AG46" s="34">
        <v>2.2611712696621485E-2</v>
      </c>
      <c r="AH46" s="34">
        <v>2.2756117126966209</v>
      </c>
      <c r="AI46" s="34">
        <v>2.2550420397130009</v>
      </c>
      <c r="AJ46" s="34">
        <v>28.228000000000002</v>
      </c>
      <c r="AK46" s="34">
        <v>0.2833037842877193</v>
      </c>
      <c r="AL46" s="34">
        <v>28.511303784287719</v>
      </c>
      <c r="AM46" s="34">
        <v>28.253584863301644</v>
      </c>
      <c r="AN46" s="34">
        <v>2.0659999999999989</v>
      </c>
      <c r="AO46" s="34">
        <v>2.0734930506533505E-2</v>
      </c>
      <c r="AP46" s="34">
        <v>2.0867349305065326</v>
      </c>
      <c r="AQ46" s="34">
        <v>2.0678725495104566</v>
      </c>
      <c r="AR46" s="34">
        <v>34.650999999999996</v>
      </c>
      <c r="AS46" s="34">
        <v>0.34776673619646314</v>
      </c>
      <c r="AT46" s="34">
        <v>34.998766736196458</v>
      </c>
      <c r="AU46" s="34">
        <v>34.682406443894898</v>
      </c>
    </row>
    <row r="47" spans="1:47" x14ac:dyDescent="0.25">
      <c r="A47" s="18">
        <v>45963</v>
      </c>
      <c r="B47" s="2">
        <v>11</v>
      </c>
      <c r="C47" s="2" t="s">
        <v>23</v>
      </c>
      <c r="D47" s="9">
        <v>37.120977000000003</v>
      </c>
      <c r="E47">
        <v>8.3468599999999993E-3</v>
      </c>
      <c r="G47" s="34">
        <v>1.0920000000000001</v>
      </c>
      <c r="H47" s="34">
        <v>9.8501653298411797E-3</v>
      </c>
      <c r="I47" s="34">
        <v>1.1018501653298414</v>
      </c>
      <c r="J47" s="34">
        <v>1.0926531762588563</v>
      </c>
      <c r="K47" s="34">
        <v>5.6739999999999986</v>
      </c>
      <c r="L47" s="34">
        <v>5.1181170404321283E-2</v>
      </c>
      <c r="M47" s="34">
        <v>5.7251811704043201</v>
      </c>
      <c r="N47" s="34">
        <v>5.6773938847003196</v>
      </c>
      <c r="O47" s="34">
        <v>33.662999999999997</v>
      </c>
      <c r="P47" s="34">
        <v>0.30365028891798862</v>
      </c>
      <c r="Q47" s="34">
        <v>33.966650288917982</v>
      </c>
      <c r="R47" s="34">
        <v>33.683135414287428</v>
      </c>
      <c r="S47" s="34">
        <v>3.4059999999999997</v>
      </c>
      <c r="T47" s="34">
        <v>3.0723134719266531E-2</v>
      </c>
      <c r="U47" s="34">
        <v>3.4367231347192662</v>
      </c>
      <c r="V47" s="34">
        <v>3.4080372878550036</v>
      </c>
      <c r="W47" s="34">
        <v>43.834999999999994</v>
      </c>
      <c r="X47" s="34">
        <v>0.39540475937141761</v>
      </c>
      <c r="Y47" s="34">
        <v>44.23040475937141</v>
      </c>
      <c r="Z47" s="34">
        <v>43.861219763101609</v>
      </c>
      <c r="AB47" s="34">
        <v>2.1039999999999996</v>
      </c>
      <c r="AC47" s="34">
        <v>1.8978706825994354E-2</v>
      </c>
      <c r="AD47" s="34">
        <v>2.122978706825994</v>
      </c>
      <c r="AE47" s="34">
        <v>2.1052585007771363</v>
      </c>
      <c r="AF47" s="34">
        <v>2.2809999999999988</v>
      </c>
      <c r="AG47" s="34">
        <v>2.0575299558029045E-2</v>
      </c>
      <c r="AH47" s="34">
        <v>2.3015752995580279</v>
      </c>
      <c r="AI47" s="34">
        <v>2.2823643727531588</v>
      </c>
      <c r="AJ47" s="34">
        <v>29.650000000000013</v>
      </c>
      <c r="AK47" s="34">
        <v>0.26745183336061451</v>
      </c>
      <c r="AL47" s="34">
        <v>29.917451833360627</v>
      </c>
      <c r="AM47" s="34">
        <v>29.667735051350824</v>
      </c>
      <c r="AN47" s="34">
        <v>2.1019999999999994</v>
      </c>
      <c r="AO47" s="34">
        <v>1.8960666230152155E-2</v>
      </c>
      <c r="AP47" s="34">
        <v>2.1209606662301517</v>
      </c>
      <c r="AQ47" s="34">
        <v>2.103257304483622</v>
      </c>
      <c r="AR47" s="34">
        <v>36.137000000000008</v>
      </c>
      <c r="AS47" s="34">
        <v>0.32596650597479004</v>
      </c>
      <c r="AT47" s="34">
        <v>36.462966505974805</v>
      </c>
      <c r="AU47" s="34">
        <v>36.158615229364742</v>
      </c>
    </row>
    <row r="48" spans="1:47" x14ac:dyDescent="0.25">
      <c r="A48" s="18">
        <v>45963</v>
      </c>
      <c r="B48" s="2">
        <v>12</v>
      </c>
      <c r="C48" s="2" t="s">
        <v>23</v>
      </c>
      <c r="D48" s="9">
        <v>34.341715999999998</v>
      </c>
      <c r="E48">
        <v>8.2583680000000003E-3</v>
      </c>
      <c r="G48" s="34">
        <v>1.0920000000000001</v>
      </c>
      <c r="H48" s="34">
        <v>7.3747913229915557E-3</v>
      </c>
      <c r="I48" s="34">
        <v>1.0993747913229917</v>
      </c>
      <c r="J48" s="34">
        <v>1.0902957497263233</v>
      </c>
      <c r="K48" s="34">
        <v>4.0969999999999995</v>
      </c>
      <c r="L48" s="34">
        <v>2.7668974405033329E-2</v>
      </c>
      <c r="M48" s="34">
        <v>4.1246689744050329</v>
      </c>
      <c r="N48" s="34">
        <v>4.0906059401362134</v>
      </c>
      <c r="O48" s="34">
        <v>34.304000000000002</v>
      </c>
      <c r="P48" s="34">
        <v>0.23167110031492885</v>
      </c>
      <c r="Q48" s="34">
        <v>34.535671100314929</v>
      </c>
      <c r="R48" s="34">
        <v>34.250462819241562</v>
      </c>
      <c r="S48" s="34">
        <v>3.355</v>
      </c>
      <c r="T48" s="34">
        <v>2.2657898249667276E-2</v>
      </c>
      <c r="U48" s="34">
        <v>3.3776578982496672</v>
      </c>
      <c r="V48" s="34">
        <v>3.349763956347815</v>
      </c>
      <c r="W48" s="34">
        <v>42.847999999999999</v>
      </c>
      <c r="X48" s="34">
        <v>0.28937276429262104</v>
      </c>
      <c r="Y48" s="34">
        <v>43.137372764292621</v>
      </c>
      <c r="Z48" s="34">
        <v>42.781128465451914</v>
      </c>
      <c r="AB48" s="34">
        <v>2.1039999999999996</v>
      </c>
      <c r="AC48" s="34">
        <v>1.4209304893382993E-2</v>
      </c>
      <c r="AD48" s="34">
        <v>2.1182093048933828</v>
      </c>
      <c r="AE48" s="34">
        <v>2.1007163529525488</v>
      </c>
      <c r="AF48" s="34">
        <v>2.2519999999999993</v>
      </c>
      <c r="AG48" s="34">
        <v>1.5208818735693201E-2</v>
      </c>
      <c r="AH48" s="34">
        <v>2.2672088187356927</v>
      </c>
      <c r="AI48" s="34">
        <v>2.248485373977728</v>
      </c>
      <c r="AJ48" s="34">
        <v>30.670999999999999</v>
      </c>
      <c r="AK48" s="34">
        <v>0.20713573687497616</v>
      </c>
      <c r="AL48" s="34">
        <v>30.878135736874974</v>
      </c>
      <c r="AM48" s="34">
        <v>30.62313272880591</v>
      </c>
      <c r="AN48" s="34">
        <v>2.0589999999999997</v>
      </c>
      <c r="AO48" s="34">
        <v>1.3905398657545431E-2</v>
      </c>
      <c r="AP48" s="34">
        <v>2.0729053986575452</v>
      </c>
      <c r="AQ48" s="34">
        <v>2.0557865830462445</v>
      </c>
      <c r="AR48" s="34">
        <v>37.085999999999999</v>
      </c>
      <c r="AS48" s="34">
        <v>0.25045925916159778</v>
      </c>
      <c r="AT48" s="34">
        <v>37.336459259161593</v>
      </c>
      <c r="AU48" s="34">
        <v>37.02812103878243</v>
      </c>
    </row>
    <row r="49" spans="1:47" x14ac:dyDescent="0.25">
      <c r="A49" s="18">
        <v>45963</v>
      </c>
      <c r="B49" s="2">
        <v>13</v>
      </c>
      <c r="C49" s="2" t="s">
        <v>23</v>
      </c>
      <c r="D49" s="9">
        <v>28.387727000000002</v>
      </c>
      <c r="E49">
        <v>8.3973109999999993E-3</v>
      </c>
      <c r="G49" s="34">
        <v>1.0920000000000001</v>
      </c>
      <c r="H49" s="34">
        <v>7.8997505331347244E-3</v>
      </c>
      <c r="I49" s="34">
        <v>1.0998997505331347</v>
      </c>
      <c r="J49" s="34">
        <v>1.0906635502590856</v>
      </c>
      <c r="K49" s="34">
        <v>3.0419999999999994</v>
      </c>
      <c r="L49" s="34">
        <v>2.2006447913732439E-2</v>
      </c>
      <c r="M49" s="34">
        <v>3.0640064479137319</v>
      </c>
      <c r="N49" s="34">
        <v>3.0382770328645949</v>
      </c>
      <c r="O49" s="34">
        <v>35.061999999999998</v>
      </c>
      <c r="P49" s="34">
        <v>0.25364565310693193</v>
      </c>
      <c r="Q49" s="34">
        <v>35.315645653106927</v>
      </c>
      <c r="R49" s="34">
        <v>35.019089193391991</v>
      </c>
      <c r="S49" s="34">
        <v>3.298</v>
      </c>
      <c r="T49" s="34">
        <v>2.3858404082672452E-2</v>
      </c>
      <c r="U49" s="34">
        <v>3.3218584040826724</v>
      </c>
      <c r="V49" s="34">
        <v>3.2939637259656265</v>
      </c>
      <c r="W49" s="34">
        <v>42.494</v>
      </c>
      <c r="X49" s="34">
        <v>0.30741025563647151</v>
      </c>
      <c r="Y49" s="34">
        <v>42.801410255636469</v>
      </c>
      <c r="Z49" s="34">
        <v>42.441993502481296</v>
      </c>
      <c r="AB49" s="34">
        <v>2.1039999999999992</v>
      </c>
      <c r="AC49" s="34">
        <v>1.5220764763475688E-2</v>
      </c>
      <c r="AD49" s="34">
        <v>2.1192207647634751</v>
      </c>
      <c r="AE49" s="34">
        <v>2.1014250089240982</v>
      </c>
      <c r="AF49" s="34">
        <v>2.1799999999999993</v>
      </c>
      <c r="AG49" s="34">
        <v>1.5770564251129753E-2</v>
      </c>
      <c r="AH49" s="34">
        <v>2.1957705642511289</v>
      </c>
      <c r="AI49" s="34">
        <v>2.1773319959384669</v>
      </c>
      <c r="AJ49" s="34">
        <v>30.845000000000002</v>
      </c>
      <c r="AK49" s="34">
        <v>0.22313901574591627</v>
      </c>
      <c r="AL49" s="34">
        <v>31.068139015745917</v>
      </c>
      <c r="AM49" s="34">
        <v>30.807250190239465</v>
      </c>
      <c r="AN49" s="34">
        <v>2.0069999999999997</v>
      </c>
      <c r="AO49" s="34">
        <v>1.4519046996338268E-2</v>
      </c>
      <c r="AP49" s="34">
        <v>2.021519046996338</v>
      </c>
      <c r="AQ49" s="34">
        <v>2.0045437228662863</v>
      </c>
      <c r="AR49" s="34">
        <v>37.136000000000003</v>
      </c>
      <c r="AS49" s="34">
        <v>0.26864939175685998</v>
      </c>
      <c r="AT49" s="34">
        <v>37.404649391756863</v>
      </c>
      <c r="AU49" s="34">
        <v>37.090550917968315</v>
      </c>
    </row>
    <row r="50" spans="1:47" x14ac:dyDescent="0.25">
      <c r="A50" s="18">
        <v>45963</v>
      </c>
      <c r="B50" s="2">
        <v>14</v>
      </c>
      <c r="C50" s="2" t="s">
        <v>23</v>
      </c>
      <c r="D50" s="9">
        <v>27.425746</v>
      </c>
      <c r="E50">
        <v>8.7591579999999995E-3</v>
      </c>
      <c r="G50" s="34">
        <v>1.0920000000000001</v>
      </c>
      <c r="H50" s="34">
        <v>7.5403172276520105E-3</v>
      </c>
      <c r="I50" s="34">
        <v>1.0995403172276521</v>
      </c>
      <c r="J50" s="34">
        <v>1.089909269861685</v>
      </c>
      <c r="K50" s="34">
        <v>4.6519999999999992</v>
      </c>
      <c r="L50" s="34">
        <v>3.2122303793990059E-2</v>
      </c>
      <c r="M50" s="34">
        <v>4.6841223037939894</v>
      </c>
      <c r="N50" s="34">
        <v>4.6430933364437337</v>
      </c>
      <c r="O50" s="34">
        <v>34.616</v>
      </c>
      <c r="P50" s="34">
        <v>0.23902529409560622</v>
      </c>
      <c r="Q50" s="34">
        <v>34.855025294095604</v>
      </c>
      <c r="R50" s="34">
        <v>34.549724620450625</v>
      </c>
      <c r="S50" s="34">
        <v>3.2319999999999998</v>
      </c>
      <c r="T50" s="34">
        <v>2.2317129377079938E-2</v>
      </c>
      <c r="U50" s="34">
        <v>3.2543171293770796</v>
      </c>
      <c r="V50" s="34">
        <v>3.2258120514587594</v>
      </c>
      <c r="W50" s="34">
        <v>43.591999999999999</v>
      </c>
      <c r="X50" s="34">
        <v>0.30100504449432819</v>
      </c>
      <c r="Y50" s="34">
        <v>43.893005044494323</v>
      </c>
      <c r="Z50" s="34">
        <v>43.508539278214805</v>
      </c>
      <c r="AB50" s="34">
        <v>2.1039999999999996</v>
      </c>
      <c r="AC50" s="34">
        <v>1.452823026280204E-2</v>
      </c>
      <c r="AD50" s="34">
        <v>2.1185282302628017</v>
      </c>
      <c r="AE50" s="34">
        <v>2.0999717067664694</v>
      </c>
      <c r="AF50" s="34">
        <v>2.1729999999999992</v>
      </c>
      <c r="AG50" s="34">
        <v>1.5004678878834991E-2</v>
      </c>
      <c r="AH50" s="34">
        <v>2.1880046788788343</v>
      </c>
      <c r="AI50" s="34">
        <v>2.1688396001917951</v>
      </c>
      <c r="AJ50" s="34">
        <v>30.540999999999997</v>
      </c>
      <c r="AK50" s="34">
        <v>0.21088720554003662</v>
      </c>
      <c r="AL50" s="34">
        <v>30.751887205540033</v>
      </c>
      <c r="AM50" s="34">
        <v>30.482526566708529</v>
      </c>
      <c r="AN50" s="34">
        <v>2.0129999999999999</v>
      </c>
      <c r="AO50" s="34">
        <v>1.389987049383104E-2</v>
      </c>
      <c r="AP50" s="34">
        <v>2.026899870493831</v>
      </c>
      <c r="AQ50" s="34">
        <v>2.009145934277996</v>
      </c>
      <c r="AR50" s="34">
        <v>36.830999999999996</v>
      </c>
      <c r="AS50" s="34">
        <v>0.25431998517550469</v>
      </c>
      <c r="AT50" s="34">
        <v>37.085319985175495</v>
      </c>
      <c r="AU50" s="34">
        <v>36.760483807944787</v>
      </c>
    </row>
    <row r="51" spans="1:47" x14ac:dyDescent="0.25">
      <c r="A51" s="18">
        <v>45963</v>
      </c>
      <c r="B51" s="2">
        <v>15</v>
      </c>
      <c r="C51" s="2" t="s">
        <v>23</v>
      </c>
      <c r="D51" s="9">
        <v>29.402667999999998</v>
      </c>
      <c r="E51">
        <v>8.8583789999999996E-3</v>
      </c>
      <c r="G51" s="34">
        <v>1.0920000000000001</v>
      </c>
      <c r="H51" s="34">
        <v>8.2200959814049245E-3</v>
      </c>
      <c r="I51" s="34">
        <v>1.100220095981405</v>
      </c>
      <c r="J51" s="34">
        <v>1.0904739293877854</v>
      </c>
      <c r="K51" s="34">
        <v>4.57</v>
      </c>
      <c r="L51" s="34">
        <v>3.4400951130971164E-2</v>
      </c>
      <c r="M51" s="34">
        <v>4.6044009511309714</v>
      </c>
      <c r="N51" s="34">
        <v>4.5636134224378928</v>
      </c>
      <c r="O51" s="34">
        <v>33.912000000000006</v>
      </c>
      <c r="P51" s="34">
        <v>0.25527462904890463</v>
      </c>
      <c r="Q51" s="34">
        <v>34.167274629048912</v>
      </c>
      <c r="R51" s="34">
        <v>33.864607960987712</v>
      </c>
      <c r="S51" s="34">
        <v>3.226</v>
      </c>
      <c r="T51" s="34">
        <v>2.4283909923088175E-2</v>
      </c>
      <c r="U51" s="34">
        <v>3.250283909923088</v>
      </c>
      <c r="V51" s="34">
        <v>3.2214916631913875</v>
      </c>
      <c r="W51" s="34">
        <v>42.800000000000004</v>
      </c>
      <c r="X51" s="34">
        <v>0.32217958608436886</v>
      </c>
      <c r="Y51" s="34">
        <v>43.122179586084378</v>
      </c>
      <c r="Z51" s="34">
        <v>42.740186976004779</v>
      </c>
      <c r="AB51" s="34">
        <v>2.1039999999999996</v>
      </c>
      <c r="AC51" s="34">
        <v>1.5837987129007289E-2</v>
      </c>
      <c r="AD51" s="34">
        <v>2.119837987129007</v>
      </c>
      <c r="AE51" s="34">
        <v>2.1010596588204211</v>
      </c>
      <c r="AF51" s="34">
        <v>2.1450000000000005</v>
      </c>
      <c r="AG51" s="34">
        <v>1.6146617106331106E-2</v>
      </c>
      <c r="AH51" s="34">
        <v>2.1611466171063314</v>
      </c>
      <c r="AI51" s="34">
        <v>2.1420023612974357</v>
      </c>
      <c r="AJ51" s="34">
        <v>30.005999999999993</v>
      </c>
      <c r="AK51" s="34">
        <v>0.22587197803849463</v>
      </c>
      <c r="AL51" s="34">
        <v>30.231871978038487</v>
      </c>
      <c r="AM51" s="34">
        <v>29.964066598177542</v>
      </c>
      <c r="AN51" s="34">
        <v>1.9670000000000001</v>
      </c>
      <c r="AO51" s="34">
        <v>1.4806711351120409E-2</v>
      </c>
      <c r="AP51" s="34">
        <v>1.9818067113511204</v>
      </c>
      <c r="AQ51" s="34">
        <v>1.9642511163972287</v>
      </c>
      <c r="AR51" s="34">
        <v>36.221999999999994</v>
      </c>
      <c r="AS51" s="34">
        <v>0.2726632936249534</v>
      </c>
      <c r="AT51" s="34">
        <v>36.494663293624946</v>
      </c>
      <c r="AU51" s="34">
        <v>36.171379734692628</v>
      </c>
    </row>
    <row r="52" spans="1:47" x14ac:dyDescent="0.25">
      <c r="A52" s="18">
        <v>45963</v>
      </c>
      <c r="B52" s="2">
        <v>16</v>
      </c>
      <c r="C52" s="2" t="s">
        <v>23</v>
      </c>
      <c r="D52" s="9">
        <v>43.789926999999999</v>
      </c>
      <c r="E52">
        <v>9.2638080000000001E-3</v>
      </c>
      <c r="G52" s="34">
        <v>1.0920000000000001</v>
      </c>
      <c r="H52" s="34">
        <v>1.5243340715282459E-2</v>
      </c>
      <c r="I52" s="34">
        <v>1.1072433407152826</v>
      </c>
      <c r="J52" s="34">
        <v>1.0969860509976177</v>
      </c>
      <c r="K52" s="34">
        <v>4.222999999999999</v>
      </c>
      <c r="L52" s="34">
        <v>5.8949292894356964E-2</v>
      </c>
      <c r="M52" s="34">
        <v>4.2819492928943559</v>
      </c>
      <c r="N52" s="34">
        <v>4.2422821367792469</v>
      </c>
      <c r="O52" s="34">
        <v>33.687000000000005</v>
      </c>
      <c r="P52" s="34">
        <v>0.47024031014260093</v>
      </c>
      <c r="Q52" s="34">
        <v>34.157240310142605</v>
      </c>
      <c r="R52" s="34">
        <v>33.840814194099579</v>
      </c>
      <c r="S52" s="34">
        <v>3.1950000000000003</v>
      </c>
      <c r="T52" s="34">
        <v>4.45993347850984E-2</v>
      </c>
      <c r="U52" s="34">
        <v>3.2395993347850989</v>
      </c>
      <c r="V52" s="34">
        <v>3.209588308550722</v>
      </c>
      <c r="W52" s="34">
        <v>42.197000000000003</v>
      </c>
      <c r="X52" s="34">
        <v>0.58903227853733875</v>
      </c>
      <c r="Y52" s="34">
        <v>42.786032278537341</v>
      </c>
      <c r="Z52" s="34">
        <v>42.389670690427167</v>
      </c>
      <c r="AB52" s="34">
        <v>2.1039999999999996</v>
      </c>
      <c r="AC52" s="34">
        <v>2.9369953173035059E-2</v>
      </c>
      <c r="AD52" s="34">
        <v>2.1333699531730348</v>
      </c>
      <c r="AE52" s="34">
        <v>2.1136068235338707</v>
      </c>
      <c r="AF52" s="34">
        <v>2.0939999999999999</v>
      </c>
      <c r="AG52" s="34">
        <v>2.9230362140843829E-2</v>
      </c>
      <c r="AH52" s="34">
        <v>2.1232303621408435</v>
      </c>
      <c r="AI52" s="34">
        <v>2.1035611637262002</v>
      </c>
      <c r="AJ52" s="34">
        <v>29.766999999999996</v>
      </c>
      <c r="AK52" s="34">
        <v>0.41552062552363811</v>
      </c>
      <c r="AL52" s="34">
        <v>30.182520625523633</v>
      </c>
      <c r="AM52" s="34">
        <v>29.902915549492739</v>
      </c>
      <c r="AN52" s="34">
        <v>1.8739999999999999</v>
      </c>
      <c r="AO52" s="34">
        <v>2.6159359432636742E-2</v>
      </c>
      <c r="AP52" s="34">
        <v>1.9001593594326367</v>
      </c>
      <c r="AQ52" s="34">
        <v>1.8825566479574496</v>
      </c>
      <c r="AR52" s="34">
        <v>35.838999999999999</v>
      </c>
      <c r="AS52" s="34">
        <v>0.50028030027015369</v>
      </c>
      <c r="AT52" s="34">
        <v>36.339280300270147</v>
      </c>
      <c r="AU52" s="34">
        <v>36.002640184710259</v>
      </c>
    </row>
    <row r="53" spans="1:47" x14ac:dyDescent="0.25">
      <c r="A53" s="18">
        <v>45963</v>
      </c>
      <c r="B53" s="2">
        <v>17</v>
      </c>
      <c r="C53" s="2" t="s">
        <v>23</v>
      </c>
      <c r="D53" s="9">
        <v>42.227949000000002</v>
      </c>
      <c r="E53">
        <v>8.3070620000000005E-3</v>
      </c>
      <c r="G53" s="34">
        <v>1.0919999999999999</v>
      </c>
      <c r="H53" s="34">
        <v>1.5250339955473986E-2</v>
      </c>
      <c r="I53" s="34">
        <v>1.1072503399554738</v>
      </c>
      <c r="J53" s="34">
        <v>1.0980523427319426</v>
      </c>
      <c r="K53" s="34">
        <v>5.4339999999999984</v>
      </c>
      <c r="L53" s="34">
        <v>7.5888596445096726E-2</v>
      </c>
      <c r="M53" s="34">
        <v>5.5098885964450952</v>
      </c>
      <c r="N53" s="34">
        <v>5.4641176102613329</v>
      </c>
      <c r="O53" s="34">
        <v>33.585999999999991</v>
      </c>
      <c r="P53" s="34">
        <v>0.46904571222028318</v>
      </c>
      <c r="Q53" s="34">
        <v>34.055045712220277</v>
      </c>
      <c r="R53" s="34">
        <v>33.772148336076029</v>
      </c>
      <c r="S53" s="34">
        <v>3.0869999999999997</v>
      </c>
      <c r="T53" s="34">
        <v>4.3111537951051465E-2</v>
      </c>
      <c r="U53" s="34">
        <v>3.1301115379510511</v>
      </c>
      <c r="V53" s="34">
        <v>3.1041095073383764</v>
      </c>
      <c r="W53" s="34">
        <v>43.198999999999984</v>
      </c>
      <c r="X53" s="34">
        <v>0.60329618657190542</v>
      </c>
      <c r="Y53" s="34">
        <v>43.802296186571901</v>
      </c>
      <c r="Z53" s="34">
        <v>43.43842779640768</v>
      </c>
      <c r="AB53" s="34">
        <v>2.1039999999999992</v>
      </c>
      <c r="AC53" s="34">
        <v>2.9383438888568918E-2</v>
      </c>
      <c r="AD53" s="34">
        <v>2.133383438888568</v>
      </c>
      <c r="AE53" s="34">
        <v>2.1156612903919476</v>
      </c>
      <c r="AF53" s="34">
        <v>2.1389999999999998</v>
      </c>
      <c r="AG53" s="34">
        <v>2.9872231835859762E-2</v>
      </c>
      <c r="AH53" s="34">
        <v>2.1688722318358598</v>
      </c>
      <c r="AI53" s="34">
        <v>2.1508552757359207</v>
      </c>
      <c r="AJ53" s="34">
        <v>29.569000000000003</v>
      </c>
      <c r="AK53" s="34">
        <v>0.41294624738407548</v>
      </c>
      <c r="AL53" s="34">
        <v>29.981946247384077</v>
      </c>
      <c r="AM53" s="34">
        <v>29.73288436102639</v>
      </c>
      <c r="AN53" s="34">
        <v>1.84</v>
      </c>
      <c r="AO53" s="34">
        <v>2.5696543514718076E-2</v>
      </c>
      <c r="AP53" s="34">
        <v>1.8656965435147181</v>
      </c>
      <c r="AQ53" s="34">
        <v>1.8501980866545558</v>
      </c>
      <c r="AR53" s="34">
        <v>35.652000000000001</v>
      </c>
      <c r="AS53" s="34">
        <v>0.49789846162322221</v>
      </c>
      <c r="AT53" s="34">
        <v>36.149898461623224</v>
      </c>
      <c r="AU53" s="34">
        <v>35.849599013808813</v>
      </c>
    </row>
    <row r="54" spans="1:47" x14ac:dyDescent="0.25">
      <c r="A54" s="18">
        <v>45963</v>
      </c>
      <c r="B54" s="2">
        <v>18</v>
      </c>
      <c r="C54" s="2" t="s">
        <v>23</v>
      </c>
      <c r="D54" s="9">
        <v>50.502901000000001</v>
      </c>
      <c r="E54">
        <v>8.0195030000000007E-3</v>
      </c>
      <c r="G54" s="34">
        <v>1.0920000000000001</v>
      </c>
      <c r="H54" s="34">
        <v>9.8117673357056706E-3</v>
      </c>
      <c r="I54" s="34">
        <v>1.1018117673357057</v>
      </c>
      <c r="J54" s="34">
        <v>1.0929757845621217</v>
      </c>
      <c r="K54" s="34">
        <v>6.5349999999999993</v>
      </c>
      <c r="L54" s="34">
        <v>5.8717856720546295E-2</v>
      </c>
      <c r="M54" s="34">
        <v>6.5937178567205459</v>
      </c>
      <c r="N54" s="34">
        <v>6.5408395165874218</v>
      </c>
      <c r="O54" s="34">
        <v>34.330999999999996</v>
      </c>
      <c r="P54" s="34">
        <v>0.3084686670349005</v>
      </c>
      <c r="Q54" s="34">
        <v>34.639468667034897</v>
      </c>
      <c r="R54" s="34">
        <v>34.361677344141206</v>
      </c>
      <c r="S54" s="34">
        <v>3.1440000000000001</v>
      </c>
      <c r="T54" s="34">
        <v>2.8249264197306438E-2</v>
      </c>
      <c r="U54" s="34">
        <v>3.1722492641973066</v>
      </c>
      <c r="V54" s="34">
        <v>3.1468094017063284</v>
      </c>
      <c r="W54" s="34">
        <v>45.101999999999997</v>
      </c>
      <c r="X54" s="34">
        <v>0.4052475552884589</v>
      </c>
      <c r="Y54" s="34">
        <v>45.507247555288451</v>
      </c>
      <c r="Z54" s="34">
        <v>45.142302046997081</v>
      </c>
      <c r="AB54" s="34">
        <v>2.1039999999999996</v>
      </c>
      <c r="AC54" s="34">
        <v>1.8904723877586748E-2</v>
      </c>
      <c r="AD54" s="34">
        <v>2.1229047238775864</v>
      </c>
      <c r="AE54" s="34">
        <v>2.105880083075736</v>
      </c>
      <c r="AF54" s="34">
        <v>2.2499999999999987</v>
      </c>
      <c r="AG54" s="34">
        <v>2.0216553576316618E-2</v>
      </c>
      <c r="AH54" s="34">
        <v>2.2702165535763155</v>
      </c>
      <c r="AI54" s="34">
        <v>2.2520105451142607</v>
      </c>
      <c r="AJ54" s="34">
        <v>29.885999999999999</v>
      </c>
      <c r="AK54" s="34">
        <v>0.26852974230302168</v>
      </c>
      <c r="AL54" s="34">
        <v>30.154529742303019</v>
      </c>
      <c r="AM54" s="34">
        <v>29.912705400571031</v>
      </c>
      <c r="AN54" s="34">
        <v>1.8900000000000001</v>
      </c>
      <c r="AO54" s="34">
        <v>1.6981905004105971E-2</v>
      </c>
      <c r="AP54" s="34">
        <v>1.9069819050041061</v>
      </c>
      <c r="AQ54" s="34">
        <v>1.8916888578959801</v>
      </c>
      <c r="AR54" s="34">
        <v>36.129999999999995</v>
      </c>
      <c r="AS54" s="34">
        <v>0.32463292476103101</v>
      </c>
      <c r="AT54" s="34">
        <v>36.454632924761029</v>
      </c>
      <c r="AU54" s="34">
        <v>36.162284886657005</v>
      </c>
    </row>
    <row r="55" spans="1:47" x14ac:dyDescent="0.25">
      <c r="A55" s="18">
        <v>45963</v>
      </c>
      <c r="B55" s="2">
        <v>19</v>
      </c>
      <c r="C55" s="2" t="s">
        <v>23</v>
      </c>
      <c r="D55" s="9">
        <v>56.517316999999998</v>
      </c>
      <c r="E55">
        <v>8.2823740000000003E-3</v>
      </c>
      <c r="G55" s="34">
        <v>1.0920000000000001</v>
      </c>
      <c r="H55" s="34">
        <v>9.3392873594362203E-3</v>
      </c>
      <c r="I55" s="34">
        <v>1.1013392873594363</v>
      </c>
      <c r="J55" s="34">
        <v>1.092217583480632</v>
      </c>
      <c r="K55" s="34">
        <v>7.609</v>
      </c>
      <c r="L55" s="34">
        <v>6.5075675382738257E-2</v>
      </c>
      <c r="M55" s="34">
        <v>7.6740756753827384</v>
      </c>
      <c r="N55" s="34">
        <v>7.6105161105349159</v>
      </c>
      <c r="O55" s="34">
        <v>35.466999999999999</v>
      </c>
      <c r="P55" s="34">
        <v>0.3033301325797842</v>
      </c>
      <c r="Q55" s="34">
        <v>35.77033013257978</v>
      </c>
      <c r="R55" s="34">
        <v>35.474066880318283</v>
      </c>
      <c r="S55" s="34">
        <v>3.2760000000000002</v>
      </c>
      <c r="T55" s="34">
        <v>2.8017862078308656E-2</v>
      </c>
      <c r="U55" s="34">
        <v>3.3040178620783087</v>
      </c>
      <c r="V55" s="34">
        <v>3.2766527504418956</v>
      </c>
      <c r="W55" s="34">
        <v>47.444000000000003</v>
      </c>
      <c r="X55" s="34">
        <v>0.4057629574002673</v>
      </c>
      <c r="Y55" s="34">
        <v>47.849762957400266</v>
      </c>
      <c r="Z55" s="34">
        <v>47.45345332477573</v>
      </c>
      <c r="AB55" s="34">
        <v>2.1040000000000001</v>
      </c>
      <c r="AC55" s="34">
        <v>1.7994377842723265E-2</v>
      </c>
      <c r="AD55" s="34">
        <v>2.1219943778427233</v>
      </c>
      <c r="AE55" s="34">
        <v>2.1044192267795325</v>
      </c>
      <c r="AF55" s="34">
        <v>2.6629999999999989</v>
      </c>
      <c r="AG55" s="34">
        <v>2.2775203514815608E-2</v>
      </c>
      <c r="AH55" s="34">
        <v>2.6857752035148144</v>
      </c>
      <c r="AI55" s="34">
        <v>2.6635306087993786</v>
      </c>
      <c r="AJ55" s="34">
        <v>31.996000000000013</v>
      </c>
      <c r="AK55" s="34">
        <v>0.27364454061586208</v>
      </c>
      <c r="AL55" s="34">
        <v>32.269644540615872</v>
      </c>
      <c r="AM55" s="34">
        <v>32.002375275683434</v>
      </c>
      <c r="AN55" s="34">
        <v>2.0189999999999997</v>
      </c>
      <c r="AO55" s="34">
        <v>1.7267418661814766E-2</v>
      </c>
      <c r="AP55" s="34">
        <v>2.0362674186618146</v>
      </c>
      <c r="AQ55" s="34">
        <v>2.0194022903364428</v>
      </c>
      <c r="AR55" s="34">
        <v>38.782000000000011</v>
      </c>
      <c r="AS55" s="34">
        <v>0.33168154063521571</v>
      </c>
      <c r="AT55" s="34">
        <v>39.113681540635227</v>
      </c>
      <c r="AU55" s="34">
        <v>38.789727401598789</v>
      </c>
    </row>
    <row r="56" spans="1:47" x14ac:dyDescent="0.25">
      <c r="A56" s="18">
        <v>45963</v>
      </c>
      <c r="B56" s="2">
        <v>20</v>
      </c>
      <c r="C56" s="2" t="s">
        <v>23</v>
      </c>
      <c r="D56" s="9">
        <v>47.766427999999998</v>
      </c>
      <c r="E56">
        <v>8.271413E-3</v>
      </c>
      <c r="G56" s="34">
        <v>1.0920000000000001</v>
      </c>
      <c r="H56" s="34">
        <v>8.3007860987886692E-3</v>
      </c>
      <c r="I56" s="34">
        <v>1.1003007860987888</v>
      </c>
      <c r="J56" s="34">
        <v>1.091199743872741</v>
      </c>
      <c r="K56" s="34">
        <v>7.7179999999999982</v>
      </c>
      <c r="L56" s="34">
        <v>5.8668010174405608E-2</v>
      </c>
      <c r="M56" s="34">
        <v>7.7766680101744035</v>
      </c>
      <c r="N56" s="34">
        <v>7.7123439772983629</v>
      </c>
      <c r="O56" s="34">
        <v>35.38000000000001</v>
      </c>
      <c r="P56" s="34">
        <v>0.26893938843877579</v>
      </c>
      <c r="Q56" s="34">
        <v>35.648939388438784</v>
      </c>
      <c r="R56" s="34">
        <v>35.354072287745041</v>
      </c>
      <c r="S56" s="34">
        <v>3.3619999999999997</v>
      </c>
      <c r="T56" s="34">
        <v>2.5556083208907964E-2</v>
      </c>
      <c r="U56" s="34">
        <v>3.3875560832089078</v>
      </c>
      <c r="V56" s="34">
        <v>3.3595362077840245</v>
      </c>
      <c r="W56" s="34">
        <v>47.552000000000014</v>
      </c>
      <c r="X56" s="34">
        <v>0.36146426792087799</v>
      </c>
      <c r="Y56" s="34">
        <v>47.913464267920887</v>
      </c>
      <c r="Z56" s="34">
        <v>47.517152216700168</v>
      </c>
      <c r="AB56" s="34">
        <v>2.1039999999999996</v>
      </c>
      <c r="AC56" s="34">
        <v>1.5993455999863876E-2</v>
      </c>
      <c r="AD56" s="34">
        <v>2.1199934559998637</v>
      </c>
      <c r="AE56" s="34">
        <v>2.1024581145679915</v>
      </c>
      <c r="AF56" s="34">
        <v>2.8889999999999989</v>
      </c>
      <c r="AG56" s="34">
        <v>2.1960596189927156E-2</v>
      </c>
      <c r="AH56" s="34">
        <v>2.9109605961899261</v>
      </c>
      <c r="AI56" s="34">
        <v>2.8868828388721131</v>
      </c>
      <c r="AJ56" s="34">
        <v>32.423000000000002</v>
      </c>
      <c r="AK56" s="34">
        <v>0.24646189348079212</v>
      </c>
      <c r="AL56" s="34">
        <v>32.669461893480793</v>
      </c>
      <c r="AM56" s="34">
        <v>32.399239281672052</v>
      </c>
      <c r="AN56" s="34">
        <v>2.0999999999999996</v>
      </c>
      <c r="AO56" s="34">
        <v>1.5963050189978206E-2</v>
      </c>
      <c r="AP56" s="34">
        <v>2.1159630501899778</v>
      </c>
      <c r="AQ56" s="34">
        <v>2.0984610459091169</v>
      </c>
      <c r="AR56" s="34">
        <v>39.515999999999998</v>
      </c>
      <c r="AS56" s="34">
        <v>0.30037899586056138</v>
      </c>
      <c r="AT56" s="34">
        <v>39.816378995860561</v>
      </c>
      <c r="AU56" s="34">
        <v>39.487041281021277</v>
      </c>
    </row>
    <row r="57" spans="1:47" x14ac:dyDescent="0.25">
      <c r="A57" s="18">
        <v>45963</v>
      </c>
      <c r="B57" s="2">
        <v>21</v>
      </c>
      <c r="C57" s="2" t="s">
        <v>23</v>
      </c>
      <c r="D57" s="9">
        <v>49.606952999999997</v>
      </c>
      <c r="E57">
        <v>8.3984860000000001E-3</v>
      </c>
      <c r="G57" s="34">
        <v>1.0920000000000001</v>
      </c>
      <c r="H57" s="34">
        <v>8.602108325272315E-3</v>
      </c>
      <c r="I57" s="34">
        <v>1.1006021083252724</v>
      </c>
      <c r="J57" s="34">
        <v>1.0913587169269321</v>
      </c>
      <c r="K57" s="34">
        <v>7.8369999999999997</v>
      </c>
      <c r="L57" s="34">
        <v>6.1735094272123738E-2</v>
      </c>
      <c r="M57" s="34">
        <v>7.8987350942721237</v>
      </c>
      <c r="N57" s="34">
        <v>7.8323976781651705</v>
      </c>
      <c r="O57" s="34">
        <v>34.528000000000006</v>
      </c>
      <c r="P57" s="34">
        <v>0.27199047276099136</v>
      </c>
      <c r="Q57" s="34">
        <v>34.799990472760996</v>
      </c>
      <c r="R57" s="34">
        <v>34.507723239975377</v>
      </c>
      <c r="S57" s="34">
        <v>3.2090000000000001</v>
      </c>
      <c r="T57" s="34">
        <v>2.5278539941207746E-2</v>
      </c>
      <c r="U57" s="34">
        <v>3.234278539941208</v>
      </c>
      <c r="V57" s="34">
        <v>3.2071154969034112</v>
      </c>
      <c r="W57" s="34">
        <v>46.666000000000011</v>
      </c>
      <c r="X57" s="34">
        <v>0.3676062152995952</v>
      </c>
      <c r="Y57" s="34">
        <v>47.033606215299599</v>
      </c>
      <c r="Z57" s="34">
        <v>46.638595131970888</v>
      </c>
      <c r="AB57" s="34">
        <v>2.1039999999999992</v>
      </c>
      <c r="AC57" s="34">
        <v>1.6574025564444088E-2</v>
      </c>
      <c r="AD57" s="34">
        <v>2.1205740255644434</v>
      </c>
      <c r="AE57" s="34">
        <v>2.1027644142987767</v>
      </c>
      <c r="AF57" s="34">
        <v>2.8979999999999984</v>
      </c>
      <c r="AG57" s="34">
        <v>2.2828672093991899E-2</v>
      </c>
      <c r="AH57" s="34">
        <v>2.9208286720939904</v>
      </c>
      <c r="AI57" s="34">
        <v>2.8962981333830102</v>
      </c>
      <c r="AJ57" s="34">
        <v>31.639000000000003</v>
      </c>
      <c r="AK57" s="34">
        <v>0.24923269716418572</v>
      </c>
      <c r="AL57" s="34">
        <v>31.888232697164188</v>
      </c>
      <c r="AM57" s="34">
        <v>31.620419821292312</v>
      </c>
      <c r="AN57" s="34">
        <v>1.9959999999999989</v>
      </c>
      <c r="AO57" s="34">
        <v>1.572326759820836E-2</v>
      </c>
      <c r="AP57" s="34">
        <v>2.0117232675982071</v>
      </c>
      <c r="AQ57" s="34">
        <v>1.9948278378994091</v>
      </c>
      <c r="AR57" s="34">
        <v>38.637</v>
      </c>
      <c r="AS57" s="34">
        <v>0.30435866242083004</v>
      </c>
      <c r="AT57" s="34">
        <v>38.941358662420832</v>
      </c>
      <c r="AU57" s="34">
        <v>38.614310206873505</v>
      </c>
    </row>
    <row r="58" spans="1:47" x14ac:dyDescent="0.25">
      <c r="A58" s="18">
        <v>45963</v>
      </c>
      <c r="B58" s="2">
        <v>22</v>
      </c>
      <c r="C58" s="2" t="s">
        <v>23</v>
      </c>
      <c r="D58" s="9">
        <v>43.906841</v>
      </c>
      <c r="E58">
        <v>8.6055119999999992E-3</v>
      </c>
      <c r="G58" s="34">
        <v>1.0919999999999999</v>
      </c>
      <c r="H58" s="34">
        <v>1.0168178439136314E-2</v>
      </c>
      <c r="I58" s="34">
        <v>1.1021681784391362</v>
      </c>
      <c r="J58" s="34">
        <v>1.09268345695356</v>
      </c>
      <c r="K58" s="34">
        <v>7.4189999999999996</v>
      </c>
      <c r="L58" s="34">
        <v>6.908215736259371E-2</v>
      </c>
      <c r="M58" s="34">
        <v>7.4880821573625935</v>
      </c>
      <c r="N58" s="34">
        <v>7.4236433765004239</v>
      </c>
      <c r="O58" s="34">
        <v>33.315000000000012</v>
      </c>
      <c r="P58" s="34">
        <v>0.3102132460621122</v>
      </c>
      <c r="Q58" s="34">
        <v>33.625213246062124</v>
      </c>
      <c r="R58" s="34">
        <v>33.335851069970573</v>
      </c>
      <c r="S58" s="34">
        <v>3.109</v>
      </c>
      <c r="T58" s="34">
        <v>2.8949511691643597E-2</v>
      </c>
      <c r="U58" s="34">
        <v>3.1379495116916436</v>
      </c>
      <c r="V58" s="34">
        <v>3.1109458495133868</v>
      </c>
      <c r="W58" s="34">
        <v>44.935000000000009</v>
      </c>
      <c r="X58" s="34">
        <v>0.41841309355548584</v>
      </c>
      <c r="Y58" s="34">
        <v>45.353413093555503</v>
      </c>
      <c r="Z58" s="34">
        <v>44.963123752937946</v>
      </c>
      <c r="AB58" s="34">
        <v>2.1040000000000001</v>
      </c>
      <c r="AC58" s="34">
        <v>1.959143538090001E-2</v>
      </c>
      <c r="AD58" s="34">
        <v>2.1235914353809</v>
      </c>
      <c r="AE58" s="34">
        <v>2.1053168438006322</v>
      </c>
      <c r="AF58" s="34">
        <v>2.8609999999999989</v>
      </c>
      <c r="AG58" s="34">
        <v>2.6640255049788453E-2</v>
      </c>
      <c r="AH58" s="34">
        <v>2.8876402550497873</v>
      </c>
      <c r="AI58" s="34">
        <v>2.8627906321832732</v>
      </c>
      <c r="AJ58" s="34">
        <v>30.817999999999998</v>
      </c>
      <c r="AK58" s="34">
        <v>0.28696238382536898</v>
      </c>
      <c r="AL58" s="34">
        <v>31.104962383825367</v>
      </c>
      <c r="AM58" s="34">
        <v>30.837288256771807</v>
      </c>
      <c r="AN58" s="34">
        <v>1.9830000000000003</v>
      </c>
      <c r="AO58" s="34">
        <v>1.8464741616123919E-2</v>
      </c>
      <c r="AP58" s="34">
        <v>2.0014647416161244</v>
      </c>
      <c r="AQ58" s="34">
        <v>1.9842411127645698</v>
      </c>
      <c r="AR58" s="34">
        <v>37.765999999999991</v>
      </c>
      <c r="AS58" s="34">
        <v>0.3516588158721814</v>
      </c>
      <c r="AT58" s="34">
        <v>38.117658815872183</v>
      </c>
      <c r="AU58" s="34">
        <v>37.789636845520285</v>
      </c>
    </row>
    <row r="59" spans="1:47" x14ac:dyDescent="0.25">
      <c r="A59" s="18">
        <v>45963</v>
      </c>
      <c r="B59" s="2">
        <v>23</v>
      </c>
      <c r="C59" s="2" t="s">
        <v>23</v>
      </c>
      <c r="D59" s="9">
        <v>33.459515000000003</v>
      </c>
      <c r="E59">
        <v>9.0076219999999999E-3</v>
      </c>
      <c r="G59" s="34">
        <v>1.0920000000000001</v>
      </c>
      <c r="H59" s="34">
        <v>1.0172577544070967E-2</v>
      </c>
      <c r="I59" s="34">
        <v>1.1021725775440709</v>
      </c>
      <c r="J59" s="34">
        <v>1.0922446235867882</v>
      </c>
      <c r="K59" s="34">
        <v>7.1969999999999992</v>
      </c>
      <c r="L59" s="34">
        <v>6.7043993209412761E-2</v>
      </c>
      <c r="M59" s="34">
        <v>7.2640439932094116</v>
      </c>
      <c r="N59" s="34">
        <v>7.1986122307272105</v>
      </c>
      <c r="O59" s="34">
        <v>31.850999999999996</v>
      </c>
      <c r="P59" s="34">
        <v>0.29670949391593804</v>
      </c>
      <c r="Q59" s="34">
        <v>32.147709493915933</v>
      </c>
      <c r="R59" s="34">
        <v>31.858135078628926</v>
      </c>
      <c r="S59" s="34">
        <v>2.9349999999999992</v>
      </c>
      <c r="T59" s="34">
        <v>2.7341131036491096E-2</v>
      </c>
      <c r="U59" s="34">
        <v>2.9623411310364904</v>
      </c>
      <c r="V59" s="34">
        <v>2.935657481893061</v>
      </c>
      <c r="W59" s="34">
        <v>43.074999999999996</v>
      </c>
      <c r="X59" s="34">
        <v>0.4012671957059129</v>
      </c>
      <c r="Y59" s="34">
        <v>43.476267195705908</v>
      </c>
      <c r="Z59" s="34">
        <v>43.084649414835987</v>
      </c>
      <c r="AB59" s="34">
        <v>2.1039999999999996</v>
      </c>
      <c r="AC59" s="34">
        <v>1.9599911312019516E-2</v>
      </c>
      <c r="AD59" s="34">
        <v>2.1235999113120192</v>
      </c>
      <c r="AE59" s="34">
        <v>2.1044713260316867</v>
      </c>
      <c r="AF59" s="34">
        <v>2.8139999999999974</v>
      </c>
      <c r="AG59" s="34">
        <v>2.6213949825105928E-2</v>
      </c>
      <c r="AH59" s="34">
        <v>2.8402139498251033</v>
      </c>
      <c r="AI59" s="34">
        <v>2.8146303761659519</v>
      </c>
      <c r="AJ59" s="34">
        <v>29.804000000000006</v>
      </c>
      <c r="AK59" s="34">
        <v>0.2776405687944058</v>
      </c>
      <c r="AL59" s="34">
        <v>30.081640568794413</v>
      </c>
      <c r="AM59" s="34">
        <v>29.810676521410848</v>
      </c>
      <c r="AN59" s="34">
        <v>1.9309999999999989</v>
      </c>
      <c r="AO59" s="34">
        <v>1.7988321646154787E-2</v>
      </c>
      <c r="AP59" s="34">
        <v>1.9489883216461537</v>
      </c>
      <c r="AQ59" s="34">
        <v>1.9314325715623506</v>
      </c>
      <c r="AR59" s="34">
        <v>36.652999999999999</v>
      </c>
      <c r="AS59" s="34">
        <v>0.341442751577686</v>
      </c>
      <c r="AT59" s="34">
        <v>36.994442751577694</v>
      </c>
      <c r="AU59" s="34">
        <v>36.661210795170838</v>
      </c>
    </row>
    <row r="60" spans="1:47" x14ac:dyDescent="0.25">
      <c r="A60" s="18">
        <v>45963</v>
      </c>
      <c r="B60" s="2">
        <v>24</v>
      </c>
      <c r="C60" s="2" t="s">
        <v>23</v>
      </c>
      <c r="D60" s="9">
        <v>32.082023</v>
      </c>
      <c r="E60">
        <v>9.0460479999999992E-3</v>
      </c>
      <c r="G60" s="34">
        <v>1.0920000000000001</v>
      </c>
      <c r="H60" s="34">
        <v>1.2832880850069114E-2</v>
      </c>
      <c r="I60" s="34">
        <v>1.1048328808500691</v>
      </c>
      <c r="J60" s="34">
        <v>1.0948385095779212</v>
      </c>
      <c r="K60" s="34">
        <v>6.8989999999999982</v>
      </c>
      <c r="L60" s="34">
        <v>8.1075132769804756E-2</v>
      </c>
      <c r="M60" s="34">
        <v>6.9800751327698034</v>
      </c>
      <c r="N60" s="34">
        <v>6.9169330380751619</v>
      </c>
      <c r="O60" s="34">
        <v>30.554000000000002</v>
      </c>
      <c r="P60" s="34">
        <v>0.35906212590935138</v>
      </c>
      <c r="Q60" s="34">
        <v>30.913062125909352</v>
      </c>
      <c r="R60" s="34">
        <v>30.633421082091395</v>
      </c>
      <c r="S60" s="34">
        <v>2.8249999999999997</v>
      </c>
      <c r="T60" s="34">
        <v>3.319861575223923E-2</v>
      </c>
      <c r="U60" s="34">
        <v>2.8581986157522388</v>
      </c>
      <c r="V60" s="34">
        <v>2.8323432138806104</v>
      </c>
      <c r="W60" s="34">
        <v>41.370000000000005</v>
      </c>
      <c r="X60" s="34">
        <v>0.48616875528146453</v>
      </c>
      <c r="Y60" s="34">
        <v>41.856168755281459</v>
      </c>
      <c r="Z60" s="34">
        <v>41.477535843625091</v>
      </c>
      <c r="AB60" s="34">
        <v>2.1039999999999996</v>
      </c>
      <c r="AC60" s="34">
        <v>2.4725623908924368E-2</v>
      </c>
      <c r="AD60" s="34">
        <v>2.1287256239089238</v>
      </c>
      <c r="AE60" s="34">
        <v>2.109469069736214</v>
      </c>
      <c r="AF60" s="34">
        <v>2.7399999999999998</v>
      </c>
      <c r="AG60" s="34">
        <v>3.2199719349074514E-2</v>
      </c>
      <c r="AH60" s="34">
        <v>2.7721997193490742</v>
      </c>
      <c r="AI60" s="34">
        <v>2.747122267622256</v>
      </c>
      <c r="AJ60" s="34">
        <v>28.667000000000009</v>
      </c>
      <c r="AK60" s="34">
        <v>0.33688662575909467</v>
      </c>
      <c r="AL60" s="34">
        <v>29.003886625759105</v>
      </c>
      <c r="AM60" s="34">
        <v>28.741516075155932</v>
      </c>
      <c r="AN60" s="34">
        <v>1.8570000000000004</v>
      </c>
      <c r="AO60" s="34">
        <v>2.1822948478551603E-2</v>
      </c>
      <c r="AP60" s="34">
        <v>1.8788229484785521</v>
      </c>
      <c r="AQ60" s="34">
        <v>1.8618270259031138</v>
      </c>
      <c r="AR60" s="34">
        <v>35.368000000000009</v>
      </c>
      <c r="AS60" s="34">
        <v>0.41563491749564513</v>
      </c>
      <c r="AT60" s="34">
        <v>35.783634917495654</v>
      </c>
      <c r="AU60" s="34">
        <v>35.459934438417513</v>
      </c>
    </row>
    <row r="61" spans="1:47" x14ac:dyDescent="0.25">
      <c r="A61" s="18">
        <v>45963</v>
      </c>
      <c r="B61" s="2">
        <v>25</v>
      </c>
      <c r="C61" s="2" t="s">
        <v>23</v>
      </c>
      <c r="D61" s="9">
        <v>29.876289</v>
      </c>
      <c r="E61">
        <v>9.3981770000000006E-3</v>
      </c>
      <c r="G61" s="34">
        <v>1.0920000000000001</v>
      </c>
      <c r="H61" s="34">
        <v>1.2088590086063056E-2</v>
      </c>
      <c r="I61" s="34">
        <v>1.1040885900860631</v>
      </c>
      <c r="J61" s="34">
        <v>1.0937121700927539</v>
      </c>
      <c r="K61" s="34">
        <v>6.7349999999999985</v>
      </c>
      <c r="L61" s="34">
        <v>7.4557375668163589E-2</v>
      </c>
      <c r="M61" s="34">
        <v>6.8095573756681622</v>
      </c>
      <c r="N61" s="34">
        <v>6.7455599501599774</v>
      </c>
      <c r="O61" s="34">
        <v>29.759999999999998</v>
      </c>
      <c r="P61" s="34">
        <v>0.32944729025754255</v>
      </c>
      <c r="Q61" s="34">
        <v>30.089447290257542</v>
      </c>
      <c r="R61" s="34">
        <v>29.806661338791532</v>
      </c>
      <c r="S61" s="34">
        <v>2.7289999999999992</v>
      </c>
      <c r="T61" s="34">
        <v>3.0210405077716173E-2</v>
      </c>
      <c r="U61" s="34">
        <v>2.7592104050777153</v>
      </c>
      <c r="V61" s="34">
        <v>2.7332788573105531</v>
      </c>
      <c r="W61" s="34">
        <v>40.315999999999995</v>
      </c>
      <c r="X61" s="34">
        <v>0.44630366108948533</v>
      </c>
      <c r="Y61" s="34">
        <v>40.762303661089483</v>
      </c>
      <c r="Z61" s="34">
        <v>40.379212316354817</v>
      </c>
      <c r="AB61" s="34">
        <v>2.1039999999999992</v>
      </c>
      <c r="AC61" s="34">
        <v>2.3291569176810124E-2</v>
      </c>
      <c r="AD61" s="34">
        <v>2.1272915691768093</v>
      </c>
      <c r="AE61" s="34">
        <v>2.1072989064790777</v>
      </c>
      <c r="AF61" s="34">
        <v>2.7079999999999975</v>
      </c>
      <c r="AG61" s="34">
        <v>2.9977932191445712E-2</v>
      </c>
      <c r="AH61" s="34">
        <v>2.737977932191443</v>
      </c>
      <c r="AI61" s="34">
        <v>2.7122459309626139</v>
      </c>
      <c r="AJ61" s="34">
        <v>27.976999999999997</v>
      </c>
      <c r="AK61" s="34">
        <v>0.30970923519943777</v>
      </c>
      <c r="AL61" s="34">
        <v>28.286709235199435</v>
      </c>
      <c r="AM61" s="34">
        <v>28.020865735059495</v>
      </c>
      <c r="AN61" s="34">
        <v>1.8149999999999993</v>
      </c>
      <c r="AO61" s="34">
        <v>2.0092299456231165E-2</v>
      </c>
      <c r="AP61" s="34">
        <v>1.8350922994562304</v>
      </c>
      <c r="AQ61" s="34">
        <v>1.8178457772146037</v>
      </c>
      <c r="AR61" s="34">
        <v>34.603999999999992</v>
      </c>
      <c r="AS61" s="34">
        <v>0.38307103602392478</v>
      </c>
      <c r="AT61" s="34">
        <v>34.987071036023913</v>
      </c>
      <c r="AU61" s="34">
        <v>34.658256349715785</v>
      </c>
    </row>
    <row r="62" spans="1:47" x14ac:dyDescent="0.25">
      <c r="A62" s="18">
        <v>45964</v>
      </c>
      <c r="B62" s="2">
        <v>1</v>
      </c>
      <c r="C62" s="2" t="s">
        <v>23</v>
      </c>
      <c r="D62" s="9">
        <v>32.30227</v>
      </c>
      <c r="E62">
        <v>9.4948210000000005E-3</v>
      </c>
      <c r="G62" s="34">
        <v>1.1389999999999998</v>
      </c>
      <c r="H62" s="34">
        <v>1.1165048911002175E-2</v>
      </c>
      <c r="I62" s="34">
        <v>1.150165048911002</v>
      </c>
      <c r="J62" s="34">
        <v>1.1392444376511359</v>
      </c>
      <c r="K62" s="34">
        <v>6.6739999999999986</v>
      </c>
      <c r="L62" s="34">
        <v>6.5421893267803788E-2</v>
      </c>
      <c r="M62" s="34">
        <v>6.7394218932678021</v>
      </c>
      <c r="N62" s="34">
        <v>6.6754322887477429</v>
      </c>
      <c r="O62" s="34">
        <v>29.225000000000001</v>
      </c>
      <c r="P62" s="34">
        <v>0.28647809870416036</v>
      </c>
      <c r="Q62" s="34">
        <v>29.511478098704163</v>
      </c>
      <c r="R62" s="34">
        <v>29.231271896711547</v>
      </c>
      <c r="S62" s="34">
        <v>2.7680000000000002</v>
      </c>
      <c r="T62" s="34">
        <v>2.7133323429020216E-2</v>
      </c>
      <c r="U62" s="34">
        <v>2.7951333234290203</v>
      </c>
      <c r="V62" s="34">
        <v>2.7685940328519267</v>
      </c>
      <c r="W62" s="34">
        <v>39.805999999999997</v>
      </c>
      <c r="X62" s="34">
        <v>0.39019836431198651</v>
      </c>
      <c r="Y62" s="34">
        <v>40.196198364311989</v>
      </c>
      <c r="Z62" s="34">
        <v>39.814542655962356</v>
      </c>
      <c r="AB62" s="34">
        <v>2.1929999999999992</v>
      </c>
      <c r="AC62" s="34">
        <v>2.1496885216705675E-2</v>
      </c>
      <c r="AD62" s="34">
        <v>2.2144968852167048</v>
      </c>
      <c r="AE62" s="34">
        <v>2.1934706336865148</v>
      </c>
      <c r="AF62" s="34">
        <v>2.6549999999999989</v>
      </c>
      <c r="AG62" s="34">
        <v>2.6025640789034916E-2</v>
      </c>
      <c r="AH62" s="34">
        <v>2.6810256407890338</v>
      </c>
      <c r="AI62" s="34">
        <v>2.6555697822333317</v>
      </c>
      <c r="AJ62" s="34">
        <v>27.407999999999991</v>
      </c>
      <c r="AK62" s="34">
        <v>0.2686669539532463</v>
      </c>
      <c r="AL62" s="34">
        <v>27.676666953953237</v>
      </c>
      <c r="AM62" s="34">
        <v>27.413881955348835</v>
      </c>
      <c r="AN62" s="34">
        <v>1.8140000000000001</v>
      </c>
      <c r="AO62" s="34">
        <v>1.7781737247197497E-2</v>
      </c>
      <c r="AP62" s="34">
        <v>1.8317817372471976</v>
      </c>
      <c r="AQ62" s="34">
        <v>1.8143892975409666</v>
      </c>
      <c r="AR62" s="34">
        <v>34.069999999999986</v>
      </c>
      <c r="AS62" s="34">
        <v>0.33397121720618439</v>
      </c>
      <c r="AT62" s="34">
        <v>34.403971217206177</v>
      </c>
      <c r="AU62" s="34">
        <v>34.077311668809649</v>
      </c>
    </row>
    <row r="63" spans="1:47" x14ac:dyDescent="0.25">
      <c r="A63" s="18">
        <v>45964</v>
      </c>
      <c r="B63" s="2">
        <v>2</v>
      </c>
      <c r="C63" s="2" t="s">
        <v>23</v>
      </c>
      <c r="D63" s="9">
        <v>30.732341000000002</v>
      </c>
      <c r="E63">
        <v>9.2914490000000002E-3</v>
      </c>
      <c r="G63" s="34">
        <v>1.139</v>
      </c>
      <c r="H63" s="34">
        <v>1.4475357234773363E-2</v>
      </c>
      <c r="I63" s="34">
        <v>1.1534753572347733</v>
      </c>
      <c r="J63" s="34">
        <v>1.1427578997802696</v>
      </c>
      <c r="K63" s="34">
        <v>6.677999999999999</v>
      </c>
      <c r="L63" s="34">
        <v>8.4869565947161107E-2</v>
      </c>
      <c r="M63" s="34">
        <v>6.7628695659471605</v>
      </c>
      <c r="N63" s="34">
        <v>6.7000327082815101</v>
      </c>
      <c r="O63" s="34">
        <v>28.994999999999997</v>
      </c>
      <c r="P63" s="34">
        <v>0.3684925224075975</v>
      </c>
      <c r="Q63" s="34">
        <v>29.363492522407594</v>
      </c>
      <c r="R63" s="34">
        <v>29.090663129173763</v>
      </c>
      <c r="S63" s="34">
        <v>2.7799999999999994</v>
      </c>
      <c r="T63" s="34">
        <v>3.5330547069947267E-2</v>
      </c>
      <c r="U63" s="34">
        <v>2.8153305470699466</v>
      </c>
      <c r="V63" s="34">
        <v>2.7891720468737042</v>
      </c>
      <c r="W63" s="34">
        <v>39.591999999999999</v>
      </c>
      <c r="X63" s="34">
        <v>0.50316799265947931</v>
      </c>
      <c r="Y63" s="34">
        <v>40.095167992659476</v>
      </c>
      <c r="Z63" s="34">
        <v>39.72262578410924</v>
      </c>
      <c r="AB63" s="34">
        <v>2.1930000000000001</v>
      </c>
      <c r="AC63" s="34">
        <v>2.7870463929638267E-2</v>
      </c>
      <c r="AD63" s="34">
        <v>2.2208704639296384</v>
      </c>
      <c r="AE63" s="34">
        <v>2.2002353592784298</v>
      </c>
      <c r="AF63" s="34">
        <v>2.6599999999999993</v>
      </c>
      <c r="AG63" s="34">
        <v>3.3805487484194145E-2</v>
      </c>
      <c r="AH63" s="34">
        <v>2.6938054874841932</v>
      </c>
      <c r="AI63" s="34">
        <v>2.6687761311813136</v>
      </c>
      <c r="AJ63" s="34">
        <v>27.146999999999998</v>
      </c>
      <c r="AK63" s="34">
        <v>0.34500660478699952</v>
      </c>
      <c r="AL63" s="34">
        <v>27.492006604786997</v>
      </c>
      <c r="AM63" s="34">
        <v>27.236566027510957</v>
      </c>
      <c r="AN63" s="34">
        <v>1.8290000000000002</v>
      </c>
      <c r="AO63" s="34">
        <v>2.3244449852853802E-2</v>
      </c>
      <c r="AP63" s="34">
        <v>1.8522444498528541</v>
      </c>
      <c r="AQ63" s="34">
        <v>1.8350344150115132</v>
      </c>
      <c r="AR63" s="34">
        <v>33.829000000000001</v>
      </c>
      <c r="AS63" s="34">
        <v>0.42992700605368572</v>
      </c>
      <c r="AT63" s="34">
        <v>34.258927006053682</v>
      </c>
      <c r="AU63" s="34">
        <v>33.940611932982215</v>
      </c>
    </row>
    <row r="64" spans="1:47" x14ac:dyDescent="0.25">
      <c r="A64" s="18">
        <v>45964</v>
      </c>
      <c r="B64" s="2">
        <v>3</v>
      </c>
      <c r="C64" s="2" t="s">
        <v>23</v>
      </c>
      <c r="D64" s="9">
        <v>27.343243999999999</v>
      </c>
      <c r="E64">
        <v>9.3178419999999998E-3</v>
      </c>
      <c r="G64" s="34">
        <v>1.139</v>
      </c>
      <c r="H64" s="34">
        <v>1.3683471604172473E-2</v>
      </c>
      <c r="I64" s="34">
        <v>1.1526834716041725</v>
      </c>
      <c r="J64" s="34">
        <v>1.1419429491397535</v>
      </c>
      <c r="K64" s="34">
        <v>6.7319999999999993</v>
      </c>
      <c r="L64" s="34">
        <v>8.0875444108243266E-2</v>
      </c>
      <c r="M64" s="34">
        <v>6.8128754441082426</v>
      </c>
      <c r="N64" s="34">
        <v>6.7493941471543621</v>
      </c>
      <c r="O64" s="34">
        <v>28.908000000000001</v>
      </c>
      <c r="P64" s="34">
        <v>0.34728867175892703</v>
      </c>
      <c r="Q64" s="34">
        <v>29.25528867175893</v>
      </c>
      <c r="R64" s="34">
        <v>28.982692514251092</v>
      </c>
      <c r="S64" s="34">
        <v>2.8280000000000003</v>
      </c>
      <c r="T64" s="34">
        <v>3.3974414132221034E-2</v>
      </c>
      <c r="U64" s="34">
        <v>2.8619744141322214</v>
      </c>
      <c r="V64" s="34">
        <v>2.8353069887332949</v>
      </c>
      <c r="W64" s="34">
        <v>39.607000000000006</v>
      </c>
      <c r="X64" s="34">
        <v>0.4758220016035638</v>
      </c>
      <c r="Y64" s="34">
        <v>40.082822001603567</v>
      </c>
      <c r="Z64" s="34">
        <v>39.709336599278501</v>
      </c>
      <c r="AB64" s="34">
        <v>2.1930000000000001</v>
      </c>
      <c r="AC64" s="34">
        <v>2.634578861101864E-2</v>
      </c>
      <c r="AD64" s="34">
        <v>2.2193457886110188</v>
      </c>
      <c r="AE64" s="34">
        <v>2.198666275209376</v>
      </c>
      <c r="AF64" s="34">
        <v>2.6889999999999992</v>
      </c>
      <c r="AG64" s="34">
        <v>3.2304526026005066E-2</v>
      </c>
      <c r="AH64" s="34">
        <v>2.721304526026004</v>
      </c>
      <c r="AI64" s="34">
        <v>2.6959478404186088</v>
      </c>
      <c r="AJ64" s="34">
        <v>27.050000000000011</v>
      </c>
      <c r="AK64" s="34">
        <v>0.32496743361972391</v>
      </c>
      <c r="AL64" s="34">
        <v>27.374967433619734</v>
      </c>
      <c r="AM64" s="34">
        <v>27.119891812318119</v>
      </c>
      <c r="AN64" s="34">
        <v>1.8670000000000004</v>
      </c>
      <c r="AO64" s="34">
        <v>2.2429360390684824E-2</v>
      </c>
      <c r="AP64" s="34">
        <v>1.8894293603906853</v>
      </c>
      <c r="AQ64" s="34">
        <v>1.871823956140404</v>
      </c>
      <c r="AR64" s="34">
        <v>33.799000000000007</v>
      </c>
      <c r="AS64" s="34">
        <v>0.40604710864743243</v>
      </c>
      <c r="AT64" s="34">
        <v>34.205047108647442</v>
      </c>
      <c r="AU64" s="34">
        <v>33.886329884086507</v>
      </c>
    </row>
    <row r="65" spans="1:47" x14ac:dyDescent="0.25">
      <c r="A65" s="18">
        <v>45964</v>
      </c>
      <c r="B65" s="2">
        <v>4</v>
      </c>
      <c r="C65" s="2" t="s">
        <v>23</v>
      </c>
      <c r="D65" s="9">
        <v>29.505157000000001</v>
      </c>
      <c r="E65">
        <v>9.5468970000000004E-3</v>
      </c>
      <c r="G65" s="34">
        <v>1.139</v>
      </c>
      <c r="H65" s="34">
        <v>6.8972324605637097E-4</v>
      </c>
      <c r="I65" s="34">
        <v>1.1396897232460563</v>
      </c>
      <c r="J65" s="34">
        <v>1.1288092228462678</v>
      </c>
      <c r="K65" s="34">
        <v>6.6559999999999988</v>
      </c>
      <c r="L65" s="34">
        <v>4.0305512956551395E-3</v>
      </c>
      <c r="M65" s="34">
        <v>6.6600305512956544</v>
      </c>
      <c r="N65" s="34">
        <v>6.5964479256055819</v>
      </c>
      <c r="O65" s="34">
        <v>29.068000000000005</v>
      </c>
      <c r="P65" s="34">
        <v>1.7602173236493938E-2</v>
      </c>
      <c r="Q65" s="34">
        <v>29.085602173236499</v>
      </c>
      <c r="R65" s="34">
        <v>28.807924925105635</v>
      </c>
      <c r="S65" s="34">
        <v>2.9169999999999994</v>
      </c>
      <c r="T65" s="34">
        <v>1.76639394973348E-3</v>
      </c>
      <c r="U65" s="34">
        <v>2.918766393949733</v>
      </c>
      <c r="V65" s="34">
        <v>2.8909012318196337</v>
      </c>
      <c r="W65" s="34">
        <v>39.780000000000008</v>
      </c>
      <c r="X65" s="34">
        <v>2.4088841727938928E-2</v>
      </c>
      <c r="Y65" s="34">
        <v>39.804088841727939</v>
      </c>
      <c r="Z65" s="34">
        <v>39.424083305377117</v>
      </c>
      <c r="AB65" s="34">
        <v>2.1929999999999996</v>
      </c>
      <c r="AC65" s="34">
        <v>1.3279746080786842E-3</v>
      </c>
      <c r="AD65" s="34">
        <v>2.1943279746080782</v>
      </c>
      <c r="AE65" s="34">
        <v>2.1733789514502764</v>
      </c>
      <c r="AF65" s="34">
        <v>2.6849999999999996</v>
      </c>
      <c r="AG65" s="34">
        <v>1.6259059838993465E-3</v>
      </c>
      <c r="AH65" s="34">
        <v>2.6866259059838988</v>
      </c>
      <c r="AI65" s="34">
        <v>2.660976965181939</v>
      </c>
      <c r="AJ65" s="34">
        <v>27.030999999999992</v>
      </c>
      <c r="AK65" s="34">
        <v>1.6368664674407164E-2</v>
      </c>
      <c r="AL65" s="34">
        <v>27.047368664674398</v>
      </c>
      <c r="AM65" s="34">
        <v>26.789150221911722</v>
      </c>
      <c r="AN65" s="34">
        <v>1.8840000000000003</v>
      </c>
      <c r="AO65" s="34">
        <v>1.1408591708254637E-3</v>
      </c>
      <c r="AP65" s="34">
        <v>1.8851408591708259</v>
      </c>
      <c r="AQ65" s="34">
        <v>1.8671436135578305</v>
      </c>
      <c r="AR65" s="34">
        <v>33.792999999999992</v>
      </c>
      <c r="AS65" s="34">
        <v>2.0463404437210658E-2</v>
      </c>
      <c r="AT65" s="34">
        <v>33.813463404437201</v>
      </c>
      <c r="AU65" s="34">
        <v>33.490649752101767</v>
      </c>
    </row>
    <row r="66" spans="1:47" x14ac:dyDescent="0.25">
      <c r="A66" s="18">
        <v>45964</v>
      </c>
      <c r="B66" s="2">
        <v>5</v>
      </c>
      <c r="C66" s="2" t="s">
        <v>23</v>
      </c>
      <c r="D66" s="9">
        <v>28.502704000000001</v>
      </c>
      <c r="E66">
        <v>9.4024690000000001E-3</v>
      </c>
      <c r="G66" s="34">
        <v>1.1389999999999998</v>
      </c>
      <c r="H66" s="34">
        <v>1.3763869764539072E-2</v>
      </c>
      <c r="I66" s="34">
        <v>1.1527638697645388</v>
      </c>
      <c r="J66" s="34">
        <v>1.1419250432147576</v>
      </c>
      <c r="K66" s="34">
        <v>6.75</v>
      </c>
      <c r="L66" s="34">
        <v>8.1568148297312348E-2</v>
      </c>
      <c r="M66" s="34">
        <v>6.8315681482973121</v>
      </c>
      <c r="N66" s="34">
        <v>6.767334540561559</v>
      </c>
      <c r="O66" s="34">
        <v>29.673000000000002</v>
      </c>
      <c r="P66" s="34">
        <v>0.35857357991498512</v>
      </c>
      <c r="Q66" s="34">
        <v>30.031573579914987</v>
      </c>
      <c r="R66" s="34">
        <v>29.749202640308617</v>
      </c>
      <c r="S66" s="34">
        <v>2.9910000000000001</v>
      </c>
      <c r="T66" s="34">
        <v>3.6143752823297959E-2</v>
      </c>
      <c r="U66" s="34">
        <v>3.0271437528232981</v>
      </c>
      <c r="V66" s="34">
        <v>2.9986811275288336</v>
      </c>
      <c r="W66" s="34">
        <v>40.552999999999997</v>
      </c>
      <c r="X66" s="34">
        <v>0.49004935080013451</v>
      </c>
      <c r="Y66" s="34">
        <v>41.043049350800139</v>
      </c>
      <c r="Z66" s="34">
        <v>40.657143351613769</v>
      </c>
      <c r="AB66" s="34">
        <v>2.1929999999999996</v>
      </c>
      <c r="AC66" s="34">
        <v>2.6500585069037914E-2</v>
      </c>
      <c r="AD66" s="34">
        <v>2.2195005850690377</v>
      </c>
      <c r="AE66" s="34">
        <v>2.1986317996224445</v>
      </c>
      <c r="AF66" s="34">
        <v>2.7059999999999986</v>
      </c>
      <c r="AG66" s="34">
        <v>3.269976433963364E-2</v>
      </c>
      <c r="AH66" s="34">
        <v>2.7386997643396325</v>
      </c>
      <c r="AI66" s="34">
        <v>2.7129492247051217</v>
      </c>
      <c r="AJ66" s="34">
        <v>27.476999999999993</v>
      </c>
      <c r="AK66" s="34">
        <v>0.33203674233559266</v>
      </c>
      <c r="AL66" s="34">
        <v>27.809036742335586</v>
      </c>
      <c r="AM66" s="34">
        <v>27.547563136445916</v>
      </c>
      <c r="AN66" s="34">
        <v>1.9300000000000002</v>
      </c>
      <c r="AO66" s="34">
        <v>2.3322448327972273E-2</v>
      </c>
      <c r="AP66" s="34">
        <v>1.9533224483279725</v>
      </c>
      <c r="AQ66" s="34">
        <v>1.9349563945605648</v>
      </c>
      <c r="AR66" s="34">
        <v>34.30599999999999</v>
      </c>
      <c r="AS66" s="34">
        <v>0.4145595400722365</v>
      </c>
      <c r="AT66" s="34">
        <v>34.72055954007223</v>
      </c>
      <c r="AU66" s="34">
        <v>34.394100555334049</v>
      </c>
    </row>
    <row r="67" spans="1:47" x14ac:dyDescent="0.25">
      <c r="A67" s="18">
        <v>45964</v>
      </c>
      <c r="B67" s="2">
        <v>6</v>
      </c>
      <c r="C67" s="2" t="s">
        <v>23</v>
      </c>
      <c r="D67" s="9">
        <v>37.067633000000001</v>
      </c>
      <c r="E67">
        <v>9.2270070000000006E-3</v>
      </c>
      <c r="G67" s="34">
        <v>1.1389999999999998</v>
      </c>
      <c r="H67" s="34">
        <v>1.1330568370436519E-2</v>
      </c>
      <c r="I67" s="34">
        <v>1.1503305683704363</v>
      </c>
      <c r="J67" s="34">
        <v>1.1397164601637684</v>
      </c>
      <c r="K67" s="34">
        <v>6.9709999999999992</v>
      </c>
      <c r="L67" s="34">
        <v>6.9346261729862149E-2</v>
      </c>
      <c r="M67" s="34">
        <v>7.0403462617298613</v>
      </c>
      <c r="N67" s="34">
        <v>6.975384937490456</v>
      </c>
      <c r="O67" s="34">
        <v>31.127000000000002</v>
      </c>
      <c r="P67" s="34">
        <v>0.30964583113834732</v>
      </c>
      <c r="Q67" s="34">
        <v>31.43664583113835</v>
      </c>
      <c r="R67" s="34">
        <v>31.146579679997917</v>
      </c>
      <c r="S67" s="34">
        <v>3.194</v>
      </c>
      <c r="T67" s="34">
        <v>3.1773340979081868E-2</v>
      </c>
      <c r="U67" s="34">
        <v>3.2257733409790816</v>
      </c>
      <c r="V67" s="34">
        <v>3.1960091077814541</v>
      </c>
      <c r="W67" s="34">
        <v>42.431000000000004</v>
      </c>
      <c r="X67" s="34">
        <v>0.42209600221772786</v>
      </c>
      <c r="Y67" s="34">
        <v>42.853096002217733</v>
      </c>
      <c r="Z67" s="34">
        <v>42.457690185433599</v>
      </c>
      <c r="AB67" s="34">
        <v>2.1929999999999996</v>
      </c>
      <c r="AC67" s="34">
        <v>2.1815571937109118E-2</v>
      </c>
      <c r="AD67" s="34">
        <v>2.2148155719371085</v>
      </c>
      <c r="AE67" s="34">
        <v>2.1943794531511358</v>
      </c>
      <c r="AF67" s="34">
        <v>2.7469999999999999</v>
      </c>
      <c r="AG67" s="34">
        <v>2.7326664893405728E-2</v>
      </c>
      <c r="AH67" s="34">
        <v>2.7743266648934055</v>
      </c>
      <c r="AI67" s="34">
        <v>2.7487279333361472</v>
      </c>
      <c r="AJ67" s="34">
        <v>28.786999999999995</v>
      </c>
      <c r="AK67" s="34">
        <v>0.28636792948178763</v>
      </c>
      <c r="AL67" s="34">
        <v>29.073367929481783</v>
      </c>
      <c r="AM67" s="34">
        <v>28.80510776008288</v>
      </c>
      <c r="AN67" s="34">
        <v>2.0549999999999997</v>
      </c>
      <c r="AO67" s="34">
        <v>2.0442772608645347E-2</v>
      </c>
      <c r="AP67" s="34">
        <v>2.0754427726086448</v>
      </c>
      <c r="AQ67" s="34">
        <v>2.0562926476176853</v>
      </c>
      <c r="AR67" s="34">
        <v>35.781999999999996</v>
      </c>
      <c r="AS67" s="34">
        <v>0.35595293892094781</v>
      </c>
      <c r="AT67" s="34">
        <v>36.13795293892094</v>
      </c>
      <c r="AU67" s="34">
        <v>35.804507794187849</v>
      </c>
    </row>
    <row r="68" spans="1:47" x14ac:dyDescent="0.25">
      <c r="A68" s="18">
        <v>45964</v>
      </c>
      <c r="B68" s="2">
        <v>7</v>
      </c>
      <c r="C68" s="2" t="s">
        <v>23</v>
      </c>
      <c r="D68" s="9">
        <v>41.462508999999997</v>
      </c>
      <c r="E68">
        <v>9.0342329999999992E-3</v>
      </c>
      <c r="G68" s="34">
        <v>1.139</v>
      </c>
      <c r="H68" s="34">
        <v>8.3018262089506883E-3</v>
      </c>
      <c r="I68" s="34">
        <v>1.1473018262089507</v>
      </c>
      <c r="J68" s="34">
        <v>1.1369368341896535</v>
      </c>
      <c r="K68" s="34">
        <v>7.2899999999999991</v>
      </c>
      <c r="L68" s="34">
        <v>5.3134603216198867E-2</v>
      </c>
      <c r="M68" s="34">
        <v>7.3431346032161979</v>
      </c>
      <c r="N68" s="34">
        <v>7.2767950142603803</v>
      </c>
      <c r="O68" s="34">
        <v>33.701999999999998</v>
      </c>
      <c r="P68" s="34">
        <v>0.24564367593859182</v>
      </c>
      <c r="Q68" s="34">
        <v>33.947643675938593</v>
      </c>
      <c r="R68" s="34">
        <v>33.640952753169188</v>
      </c>
      <c r="S68" s="34">
        <v>3.4899999999999989</v>
      </c>
      <c r="T68" s="34">
        <v>2.5437553528742662E-2</v>
      </c>
      <c r="U68" s="34">
        <v>3.5154375535287414</v>
      </c>
      <c r="V68" s="34">
        <v>3.4836782715732131</v>
      </c>
      <c r="W68" s="34">
        <v>45.621000000000002</v>
      </c>
      <c r="X68" s="34">
        <v>0.33251765889248402</v>
      </c>
      <c r="Y68" s="34">
        <v>45.95351765889248</v>
      </c>
      <c r="Z68" s="34">
        <v>45.538362873192433</v>
      </c>
      <c r="AB68" s="34">
        <v>2.1929999999999996</v>
      </c>
      <c r="AC68" s="34">
        <v>1.5984113148576694E-2</v>
      </c>
      <c r="AD68" s="34">
        <v>2.2089841131485763</v>
      </c>
      <c r="AE68" s="34">
        <v>2.1890276359770939</v>
      </c>
      <c r="AF68" s="34">
        <v>2.7929999999999997</v>
      </c>
      <c r="AG68" s="34">
        <v>2.0357331520280304E-2</v>
      </c>
      <c r="AH68" s="34">
        <v>2.81335733152028</v>
      </c>
      <c r="AI68" s="34">
        <v>2.7879408058750679</v>
      </c>
      <c r="AJ68" s="34">
        <v>31.176999999999985</v>
      </c>
      <c r="AK68" s="34">
        <v>0.22723971529100567</v>
      </c>
      <c r="AL68" s="34">
        <v>31.404239715290991</v>
      </c>
      <c r="AM68" s="34">
        <v>31.1205264965152</v>
      </c>
      <c r="AN68" s="34">
        <v>2.1919999999999997</v>
      </c>
      <c r="AO68" s="34">
        <v>1.5976824451290523E-2</v>
      </c>
      <c r="AP68" s="34">
        <v>2.2079768244512903</v>
      </c>
      <c r="AQ68" s="34">
        <v>2.1880294473605972</v>
      </c>
      <c r="AR68" s="34">
        <v>38.354999999999983</v>
      </c>
      <c r="AS68" s="34">
        <v>0.27955798441115315</v>
      </c>
      <c r="AT68" s="34">
        <v>38.634557984411138</v>
      </c>
      <c r="AU68" s="34">
        <v>38.28552438572796</v>
      </c>
    </row>
    <row r="69" spans="1:47" x14ac:dyDescent="0.25">
      <c r="A69" s="18">
        <v>45964</v>
      </c>
      <c r="B69" s="2">
        <v>8</v>
      </c>
      <c r="C69" s="2" t="s">
        <v>178</v>
      </c>
      <c r="D69" s="9">
        <v>49.936822999999997</v>
      </c>
      <c r="E69">
        <v>9.2053059999999999E-3</v>
      </c>
      <c r="G69" s="34">
        <v>1.1389999999999998</v>
      </c>
      <c r="H69" s="34">
        <v>1.1357957488515978E-2</v>
      </c>
      <c r="I69" s="34">
        <v>1.1503579574885157</v>
      </c>
      <c r="J69" s="34">
        <v>1.139768560480299</v>
      </c>
      <c r="K69" s="34">
        <v>6.6170000000000009</v>
      </c>
      <c r="L69" s="34">
        <v>6.5983849606242526E-2</v>
      </c>
      <c r="M69" s="34">
        <v>6.6829838496062433</v>
      </c>
      <c r="N69" s="34">
        <v>6.6214649382775592</v>
      </c>
      <c r="O69" s="34">
        <v>36.337000000000003</v>
      </c>
      <c r="P69" s="34">
        <v>0.36234776230044352</v>
      </c>
      <c r="Q69" s="34">
        <v>36.699347762300448</v>
      </c>
      <c r="R69" s="34">
        <v>36.361519036148053</v>
      </c>
      <c r="S69" s="34">
        <v>3.7230000000000003</v>
      </c>
      <c r="T69" s="34">
        <v>3.7125264029626862E-2</v>
      </c>
      <c r="U69" s="34">
        <v>3.760125264029627</v>
      </c>
      <c r="V69" s="34">
        <v>3.7255121603759034</v>
      </c>
      <c r="W69" s="34">
        <v>47.816000000000003</v>
      </c>
      <c r="X69" s="34">
        <v>0.47681483342482889</v>
      </c>
      <c r="Y69" s="34">
        <v>48.292814833424835</v>
      </c>
      <c r="Z69" s="34">
        <v>47.84826469528182</v>
      </c>
      <c r="AB69" s="34">
        <v>2.1929999999999996</v>
      </c>
      <c r="AC69" s="34">
        <v>2.1868306209232254E-2</v>
      </c>
      <c r="AD69" s="34">
        <v>2.2148683062092318</v>
      </c>
      <c r="AE69" s="34">
        <v>2.1944797657008741</v>
      </c>
      <c r="AF69" s="34">
        <v>2.5459999999999998</v>
      </c>
      <c r="AG69" s="34">
        <v>2.5388375562565124E-2</v>
      </c>
      <c r="AH69" s="34">
        <v>2.5713883755625648</v>
      </c>
      <c r="AI69" s="34">
        <v>2.5477179587206686</v>
      </c>
      <c r="AJ69" s="34">
        <v>32.625</v>
      </c>
      <c r="AK69" s="34">
        <v>0.32533218881723774</v>
      </c>
      <c r="AL69" s="34">
        <v>32.950332188817235</v>
      </c>
      <c r="AM69" s="34">
        <v>32.64701429821752</v>
      </c>
      <c r="AN69" s="34">
        <v>2.3520000000000003</v>
      </c>
      <c r="AO69" s="34">
        <v>2.3453833198410521E-2</v>
      </c>
      <c r="AP69" s="34">
        <v>2.375453833198411</v>
      </c>
      <c r="AQ69" s="34">
        <v>2.3535870537749464</v>
      </c>
      <c r="AR69" s="34">
        <v>39.715999999999994</v>
      </c>
      <c r="AS69" s="34">
        <v>0.39604270378744566</v>
      </c>
      <c r="AT69" s="34">
        <v>40.112042703787445</v>
      </c>
      <c r="AU69" s="34">
        <v>39.742799076414009</v>
      </c>
    </row>
    <row r="70" spans="1:47" x14ac:dyDescent="0.25">
      <c r="A70" s="18">
        <v>45964</v>
      </c>
      <c r="B70" s="2">
        <v>9</v>
      </c>
      <c r="C70" s="2" t="s">
        <v>178</v>
      </c>
      <c r="D70" s="9">
        <v>49.454414999999997</v>
      </c>
      <c r="E70">
        <v>9.3357739999999998E-3</v>
      </c>
      <c r="G70" s="34">
        <v>1.139</v>
      </c>
      <c r="H70" s="34">
        <v>1.3441814487629699E-2</v>
      </c>
      <c r="I70" s="34">
        <v>1.1524418144876296</v>
      </c>
      <c r="J70" s="34">
        <v>1.1416828781594233</v>
      </c>
      <c r="K70" s="34">
        <v>5.5629999999999997</v>
      </c>
      <c r="L70" s="34">
        <v>6.5651285333348561E-2</v>
      </c>
      <c r="M70" s="34">
        <v>5.6286512853333486</v>
      </c>
      <c r="N70" s="34">
        <v>5.5761034690086673</v>
      </c>
      <c r="O70" s="34">
        <v>40.257000000000005</v>
      </c>
      <c r="P70" s="34">
        <v>0.47508966271159686</v>
      </c>
      <c r="Q70" s="34">
        <v>40.732089662711601</v>
      </c>
      <c r="R70" s="34">
        <v>40.351824079072792</v>
      </c>
      <c r="S70" s="34">
        <v>3.992</v>
      </c>
      <c r="T70" s="34">
        <v>4.7111258502737278E-2</v>
      </c>
      <c r="U70" s="34">
        <v>4.0391112585027376</v>
      </c>
      <c r="V70" s="34">
        <v>4.0014030286325006</v>
      </c>
      <c r="W70" s="34">
        <v>50.951000000000001</v>
      </c>
      <c r="X70" s="34">
        <v>0.60129402103531238</v>
      </c>
      <c r="Y70" s="34">
        <v>51.552294021035316</v>
      </c>
      <c r="Z70" s="34">
        <v>51.071013454873388</v>
      </c>
      <c r="AB70" s="34">
        <v>2.1929999999999996</v>
      </c>
      <c r="AC70" s="34">
        <v>2.5880508491107925E-2</v>
      </c>
      <c r="AD70" s="34">
        <v>2.2188805084911074</v>
      </c>
      <c r="AE70" s="34">
        <v>2.1981655415308294</v>
      </c>
      <c r="AF70" s="34">
        <v>2.5879999999999992</v>
      </c>
      <c r="AG70" s="34">
        <v>3.05420683880471E-2</v>
      </c>
      <c r="AH70" s="34">
        <v>2.6185420683880465</v>
      </c>
      <c r="AI70" s="34">
        <v>2.5940959514280832</v>
      </c>
      <c r="AJ70" s="34">
        <v>35.501999999999988</v>
      </c>
      <c r="AK70" s="34">
        <v>0.41897392268641737</v>
      </c>
      <c r="AL70" s="34">
        <v>35.920973922686407</v>
      </c>
      <c r="AM70" s="34">
        <v>35.585623828284312</v>
      </c>
      <c r="AN70" s="34">
        <v>2.4620000000000002</v>
      </c>
      <c r="AO70" s="34">
        <v>2.9055089788010819E-2</v>
      </c>
      <c r="AP70" s="34">
        <v>2.491055089788011</v>
      </c>
      <c r="AQ70" s="34">
        <v>2.4677991624482005</v>
      </c>
      <c r="AR70" s="34">
        <v>42.74499999999999</v>
      </c>
      <c r="AS70" s="34">
        <v>0.50445158935358325</v>
      </c>
      <c r="AT70" s="34">
        <v>43.249451589353576</v>
      </c>
      <c r="AU70" s="34">
        <v>42.845684483691429</v>
      </c>
    </row>
    <row r="71" spans="1:47" x14ac:dyDescent="0.25">
      <c r="A71" s="18">
        <v>45964</v>
      </c>
      <c r="B71" s="2">
        <v>10</v>
      </c>
      <c r="C71" s="2" t="s">
        <v>178</v>
      </c>
      <c r="D71" s="9">
        <v>49.694870000000002</v>
      </c>
      <c r="E71">
        <v>9.1179710000000008E-3</v>
      </c>
      <c r="G71" s="34">
        <v>1.139</v>
      </c>
      <c r="H71" s="34">
        <v>7.6350105533764777E-3</v>
      </c>
      <c r="I71" s="34">
        <v>1.1466350105533765</v>
      </c>
      <c r="J71" s="34">
        <v>1.136180025779566</v>
      </c>
      <c r="K71" s="34">
        <v>4.6660000000000004</v>
      </c>
      <c r="L71" s="34">
        <v>3.1277400563700306E-2</v>
      </c>
      <c r="M71" s="34">
        <v>4.697277400563701</v>
      </c>
      <c r="N71" s="34">
        <v>4.6544477614464057</v>
      </c>
      <c r="O71" s="34">
        <v>43.216999999999999</v>
      </c>
      <c r="P71" s="34">
        <v>0.28969468927591852</v>
      </c>
      <c r="Q71" s="34">
        <v>43.506694689275918</v>
      </c>
      <c r="R71" s="34">
        <v>43.110001908793244</v>
      </c>
      <c r="S71" s="34">
        <v>4.1269999999999998</v>
      </c>
      <c r="T71" s="34">
        <v>2.7664344647747779E-2</v>
      </c>
      <c r="U71" s="34">
        <v>4.1546643446477471</v>
      </c>
      <c r="V71" s="34">
        <v>4.1167822356385146</v>
      </c>
      <c r="W71" s="34">
        <v>53.149000000000001</v>
      </c>
      <c r="X71" s="34">
        <v>0.35627144504074304</v>
      </c>
      <c r="Y71" s="34">
        <v>53.505271445040741</v>
      </c>
      <c r="Z71" s="34">
        <v>53.017411931657733</v>
      </c>
      <c r="AB71" s="34">
        <v>2.1930000000000001</v>
      </c>
      <c r="AC71" s="34">
        <v>1.4700244199784563E-2</v>
      </c>
      <c r="AD71" s="34">
        <v>2.2077002441997848</v>
      </c>
      <c r="AE71" s="34">
        <v>2.1875704973964782</v>
      </c>
      <c r="AF71" s="34">
        <v>2.7079999999999989</v>
      </c>
      <c r="AG71" s="34">
        <v>1.8152421930240116E-2</v>
      </c>
      <c r="AH71" s="34">
        <v>2.7261524219302391</v>
      </c>
      <c r="AI71" s="34">
        <v>2.7012954432054994</v>
      </c>
      <c r="AJ71" s="34">
        <v>37.591000000000008</v>
      </c>
      <c r="AK71" s="34">
        <v>0.25198216129233997</v>
      </c>
      <c r="AL71" s="34">
        <v>37.842982161292348</v>
      </c>
      <c r="AM71" s="34">
        <v>37.497930947392163</v>
      </c>
      <c r="AN71" s="34">
        <v>2.5260000000000002</v>
      </c>
      <c r="AO71" s="34">
        <v>1.6932429023554858E-2</v>
      </c>
      <c r="AP71" s="34">
        <v>2.5429324290235553</v>
      </c>
      <c r="AQ71" s="34">
        <v>2.5197460448807592</v>
      </c>
      <c r="AR71" s="34">
        <v>45.018000000000008</v>
      </c>
      <c r="AS71" s="34">
        <v>0.30176725644591951</v>
      </c>
      <c r="AT71" s="34">
        <v>45.319767256445928</v>
      </c>
      <c r="AU71" s="34">
        <v>44.906542932874899</v>
      </c>
    </row>
    <row r="72" spans="1:47" x14ac:dyDescent="0.25">
      <c r="A72" s="18">
        <v>45964</v>
      </c>
      <c r="B72" s="2">
        <v>11</v>
      </c>
      <c r="C72" s="2" t="s">
        <v>178</v>
      </c>
      <c r="D72" s="9">
        <v>32.157772000000001</v>
      </c>
      <c r="E72">
        <v>8.9065659999999994E-3</v>
      </c>
      <c r="G72" s="34">
        <v>1.139</v>
      </c>
      <c r="H72" s="34">
        <v>1.4562130667902113E-2</v>
      </c>
      <c r="I72" s="34">
        <v>1.153562130667902</v>
      </c>
      <c r="J72" s="34">
        <v>1.1432878534160078</v>
      </c>
      <c r="K72" s="34">
        <v>6.0739999999999998</v>
      </c>
      <c r="L72" s="34">
        <v>7.765617355297405E-2</v>
      </c>
      <c r="M72" s="34">
        <v>6.1516561735529738</v>
      </c>
      <c r="N72" s="34">
        <v>6.0968660418339171</v>
      </c>
      <c r="O72" s="34">
        <v>46.426999999999985</v>
      </c>
      <c r="P72" s="34">
        <v>0.5935698336423979</v>
      </c>
      <c r="Q72" s="34">
        <v>47.020569833642384</v>
      </c>
      <c r="R72" s="34">
        <v>46.601778025061442</v>
      </c>
      <c r="S72" s="34">
        <v>4.3009999999999993</v>
      </c>
      <c r="T72" s="34">
        <v>5.498834416386917E-2</v>
      </c>
      <c r="U72" s="34">
        <v>4.355988344163868</v>
      </c>
      <c r="V72" s="34">
        <v>4.3171914464813419</v>
      </c>
      <c r="W72" s="34">
        <v>57.940999999999988</v>
      </c>
      <c r="X72" s="34">
        <v>0.7407764820271433</v>
      </c>
      <c r="Y72" s="34">
        <v>58.681776482027125</v>
      </c>
      <c r="Z72" s="34">
        <v>58.159123366792713</v>
      </c>
      <c r="AB72" s="34">
        <v>2.1929999999999996</v>
      </c>
      <c r="AC72" s="34">
        <v>2.8037535166557798E-2</v>
      </c>
      <c r="AD72" s="34">
        <v>2.2210375351665572</v>
      </c>
      <c r="AE72" s="34">
        <v>2.2012557177711192</v>
      </c>
      <c r="AF72" s="34">
        <v>2.8159999999999989</v>
      </c>
      <c r="AG72" s="34">
        <v>3.6002598736446303E-2</v>
      </c>
      <c r="AH72" s="34">
        <v>2.8520025987364455</v>
      </c>
      <c r="AI72" s="34">
        <v>2.826601049358628</v>
      </c>
      <c r="AJ72" s="34">
        <v>38.923999999999978</v>
      </c>
      <c r="AK72" s="34">
        <v>0.49764387543232802</v>
      </c>
      <c r="AL72" s="34">
        <v>39.421643875432309</v>
      </c>
      <c r="AM72" s="34">
        <v>39.070532402427276</v>
      </c>
      <c r="AN72" s="34">
        <v>2.5669999999999993</v>
      </c>
      <c r="AO72" s="34">
        <v>3.2819130311242069E-2</v>
      </c>
      <c r="AP72" s="34">
        <v>2.5998191303112415</v>
      </c>
      <c r="AQ72" s="34">
        <v>2.5766636696390619</v>
      </c>
      <c r="AR72" s="34">
        <v>46.499999999999979</v>
      </c>
      <c r="AS72" s="34">
        <v>0.5945031396465742</v>
      </c>
      <c r="AT72" s="34">
        <v>47.094503139646555</v>
      </c>
      <c r="AU72" s="34">
        <v>46.675052839196084</v>
      </c>
    </row>
    <row r="73" spans="1:47" x14ac:dyDescent="0.25">
      <c r="A73" s="18">
        <v>45964</v>
      </c>
      <c r="B73" s="2">
        <v>12</v>
      </c>
      <c r="C73" s="2" t="s">
        <v>178</v>
      </c>
      <c r="D73" s="9">
        <v>33.723936999999999</v>
      </c>
      <c r="E73">
        <v>9.381805E-3</v>
      </c>
      <c r="G73" s="34">
        <v>1.139</v>
      </c>
      <c r="H73" s="34">
        <v>9.1734538675047432E-3</v>
      </c>
      <c r="I73" s="34">
        <v>1.1481734538675048</v>
      </c>
      <c r="J73" s="34">
        <v>1.1374015144171434</v>
      </c>
      <c r="K73" s="34">
        <v>7.4449999999999985</v>
      </c>
      <c r="L73" s="34">
        <v>5.996168923930887E-2</v>
      </c>
      <c r="M73" s="34">
        <v>7.5049616892393072</v>
      </c>
      <c r="N73" s="34">
        <v>7.4345516021383933</v>
      </c>
      <c r="O73" s="34">
        <v>47.253</v>
      </c>
      <c r="P73" s="34">
        <v>0.38057349921088818</v>
      </c>
      <c r="Q73" s="34">
        <v>47.63357349921089</v>
      </c>
      <c r="R73" s="34">
        <v>47.186684601188126</v>
      </c>
      <c r="S73" s="34">
        <v>4.3149999999999995</v>
      </c>
      <c r="T73" s="34">
        <v>3.4752812500687409E-2</v>
      </c>
      <c r="U73" s="34">
        <v>4.3497528125006868</v>
      </c>
      <c r="V73" s="34">
        <v>4.3089442798156039</v>
      </c>
      <c r="W73" s="34">
        <v>60.151999999999994</v>
      </c>
      <c r="X73" s="34">
        <v>0.4844614548183892</v>
      </c>
      <c r="Y73" s="34">
        <v>60.636461454818395</v>
      </c>
      <c r="Z73" s="34">
        <v>60.067581997559273</v>
      </c>
      <c r="AB73" s="34">
        <v>2.1929999999999992</v>
      </c>
      <c r="AC73" s="34">
        <v>1.7662321625494203E-2</v>
      </c>
      <c r="AD73" s="34">
        <v>2.2106623216254935</v>
      </c>
      <c r="AE73" s="34">
        <v>2.189922318803156</v>
      </c>
      <c r="AF73" s="34">
        <v>2.8659999999999997</v>
      </c>
      <c r="AG73" s="34">
        <v>2.30826328220093E-2</v>
      </c>
      <c r="AH73" s="34">
        <v>2.8890826328220092</v>
      </c>
      <c r="AI73" s="34">
        <v>2.8619778229319865</v>
      </c>
      <c r="AJ73" s="34">
        <v>39.613</v>
      </c>
      <c r="AK73" s="34">
        <v>0.31904128889680899</v>
      </c>
      <c r="AL73" s="34">
        <v>39.932041288896805</v>
      </c>
      <c r="AM73" s="34">
        <v>39.557406664272428</v>
      </c>
      <c r="AN73" s="34">
        <v>2.5949999999999998</v>
      </c>
      <c r="AO73" s="34">
        <v>2.0900011225789997E-2</v>
      </c>
      <c r="AP73" s="34">
        <v>2.61590001122579</v>
      </c>
      <c r="AQ73" s="34">
        <v>2.5913581474209719</v>
      </c>
      <c r="AR73" s="34">
        <v>47.266999999999996</v>
      </c>
      <c r="AS73" s="34">
        <v>0.38068625457010252</v>
      </c>
      <c r="AT73" s="34">
        <v>47.647686254570097</v>
      </c>
      <c r="AU73" s="34">
        <v>47.200664953428536</v>
      </c>
    </row>
    <row r="74" spans="1:47" x14ac:dyDescent="0.25">
      <c r="A74" s="18">
        <v>45964</v>
      </c>
      <c r="B74" s="2">
        <v>13</v>
      </c>
      <c r="C74" s="2" t="s">
        <v>178</v>
      </c>
      <c r="D74" s="9">
        <v>50.919646</v>
      </c>
      <c r="E74">
        <v>9.746078E-3</v>
      </c>
      <c r="G74" s="34">
        <v>1.1389999999999998</v>
      </c>
      <c r="H74" s="34">
        <v>1.3563772044281434E-2</v>
      </c>
      <c r="I74" s="34">
        <v>1.1525637720442812</v>
      </c>
      <c r="J74" s="34">
        <v>1.1413307956219634</v>
      </c>
      <c r="K74" s="34">
        <v>5.0840000000000005</v>
      </c>
      <c r="L74" s="34">
        <v>6.0542771793790015E-2</v>
      </c>
      <c r="M74" s="34">
        <v>5.1445427717937902</v>
      </c>
      <c r="N74" s="34">
        <v>5.0944036566655511</v>
      </c>
      <c r="O74" s="34">
        <v>45.553999999999995</v>
      </c>
      <c r="P74" s="34">
        <v>0.54247943082106798</v>
      </c>
      <c r="Q74" s="34">
        <v>46.096479430821063</v>
      </c>
      <c r="R74" s="34">
        <v>45.647219546762884</v>
      </c>
      <c r="S74" s="34">
        <v>4.2160000000000011</v>
      </c>
      <c r="T74" s="34">
        <v>5.0206200999728313E-2</v>
      </c>
      <c r="U74" s="34">
        <v>4.2662062009997292</v>
      </c>
      <c r="V74" s="34">
        <v>4.2246274226007019</v>
      </c>
      <c r="W74" s="34">
        <v>55.992999999999995</v>
      </c>
      <c r="X74" s="34">
        <v>0.66679217565886773</v>
      </c>
      <c r="Y74" s="34">
        <v>56.659792175658865</v>
      </c>
      <c r="Z74" s="34">
        <v>56.107581421651105</v>
      </c>
      <c r="AB74" s="34">
        <v>2.1929999999999987</v>
      </c>
      <c r="AC74" s="34">
        <v>2.6115322294213494E-2</v>
      </c>
      <c r="AD74" s="34">
        <v>2.2191153222942122</v>
      </c>
      <c r="AE74" s="34">
        <v>2.1974876512721377</v>
      </c>
      <c r="AF74" s="34">
        <v>2.8219999999999992</v>
      </c>
      <c r="AG74" s="34">
        <v>3.3605763572398771E-2</v>
      </c>
      <c r="AH74" s="34">
        <v>2.8556057635723979</v>
      </c>
      <c r="AI74" s="34">
        <v>2.8277748070633715</v>
      </c>
      <c r="AJ74" s="34">
        <v>39.396999999999998</v>
      </c>
      <c r="AK74" s="34">
        <v>0.46915884743507963</v>
      </c>
      <c r="AL74" s="34">
        <v>39.866158847435081</v>
      </c>
      <c r="AM74" s="34">
        <v>39.477620153747587</v>
      </c>
      <c r="AN74" s="34">
        <v>2.5599999999999996</v>
      </c>
      <c r="AO74" s="34">
        <v>3.04857387474631E-2</v>
      </c>
      <c r="AP74" s="34">
        <v>2.5904857387474629</v>
      </c>
      <c r="AQ74" s="34">
        <v>2.5652386626797425</v>
      </c>
      <c r="AR74" s="34">
        <v>46.972000000000001</v>
      </c>
      <c r="AS74" s="34">
        <v>0.55936567204915499</v>
      </c>
      <c r="AT74" s="34">
        <v>47.531365672049148</v>
      </c>
      <c r="AU74" s="34">
        <v>47.068121274762838</v>
      </c>
    </row>
    <row r="75" spans="1:47" x14ac:dyDescent="0.25">
      <c r="A75" s="18">
        <v>45964</v>
      </c>
      <c r="B75" s="2">
        <v>14</v>
      </c>
      <c r="C75" s="2" t="s">
        <v>178</v>
      </c>
      <c r="D75" s="9">
        <v>44.506653</v>
      </c>
      <c r="E75">
        <v>9.3435199999999993E-3</v>
      </c>
      <c r="G75" s="34">
        <v>1.139</v>
      </c>
      <c r="H75" s="34">
        <v>1.1634180697347816E-2</v>
      </c>
      <c r="I75" s="34">
        <v>1.1506341806973479</v>
      </c>
      <c r="J75" s="34">
        <v>1.1398832072173186</v>
      </c>
      <c r="K75" s="34">
        <v>4.5519999999999996</v>
      </c>
      <c r="L75" s="34">
        <v>4.6495865262798294E-2</v>
      </c>
      <c r="M75" s="34">
        <v>4.5984958652627981</v>
      </c>
      <c r="N75" s="34">
        <v>4.5555297271757977</v>
      </c>
      <c r="O75" s="34">
        <v>45.139000000000003</v>
      </c>
      <c r="P75" s="34">
        <v>0.46106697322000278</v>
      </c>
      <c r="Q75" s="34">
        <v>45.600066973220002</v>
      </c>
      <c r="R75" s="34">
        <v>45.174001835454376</v>
      </c>
      <c r="S75" s="34">
        <v>4.1669999999999998</v>
      </c>
      <c r="T75" s="34">
        <v>4.2563328328225063E-2</v>
      </c>
      <c r="U75" s="34">
        <v>4.2095633283282252</v>
      </c>
      <c r="V75" s="34">
        <v>4.1702311891787236</v>
      </c>
      <c r="W75" s="34">
        <v>54.997000000000007</v>
      </c>
      <c r="X75" s="34">
        <v>0.561760347508374</v>
      </c>
      <c r="Y75" s="34">
        <v>55.558760347508368</v>
      </c>
      <c r="Z75" s="34">
        <v>55.039645959026217</v>
      </c>
      <c r="AB75" s="34">
        <v>2.1929999999999996</v>
      </c>
      <c r="AC75" s="34">
        <v>2.2400138954595045E-2</v>
      </c>
      <c r="AD75" s="34">
        <v>2.2154001389545948</v>
      </c>
      <c r="AE75" s="34">
        <v>2.1947005034482694</v>
      </c>
      <c r="AF75" s="34">
        <v>2.7409999999999997</v>
      </c>
      <c r="AG75" s="34">
        <v>2.799762009783175E-2</v>
      </c>
      <c r="AH75" s="34">
        <v>2.7689976200978315</v>
      </c>
      <c r="AI75" s="34">
        <v>2.7431254354544947</v>
      </c>
      <c r="AJ75" s="34">
        <v>38.948000000000008</v>
      </c>
      <c r="AK75" s="34">
        <v>0.3978297364357356</v>
      </c>
      <c r="AL75" s="34">
        <v>39.345829736435746</v>
      </c>
      <c r="AM75" s="34">
        <v>38.978201189376762</v>
      </c>
      <c r="AN75" s="34">
        <v>2.5129999999999999</v>
      </c>
      <c r="AO75" s="34">
        <v>2.5668741082032539E-2</v>
      </c>
      <c r="AP75" s="34">
        <v>2.5386687410820326</v>
      </c>
      <c r="AQ75" s="34">
        <v>2.5149486389263576</v>
      </c>
      <c r="AR75" s="34">
        <v>46.395000000000003</v>
      </c>
      <c r="AS75" s="34">
        <v>0.47389623657019497</v>
      </c>
      <c r="AT75" s="34">
        <v>46.868896236570208</v>
      </c>
      <c r="AU75" s="34">
        <v>46.430975767205879</v>
      </c>
    </row>
    <row r="76" spans="1:47" x14ac:dyDescent="0.25">
      <c r="A76" s="18">
        <v>45964</v>
      </c>
      <c r="B76" s="2">
        <v>15</v>
      </c>
      <c r="C76" s="2" t="s">
        <v>178</v>
      </c>
      <c r="D76" s="9">
        <v>25.799520000000001</v>
      </c>
      <c r="E76">
        <v>9.3328009999999999E-3</v>
      </c>
      <c r="G76" s="34">
        <v>1.1389999999999998</v>
      </c>
      <c r="H76" s="34">
        <v>1.2417878381861673E-2</v>
      </c>
      <c r="I76" s="34">
        <v>1.1514178783818614</v>
      </c>
      <c r="J76" s="34">
        <v>1.1406719244550814</v>
      </c>
      <c r="K76" s="34">
        <v>7.0029999999999992</v>
      </c>
      <c r="L76" s="34">
        <v>7.6349782535713173E-2</v>
      </c>
      <c r="M76" s="34">
        <v>7.0793497825357123</v>
      </c>
      <c r="N76" s="34">
        <v>7.0132796198059131</v>
      </c>
      <c r="O76" s="34">
        <v>46.508000000000003</v>
      </c>
      <c r="P76" s="34">
        <v>0.50705064774681541</v>
      </c>
      <c r="Q76" s="34">
        <v>47.015050647746818</v>
      </c>
      <c r="R76" s="34">
        <v>46.576268536046477</v>
      </c>
      <c r="S76" s="34">
        <v>4.1440000000000001</v>
      </c>
      <c r="T76" s="34">
        <v>4.5179708528915528E-2</v>
      </c>
      <c r="U76" s="34">
        <v>4.1891797085289157</v>
      </c>
      <c r="V76" s="34">
        <v>4.1500829279559772</v>
      </c>
      <c r="W76" s="34">
        <v>58.794000000000004</v>
      </c>
      <c r="X76" s="34">
        <v>0.64099801719330574</v>
      </c>
      <c r="Y76" s="34">
        <v>59.434998017193308</v>
      </c>
      <c r="Z76" s="34">
        <v>58.880303008263454</v>
      </c>
      <c r="AB76" s="34">
        <v>2.1929999999999996</v>
      </c>
      <c r="AC76" s="34">
        <v>2.3909049421793373E-2</v>
      </c>
      <c r="AD76" s="34">
        <v>2.2169090494217931</v>
      </c>
      <c r="AE76" s="34">
        <v>2.1962190784284403</v>
      </c>
      <c r="AF76" s="34">
        <v>2.7429999999999994</v>
      </c>
      <c r="AG76" s="34">
        <v>2.9905391046046153E-2</v>
      </c>
      <c r="AH76" s="34">
        <v>2.7729053910460455</v>
      </c>
      <c r="AI76" s="34">
        <v>2.7470264168395855</v>
      </c>
      <c r="AJ76" s="34">
        <v>38.53</v>
      </c>
      <c r="AK76" s="34">
        <v>0.42007098687719963</v>
      </c>
      <c r="AL76" s="34">
        <v>38.950070986877201</v>
      </c>
      <c r="AM76" s="34">
        <v>38.586557725420803</v>
      </c>
      <c r="AN76" s="34">
        <v>2.4340000000000002</v>
      </c>
      <c r="AO76" s="34">
        <v>2.6536537297147778E-2</v>
      </c>
      <c r="AP76" s="34">
        <v>2.4605365372971479</v>
      </c>
      <c r="AQ76" s="34">
        <v>2.4375728394413247</v>
      </c>
      <c r="AR76" s="34">
        <v>45.9</v>
      </c>
      <c r="AS76" s="34">
        <v>0.50042196464218691</v>
      </c>
      <c r="AT76" s="34">
        <v>46.400421964642184</v>
      </c>
      <c r="AU76" s="34">
        <v>45.96737606013015</v>
      </c>
    </row>
    <row r="77" spans="1:47" x14ac:dyDescent="0.25">
      <c r="A77" s="18">
        <v>45964</v>
      </c>
      <c r="B77" s="2">
        <v>16</v>
      </c>
      <c r="C77" s="2" t="s">
        <v>178</v>
      </c>
      <c r="D77" s="9">
        <v>29.376462</v>
      </c>
      <c r="E77">
        <v>9.5365889999999998E-3</v>
      </c>
      <c r="G77" s="34">
        <v>1.139</v>
      </c>
      <c r="H77" s="34">
        <v>1.1022934718193125E-2</v>
      </c>
      <c r="I77" s="34">
        <v>1.1500229347181932</v>
      </c>
      <c r="J77" s="34">
        <v>1.1390556386492119</v>
      </c>
      <c r="K77" s="34">
        <v>7.2789999999999981</v>
      </c>
      <c r="L77" s="34">
        <v>7.0444198256126189E-2</v>
      </c>
      <c r="M77" s="34">
        <v>7.3494441982561245</v>
      </c>
      <c r="N77" s="34">
        <v>7.2793555695589216</v>
      </c>
      <c r="O77" s="34">
        <v>45.066000000000003</v>
      </c>
      <c r="P77" s="34">
        <v>0.43613659000008026</v>
      </c>
      <c r="Q77" s="34">
        <v>45.502136590000084</v>
      </c>
      <c r="R77" s="34">
        <v>45.06820141471939</v>
      </c>
      <c r="S77" s="34">
        <v>4.0440000000000005</v>
      </c>
      <c r="T77" s="34">
        <v>3.9136741001205441E-2</v>
      </c>
      <c r="U77" s="34">
        <v>4.0831367410012058</v>
      </c>
      <c r="V77" s="34">
        <v>4.0441975440714781</v>
      </c>
      <c r="W77" s="34">
        <v>57.528000000000006</v>
      </c>
      <c r="X77" s="34">
        <v>0.55674046397560506</v>
      </c>
      <c r="Y77" s="34">
        <v>58.084740463975606</v>
      </c>
      <c r="Z77" s="34">
        <v>57.530810166999004</v>
      </c>
      <c r="AB77" s="34">
        <v>2.1929999999999996</v>
      </c>
      <c r="AC77" s="34">
        <v>2.1223262367864371E-2</v>
      </c>
      <c r="AD77" s="34">
        <v>2.2142232623678639</v>
      </c>
      <c r="AE77" s="34">
        <v>2.1931071251604224</v>
      </c>
      <c r="AF77" s="34">
        <v>2.6819999999999986</v>
      </c>
      <c r="AG77" s="34">
        <v>2.5955672444419615E-2</v>
      </c>
      <c r="AH77" s="34">
        <v>2.707955672444418</v>
      </c>
      <c r="AI77" s="34">
        <v>2.6821310121660971</v>
      </c>
      <c r="AJ77" s="34">
        <v>37.864000000000004</v>
      </c>
      <c r="AK77" s="34">
        <v>0.3664375769707327</v>
      </c>
      <c r="AL77" s="34">
        <v>38.230437576970736</v>
      </c>
      <c r="AM77" s="34">
        <v>37.865849606509009</v>
      </c>
      <c r="AN77" s="34">
        <v>2.387</v>
      </c>
      <c r="AO77" s="34">
        <v>2.310074203013783E-2</v>
      </c>
      <c r="AP77" s="34">
        <v>2.4101007420301377</v>
      </c>
      <c r="AQ77" s="34">
        <v>2.3871166018048013</v>
      </c>
      <c r="AR77" s="34">
        <v>45.126000000000005</v>
      </c>
      <c r="AS77" s="34">
        <v>0.43671725381315452</v>
      </c>
      <c r="AT77" s="34">
        <v>45.562717253813155</v>
      </c>
      <c r="AU77" s="34">
        <v>45.128204345640327</v>
      </c>
    </row>
    <row r="78" spans="1:47" x14ac:dyDescent="0.25">
      <c r="A78" s="18">
        <v>45964</v>
      </c>
      <c r="B78" s="2">
        <v>17</v>
      </c>
      <c r="C78" s="2" t="s">
        <v>178</v>
      </c>
      <c r="D78" s="9">
        <v>81.343391999999994</v>
      </c>
      <c r="E78">
        <v>9.0506470000000002E-3</v>
      </c>
      <c r="G78" s="34">
        <v>1.139</v>
      </c>
      <c r="H78" s="34">
        <v>9.9321947197065982E-3</v>
      </c>
      <c r="I78" s="34">
        <v>1.1489321947197066</v>
      </c>
      <c r="J78" s="34">
        <v>1.1385336149983634</v>
      </c>
      <c r="K78" s="34">
        <v>7.5330000000000004</v>
      </c>
      <c r="L78" s="34">
        <v>6.5688518721290431E-2</v>
      </c>
      <c r="M78" s="34">
        <v>7.5986885187212909</v>
      </c>
      <c r="N78" s="34">
        <v>7.5299154712753911</v>
      </c>
      <c r="O78" s="34">
        <v>43.458999999999996</v>
      </c>
      <c r="P78" s="34">
        <v>0.37896685717623269</v>
      </c>
      <c r="Q78" s="34">
        <v>43.837966857176227</v>
      </c>
      <c r="R78" s="34">
        <v>43.441204893954222</v>
      </c>
      <c r="S78" s="34">
        <v>3.8279999999999998</v>
      </c>
      <c r="T78" s="34">
        <v>3.338054555490505E-2</v>
      </c>
      <c r="U78" s="34">
        <v>3.8613805455549048</v>
      </c>
      <c r="V78" s="34">
        <v>3.8264325533044197</v>
      </c>
      <c r="W78" s="34">
        <v>55.959000000000003</v>
      </c>
      <c r="X78" s="34">
        <v>0.48796811617213476</v>
      </c>
      <c r="Y78" s="34">
        <v>56.44696811617213</v>
      </c>
      <c r="Z78" s="34">
        <v>55.936086533532396</v>
      </c>
      <c r="AB78" s="34">
        <v>2.1929999999999987</v>
      </c>
      <c r="AC78" s="34">
        <v>1.9123180878241049E-2</v>
      </c>
      <c r="AD78" s="34">
        <v>2.2121231808782396</v>
      </c>
      <c r="AE78" s="34">
        <v>2.1921020348475935</v>
      </c>
      <c r="AF78" s="34">
        <v>2.6729999999999978</v>
      </c>
      <c r="AG78" s="34">
        <v>2.3308829223683682E-2</v>
      </c>
      <c r="AH78" s="34">
        <v>2.6963088292236814</v>
      </c>
      <c r="AI78" s="34">
        <v>2.6719054898073944</v>
      </c>
      <c r="AJ78" s="34">
        <v>36.053999999999995</v>
      </c>
      <c r="AK78" s="34">
        <v>0.3143945113470602</v>
      </c>
      <c r="AL78" s="34">
        <v>36.368394511347056</v>
      </c>
      <c r="AM78" s="34">
        <v>36.039237010668117</v>
      </c>
      <c r="AN78" s="34">
        <v>2.3299999999999996</v>
      </c>
      <c r="AO78" s="34">
        <v>2.0317834676836143E-2</v>
      </c>
      <c r="AP78" s="34">
        <v>2.3503178346768356</v>
      </c>
      <c r="AQ78" s="34">
        <v>2.3290459376173711</v>
      </c>
      <c r="AR78" s="34">
        <v>43.249999999999986</v>
      </c>
      <c r="AS78" s="34">
        <v>0.37714435612582103</v>
      </c>
      <c r="AT78" s="34">
        <v>43.627144356125811</v>
      </c>
      <c r="AU78" s="34">
        <v>43.232290472940477</v>
      </c>
    </row>
    <row r="79" spans="1:47" x14ac:dyDescent="0.25">
      <c r="A79" s="18">
        <v>45964</v>
      </c>
      <c r="B79" s="2">
        <v>18</v>
      </c>
      <c r="C79" s="2" t="s">
        <v>178</v>
      </c>
      <c r="D79" s="9">
        <v>69.290000000000006</v>
      </c>
      <c r="E79">
        <v>8.8329770000000005E-3</v>
      </c>
      <c r="G79" s="34">
        <v>1.139</v>
      </c>
      <c r="H79" s="34">
        <v>9.6755480394386858E-3</v>
      </c>
      <c r="I79" s="34">
        <v>1.1486755480394386</v>
      </c>
      <c r="J79" s="34">
        <v>1.1385293233431439</v>
      </c>
      <c r="K79" s="34">
        <v>8.3389999999999986</v>
      </c>
      <c r="L79" s="34">
        <v>7.0837923705776296E-2</v>
      </c>
      <c r="M79" s="34">
        <v>8.4098379237057745</v>
      </c>
      <c r="N79" s="34">
        <v>8.3355540187519548</v>
      </c>
      <c r="O79" s="34">
        <v>41.731999999999999</v>
      </c>
      <c r="P79" s="34">
        <v>0.35450392518161128</v>
      </c>
      <c r="Q79" s="34">
        <v>42.08650392518161</v>
      </c>
      <c r="R79" s="34">
        <v>41.714754804000073</v>
      </c>
      <c r="S79" s="34">
        <v>3.6749999999999998</v>
      </c>
      <c r="T79" s="34">
        <v>3.1218295913026491E-2</v>
      </c>
      <c r="U79" s="34">
        <v>3.7062182959130263</v>
      </c>
      <c r="V79" s="34">
        <v>3.6734813549482475</v>
      </c>
      <c r="W79" s="34">
        <v>54.884999999999991</v>
      </c>
      <c r="X79" s="34">
        <v>0.46623569283985278</v>
      </c>
      <c r="Y79" s="34">
        <v>55.35123569283985</v>
      </c>
      <c r="Z79" s="34">
        <v>54.862319501043416</v>
      </c>
      <c r="AB79" s="34">
        <v>2.1930000000000001</v>
      </c>
      <c r="AC79" s="34">
        <v>1.8629040255038667E-2</v>
      </c>
      <c r="AD79" s="34">
        <v>2.2116290402550387</v>
      </c>
      <c r="AE79" s="34">
        <v>2.192093771809934</v>
      </c>
      <c r="AF79" s="34">
        <v>2.9309999999999987</v>
      </c>
      <c r="AG79" s="34">
        <v>2.4898183760838261E-2</v>
      </c>
      <c r="AH79" s="34">
        <v>2.9558981837608371</v>
      </c>
      <c r="AI79" s="34">
        <v>2.9297888030893362</v>
      </c>
      <c r="AJ79" s="34">
        <v>36.010999999999996</v>
      </c>
      <c r="AK79" s="34">
        <v>0.30590532085006716</v>
      </c>
      <c r="AL79" s="34">
        <v>36.316905320850061</v>
      </c>
      <c r="AM79" s="34">
        <v>35.996118931439817</v>
      </c>
      <c r="AN79" s="34">
        <v>2.2590000000000003</v>
      </c>
      <c r="AO79" s="34">
        <v>1.9189695365313432E-2</v>
      </c>
      <c r="AP79" s="34">
        <v>2.2781896953653136</v>
      </c>
      <c r="AQ79" s="34">
        <v>2.2580664981845149</v>
      </c>
      <c r="AR79" s="34">
        <v>43.393999999999991</v>
      </c>
      <c r="AS79" s="34">
        <v>0.36862224023125756</v>
      </c>
      <c r="AT79" s="34">
        <v>43.762622240231252</v>
      </c>
      <c r="AU79" s="34">
        <v>43.376068004523596</v>
      </c>
    </row>
    <row r="80" spans="1:47" x14ac:dyDescent="0.25">
      <c r="A80" s="18">
        <v>45964</v>
      </c>
      <c r="B80" s="2">
        <v>19</v>
      </c>
      <c r="C80" s="2" t="s">
        <v>178</v>
      </c>
      <c r="D80" s="9">
        <v>48.753419000000001</v>
      </c>
      <c r="E80">
        <v>8.5644910000000005E-3</v>
      </c>
      <c r="G80" s="34">
        <v>1.139</v>
      </c>
      <c r="H80" s="34">
        <v>9.4744446655790696E-3</v>
      </c>
      <c r="I80" s="34">
        <v>1.148474444665579</v>
      </c>
      <c r="J80" s="34">
        <v>1.1386383456205107</v>
      </c>
      <c r="K80" s="34">
        <v>8.4609999999999985</v>
      </c>
      <c r="L80" s="34">
        <v>7.0380400628151443E-2</v>
      </c>
      <c r="M80" s="34">
        <v>8.5313804006281497</v>
      </c>
      <c r="N80" s="34">
        <v>8.4583134699693936</v>
      </c>
      <c r="O80" s="34">
        <v>40.267000000000003</v>
      </c>
      <c r="P80" s="34">
        <v>0.33494948494194243</v>
      </c>
      <c r="Q80" s="34">
        <v>40.601949484941947</v>
      </c>
      <c r="R80" s="34">
        <v>40.254214453995708</v>
      </c>
      <c r="S80" s="34">
        <v>3.5579999999999998</v>
      </c>
      <c r="T80" s="34">
        <v>2.9596202036988872E-2</v>
      </c>
      <c r="U80" s="34">
        <v>3.5875962020369885</v>
      </c>
      <c r="V80" s="34">
        <v>3.5568702666530085</v>
      </c>
      <c r="W80" s="34">
        <v>53.425000000000004</v>
      </c>
      <c r="X80" s="34">
        <v>0.44440053227266185</v>
      </c>
      <c r="Y80" s="34">
        <v>53.869400532272664</v>
      </c>
      <c r="Z80" s="34">
        <v>53.408036536238619</v>
      </c>
      <c r="AB80" s="34">
        <v>2.1929999999999996</v>
      </c>
      <c r="AC80" s="34">
        <v>1.8241841221786563E-2</v>
      </c>
      <c r="AD80" s="34">
        <v>2.2112418412217862</v>
      </c>
      <c r="AE80" s="34">
        <v>2.192303680373819</v>
      </c>
      <c r="AF80" s="34">
        <v>3.040999999999999</v>
      </c>
      <c r="AG80" s="34">
        <v>2.529568588939942E-2</v>
      </c>
      <c r="AH80" s="34">
        <v>3.0662956858893984</v>
      </c>
      <c r="AI80" s="34">
        <v>3.0400344240842596</v>
      </c>
      <c r="AJ80" s="34">
        <v>35.733000000000011</v>
      </c>
      <c r="AK80" s="34">
        <v>0.29723470696675769</v>
      </c>
      <c r="AL80" s="34">
        <v>36.030234706966766</v>
      </c>
      <c r="AM80" s="34">
        <v>35.721654086091064</v>
      </c>
      <c r="AN80" s="34">
        <v>2.2929999999999997</v>
      </c>
      <c r="AO80" s="34">
        <v>1.9073662526929592E-2</v>
      </c>
      <c r="AP80" s="34">
        <v>2.3120736625269291</v>
      </c>
      <c r="AQ80" s="34">
        <v>2.2922719284528803</v>
      </c>
      <c r="AR80" s="34">
        <v>43.260000000000012</v>
      </c>
      <c r="AS80" s="34">
        <v>0.35984589660487326</v>
      </c>
      <c r="AT80" s="34">
        <v>43.619845896604879</v>
      </c>
      <c r="AU80" s="34">
        <v>43.246264119002021</v>
      </c>
    </row>
    <row r="81" spans="1:47" x14ac:dyDescent="0.25">
      <c r="A81" s="18">
        <v>45964</v>
      </c>
      <c r="B81" s="2">
        <v>20</v>
      </c>
      <c r="C81" s="2" t="s">
        <v>178</v>
      </c>
      <c r="D81" s="9">
        <v>53.486054000000003</v>
      </c>
      <c r="E81">
        <v>8.3731239999999992E-3</v>
      </c>
      <c r="G81" s="34">
        <v>1.1389999999999998</v>
      </c>
      <c r="H81" s="34">
        <v>5.4932365734706229E-3</v>
      </c>
      <c r="I81" s="34">
        <v>1.1444932365734704</v>
      </c>
      <c r="J81" s="34">
        <v>1.1349102527864794</v>
      </c>
      <c r="K81" s="34">
        <v>8.1199999999999992</v>
      </c>
      <c r="L81" s="34">
        <v>3.9161616309553518E-2</v>
      </c>
      <c r="M81" s="34">
        <v>8.1591616163095519</v>
      </c>
      <c r="N81" s="34">
        <v>8.0908439443601523</v>
      </c>
      <c r="O81" s="34">
        <v>38.462000000000003</v>
      </c>
      <c r="P81" s="34">
        <v>0.18549680868202562</v>
      </c>
      <c r="Q81" s="34">
        <v>38.647496808682028</v>
      </c>
      <c r="R81" s="34">
        <v>38.323896525613328</v>
      </c>
      <c r="S81" s="34">
        <v>3.4449999999999998</v>
      </c>
      <c r="T81" s="34">
        <v>1.661474977665171E-2</v>
      </c>
      <c r="U81" s="34">
        <v>3.4616147497766514</v>
      </c>
      <c r="V81" s="34">
        <v>3.4326302202365424</v>
      </c>
      <c r="W81" s="34">
        <v>51.166000000000004</v>
      </c>
      <c r="X81" s="34">
        <v>0.24676641134170146</v>
      </c>
      <c r="Y81" s="34">
        <v>51.4127664113417</v>
      </c>
      <c r="Z81" s="34">
        <v>50.982280942996503</v>
      </c>
      <c r="AB81" s="34">
        <v>2.1929999999999992</v>
      </c>
      <c r="AC81" s="34">
        <v>1.0576530119070303E-2</v>
      </c>
      <c r="AD81" s="34">
        <v>2.2035765301190695</v>
      </c>
      <c r="AE81" s="34">
        <v>2.1851257105888928</v>
      </c>
      <c r="AF81" s="34">
        <v>3.0040000000000004</v>
      </c>
      <c r="AG81" s="34">
        <v>1.4487868890874238E-2</v>
      </c>
      <c r="AH81" s="34">
        <v>3.0184878688908747</v>
      </c>
      <c r="AI81" s="34">
        <v>2.9932136956721558</v>
      </c>
      <c r="AJ81" s="34">
        <v>34.417000000000002</v>
      </c>
      <c r="AK81" s="34">
        <v>0.16598834341452018</v>
      </c>
      <c r="AL81" s="34">
        <v>34.58298834341452</v>
      </c>
      <c r="AM81" s="34">
        <v>34.293420693724556</v>
      </c>
      <c r="AN81" s="34">
        <v>2.2149999999999999</v>
      </c>
      <c r="AO81" s="34">
        <v>1.0682633020401608E-2</v>
      </c>
      <c r="AP81" s="34">
        <v>2.2256826330204014</v>
      </c>
      <c r="AQ81" s="34">
        <v>2.2070467163494749</v>
      </c>
      <c r="AR81" s="34">
        <v>41.829000000000008</v>
      </c>
      <c r="AS81" s="34">
        <v>0.20173537544486631</v>
      </c>
      <c r="AT81" s="34">
        <v>42.030735375444863</v>
      </c>
      <c r="AU81" s="34">
        <v>41.678806816335076</v>
      </c>
    </row>
    <row r="82" spans="1:47" x14ac:dyDescent="0.25">
      <c r="A82" s="18">
        <v>45964</v>
      </c>
      <c r="B82" s="2">
        <v>21</v>
      </c>
      <c r="C82" s="2" t="s">
        <v>178</v>
      </c>
      <c r="D82" s="9">
        <v>63.279457000000001</v>
      </c>
      <c r="E82">
        <v>8.1145200000000001E-3</v>
      </c>
      <c r="G82" s="34">
        <v>1.139</v>
      </c>
      <c r="H82" s="34">
        <v>5.7209477007688541E-3</v>
      </c>
      <c r="I82" s="34">
        <v>1.1447209477007689</v>
      </c>
      <c r="J82" s="34">
        <v>1.135432086676232</v>
      </c>
      <c r="K82" s="34">
        <v>7.7489999999999997</v>
      </c>
      <c r="L82" s="34">
        <v>3.8921530933501182E-2</v>
      </c>
      <c r="M82" s="34">
        <v>7.7879215309335006</v>
      </c>
      <c r="N82" s="34">
        <v>7.7247262859123103</v>
      </c>
      <c r="O82" s="34">
        <v>36.067</v>
      </c>
      <c r="P82" s="34">
        <v>0.1811566468161811</v>
      </c>
      <c r="Q82" s="34">
        <v>36.248156646816184</v>
      </c>
      <c r="R82" s="34">
        <v>35.95402025474246</v>
      </c>
      <c r="S82" s="34">
        <v>3.3649999999999993</v>
      </c>
      <c r="T82" s="34">
        <v>1.6901658483834233E-2</v>
      </c>
      <c r="U82" s="34">
        <v>3.3819016584838337</v>
      </c>
      <c r="V82" s="34">
        <v>3.3544591498380334</v>
      </c>
      <c r="W82" s="34">
        <v>48.32</v>
      </c>
      <c r="X82" s="34">
        <v>0.24270078393428537</v>
      </c>
      <c r="Y82" s="34">
        <v>48.562700783934289</v>
      </c>
      <c r="Z82" s="34">
        <v>48.168637777169039</v>
      </c>
      <c r="AB82" s="34">
        <v>2.1929999999999992</v>
      </c>
      <c r="AC82" s="34">
        <v>1.1014959005957939E-2</v>
      </c>
      <c r="AD82" s="34">
        <v>2.2040149590059572</v>
      </c>
      <c r="AE82" s="34">
        <v>2.1861304355408042</v>
      </c>
      <c r="AF82" s="34">
        <v>2.9649999999999981</v>
      </c>
      <c r="AG82" s="34">
        <v>1.4892546034047096E-2</v>
      </c>
      <c r="AH82" s="34">
        <v>2.9798925460340451</v>
      </c>
      <c r="AI82" s="34">
        <v>2.9557121483714011</v>
      </c>
      <c r="AJ82" s="34">
        <v>32.856000000000009</v>
      </c>
      <c r="AK82" s="34">
        <v>0.16502849662551494</v>
      </c>
      <c r="AL82" s="34">
        <v>33.021028496625526</v>
      </c>
      <c r="AM82" s="34">
        <v>32.753078700469089</v>
      </c>
      <c r="AN82" s="34">
        <v>2.1409999999999996</v>
      </c>
      <c r="AO82" s="34">
        <v>1.0753774387485614E-2</v>
      </c>
      <c r="AP82" s="34">
        <v>2.1517537743874851</v>
      </c>
      <c r="AQ82" s="34">
        <v>2.1342933253501424</v>
      </c>
      <c r="AR82" s="34">
        <v>40.155000000000008</v>
      </c>
      <c r="AS82" s="34">
        <v>0.20168977605300559</v>
      </c>
      <c r="AT82" s="34">
        <v>40.356689776053017</v>
      </c>
      <c r="AU82" s="34">
        <v>40.02921460973144</v>
      </c>
    </row>
    <row r="83" spans="1:47" x14ac:dyDescent="0.25">
      <c r="A83" s="18">
        <v>45964</v>
      </c>
      <c r="B83" s="2">
        <v>22</v>
      </c>
      <c r="C83" s="2" t="s">
        <v>178</v>
      </c>
      <c r="D83" s="9">
        <v>40.409745000000001</v>
      </c>
      <c r="E83">
        <v>8.2579469999999999E-3</v>
      </c>
      <c r="G83" s="34">
        <v>1.139</v>
      </c>
      <c r="H83" s="34">
        <v>6.5091431112380155E-3</v>
      </c>
      <c r="I83" s="34">
        <v>1.1455091431112381</v>
      </c>
      <c r="J83" s="34">
        <v>1.13604958931941</v>
      </c>
      <c r="K83" s="34">
        <v>7.4190000000000005</v>
      </c>
      <c r="L83" s="34">
        <v>4.2398009431321187E-2</v>
      </c>
      <c r="M83" s="34">
        <v>7.4613980094313215</v>
      </c>
      <c r="N83" s="34">
        <v>7.3997821801235322</v>
      </c>
      <c r="O83" s="34">
        <v>33.745000000000005</v>
      </c>
      <c r="P83" s="34">
        <v>0.19284550859414121</v>
      </c>
      <c r="Q83" s="34">
        <v>33.937845508594144</v>
      </c>
      <c r="R83" s="34">
        <v>33.657588579089982</v>
      </c>
      <c r="S83" s="34">
        <v>3.12</v>
      </c>
      <c r="T83" s="34">
        <v>1.7830137407429857E-2</v>
      </c>
      <c r="U83" s="34">
        <v>3.13783013740743</v>
      </c>
      <c r="V83" s="34">
        <v>3.1119181024377167</v>
      </c>
      <c r="W83" s="34">
        <v>45.423000000000002</v>
      </c>
      <c r="X83" s="34">
        <v>0.25958279854413024</v>
      </c>
      <c r="Y83" s="34">
        <v>45.682582798544132</v>
      </c>
      <c r="Z83" s="34">
        <v>45.305338450970645</v>
      </c>
      <c r="AB83" s="34">
        <v>2.1929999999999996</v>
      </c>
      <c r="AC83" s="34">
        <v>1.2532529273876176E-2</v>
      </c>
      <c r="AD83" s="34">
        <v>2.2055325292738757</v>
      </c>
      <c r="AE83" s="34">
        <v>2.1873193585403561</v>
      </c>
      <c r="AF83" s="34">
        <v>2.9189999999999987</v>
      </c>
      <c r="AG83" s="34">
        <v>1.6681465093681964E-2</v>
      </c>
      <c r="AH83" s="34">
        <v>2.9356814650936807</v>
      </c>
      <c r="AI83" s="34">
        <v>2.9114387631460548</v>
      </c>
      <c r="AJ83" s="34">
        <v>31.208999999999996</v>
      </c>
      <c r="AK83" s="34">
        <v>0.1783528071629738</v>
      </c>
      <c r="AL83" s="34">
        <v>31.387352807162969</v>
      </c>
      <c r="AM83" s="34">
        <v>31.128157711211117</v>
      </c>
      <c r="AN83" s="34">
        <v>2.0470000000000002</v>
      </c>
      <c r="AO83" s="34">
        <v>1.1698170279810552E-2</v>
      </c>
      <c r="AP83" s="34">
        <v>2.0586981702798108</v>
      </c>
      <c r="AQ83" s="34">
        <v>2.0416975499006429</v>
      </c>
      <c r="AR83" s="34">
        <v>38.367999999999995</v>
      </c>
      <c r="AS83" s="34">
        <v>0.21926497181034249</v>
      </c>
      <c r="AT83" s="34">
        <v>38.587264971810335</v>
      </c>
      <c r="AU83" s="34">
        <v>38.268613382798165</v>
      </c>
    </row>
    <row r="84" spans="1:47" x14ac:dyDescent="0.25">
      <c r="A84" s="18">
        <v>45964</v>
      </c>
      <c r="B84" s="2">
        <v>23</v>
      </c>
      <c r="C84" s="2" t="s">
        <v>178</v>
      </c>
      <c r="D84" s="9">
        <v>35.465150999999999</v>
      </c>
      <c r="E84">
        <v>8.2718819999999995E-3</v>
      </c>
      <c r="G84" s="34">
        <v>1.139</v>
      </c>
      <c r="H84" s="34">
        <v>7.1985556234459942E-3</v>
      </c>
      <c r="I84" s="34">
        <v>1.146198555623446</v>
      </c>
      <c r="J84" s="34">
        <v>1.1367173364227585</v>
      </c>
      <c r="K84" s="34">
        <v>7.048</v>
      </c>
      <c r="L84" s="34">
        <v>4.4543827949119721E-2</v>
      </c>
      <c r="M84" s="34">
        <v>7.09254382794912</v>
      </c>
      <c r="N84" s="34">
        <v>7.0338751423244972</v>
      </c>
      <c r="O84" s="34">
        <v>31.942999999999987</v>
      </c>
      <c r="P84" s="34">
        <v>0.20188188084261219</v>
      </c>
      <c r="Q84" s="34">
        <v>32.144881880842597</v>
      </c>
      <c r="R84" s="34">
        <v>31.87898321102033</v>
      </c>
      <c r="S84" s="34">
        <v>2.9989999999999988</v>
      </c>
      <c r="T84" s="34">
        <v>1.8953879117396422E-2</v>
      </c>
      <c r="U84" s="34">
        <v>3.0179538791173952</v>
      </c>
      <c r="V84" s="34">
        <v>2.9929897207478939</v>
      </c>
      <c r="W84" s="34">
        <v>43.128999999999991</v>
      </c>
      <c r="X84" s="34">
        <v>0.27257814353257431</v>
      </c>
      <c r="Y84" s="34">
        <v>43.401578143532554</v>
      </c>
      <c r="Z84" s="34">
        <v>43.042565410515479</v>
      </c>
      <c r="AB84" s="34">
        <v>2.1930000000000001</v>
      </c>
      <c r="AC84" s="34">
        <v>1.3859905603351243E-2</v>
      </c>
      <c r="AD84" s="34">
        <v>2.2068599056033511</v>
      </c>
      <c r="AE84" s="34">
        <v>2.1886050208736689</v>
      </c>
      <c r="AF84" s="34">
        <v>2.8609999999999984</v>
      </c>
      <c r="AG84" s="34">
        <v>1.8081709954942033E-2</v>
      </c>
      <c r="AH84" s="34">
        <v>2.8790817099549404</v>
      </c>
      <c r="AI84" s="34">
        <v>2.8552662857818349</v>
      </c>
      <c r="AJ84" s="34">
        <v>29.681999999999995</v>
      </c>
      <c r="AK84" s="34">
        <v>0.18759221072442842</v>
      </c>
      <c r="AL84" s="34">
        <v>29.869592210724424</v>
      </c>
      <c r="AM84" s="34">
        <v>29.622514468569193</v>
      </c>
      <c r="AN84" s="34">
        <v>2.0039999999999996</v>
      </c>
      <c r="AO84" s="34">
        <v>1.2665413054772404E-2</v>
      </c>
      <c r="AP84" s="34">
        <v>2.0166654130547719</v>
      </c>
      <c r="AQ84" s="34">
        <v>1.9999837947245016</v>
      </c>
      <c r="AR84" s="34">
        <v>36.739999999999988</v>
      </c>
      <c r="AS84" s="34">
        <v>0.23219923933749409</v>
      </c>
      <c r="AT84" s="34">
        <v>36.972199239337492</v>
      </c>
      <c r="AU84" s="34">
        <v>36.666369569949197</v>
      </c>
    </row>
    <row r="85" spans="1:47" x14ac:dyDescent="0.25">
      <c r="A85" s="18">
        <v>45964</v>
      </c>
      <c r="B85" s="2">
        <v>24</v>
      </c>
      <c r="C85" s="2" t="s">
        <v>23</v>
      </c>
      <c r="D85" s="9">
        <v>34.839899000000003</v>
      </c>
      <c r="E85">
        <v>8.3324260000000004E-3</v>
      </c>
      <c r="G85" s="34">
        <v>1.139</v>
      </c>
      <c r="H85" s="34">
        <v>1.1022334386809664E-2</v>
      </c>
      <c r="I85" s="34">
        <v>1.1500223343868097</v>
      </c>
      <c r="J85" s="34">
        <v>1.1404398583871844</v>
      </c>
      <c r="K85" s="34">
        <v>6.8519999999999994</v>
      </c>
      <c r="L85" s="34">
        <v>6.6308195977541534E-2</v>
      </c>
      <c r="M85" s="34">
        <v>6.9183081959775405</v>
      </c>
      <c r="N85" s="34">
        <v>6.8606619048893647</v>
      </c>
      <c r="O85" s="34">
        <v>30.943000000000001</v>
      </c>
      <c r="P85" s="34">
        <v>0.29944169704218737</v>
      </c>
      <c r="Q85" s="34">
        <v>31.242441697042189</v>
      </c>
      <c r="R85" s="34">
        <v>30.982116363542271</v>
      </c>
      <c r="S85" s="34">
        <v>2.9180000000000001</v>
      </c>
      <c r="T85" s="34">
        <v>2.8238078789034768E-2</v>
      </c>
      <c r="U85" s="34">
        <v>2.946238078789035</v>
      </c>
      <c r="V85" s="34">
        <v>2.9216887680191435</v>
      </c>
      <c r="W85" s="34">
        <v>41.851999999999997</v>
      </c>
      <c r="X85" s="34">
        <v>0.40501030619557338</v>
      </c>
      <c r="Y85" s="34">
        <v>42.257010306195575</v>
      </c>
      <c r="Z85" s="34">
        <v>41.904906894837964</v>
      </c>
      <c r="AB85" s="34">
        <v>2.1929999999999996</v>
      </c>
      <c r="AC85" s="34">
        <v>2.1222106505946959E-2</v>
      </c>
      <c r="AD85" s="34">
        <v>2.2142221065059466</v>
      </c>
      <c r="AE85" s="34">
        <v>2.1957722646559219</v>
      </c>
      <c r="AF85" s="34">
        <v>2.7999999999999994</v>
      </c>
      <c r="AG85" s="34">
        <v>2.7096168817442538E-2</v>
      </c>
      <c r="AH85" s="34">
        <v>2.8270961688174419</v>
      </c>
      <c r="AI85" s="34">
        <v>2.8035395991958874</v>
      </c>
      <c r="AJ85" s="34">
        <v>28.736999999999995</v>
      </c>
      <c r="AK85" s="34">
        <v>0.27809378689530223</v>
      </c>
      <c r="AL85" s="34">
        <v>29.015093786895296</v>
      </c>
      <c r="AM85" s="34">
        <v>28.773327665032934</v>
      </c>
      <c r="AN85" s="34">
        <v>1.9420000000000002</v>
      </c>
      <c r="AO85" s="34">
        <v>1.8793128515526222E-2</v>
      </c>
      <c r="AP85" s="34">
        <v>1.9607931285155265</v>
      </c>
      <c r="AQ85" s="34">
        <v>1.9444549648708624</v>
      </c>
      <c r="AR85" s="34">
        <v>35.67199999999999</v>
      </c>
      <c r="AS85" s="34">
        <v>0.34520519073421796</v>
      </c>
      <c r="AT85" s="34">
        <v>36.017205190734209</v>
      </c>
      <c r="AU85" s="34">
        <v>35.71709449375561</v>
      </c>
    </row>
    <row r="86" spans="1:47" x14ac:dyDescent="0.25">
      <c r="A86" s="18">
        <v>45965</v>
      </c>
      <c r="B86" s="2">
        <v>1</v>
      </c>
      <c r="C86" s="2" t="s">
        <v>23</v>
      </c>
      <c r="D86" s="9">
        <v>34.911307999999998</v>
      </c>
      <c r="E86">
        <v>8.4136679999999991E-3</v>
      </c>
      <c r="G86" s="34">
        <v>1.139</v>
      </c>
      <c r="H86" s="34">
        <v>1.220238992573827E-2</v>
      </c>
      <c r="I86" s="34">
        <v>1.1512023899257382</v>
      </c>
      <c r="J86" s="34">
        <v>1.1415165552160964</v>
      </c>
      <c r="K86" s="34">
        <v>6.6589999999999998</v>
      </c>
      <c r="L86" s="34">
        <v>7.1339521084715654E-2</v>
      </c>
      <c r="M86" s="34">
        <v>6.7303395210847157</v>
      </c>
      <c r="N86" s="34">
        <v>6.6737126788270302</v>
      </c>
      <c r="O86" s="34">
        <v>30.299999999999997</v>
      </c>
      <c r="P86" s="34">
        <v>0.32461142647047364</v>
      </c>
      <c r="Q86" s="34">
        <v>30.624611426470469</v>
      </c>
      <c r="R86" s="34">
        <v>30.366946113299139</v>
      </c>
      <c r="S86" s="34">
        <v>2.8849999999999998</v>
      </c>
      <c r="T86" s="34">
        <v>3.0907721629284377E-2</v>
      </c>
      <c r="U86" s="34">
        <v>2.9159077216292841</v>
      </c>
      <c r="V86" s="34">
        <v>2.8913742421408588</v>
      </c>
      <c r="W86" s="34">
        <v>40.982999999999997</v>
      </c>
      <c r="X86" s="34">
        <v>0.43906105911021198</v>
      </c>
      <c r="Y86" s="34">
        <v>41.422061059110206</v>
      </c>
      <c r="Z86" s="34">
        <v>41.073549589483122</v>
      </c>
      <c r="AB86" s="34">
        <v>2.1929999999999996</v>
      </c>
      <c r="AC86" s="34">
        <v>2.3494153737615469E-2</v>
      </c>
      <c r="AD86" s="34">
        <v>2.216494153737615</v>
      </c>
      <c r="AE86" s="34">
        <v>2.1978453078041258</v>
      </c>
      <c r="AF86" s="34">
        <v>2.7649999999999979</v>
      </c>
      <c r="AG86" s="34">
        <v>2.9622131821480501E-2</v>
      </c>
      <c r="AH86" s="34">
        <v>2.7946221318214786</v>
      </c>
      <c r="AI86" s="34">
        <v>2.7711091090188806</v>
      </c>
      <c r="AJ86" s="34">
        <v>28.137999999999995</v>
      </c>
      <c r="AK86" s="34">
        <v>0.30144938343320749</v>
      </c>
      <c r="AL86" s="34">
        <v>28.439449383433203</v>
      </c>
      <c r="AM86" s="34">
        <v>28.200169298218192</v>
      </c>
      <c r="AN86" s="34">
        <v>1.9159999999999999</v>
      </c>
      <c r="AO86" s="34">
        <v>2.0526583931268237E-2</v>
      </c>
      <c r="AP86" s="34">
        <v>1.9365265839312682</v>
      </c>
      <c r="AQ86" s="34">
        <v>1.9202332921808964</v>
      </c>
      <c r="AR86" s="34">
        <v>35.011999999999986</v>
      </c>
      <c r="AS86" s="34">
        <v>0.37509225292357168</v>
      </c>
      <c r="AT86" s="34">
        <v>35.387092252923566</v>
      </c>
      <c r="AU86" s="34">
        <v>35.089357007222091</v>
      </c>
    </row>
    <row r="87" spans="1:47" x14ac:dyDescent="0.25">
      <c r="A87" s="18">
        <v>45965</v>
      </c>
      <c r="B87" s="2">
        <v>2</v>
      </c>
      <c r="C87" s="2" t="s">
        <v>23</v>
      </c>
      <c r="D87" s="9">
        <v>31.019856000000001</v>
      </c>
      <c r="E87">
        <v>8.4612160000000006E-3</v>
      </c>
      <c r="G87" s="34">
        <v>1.139</v>
      </c>
      <c r="H87" s="34">
        <v>1.3669533108576742E-2</v>
      </c>
      <c r="I87" s="34">
        <v>1.1526695331085768</v>
      </c>
      <c r="J87" s="34">
        <v>1.1429165472123259</v>
      </c>
      <c r="K87" s="34">
        <v>6.5839999999999987</v>
      </c>
      <c r="L87" s="34">
        <v>7.9016862148260966E-2</v>
      </c>
      <c r="M87" s="34">
        <v>6.6630168621482593</v>
      </c>
      <c r="N87" s="34">
        <v>6.6066396372659799</v>
      </c>
      <c r="O87" s="34">
        <v>29.980999999999998</v>
      </c>
      <c r="P87" s="34">
        <v>0.35981235480969209</v>
      </c>
      <c r="Q87" s="34">
        <v>30.340812354809689</v>
      </c>
      <c r="R87" s="34">
        <v>30.084092187860175</v>
      </c>
      <c r="S87" s="34">
        <v>2.8789999999999996</v>
      </c>
      <c r="T87" s="34">
        <v>3.455187517084498E-2</v>
      </c>
      <c r="U87" s="34">
        <v>2.9135518751708447</v>
      </c>
      <c r="V87" s="34">
        <v>2.8888996834278191</v>
      </c>
      <c r="W87" s="34">
        <v>40.582999999999991</v>
      </c>
      <c r="X87" s="34">
        <v>0.48705062523737475</v>
      </c>
      <c r="Y87" s="34">
        <v>41.070050625237371</v>
      </c>
      <c r="Z87" s="34">
        <v>40.722548055766296</v>
      </c>
      <c r="AB87" s="34">
        <v>2.1930000000000001</v>
      </c>
      <c r="AC87" s="34">
        <v>2.6318951806065669E-2</v>
      </c>
      <c r="AD87" s="34">
        <v>2.2193189518060659</v>
      </c>
      <c r="AE87" s="34">
        <v>2.2005408147819412</v>
      </c>
      <c r="AF87" s="34">
        <v>2.774999999999999</v>
      </c>
      <c r="AG87" s="34">
        <v>3.3303735185513994E-2</v>
      </c>
      <c r="AH87" s="34">
        <v>2.8083037351855129</v>
      </c>
      <c r="AI87" s="34">
        <v>2.7845420706885013</v>
      </c>
      <c r="AJ87" s="34">
        <v>27.66500000000001</v>
      </c>
      <c r="AK87" s="34">
        <v>0.33201723744405243</v>
      </c>
      <c r="AL87" s="34">
        <v>27.997017237444062</v>
      </c>
      <c r="AM87" s="34">
        <v>27.760128427242325</v>
      </c>
      <c r="AN87" s="34">
        <v>1.9060000000000004</v>
      </c>
      <c r="AO87" s="34">
        <v>2.2874565500392692E-2</v>
      </c>
      <c r="AP87" s="34">
        <v>1.9288745655003932</v>
      </c>
      <c r="AQ87" s="34">
        <v>1.9125539411647881</v>
      </c>
      <c r="AR87" s="34">
        <v>34.539000000000009</v>
      </c>
      <c r="AS87" s="34">
        <v>0.4145144899360248</v>
      </c>
      <c r="AT87" s="34">
        <v>34.953514489936033</v>
      </c>
      <c r="AU87" s="34">
        <v>34.657765253877557</v>
      </c>
    </row>
    <row r="88" spans="1:47" x14ac:dyDescent="0.25">
      <c r="A88" s="18">
        <v>45965</v>
      </c>
      <c r="B88" s="2">
        <v>3</v>
      </c>
      <c r="C88" s="2" t="s">
        <v>23</v>
      </c>
      <c r="D88" s="9">
        <v>35.453902999999997</v>
      </c>
      <c r="E88">
        <v>8.4789640000000003E-3</v>
      </c>
      <c r="G88" s="34">
        <v>1.139</v>
      </c>
      <c r="H88" s="34">
        <v>1.3616248888823722E-2</v>
      </c>
      <c r="I88" s="34">
        <v>1.1526162488888236</v>
      </c>
      <c r="J88" s="34">
        <v>1.1428432572086802</v>
      </c>
      <c r="K88" s="34">
        <v>6.6110000000000007</v>
      </c>
      <c r="L88" s="34">
        <v>7.9031625464454455E-2</v>
      </c>
      <c r="M88" s="34">
        <v>6.6900316254644547</v>
      </c>
      <c r="N88" s="34">
        <v>6.6333070881532796</v>
      </c>
      <c r="O88" s="34">
        <v>29.810000000000002</v>
      </c>
      <c r="P88" s="34">
        <v>0.35636556573822226</v>
      </c>
      <c r="Q88" s="34">
        <v>30.166365565738225</v>
      </c>
      <c r="R88" s="34">
        <v>29.910586038095492</v>
      </c>
      <c r="S88" s="34">
        <v>2.9679999999999991</v>
      </c>
      <c r="T88" s="34">
        <v>3.5481147236197358E-2</v>
      </c>
      <c r="U88" s="34">
        <v>3.0034811472361964</v>
      </c>
      <c r="V88" s="34">
        <v>2.9780147387141018</v>
      </c>
      <c r="W88" s="34">
        <v>40.527999999999999</v>
      </c>
      <c r="X88" s="34">
        <v>0.48449458732769779</v>
      </c>
      <c r="Y88" s="34">
        <v>41.012494587327694</v>
      </c>
      <c r="Z88" s="34">
        <v>40.664751122171552</v>
      </c>
      <c r="AB88" s="34">
        <v>2.1930000000000001</v>
      </c>
      <c r="AC88" s="34">
        <v>2.6216359800869549E-2</v>
      </c>
      <c r="AD88" s="34">
        <v>2.2192163598008694</v>
      </c>
      <c r="AE88" s="34">
        <v>2.2003997041779066</v>
      </c>
      <c r="AF88" s="34">
        <v>2.790999999999999</v>
      </c>
      <c r="AG88" s="34">
        <v>3.336518933161281E-2</v>
      </c>
      <c r="AH88" s="34">
        <v>2.824365189331612</v>
      </c>
      <c r="AI88" s="34">
        <v>2.8004174985684158</v>
      </c>
      <c r="AJ88" s="34">
        <v>27.574999999999999</v>
      </c>
      <c r="AK88" s="34">
        <v>0.32964711423118004</v>
      </c>
      <c r="AL88" s="34">
        <v>27.904647114231178</v>
      </c>
      <c r="AM88" s="34">
        <v>27.668044615916909</v>
      </c>
      <c r="AN88" s="34">
        <v>1.9130000000000003</v>
      </c>
      <c r="AO88" s="34">
        <v>2.286908175971886E-2</v>
      </c>
      <c r="AP88" s="34">
        <v>1.9358690817597191</v>
      </c>
      <c r="AQ88" s="34">
        <v>1.9194549175067652</v>
      </c>
      <c r="AR88" s="34">
        <v>34.471999999999994</v>
      </c>
      <c r="AS88" s="34">
        <v>0.41209774512338126</v>
      </c>
      <c r="AT88" s="34">
        <v>34.884097745123377</v>
      </c>
      <c r="AU88" s="34">
        <v>34.588316736169993</v>
      </c>
    </row>
    <row r="89" spans="1:47" x14ac:dyDescent="0.25">
      <c r="A89" s="18">
        <v>45965</v>
      </c>
      <c r="B89" s="2">
        <v>4</v>
      </c>
      <c r="C89" s="2" t="s">
        <v>23</v>
      </c>
      <c r="D89" s="9">
        <v>41.322564</v>
      </c>
      <c r="E89">
        <v>8.7249909999999996E-3</v>
      </c>
      <c r="G89" s="34">
        <v>1.139</v>
      </c>
      <c r="H89" s="34">
        <v>1.3757139121410482E-2</v>
      </c>
      <c r="I89" s="34">
        <v>1.1527571391214104</v>
      </c>
      <c r="J89" s="34">
        <v>1.1426993434573904</v>
      </c>
      <c r="K89" s="34">
        <v>6.6639999999999979</v>
      </c>
      <c r="L89" s="34">
        <v>8.0489530381983698E-2</v>
      </c>
      <c r="M89" s="34">
        <v>6.7444895303819816</v>
      </c>
      <c r="N89" s="34">
        <v>6.6856439199298041</v>
      </c>
      <c r="O89" s="34">
        <v>29.775999999999996</v>
      </c>
      <c r="P89" s="34">
        <v>0.35964229541625853</v>
      </c>
      <c r="Q89" s="34">
        <v>30.135642295416254</v>
      </c>
      <c r="R89" s="34">
        <v>29.872709087609529</v>
      </c>
      <c r="S89" s="34">
        <v>3.0099999999999993</v>
      </c>
      <c r="T89" s="34">
        <v>3.6355565193543063E-2</v>
      </c>
      <c r="U89" s="34">
        <v>3.0463555651935423</v>
      </c>
      <c r="V89" s="34">
        <v>3.0197761403044288</v>
      </c>
      <c r="W89" s="34">
        <v>40.588999999999992</v>
      </c>
      <c r="X89" s="34">
        <v>0.49024453011319574</v>
      </c>
      <c r="Y89" s="34">
        <v>41.079244530113193</v>
      </c>
      <c r="Z89" s="34">
        <v>40.720828491301155</v>
      </c>
      <c r="AB89" s="34">
        <v>2.1929999999999996</v>
      </c>
      <c r="AC89" s="34">
        <v>2.6487626069581376E-2</v>
      </c>
      <c r="AD89" s="34">
        <v>2.2194876260695811</v>
      </c>
      <c r="AE89" s="34">
        <v>2.2001226165075125</v>
      </c>
      <c r="AF89" s="34">
        <v>2.7949999999999995</v>
      </c>
      <c r="AG89" s="34">
        <v>3.3758739108289984E-2</v>
      </c>
      <c r="AH89" s="34">
        <v>2.8287587391082893</v>
      </c>
      <c r="AI89" s="34">
        <v>2.8040778445683983</v>
      </c>
      <c r="AJ89" s="34">
        <v>27.83</v>
      </c>
      <c r="AK89" s="34">
        <v>0.33613799977950282</v>
      </c>
      <c r="AL89" s="34">
        <v>28.166137999779501</v>
      </c>
      <c r="AM89" s="34">
        <v>27.920388699226667</v>
      </c>
      <c r="AN89" s="34">
        <v>1.9530000000000001</v>
      </c>
      <c r="AO89" s="34">
        <v>2.3588843462787244E-2</v>
      </c>
      <c r="AP89" s="34">
        <v>1.9765888434627874</v>
      </c>
      <c r="AQ89" s="34">
        <v>1.9593431235928742</v>
      </c>
      <c r="AR89" s="34">
        <v>34.771000000000001</v>
      </c>
      <c r="AS89" s="34">
        <v>0.41997320842016139</v>
      </c>
      <c r="AT89" s="34">
        <v>35.190973208420154</v>
      </c>
      <c r="AU89" s="34">
        <v>34.883932283895447</v>
      </c>
    </row>
    <row r="90" spans="1:47" x14ac:dyDescent="0.25">
      <c r="A90" s="18">
        <v>45965</v>
      </c>
      <c r="B90" s="2">
        <v>5</v>
      </c>
      <c r="C90" s="2" t="s">
        <v>23</v>
      </c>
      <c r="D90" s="9">
        <v>51.129061999999998</v>
      </c>
      <c r="E90">
        <v>8.6458650000000008E-3</v>
      </c>
      <c r="G90" s="34">
        <v>1.139</v>
      </c>
      <c r="H90" s="34">
        <v>1.6033266766118472E-2</v>
      </c>
      <c r="I90" s="34">
        <v>1.1550332667661185</v>
      </c>
      <c r="J90" s="34">
        <v>1.1450470050711496</v>
      </c>
      <c r="K90" s="34">
        <v>6.7859999999999996</v>
      </c>
      <c r="L90" s="34">
        <v>9.5523922980579393E-2</v>
      </c>
      <c r="M90" s="34">
        <v>6.8815239229805787</v>
      </c>
      <c r="N90" s="34">
        <v>6.822027196148218</v>
      </c>
      <c r="O90" s="34">
        <v>30.359000000000002</v>
      </c>
      <c r="P90" s="34">
        <v>0.42735201558612002</v>
      </c>
      <c r="Q90" s="34">
        <v>30.786352015586122</v>
      </c>
      <c r="R90" s="34">
        <v>30.520177372216885</v>
      </c>
      <c r="S90" s="34">
        <v>3.1109999999999998</v>
      </c>
      <c r="T90" s="34">
        <v>4.3792355495517611E-2</v>
      </c>
      <c r="U90" s="34">
        <v>3.1547923554955175</v>
      </c>
      <c r="V90" s="34">
        <v>3.1275164466868715</v>
      </c>
      <c r="W90" s="34">
        <v>41.394999999999996</v>
      </c>
      <c r="X90" s="34">
        <v>0.58270156082833557</v>
      </c>
      <c r="Y90" s="34">
        <v>41.977701560828336</v>
      </c>
      <c r="Z90" s="34">
        <v>41.614768020123122</v>
      </c>
      <c r="AB90" s="34">
        <v>2.1930000000000001</v>
      </c>
      <c r="AC90" s="34">
        <v>3.0870021087004221E-2</v>
      </c>
      <c r="AD90" s="34">
        <v>2.2238700210870044</v>
      </c>
      <c r="AE90" s="34">
        <v>2.204642741107139</v>
      </c>
      <c r="AF90" s="34">
        <v>2.8209999999999993</v>
      </c>
      <c r="AG90" s="34">
        <v>3.9710136564723608E-2</v>
      </c>
      <c r="AH90" s="34">
        <v>2.8607101365647227</v>
      </c>
      <c r="AI90" s="34">
        <v>2.8359768229198528</v>
      </c>
      <c r="AJ90" s="34">
        <v>28.124000000000002</v>
      </c>
      <c r="AK90" s="34">
        <v>0.39589077658500077</v>
      </c>
      <c r="AL90" s="34">
        <v>28.519890776585004</v>
      </c>
      <c r="AM90" s="34">
        <v>28.273311651115907</v>
      </c>
      <c r="AN90" s="34">
        <v>1.9790000000000001</v>
      </c>
      <c r="AO90" s="34">
        <v>2.7857625048418311E-2</v>
      </c>
      <c r="AP90" s="34">
        <v>2.0068576250484185</v>
      </c>
      <c r="AQ90" s="34">
        <v>1.9895066049480292</v>
      </c>
      <c r="AR90" s="34">
        <v>35.117000000000004</v>
      </c>
      <c r="AS90" s="34">
        <v>0.49432855928514691</v>
      </c>
      <c r="AT90" s="34">
        <v>35.611328559285148</v>
      </c>
      <c r="AU90" s="34">
        <v>35.303437820090927</v>
      </c>
    </row>
    <row r="91" spans="1:47" x14ac:dyDescent="0.25">
      <c r="A91" s="18">
        <v>45965</v>
      </c>
      <c r="B91" s="2">
        <v>6</v>
      </c>
      <c r="C91" s="2" t="s">
        <v>23</v>
      </c>
      <c r="D91" s="9">
        <v>41.668726999999997</v>
      </c>
      <c r="E91">
        <v>8.5827109999999998E-3</v>
      </c>
      <c r="G91" s="34">
        <v>1.139</v>
      </c>
      <c r="H91" s="34">
        <v>1.6208901366324358E-2</v>
      </c>
      <c r="I91" s="34">
        <v>1.1552089013663243</v>
      </c>
      <c r="J91" s="34">
        <v>1.1452940772212696</v>
      </c>
      <c r="K91" s="34">
        <v>7.0870000000000015</v>
      </c>
      <c r="L91" s="34">
        <v>0.10085380507738431</v>
      </c>
      <c r="M91" s="34">
        <v>7.1878538050773857</v>
      </c>
      <c r="N91" s="34">
        <v>7.1261625331581566</v>
      </c>
      <c r="O91" s="34">
        <v>31.936000000000003</v>
      </c>
      <c r="P91" s="34">
        <v>0.45447539423611477</v>
      </c>
      <c r="Q91" s="34">
        <v>32.39047539423612</v>
      </c>
      <c r="R91" s="34">
        <v>32.112477304774778</v>
      </c>
      <c r="S91" s="34">
        <v>3.3149999999999995</v>
      </c>
      <c r="T91" s="34">
        <v>4.7175160693033569E-2</v>
      </c>
      <c r="U91" s="34">
        <v>3.3621751606930332</v>
      </c>
      <c r="V91" s="34">
        <v>3.3333185829574266</v>
      </c>
      <c r="W91" s="34">
        <v>43.477000000000004</v>
      </c>
      <c r="X91" s="34">
        <v>0.61871326137285698</v>
      </c>
      <c r="Y91" s="34">
        <v>44.095713261372865</v>
      </c>
      <c r="Z91" s="34">
        <v>43.717252498111627</v>
      </c>
      <c r="AB91" s="34">
        <v>2.1929999999999996</v>
      </c>
      <c r="AC91" s="34">
        <v>3.1208183227699127E-2</v>
      </c>
      <c r="AD91" s="34">
        <v>2.2242081832276988</v>
      </c>
      <c r="AE91" s="34">
        <v>2.2051184471872203</v>
      </c>
      <c r="AF91" s="34">
        <v>2.8599999999999985</v>
      </c>
      <c r="AG91" s="34">
        <v>4.070013863712698E-2</v>
      </c>
      <c r="AH91" s="34">
        <v>2.9007001386371254</v>
      </c>
      <c r="AI91" s="34">
        <v>2.875804267649543</v>
      </c>
      <c r="AJ91" s="34">
        <v>29.458999999999996</v>
      </c>
      <c r="AK91" s="34">
        <v>0.41922565878011336</v>
      </c>
      <c r="AL91" s="34">
        <v>29.87822565878011</v>
      </c>
      <c r="AM91" s="34">
        <v>29.621789482758018</v>
      </c>
      <c r="AN91" s="34">
        <v>2.1070000000000002</v>
      </c>
      <c r="AO91" s="34">
        <v>2.9984332905044268E-2</v>
      </c>
      <c r="AP91" s="34">
        <v>2.1369843329050444</v>
      </c>
      <c r="AQ91" s="34">
        <v>2.1186432139641926</v>
      </c>
      <c r="AR91" s="34">
        <v>36.618999999999993</v>
      </c>
      <c r="AS91" s="34">
        <v>0.52111831354998372</v>
      </c>
      <c r="AT91" s="34">
        <v>37.140118313549976</v>
      </c>
      <c r="AU91" s="34">
        <v>36.821355411558969</v>
      </c>
    </row>
    <row r="92" spans="1:47" x14ac:dyDescent="0.25">
      <c r="A92" s="18">
        <v>45965</v>
      </c>
      <c r="B92" s="2">
        <v>7</v>
      </c>
      <c r="C92" s="2" t="s">
        <v>23</v>
      </c>
      <c r="D92" s="9">
        <v>66.085757000000001</v>
      </c>
      <c r="E92">
        <v>8.3852949999999992E-3</v>
      </c>
      <c r="G92" s="34">
        <v>1.139</v>
      </c>
      <c r="H92" s="34">
        <v>1.1123425665024281E-2</v>
      </c>
      <c r="I92" s="34">
        <v>1.1501234256650243</v>
      </c>
      <c r="J92" s="34">
        <v>1.1404793014544126</v>
      </c>
      <c r="K92" s="34">
        <v>7.2619999999999996</v>
      </c>
      <c r="L92" s="34">
        <v>7.0920383827398001E-2</v>
      </c>
      <c r="M92" s="34">
        <v>7.332920383827398</v>
      </c>
      <c r="N92" s="34">
        <v>7.2714316831974921</v>
      </c>
      <c r="O92" s="34">
        <v>34.933000000000007</v>
      </c>
      <c r="P92" s="34">
        <v>0.34115419557181148</v>
      </c>
      <c r="Q92" s="34">
        <v>35.274154195571818</v>
      </c>
      <c r="R92" s="34">
        <v>34.978370006766461</v>
      </c>
      <c r="S92" s="34">
        <v>3.577</v>
      </c>
      <c r="T92" s="34">
        <v>3.4932830205260619E-2</v>
      </c>
      <c r="U92" s="34">
        <v>3.6119328302052605</v>
      </c>
      <c r="V92" s="34">
        <v>3.5816457079038044</v>
      </c>
      <c r="W92" s="34">
        <v>46.911000000000001</v>
      </c>
      <c r="X92" s="34">
        <v>0.45813083526949439</v>
      </c>
      <c r="Y92" s="34">
        <v>47.369130835269502</v>
      </c>
      <c r="Z92" s="34">
        <v>46.971926699322168</v>
      </c>
      <c r="AB92" s="34">
        <v>2.1929999999999996</v>
      </c>
      <c r="AC92" s="34">
        <v>2.1416744937136297E-2</v>
      </c>
      <c r="AD92" s="34">
        <v>2.2144167449371359</v>
      </c>
      <c r="AE92" s="34">
        <v>2.1958482072778982</v>
      </c>
      <c r="AF92" s="34">
        <v>2.8769999999999998</v>
      </c>
      <c r="AG92" s="34">
        <v>2.8096659910689076E-2</v>
      </c>
      <c r="AH92" s="34">
        <v>2.9050966599106887</v>
      </c>
      <c r="AI92" s="34">
        <v>2.8807365674138228</v>
      </c>
      <c r="AJ92" s="34">
        <v>31.977000000000004</v>
      </c>
      <c r="AK92" s="34">
        <v>0.31228602501359215</v>
      </c>
      <c r="AL92" s="34">
        <v>32.289286025013595</v>
      </c>
      <c r="AM92" s="34">
        <v>32.018530836354479</v>
      </c>
      <c r="AN92" s="34">
        <v>2.2929999999999993</v>
      </c>
      <c r="AO92" s="34">
        <v>2.2393340693503658E-2</v>
      </c>
      <c r="AP92" s="34">
        <v>2.315393340693503</v>
      </c>
      <c r="AQ92" s="34">
        <v>2.2959780844907525</v>
      </c>
      <c r="AR92" s="34">
        <v>39.340000000000003</v>
      </c>
      <c r="AS92" s="34">
        <v>0.38419277055492124</v>
      </c>
      <c r="AT92" s="34">
        <v>39.724192770554922</v>
      </c>
      <c r="AU92" s="34">
        <v>39.391093695536952</v>
      </c>
    </row>
    <row r="93" spans="1:47" x14ac:dyDescent="0.25">
      <c r="A93" s="18">
        <v>45965</v>
      </c>
      <c r="B93" s="2">
        <v>8</v>
      </c>
      <c r="C93" s="2" t="s">
        <v>178</v>
      </c>
      <c r="D93" s="9">
        <v>51.493481000000003</v>
      </c>
      <c r="E93">
        <v>8.1000059999999999E-3</v>
      </c>
      <c r="G93" s="34">
        <v>1.139</v>
      </c>
      <c r="H93" s="34">
        <v>1.2711499095299745E-2</v>
      </c>
      <c r="I93" s="34">
        <v>1.1517114990952997</v>
      </c>
      <c r="J93" s="34">
        <v>1.1423826290423587</v>
      </c>
      <c r="K93" s="34">
        <v>6.5329999999999986</v>
      </c>
      <c r="L93" s="34">
        <v>7.2909766101486584E-2</v>
      </c>
      <c r="M93" s="34">
        <v>6.6059097661014849</v>
      </c>
      <c r="N93" s="34">
        <v>6.5524018573606044</v>
      </c>
      <c r="O93" s="34">
        <v>37.549000000000007</v>
      </c>
      <c r="P93" s="34">
        <v>0.41905538150079907</v>
      </c>
      <c r="Q93" s="34">
        <v>37.968055381500804</v>
      </c>
      <c r="R93" s="34">
        <v>37.660513905102313</v>
      </c>
      <c r="S93" s="34">
        <v>3.871999999999999</v>
      </c>
      <c r="T93" s="34">
        <v>4.3212400787533446E-2</v>
      </c>
      <c r="U93" s="34">
        <v>3.9152124007875324</v>
      </c>
      <c r="V93" s="34">
        <v>3.8834991568498789</v>
      </c>
      <c r="W93" s="34">
        <v>49.093000000000004</v>
      </c>
      <c r="X93" s="34">
        <v>0.5478890474851188</v>
      </c>
      <c r="Y93" s="34">
        <v>49.640889047485118</v>
      </c>
      <c r="Z93" s="34">
        <v>49.238797548355151</v>
      </c>
      <c r="AB93" s="34">
        <v>2.1930000000000001</v>
      </c>
      <c r="AC93" s="34">
        <v>2.4474378855129358E-2</v>
      </c>
      <c r="AD93" s="34">
        <v>2.2174743788551292</v>
      </c>
      <c r="AE93" s="34">
        <v>2.1995128230815562</v>
      </c>
      <c r="AF93" s="34">
        <v>2.6279999999999992</v>
      </c>
      <c r="AG93" s="34">
        <v>2.9329077807241189E-2</v>
      </c>
      <c r="AH93" s="34">
        <v>2.6573290778072405</v>
      </c>
      <c r="AI93" s="34">
        <v>2.6358046963330271</v>
      </c>
      <c r="AJ93" s="34">
        <v>33.38600000000001</v>
      </c>
      <c r="AK93" s="34">
        <v>0.37259535451771497</v>
      </c>
      <c r="AL93" s="34">
        <v>33.758595354517723</v>
      </c>
      <c r="AM93" s="34">
        <v>33.485150529594556</v>
      </c>
      <c r="AN93" s="34">
        <v>2.4009999999999998</v>
      </c>
      <c r="AO93" s="34">
        <v>2.6795706170162144E-2</v>
      </c>
      <c r="AP93" s="34">
        <v>2.427795706170162</v>
      </c>
      <c r="AQ93" s="34">
        <v>2.4081305463834095</v>
      </c>
      <c r="AR93" s="34">
        <v>40.608000000000004</v>
      </c>
      <c r="AS93" s="34">
        <v>0.45319451735024763</v>
      </c>
      <c r="AT93" s="34">
        <v>41.061194517350259</v>
      </c>
      <c r="AU93" s="34">
        <v>40.728598595392548</v>
      </c>
    </row>
    <row r="94" spans="1:47" x14ac:dyDescent="0.25">
      <c r="A94" s="18">
        <v>45965</v>
      </c>
      <c r="B94" s="2">
        <v>9</v>
      </c>
      <c r="C94" s="2" t="s">
        <v>178</v>
      </c>
      <c r="D94" s="9">
        <v>33.215139999999998</v>
      </c>
      <c r="E94">
        <v>7.7584790000000004E-3</v>
      </c>
      <c r="G94" s="34">
        <v>1.1389999999999998</v>
      </c>
      <c r="H94" s="34">
        <v>1.2112864493996409E-2</v>
      </c>
      <c r="I94" s="34">
        <v>1.1511128644939963</v>
      </c>
      <c r="J94" s="34">
        <v>1.1421819795081898</v>
      </c>
      <c r="K94" s="34">
        <v>5.487000000000001</v>
      </c>
      <c r="L94" s="34">
        <v>5.8352315608918626E-2</v>
      </c>
      <c r="M94" s="34">
        <v>5.5453523156089197</v>
      </c>
      <c r="N94" s="34">
        <v>5.5023288161206665</v>
      </c>
      <c r="O94" s="34">
        <v>41.247999999999998</v>
      </c>
      <c r="P94" s="34">
        <v>0.4386579759862721</v>
      </c>
      <c r="Q94" s="34">
        <v>41.686657975986272</v>
      </c>
      <c r="R94" s="34">
        <v>41.363232915499395</v>
      </c>
      <c r="S94" s="34">
        <v>4.0860000000000003</v>
      </c>
      <c r="T94" s="34">
        <v>4.3453173241851925E-2</v>
      </c>
      <c r="U94" s="34">
        <v>4.1294531732418518</v>
      </c>
      <c r="V94" s="34">
        <v>4.0974148975157716</v>
      </c>
      <c r="W94" s="34">
        <v>51.959999999999994</v>
      </c>
      <c r="X94" s="34">
        <v>0.55257632933103906</v>
      </c>
      <c r="Y94" s="34">
        <v>52.512576329331033</v>
      </c>
      <c r="Z94" s="34">
        <v>52.105158608644018</v>
      </c>
      <c r="AB94" s="34">
        <v>2.1929999999999992</v>
      </c>
      <c r="AC94" s="34">
        <v>2.3321783876500541E-2</v>
      </c>
      <c r="AD94" s="34">
        <v>2.2163217838764999</v>
      </c>
      <c r="AE94" s="34">
        <v>2.1991264978590515</v>
      </c>
      <c r="AF94" s="34">
        <v>2.6489999999999991</v>
      </c>
      <c r="AG94" s="34">
        <v>2.8171183533447306E-2</v>
      </c>
      <c r="AH94" s="34">
        <v>2.6771711835334466</v>
      </c>
      <c r="AI94" s="34">
        <v>2.656400407126597</v>
      </c>
      <c r="AJ94" s="34">
        <v>36.207000000000001</v>
      </c>
      <c r="AK94" s="34">
        <v>0.38504871355059528</v>
      </c>
      <c r="AL94" s="34">
        <v>36.592048713550597</v>
      </c>
      <c r="AM94" s="34">
        <v>36.308150072039538</v>
      </c>
      <c r="AN94" s="34">
        <v>2.5419999999999998</v>
      </c>
      <c r="AO94" s="34">
        <v>2.7033276157804102E-2</v>
      </c>
      <c r="AP94" s="34">
        <v>2.5690332761578039</v>
      </c>
      <c r="AQ94" s="34">
        <v>2.549101485434432</v>
      </c>
      <c r="AR94" s="34">
        <v>43.591000000000001</v>
      </c>
      <c r="AS94" s="34">
        <v>0.46357495711834723</v>
      </c>
      <c r="AT94" s="34">
        <v>44.054574957118348</v>
      </c>
      <c r="AU94" s="34">
        <v>43.712778462459625</v>
      </c>
    </row>
    <row r="95" spans="1:47" x14ac:dyDescent="0.25">
      <c r="A95" s="18">
        <v>45965</v>
      </c>
      <c r="B95" s="2">
        <v>10</v>
      </c>
      <c r="C95" s="2" t="s">
        <v>178</v>
      </c>
      <c r="D95" s="9">
        <v>32.979191</v>
      </c>
      <c r="E95">
        <v>7.7241849999999997E-3</v>
      </c>
      <c r="G95" s="34">
        <v>1.1389999999999998</v>
      </c>
      <c r="H95" s="34">
        <v>1.1273347017233218E-2</v>
      </c>
      <c r="I95" s="34">
        <v>1.150273347017233</v>
      </c>
      <c r="J95" s="34">
        <v>1.1413884228843028</v>
      </c>
      <c r="K95" s="34">
        <v>4.137999999999999</v>
      </c>
      <c r="L95" s="34">
        <v>4.0956198382187045E-2</v>
      </c>
      <c r="M95" s="34">
        <v>4.1789561983821857</v>
      </c>
      <c r="N95" s="34">
        <v>4.1466771675989849</v>
      </c>
      <c r="O95" s="34">
        <v>44.108000000000004</v>
      </c>
      <c r="P95" s="34">
        <v>0.43656259019852761</v>
      </c>
      <c r="Q95" s="34">
        <v>44.544562590198531</v>
      </c>
      <c r="R95" s="34">
        <v>44.200492148007754</v>
      </c>
      <c r="S95" s="34">
        <v>4.3420000000000005</v>
      </c>
      <c r="T95" s="34">
        <v>4.2975305310646743E-2</v>
      </c>
      <c r="U95" s="34">
        <v>4.3849753053106468</v>
      </c>
      <c r="V95" s="34">
        <v>4.3511049448319961</v>
      </c>
      <c r="W95" s="34">
        <v>53.727000000000004</v>
      </c>
      <c r="X95" s="34">
        <v>0.53176744090859462</v>
      </c>
      <c r="Y95" s="34">
        <v>54.258767440908599</v>
      </c>
      <c r="Z95" s="34">
        <v>53.839662683323034</v>
      </c>
      <c r="AB95" s="34">
        <v>2.1930000000000001</v>
      </c>
      <c r="AC95" s="34">
        <v>2.1705399480941572E-2</v>
      </c>
      <c r="AD95" s="34">
        <v>2.2147053994809416</v>
      </c>
      <c r="AE95" s="34">
        <v>2.1975986052548517</v>
      </c>
      <c r="AF95" s="34">
        <v>2.7809999999999988</v>
      </c>
      <c r="AG95" s="34">
        <v>2.7525178274737109E-2</v>
      </c>
      <c r="AH95" s="34">
        <v>2.8085251782747358</v>
      </c>
      <c r="AI95" s="34">
        <v>2.7868316102205837</v>
      </c>
      <c r="AJ95" s="34">
        <v>38.227999999999994</v>
      </c>
      <c r="AK95" s="34">
        <v>0.37836480226057195</v>
      </c>
      <c r="AL95" s="34">
        <v>38.606364802260565</v>
      </c>
      <c r="AM95" s="34">
        <v>38.308162098350415</v>
      </c>
      <c r="AN95" s="34">
        <v>2.5829999999999993</v>
      </c>
      <c r="AO95" s="34">
        <v>2.5565456844173308E-2</v>
      </c>
      <c r="AP95" s="34">
        <v>2.6085654568441727</v>
      </c>
      <c r="AQ95" s="34">
        <v>2.5884164146708986</v>
      </c>
      <c r="AR95" s="34">
        <v>45.784999999999989</v>
      </c>
      <c r="AS95" s="34">
        <v>0.45316083686042397</v>
      </c>
      <c r="AT95" s="34">
        <v>46.238160836860416</v>
      </c>
      <c r="AU95" s="34">
        <v>45.881008728496745</v>
      </c>
    </row>
    <row r="96" spans="1:47" x14ac:dyDescent="0.25">
      <c r="A96" s="18">
        <v>45965</v>
      </c>
      <c r="B96" s="2">
        <v>11</v>
      </c>
      <c r="C96" s="2" t="s">
        <v>178</v>
      </c>
      <c r="D96" s="9">
        <v>30.735624000000001</v>
      </c>
      <c r="E96">
        <v>7.7086029999999996E-3</v>
      </c>
      <c r="G96" s="34">
        <v>1.139</v>
      </c>
      <c r="H96" s="34">
        <v>1.1295068179856382E-2</v>
      </c>
      <c r="I96" s="34">
        <v>1.1502950681798565</v>
      </c>
      <c r="J96" s="34">
        <v>1.1414279001664001</v>
      </c>
      <c r="K96" s="34">
        <v>3.5929999999999986</v>
      </c>
      <c r="L96" s="34">
        <v>3.5630535531364325E-2</v>
      </c>
      <c r="M96" s="34">
        <v>3.6286305355313631</v>
      </c>
      <c r="N96" s="34">
        <v>3.6006588632992744</v>
      </c>
      <c r="O96" s="34">
        <v>46.250000000000014</v>
      </c>
      <c r="P96" s="34">
        <v>0.45864521801436153</v>
      </c>
      <c r="Q96" s="34">
        <v>46.708645218014375</v>
      </c>
      <c r="R96" s="34">
        <v>46.348586815360854</v>
      </c>
      <c r="S96" s="34">
        <v>4.3459999999999992</v>
      </c>
      <c r="T96" s="34">
        <v>4.3097775513306257E-2</v>
      </c>
      <c r="U96" s="34">
        <v>4.3890977755133056</v>
      </c>
      <c r="V96" s="34">
        <v>4.3552639632336909</v>
      </c>
      <c r="W96" s="34">
        <v>55.32800000000001</v>
      </c>
      <c r="X96" s="34">
        <v>0.5486685972388885</v>
      </c>
      <c r="Y96" s="34">
        <v>55.876668597238904</v>
      </c>
      <c r="Z96" s="34">
        <v>55.445937542060214</v>
      </c>
      <c r="AB96" s="34">
        <v>2.1930000000000001</v>
      </c>
      <c r="AC96" s="34">
        <v>2.174722082390259E-2</v>
      </c>
      <c r="AD96" s="34">
        <v>2.2147472208239027</v>
      </c>
      <c r="AE96" s="34">
        <v>2.1976746137532182</v>
      </c>
      <c r="AF96" s="34">
        <v>2.8039999999999985</v>
      </c>
      <c r="AG96" s="34">
        <v>2.7806296028373381E-2</v>
      </c>
      <c r="AH96" s="34">
        <v>2.8318062960283719</v>
      </c>
      <c r="AI96" s="34">
        <v>2.8099770255193888</v>
      </c>
      <c r="AJ96" s="34">
        <v>39.744999999999997</v>
      </c>
      <c r="AK96" s="34">
        <v>0.39413738789147662</v>
      </c>
      <c r="AL96" s="34">
        <v>40.139137387891473</v>
      </c>
      <c r="AM96" s="34">
        <v>39.829720713005763</v>
      </c>
      <c r="AN96" s="34">
        <v>2.5889999999999995</v>
      </c>
      <c r="AO96" s="34">
        <v>2.5674215555441759E-2</v>
      </c>
      <c r="AP96" s="34">
        <v>2.6146742155554414</v>
      </c>
      <c r="AQ96" s="34">
        <v>2.5945187300533883</v>
      </c>
      <c r="AR96" s="34">
        <v>47.330999999999996</v>
      </c>
      <c r="AS96" s="34">
        <v>0.46936512029919436</v>
      </c>
      <c r="AT96" s="34">
        <v>47.80036512029919</v>
      </c>
      <c r="AU96" s="34">
        <v>47.431891082331759</v>
      </c>
    </row>
    <row r="97" spans="1:47" x14ac:dyDescent="0.25">
      <c r="A97" s="18">
        <v>45965</v>
      </c>
      <c r="B97" s="2">
        <v>12</v>
      </c>
      <c r="C97" s="2" t="s">
        <v>178</v>
      </c>
      <c r="D97" s="9">
        <v>29.167528000000001</v>
      </c>
      <c r="E97">
        <v>7.7244990000000001E-3</v>
      </c>
      <c r="G97" s="34">
        <v>1.1389999999999998</v>
      </c>
      <c r="H97" s="34">
        <v>1.2301863173216644E-2</v>
      </c>
      <c r="I97" s="34">
        <v>1.1513018631732164</v>
      </c>
      <c r="J97" s="34">
        <v>1.1424086330824366</v>
      </c>
      <c r="K97" s="34">
        <v>3.3169999999999993</v>
      </c>
      <c r="L97" s="34">
        <v>3.5825531295486927E-2</v>
      </c>
      <c r="M97" s="34">
        <v>3.352825531295486</v>
      </c>
      <c r="N97" s="34">
        <v>3.3269266338318193</v>
      </c>
      <c r="O97" s="34">
        <v>46.911999999999985</v>
      </c>
      <c r="P97" s="34">
        <v>0.50667691411934956</v>
      </c>
      <c r="Q97" s="34">
        <v>47.418676914119331</v>
      </c>
      <c r="R97" s="34">
        <v>47.052391391714892</v>
      </c>
      <c r="S97" s="34">
        <v>4.2470000000000008</v>
      </c>
      <c r="T97" s="34">
        <v>4.5870072780202907E-2</v>
      </c>
      <c r="U97" s="34">
        <v>4.2928700727802038</v>
      </c>
      <c r="V97" s="34">
        <v>4.259709802195883</v>
      </c>
      <c r="W97" s="34">
        <v>55.614999999999981</v>
      </c>
      <c r="X97" s="34">
        <v>0.60067438136825613</v>
      </c>
      <c r="Y97" s="34">
        <v>56.215674381368238</v>
      </c>
      <c r="Z97" s="34">
        <v>55.781436460825034</v>
      </c>
      <c r="AB97" s="34">
        <v>2.1929999999999992</v>
      </c>
      <c r="AC97" s="34">
        <v>2.3685676855894729E-2</v>
      </c>
      <c r="AD97" s="34">
        <v>2.216685676855894</v>
      </c>
      <c r="AE97" s="34">
        <v>2.1995628905617064</v>
      </c>
      <c r="AF97" s="34">
        <v>2.8099999999999987</v>
      </c>
      <c r="AG97" s="34">
        <v>3.0349636098980472E-2</v>
      </c>
      <c r="AH97" s="34">
        <v>2.8403496360989791</v>
      </c>
      <c r="AI97" s="34">
        <v>2.8184093581752818</v>
      </c>
      <c r="AJ97" s="34">
        <v>40.100999999999999</v>
      </c>
      <c r="AK97" s="34">
        <v>0.43311414847160734</v>
      </c>
      <c r="AL97" s="34">
        <v>40.534114148471609</v>
      </c>
      <c r="AM97" s="34">
        <v>40.221008424265854</v>
      </c>
      <c r="AN97" s="34">
        <v>2.5649999999999995</v>
      </c>
      <c r="AO97" s="34">
        <v>2.7703493449781114E-2</v>
      </c>
      <c r="AP97" s="34">
        <v>2.5927034934497808</v>
      </c>
      <c r="AQ97" s="34">
        <v>2.5726761579073312</v>
      </c>
      <c r="AR97" s="34">
        <v>47.668999999999997</v>
      </c>
      <c r="AS97" s="34">
        <v>0.51485295487626359</v>
      </c>
      <c r="AT97" s="34">
        <v>48.183852954876265</v>
      </c>
      <c r="AU97" s="34">
        <v>47.811656830910174</v>
      </c>
    </row>
    <row r="98" spans="1:47" x14ac:dyDescent="0.25">
      <c r="A98" s="18">
        <v>45965</v>
      </c>
      <c r="B98" s="2">
        <v>13</v>
      </c>
      <c r="C98" s="2" t="s">
        <v>178</v>
      </c>
      <c r="D98" s="9">
        <v>27.599648999999999</v>
      </c>
      <c r="E98">
        <v>7.9912869999999997E-3</v>
      </c>
      <c r="G98" s="34">
        <v>1.1389999999999998</v>
      </c>
      <c r="H98" s="34">
        <v>1.4051741926529323E-2</v>
      </c>
      <c r="I98" s="34">
        <v>1.1530517419265292</v>
      </c>
      <c r="J98" s="34">
        <v>1.1438373745309445</v>
      </c>
      <c r="K98" s="34">
        <v>3.1879999999999997</v>
      </c>
      <c r="L98" s="34">
        <v>3.9330073100768644E-2</v>
      </c>
      <c r="M98" s="34">
        <v>3.2273300731007684</v>
      </c>
      <c r="N98" s="34">
        <v>3.2015395522428891</v>
      </c>
      <c r="O98" s="34">
        <v>46.827000000000005</v>
      </c>
      <c r="P98" s="34">
        <v>0.57770054362913859</v>
      </c>
      <c r="Q98" s="34">
        <v>47.404700543629147</v>
      </c>
      <c r="R98" s="34">
        <v>47.025875976435955</v>
      </c>
      <c r="S98" s="34">
        <v>4.1430000000000007</v>
      </c>
      <c r="T98" s="34">
        <v>5.1111823355233545E-2</v>
      </c>
      <c r="U98" s="34">
        <v>4.1941118233552341</v>
      </c>
      <c r="V98" s="34">
        <v>4.1605954720647089</v>
      </c>
      <c r="W98" s="34">
        <v>55.297000000000004</v>
      </c>
      <c r="X98" s="34">
        <v>0.68219418201167015</v>
      </c>
      <c r="Y98" s="34">
        <v>55.979194182011682</v>
      </c>
      <c r="Z98" s="34">
        <v>55.531848375274492</v>
      </c>
      <c r="AB98" s="34">
        <v>2.1929999999999992</v>
      </c>
      <c r="AC98" s="34">
        <v>2.705484639585496E-2</v>
      </c>
      <c r="AD98" s="34">
        <v>2.220054846395854</v>
      </c>
      <c r="AE98" s="34">
        <v>2.2023137509625639</v>
      </c>
      <c r="AF98" s="34">
        <v>2.7929999999999984</v>
      </c>
      <c r="AG98" s="34">
        <v>3.4456993152586816E-2</v>
      </c>
      <c r="AH98" s="34">
        <v>2.8274569931525853</v>
      </c>
      <c r="AI98" s="34">
        <v>2.804861972840146</v>
      </c>
      <c r="AJ98" s="34">
        <v>39.9</v>
      </c>
      <c r="AK98" s="34">
        <v>0.49224275932266909</v>
      </c>
      <c r="AL98" s="34">
        <v>40.39224275932267</v>
      </c>
      <c r="AM98" s="34">
        <v>40.069456754859253</v>
      </c>
      <c r="AN98" s="34">
        <v>2.5139999999999998</v>
      </c>
      <c r="AO98" s="34">
        <v>3.1014994910706518E-2</v>
      </c>
      <c r="AP98" s="34">
        <v>2.5450149949107064</v>
      </c>
      <c r="AQ98" s="34">
        <v>2.5246770496670714</v>
      </c>
      <c r="AR98" s="34">
        <v>47.4</v>
      </c>
      <c r="AS98" s="34">
        <v>0.58476959378181737</v>
      </c>
      <c r="AT98" s="34">
        <v>47.98476959378182</v>
      </c>
      <c r="AU98" s="34">
        <v>47.601309528329033</v>
      </c>
    </row>
    <row r="99" spans="1:47" x14ac:dyDescent="0.25">
      <c r="A99" s="18">
        <v>45965</v>
      </c>
      <c r="B99" s="2">
        <v>14</v>
      </c>
      <c r="C99" s="2" t="s">
        <v>178</v>
      </c>
      <c r="D99" s="9">
        <v>26.202290999999999</v>
      </c>
      <c r="E99">
        <v>7.2850069999999996E-3</v>
      </c>
      <c r="G99" s="34">
        <v>1.139</v>
      </c>
      <c r="H99" s="34">
        <v>1.1878595749677045E-2</v>
      </c>
      <c r="I99" s="34">
        <v>1.150878595749677</v>
      </c>
      <c r="J99" s="34">
        <v>1.1424944371234904</v>
      </c>
      <c r="K99" s="34">
        <v>3.6419999999999986</v>
      </c>
      <c r="L99" s="34">
        <v>3.7982305285622277E-2</v>
      </c>
      <c r="M99" s="34">
        <v>3.6799823052856206</v>
      </c>
      <c r="N99" s="34">
        <v>3.6531736084317386</v>
      </c>
      <c r="O99" s="34">
        <v>46.164000000000016</v>
      </c>
      <c r="P99" s="34">
        <v>0.48144292729419774</v>
      </c>
      <c r="Q99" s="34">
        <v>46.645442927294212</v>
      </c>
      <c r="R99" s="34">
        <v>46.305630549050775</v>
      </c>
      <c r="S99" s="34">
        <v>4.0850000000000009</v>
      </c>
      <c r="T99" s="34">
        <v>4.2602338575444015E-2</v>
      </c>
      <c r="U99" s="34">
        <v>4.1276023385754446</v>
      </c>
      <c r="V99" s="34">
        <v>4.0975327266457064</v>
      </c>
      <c r="W99" s="34">
        <v>55.030000000000015</v>
      </c>
      <c r="X99" s="34">
        <v>0.57390616690494112</v>
      </c>
      <c r="Y99" s="34">
        <v>55.603906166904949</v>
      </c>
      <c r="Z99" s="34">
        <v>55.198831321251717</v>
      </c>
      <c r="AB99" s="34">
        <v>2.1929999999999996</v>
      </c>
      <c r="AC99" s="34">
        <v>2.28707291299752E-2</v>
      </c>
      <c r="AD99" s="34">
        <v>2.2158707291299748</v>
      </c>
      <c r="AE99" s="34">
        <v>2.1997280953571678</v>
      </c>
      <c r="AF99" s="34">
        <v>2.7479999999999984</v>
      </c>
      <c r="AG99" s="34">
        <v>2.8658806953566724E-2</v>
      </c>
      <c r="AH99" s="34">
        <v>2.7766588069535652</v>
      </c>
      <c r="AI99" s="34">
        <v>2.7564308281082965</v>
      </c>
      <c r="AJ99" s="34">
        <v>39.475999999999985</v>
      </c>
      <c r="AK99" s="34">
        <v>0.41169398227765658</v>
      </c>
      <c r="AL99" s="34">
        <v>39.887693982277639</v>
      </c>
      <c r="AM99" s="34">
        <v>39.59711185240289</v>
      </c>
      <c r="AN99" s="34">
        <v>2.4510000000000001</v>
      </c>
      <c r="AO99" s="34">
        <v>2.5561403145266406E-2</v>
      </c>
      <c r="AP99" s="34">
        <v>2.4765614031452663</v>
      </c>
      <c r="AQ99" s="34">
        <v>2.4585196359874231</v>
      </c>
      <c r="AR99" s="34">
        <v>46.867999999999981</v>
      </c>
      <c r="AS99" s="34">
        <v>0.48878492150646491</v>
      </c>
      <c r="AT99" s="34">
        <v>47.356784921506446</v>
      </c>
      <c r="AU99" s="34">
        <v>47.011790411855777</v>
      </c>
    </row>
    <row r="100" spans="1:47" x14ac:dyDescent="0.25">
      <c r="A100" s="18">
        <v>45965</v>
      </c>
      <c r="B100" s="2">
        <v>15</v>
      </c>
      <c r="C100" s="2" t="s">
        <v>178</v>
      </c>
      <c r="D100" s="9">
        <v>25.912744</v>
      </c>
      <c r="E100">
        <v>7.0993649999999998E-3</v>
      </c>
      <c r="G100" s="34">
        <v>1.1389999999999998</v>
      </c>
      <c r="H100" s="34">
        <v>1.8897127006446437E-2</v>
      </c>
      <c r="I100" s="34">
        <v>1.1578971270064462</v>
      </c>
      <c r="J100" s="34">
        <v>1.1496767926693761</v>
      </c>
      <c r="K100" s="34">
        <v>5.2</v>
      </c>
      <c r="L100" s="34">
        <v>8.6273099590449071E-2</v>
      </c>
      <c r="M100" s="34">
        <v>5.2862730995904492</v>
      </c>
      <c r="N100" s="34">
        <v>5.2487439173667756</v>
      </c>
      <c r="O100" s="34">
        <v>46.48899999999999</v>
      </c>
      <c r="P100" s="34">
        <v>0.77129810131930487</v>
      </c>
      <c r="Q100" s="34">
        <v>47.260298101319293</v>
      </c>
      <c r="R100" s="34">
        <v>46.924779995089224</v>
      </c>
      <c r="S100" s="34">
        <v>4.0119999999999996</v>
      </c>
      <c r="T100" s="34">
        <v>6.6563014530169537E-2</v>
      </c>
      <c r="U100" s="34">
        <v>4.078563014530169</v>
      </c>
      <c r="V100" s="34">
        <v>4.0496078070145192</v>
      </c>
      <c r="W100" s="34">
        <v>56.839999999999989</v>
      </c>
      <c r="X100" s="34">
        <v>0.94303134244636999</v>
      </c>
      <c r="Y100" s="34">
        <v>57.783031342446357</v>
      </c>
      <c r="Z100" s="34">
        <v>57.372808512139891</v>
      </c>
      <c r="AB100" s="34">
        <v>2.1930000000000001</v>
      </c>
      <c r="AC100" s="34">
        <v>3.6384020654202848E-2</v>
      </c>
      <c r="AD100" s="34">
        <v>2.2293840206542028</v>
      </c>
      <c r="AE100" s="34">
        <v>2.2135568097664113</v>
      </c>
      <c r="AF100" s="34">
        <v>2.7370000000000001</v>
      </c>
      <c r="AG100" s="34">
        <v>4.5409514149819051E-2</v>
      </c>
      <c r="AH100" s="34">
        <v>2.7824095141498191</v>
      </c>
      <c r="AI100" s="34">
        <v>2.7626561734293968</v>
      </c>
      <c r="AJ100" s="34">
        <v>39.195000000000007</v>
      </c>
      <c r="AK100" s="34">
        <v>0.65028348816300996</v>
      </c>
      <c r="AL100" s="34">
        <v>39.84528348816302</v>
      </c>
      <c r="AM100" s="34">
        <v>39.562407277152076</v>
      </c>
      <c r="AN100" s="34">
        <v>2.4980000000000002</v>
      </c>
      <c r="AO100" s="34">
        <v>4.1444269764796496E-2</v>
      </c>
      <c r="AP100" s="34">
        <v>2.5394442697647968</v>
      </c>
      <c r="AQ100" s="34">
        <v>2.5214158279965782</v>
      </c>
      <c r="AR100" s="34">
        <v>46.623000000000005</v>
      </c>
      <c r="AS100" s="34">
        <v>0.77352129273182846</v>
      </c>
      <c r="AT100" s="34">
        <v>47.396521292731833</v>
      </c>
      <c r="AU100" s="34">
        <v>47.060036088344461</v>
      </c>
    </row>
    <row r="101" spans="1:47" x14ac:dyDescent="0.25">
      <c r="A101" s="18">
        <v>45965</v>
      </c>
      <c r="B101" s="2">
        <v>16</v>
      </c>
      <c r="C101" s="2" t="s">
        <v>178</v>
      </c>
      <c r="D101" s="9">
        <v>36.403067999999998</v>
      </c>
      <c r="E101">
        <v>7.4099839999999997E-3</v>
      </c>
      <c r="G101" s="34">
        <v>1.1389999999999998</v>
      </c>
      <c r="H101" s="34">
        <v>1.6005717504187885E-2</v>
      </c>
      <c r="I101" s="34">
        <v>1.1550057175041877</v>
      </c>
      <c r="J101" s="34">
        <v>1.1464471436175732</v>
      </c>
      <c r="K101" s="34">
        <v>7.0819999999999999</v>
      </c>
      <c r="L101" s="34">
        <v>9.9519307607250779E-2</v>
      </c>
      <c r="M101" s="34">
        <v>7.1815193076072505</v>
      </c>
      <c r="N101" s="34">
        <v>7.1283043644421893</v>
      </c>
      <c r="O101" s="34">
        <v>46.613</v>
      </c>
      <c r="P101" s="34">
        <v>0.65502590871177357</v>
      </c>
      <c r="Q101" s="34">
        <v>47.26802590871177</v>
      </c>
      <c r="R101" s="34">
        <v>46.917770593016627</v>
      </c>
      <c r="S101" s="34">
        <v>3.8969999999999994</v>
      </c>
      <c r="T101" s="34">
        <v>5.4762318800544503E-2</v>
      </c>
      <c r="U101" s="34">
        <v>3.9517623188005437</v>
      </c>
      <c r="V101" s="34">
        <v>3.9224798232464289</v>
      </c>
      <c r="W101" s="34">
        <v>58.731000000000002</v>
      </c>
      <c r="X101" s="34">
        <v>0.82531325262375677</v>
      </c>
      <c r="Y101" s="34">
        <v>59.556313252623752</v>
      </c>
      <c r="Z101" s="34">
        <v>59.115001924322819</v>
      </c>
      <c r="AB101" s="34">
        <v>2.1930000000000001</v>
      </c>
      <c r="AC101" s="34">
        <v>3.0816978478212503E-2</v>
      </c>
      <c r="AD101" s="34">
        <v>2.2238169784782125</v>
      </c>
      <c r="AE101" s="34">
        <v>2.2073385302487605</v>
      </c>
      <c r="AF101" s="34">
        <v>2.7039999999999993</v>
      </c>
      <c r="AG101" s="34">
        <v>3.7997770088958771E-2</v>
      </c>
      <c r="AH101" s="34">
        <v>2.741997770088958</v>
      </c>
      <c r="AI101" s="34">
        <v>2.7216796104845629</v>
      </c>
      <c r="AJ101" s="34">
        <v>38.426000000000002</v>
      </c>
      <c r="AK101" s="34">
        <v>0.5399786662124002</v>
      </c>
      <c r="AL101" s="34">
        <v>38.965978666212401</v>
      </c>
      <c r="AM101" s="34">
        <v>38.677241387751423</v>
      </c>
      <c r="AN101" s="34">
        <v>2.4079999999999995</v>
      </c>
      <c r="AO101" s="34">
        <v>3.3838250878037254E-2</v>
      </c>
      <c r="AP101" s="34">
        <v>2.4418382508780367</v>
      </c>
      <c r="AQ101" s="34">
        <v>2.4237442685084423</v>
      </c>
      <c r="AR101" s="34">
        <v>45.731000000000002</v>
      </c>
      <c r="AS101" s="34">
        <v>0.64263166565760876</v>
      </c>
      <c r="AT101" s="34">
        <v>46.373631665657605</v>
      </c>
      <c r="AU101" s="34">
        <v>46.030003796993185</v>
      </c>
    </row>
    <row r="102" spans="1:47" x14ac:dyDescent="0.25">
      <c r="A102" s="18">
        <v>45965</v>
      </c>
      <c r="B102" s="2">
        <v>17</v>
      </c>
      <c r="C102" s="2" t="s">
        <v>178</v>
      </c>
      <c r="D102" s="9">
        <v>78.605086</v>
      </c>
      <c r="E102">
        <v>7.4404029999999999E-3</v>
      </c>
      <c r="G102" s="34">
        <v>1.1389999999999998</v>
      </c>
      <c r="H102" s="34">
        <v>1.0874414539467967E-2</v>
      </c>
      <c r="I102" s="34">
        <v>1.1498744145394677</v>
      </c>
      <c r="J102" s="34">
        <v>1.1413188854959049</v>
      </c>
      <c r="K102" s="34">
        <v>8.0559999999999974</v>
      </c>
      <c r="L102" s="34">
        <v>7.6913330579415226E-2</v>
      </c>
      <c r="M102" s="34">
        <v>8.132913330579413</v>
      </c>
      <c r="N102" s="34">
        <v>8.0724011778358289</v>
      </c>
      <c r="O102" s="34">
        <v>44.698000000000008</v>
      </c>
      <c r="P102" s="34">
        <v>0.42674677882804163</v>
      </c>
      <c r="Q102" s="34">
        <v>45.124746778828047</v>
      </c>
      <c r="R102" s="34">
        <v>44.789000477520617</v>
      </c>
      <c r="S102" s="34">
        <v>3.7809999999999988</v>
      </c>
      <c r="T102" s="34">
        <v>3.6098473550244412E-2</v>
      </c>
      <c r="U102" s="34">
        <v>3.8170984735502431</v>
      </c>
      <c r="V102" s="34">
        <v>3.7886977226163445</v>
      </c>
      <c r="W102" s="34">
        <v>57.673999999999999</v>
      </c>
      <c r="X102" s="34">
        <v>0.55063299749716921</v>
      </c>
      <c r="Y102" s="34">
        <v>58.224632997497174</v>
      </c>
      <c r="Z102" s="34">
        <v>57.791418263468699</v>
      </c>
      <c r="AB102" s="34">
        <v>2.1930000000000001</v>
      </c>
      <c r="AC102" s="34">
        <v>2.0937305605841318E-2</v>
      </c>
      <c r="AD102" s="34">
        <v>2.2139373056058416</v>
      </c>
      <c r="AE102" s="34">
        <v>2.1974647198353998</v>
      </c>
      <c r="AF102" s="34">
        <v>2.7009999999999987</v>
      </c>
      <c r="AG102" s="34">
        <v>2.5787351774453886E-2</v>
      </c>
      <c r="AH102" s="34">
        <v>2.7267873517744525</v>
      </c>
      <c r="AI102" s="34">
        <v>2.7064989549819476</v>
      </c>
      <c r="AJ102" s="34">
        <v>36.68</v>
      </c>
      <c r="AK102" s="34">
        <v>0.35019624697777452</v>
      </c>
      <c r="AL102" s="34">
        <v>37.030196246977773</v>
      </c>
      <c r="AM102" s="34">
        <v>36.754676663731168</v>
      </c>
      <c r="AN102" s="34">
        <v>2.3269999999999995</v>
      </c>
      <c r="AO102" s="34">
        <v>2.2216648492837544E-2</v>
      </c>
      <c r="AP102" s="34">
        <v>2.349216648492837</v>
      </c>
      <c r="AQ102" s="34">
        <v>2.3317375298937408</v>
      </c>
      <c r="AR102" s="34">
        <v>43.900999999999996</v>
      </c>
      <c r="AS102" s="34">
        <v>0.41913755285090726</v>
      </c>
      <c r="AT102" s="34">
        <v>44.320137552850902</v>
      </c>
      <c r="AU102" s="34">
        <v>43.990377868442259</v>
      </c>
    </row>
    <row r="103" spans="1:47" x14ac:dyDescent="0.25">
      <c r="A103" s="18">
        <v>45965</v>
      </c>
      <c r="B103" s="2">
        <v>18</v>
      </c>
      <c r="C103" s="2" t="s">
        <v>178</v>
      </c>
      <c r="D103" s="9">
        <v>70.827421000000001</v>
      </c>
      <c r="E103">
        <v>7.3865340000000002E-3</v>
      </c>
      <c r="G103" s="34">
        <v>1.139</v>
      </c>
      <c r="H103" s="34">
        <v>1.2250745937387685E-2</v>
      </c>
      <c r="I103" s="34">
        <v>1.1512507459373877</v>
      </c>
      <c r="J103" s="34">
        <v>1.1427469931599958</v>
      </c>
      <c r="K103" s="34">
        <v>8.4059999999999988</v>
      </c>
      <c r="L103" s="34">
        <v>9.0412441044495931E-2</v>
      </c>
      <c r="M103" s="34">
        <v>8.4964124410444946</v>
      </c>
      <c r="N103" s="34">
        <v>8.4336534016706963</v>
      </c>
      <c r="O103" s="34">
        <v>42.975000000000009</v>
      </c>
      <c r="P103" s="34">
        <v>0.46222634474032998</v>
      </c>
      <c r="Q103" s="34">
        <v>43.437226344740338</v>
      </c>
      <c r="R103" s="34">
        <v>43.116375795479215</v>
      </c>
      <c r="S103" s="34">
        <v>3.6849999999999996</v>
      </c>
      <c r="T103" s="34">
        <v>3.9634766268018977E-2</v>
      </c>
      <c r="U103" s="34">
        <v>3.7246347662680184</v>
      </c>
      <c r="V103" s="34">
        <v>3.6971226249293978</v>
      </c>
      <c r="W103" s="34">
        <v>56.205000000000013</v>
      </c>
      <c r="X103" s="34">
        <v>0.60452429799023255</v>
      </c>
      <c r="Y103" s="34">
        <v>56.809524297990237</v>
      </c>
      <c r="Z103" s="34">
        <v>56.389898815239306</v>
      </c>
      <c r="AB103" s="34">
        <v>2.1930000000000001</v>
      </c>
      <c r="AC103" s="34">
        <v>2.3587257103328527E-2</v>
      </c>
      <c r="AD103" s="34">
        <v>2.2165872571033285</v>
      </c>
      <c r="AE103" s="34">
        <v>2.2002143599647681</v>
      </c>
      <c r="AF103" s="34">
        <v>2.9999999999999996</v>
      </c>
      <c r="AG103" s="34">
        <v>3.2267109580476773E-2</v>
      </c>
      <c r="AH103" s="34">
        <v>3.0322671095804763</v>
      </c>
      <c r="AI103" s="34">
        <v>3.0098691654784782</v>
      </c>
      <c r="AJ103" s="34">
        <v>36.538000000000011</v>
      </c>
      <c r="AK103" s="34">
        <v>0.39299188328382034</v>
      </c>
      <c r="AL103" s="34">
        <v>36.930991883283831</v>
      </c>
      <c r="AM103" s="34">
        <v>36.658199856084231</v>
      </c>
      <c r="AN103" s="34">
        <v>2.3180000000000001</v>
      </c>
      <c r="AO103" s="34">
        <v>2.4931720002515059E-2</v>
      </c>
      <c r="AP103" s="34">
        <v>2.342931720002515</v>
      </c>
      <c r="AQ103" s="34">
        <v>2.3256255751930381</v>
      </c>
      <c r="AR103" s="34">
        <v>44.049000000000007</v>
      </c>
      <c r="AS103" s="34">
        <v>0.47377796997014066</v>
      </c>
      <c r="AT103" s="34">
        <v>44.522777969970157</v>
      </c>
      <c r="AU103" s="34">
        <v>44.193908956720513</v>
      </c>
    </row>
    <row r="104" spans="1:47" x14ac:dyDescent="0.25">
      <c r="A104" s="18">
        <v>45965</v>
      </c>
      <c r="B104" s="2">
        <v>19</v>
      </c>
      <c r="C104" s="2" t="s">
        <v>178</v>
      </c>
      <c r="D104" s="9">
        <v>50.242145000000001</v>
      </c>
      <c r="E104">
        <v>7.5962699999999996E-3</v>
      </c>
      <c r="G104" s="34">
        <v>1.139</v>
      </c>
      <c r="H104" s="34">
        <v>9.3158214767949735E-3</v>
      </c>
      <c r="I104" s="34">
        <v>1.148315821476795</v>
      </c>
      <c r="J104" s="34">
        <v>1.1395929044515856</v>
      </c>
      <c r="K104" s="34">
        <v>8.4039999999999999</v>
      </c>
      <c r="L104" s="34">
        <v>6.8735876813858607E-2</v>
      </c>
      <c r="M104" s="34">
        <v>8.472735876813859</v>
      </c>
      <c r="N104" s="34">
        <v>8.408374687454895</v>
      </c>
      <c r="O104" s="34">
        <v>41.186000000000007</v>
      </c>
      <c r="P104" s="34">
        <v>0.33685814165344846</v>
      </c>
      <c r="Q104" s="34">
        <v>41.522858141653458</v>
      </c>
      <c r="R104" s="34">
        <v>41.207439300037763</v>
      </c>
      <c r="S104" s="34">
        <v>3.6590000000000003</v>
      </c>
      <c r="T104" s="34">
        <v>2.9926769783663574E-2</v>
      </c>
      <c r="U104" s="34">
        <v>3.6889267697836639</v>
      </c>
      <c r="V104" s="34">
        <v>3.6609046860301593</v>
      </c>
      <c r="W104" s="34">
        <v>54.388000000000005</v>
      </c>
      <c r="X104" s="34">
        <v>0.44483660972776562</v>
      </c>
      <c r="Y104" s="34">
        <v>54.832836609727778</v>
      </c>
      <c r="Z104" s="34">
        <v>54.416311577974405</v>
      </c>
      <c r="AB104" s="34">
        <v>2.1929999999999996</v>
      </c>
      <c r="AC104" s="34">
        <v>1.7936432395620171E-2</v>
      </c>
      <c r="AD104" s="34">
        <v>2.21093643239562</v>
      </c>
      <c r="AE104" s="34">
        <v>2.1941415623023062</v>
      </c>
      <c r="AF104" s="34">
        <v>3.0609999999999995</v>
      </c>
      <c r="AG104" s="34">
        <v>2.5035759034652685E-2</v>
      </c>
      <c r="AH104" s="34">
        <v>3.0860357590346523</v>
      </c>
      <c r="AI104" s="34">
        <v>3.0625933981793705</v>
      </c>
      <c r="AJ104" s="34">
        <v>36.183999999999983</v>
      </c>
      <c r="AK104" s="34">
        <v>0.29594704505386232</v>
      </c>
      <c r="AL104" s="34">
        <v>36.479947045053848</v>
      </c>
      <c r="AM104" s="34">
        <v>36.202835517713915</v>
      </c>
      <c r="AN104" s="34">
        <v>2.3029999999999999</v>
      </c>
      <c r="AO104" s="34">
        <v>1.8836116647110466E-2</v>
      </c>
      <c r="AP104" s="34">
        <v>2.3218361166471104</v>
      </c>
      <c r="AQ104" s="34">
        <v>2.3041988226093078</v>
      </c>
      <c r="AR104" s="34">
        <v>43.740999999999978</v>
      </c>
      <c r="AS104" s="34">
        <v>0.35775535313124568</v>
      </c>
      <c r="AT104" s="34">
        <v>44.098755353131232</v>
      </c>
      <c r="AU104" s="34">
        <v>43.763769300804896</v>
      </c>
    </row>
    <row r="105" spans="1:47" x14ac:dyDescent="0.25">
      <c r="A105" s="18">
        <v>45965</v>
      </c>
      <c r="B105" s="2">
        <v>20</v>
      </c>
      <c r="C105" s="2" t="s">
        <v>178</v>
      </c>
      <c r="D105" s="9">
        <v>37.56429</v>
      </c>
      <c r="E105">
        <v>8.0074619999999999E-3</v>
      </c>
      <c r="G105" s="34">
        <v>1.139</v>
      </c>
      <c r="H105" s="34">
        <v>7.2972031105758024E-3</v>
      </c>
      <c r="I105" s="34">
        <v>1.1462972031105758</v>
      </c>
      <c r="J105" s="34">
        <v>1.1371182718159616</v>
      </c>
      <c r="K105" s="34">
        <v>8.1050000000000004</v>
      </c>
      <c r="L105" s="34">
        <v>5.192610290712632E-2</v>
      </c>
      <c r="M105" s="34">
        <v>8.1569261029071267</v>
      </c>
      <c r="N105" s="34">
        <v>8.0916098271012888</v>
      </c>
      <c r="O105" s="34">
        <v>39.312000000000005</v>
      </c>
      <c r="P105" s="34">
        <v>0.25185921745650219</v>
      </c>
      <c r="Q105" s="34">
        <v>39.56385921745651</v>
      </c>
      <c r="R105" s="34">
        <v>39.247053118199375</v>
      </c>
      <c r="S105" s="34">
        <v>3.4069999999999996</v>
      </c>
      <c r="T105" s="34">
        <v>2.1827542579220153E-2</v>
      </c>
      <c r="U105" s="34">
        <v>3.4288275425792198</v>
      </c>
      <c r="V105" s="34">
        <v>3.4013713363274634</v>
      </c>
      <c r="W105" s="34">
        <v>51.963000000000001</v>
      </c>
      <c r="X105" s="34">
        <v>0.33291006605342444</v>
      </c>
      <c r="Y105" s="34">
        <v>52.29591006605343</v>
      </c>
      <c r="Z105" s="34">
        <v>51.877152553444091</v>
      </c>
      <c r="AB105" s="34">
        <v>2.1929999999999992</v>
      </c>
      <c r="AC105" s="34">
        <v>1.4049838824839971E-2</v>
      </c>
      <c r="AD105" s="34">
        <v>2.207049838824839</v>
      </c>
      <c r="AE105" s="34">
        <v>2.1893769711083428</v>
      </c>
      <c r="AF105" s="34">
        <v>3.0229999999999988</v>
      </c>
      <c r="AG105" s="34">
        <v>1.936737928294174E-2</v>
      </c>
      <c r="AH105" s="34">
        <v>3.0423673792829407</v>
      </c>
      <c r="AI105" s="34">
        <v>3.0180057381032928</v>
      </c>
      <c r="AJ105" s="34">
        <v>35.039000000000001</v>
      </c>
      <c r="AK105" s="34">
        <v>0.22448349411015411</v>
      </c>
      <c r="AL105" s="34">
        <v>35.263483494110154</v>
      </c>
      <c r="AM105" s="34">
        <v>34.981112490043436</v>
      </c>
      <c r="AN105" s="34">
        <v>2.2069999999999999</v>
      </c>
      <c r="AO105" s="34">
        <v>1.4139532278350126E-2</v>
      </c>
      <c r="AP105" s="34">
        <v>2.2211395322783498</v>
      </c>
      <c r="AQ105" s="34">
        <v>2.203353841876933</v>
      </c>
      <c r="AR105" s="34">
        <v>42.461999999999996</v>
      </c>
      <c r="AS105" s="34">
        <v>0.27204024449628594</v>
      </c>
      <c r="AT105" s="34">
        <v>42.734040244496285</v>
      </c>
      <c r="AU105" s="34">
        <v>42.391849041132005</v>
      </c>
    </row>
    <row r="106" spans="1:47" x14ac:dyDescent="0.25">
      <c r="A106" s="18">
        <v>45965</v>
      </c>
      <c r="B106" s="2">
        <v>21</v>
      </c>
      <c r="C106" s="2" t="s">
        <v>178</v>
      </c>
      <c r="D106" s="9">
        <v>33.402113</v>
      </c>
      <c r="E106">
        <v>8.0910740000000002E-3</v>
      </c>
      <c r="G106" s="34">
        <v>1.1389999999999998</v>
      </c>
      <c r="H106" s="34">
        <v>5.9943628301346273E-3</v>
      </c>
      <c r="I106" s="34">
        <v>1.1449943628301344</v>
      </c>
      <c r="J106" s="34">
        <v>1.135730128710893</v>
      </c>
      <c r="K106" s="34">
        <v>7.7549999999999999</v>
      </c>
      <c r="L106" s="34">
        <v>4.0813242974270449E-2</v>
      </c>
      <c r="M106" s="34">
        <v>7.7958132429742699</v>
      </c>
      <c r="N106" s="34">
        <v>7.7327367411351853</v>
      </c>
      <c r="O106" s="34">
        <v>36.790000000000006</v>
      </c>
      <c r="P106" s="34">
        <v>0.19361949826220634</v>
      </c>
      <c r="Q106" s="34">
        <v>36.983619498262215</v>
      </c>
      <c r="R106" s="34">
        <v>36.684382296113931</v>
      </c>
      <c r="S106" s="34">
        <v>3.3219999999999992</v>
      </c>
      <c r="T106" s="34">
        <v>1.7483119685432161E-2</v>
      </c>
      <c r="U106" s="34">
        <v>3.3394831196854313</v>
      </c>
      <c r="V106" s="34">
        <v>3.3124631146423056</v>
      </c>
      <c r="W106" s="34">
        <v>49.006</v>
      </c>
      <c r="X106" s="34">
        <v>0.25791022375204359</v>
      </c>
      <c r="Y106" s="34">
        <v>49.263910223752056</v>
      </c>
      <c r="Z106" s="34">
        <v>48.865312280602318</v>
      </c>
      <c r="AB106" s="34">
        <v>2.1929999999999992</v>
      </c>
      <c r="AC106" s="34">
        <v>1.1541385150557713E-2</v>
      </c>
      <c r="AD106" s="34">
        <v>2.2045413851505571</v>
      </c>
      <c r="AE106" s="34">
        <v>2.1867042776672414</v>
      </c>
      <c r="AF106" s="34">
        <v>2.9649999999999981</v>
      </c>
      <c r="AG106" s="34">
        <v>1.560428954464369E-2</v>
      </c>
      <c r="AH106" s="34">
        <v>2.9806042895446416</v>
      </c>
      <c r="AI106" s="34">
        <v>2.9564879996732185</v>
      </c>
      <c r="AJ106" s="34">
        <v>33.280999999999999</v>
      </c>
      <c r="AK106" s="34">
        <v>0.17515222945540876</v>
      </c>
      <c r="AL106" s="34">
        <v>33.456152229455405</v>
      </c>
      <c r="AM106" s="34">
        <v>33.185456026011614</v>
      </c>
      <c r="AN106" s="34">
        <v>2.1609999999999996</v>
      </c>
      <c r="AO106" s="34">
        <v>1.1372974605725136E-2</v>
      </c>
      <c r="AP106" s="34">
        <v>2.1723729746057248</v>
      </c>
      <c r="AQ106" s="34">
        <v>2.1547961441125896</v>
      </c>
      <c r="AR106" s="34">
        <v>40.599999999999994</v>
      </c>
      <c r="AS106" s="34">
        <v>0.21367087875633531</v>
      </c>
      <c r="AT106" s="34">
        <v>40.813670878756326</v>
      </c>
      <c r="AU106" s="34">
        <v>40.483444447464663</v>
      </c>
    </row>
    <row r="107" spans="1:47" x14ac:dyDescent="0.25">
      <c r="A107" s="18">
        <v>45965</v>
      </c>
      <c r="B107" s="2">
        <v>22</v>
      </c>
      <c r="C107" s="2" t="s">
        <v>178</v>
      </c>
      <c r="D107" s="9">
        <v>87.952385000000007</v>
      </c>
      <c r="E107">
        <v>8.2733830000000005E-3</v>
      </c>
      <c r="G107" s="34">
        <v>1.139</v>
      </c>
      <c r="H107" s="34">
        <v>7.018485915492827E-3</v>
      </c>
      <c r="I107" s="34">
        <v>1.1460184859154929</v>
      </c>
      <c r="J107" s="34">
        <v>1.136537036056434</v>
      </c>
      <c r="K107" s="34">
        <v>7.4439999999999991</v>
      </c>
      <c r="L107" s="34">
        <v>4.5869718309858296E-2</v>
      </c>
      <c r="M107" s="34">
        <v>7.4898697183098575</v>
      </c>
      <c r="N107" s="34">
        <v>7.4279031575101779</v>
      </c>
      <c r="O107" s="34">
        <v>34.374000000000002</v>
      </c>
      <c r="P107" s="34">
        <v>0.21181161971830595</v>
      </c>
      <c r="Q107" s="34">
        <v>34.585811619718307</v>
      </c>
      <c r="R107" s="34">
        <v>34.299669953822523</v>
      </c>
      <c r="S107" s="34">
        <v>3.1470000000000002</v>
      </c>
      <c r="T107" s="34">
        <v>1.9391725352112317E-2</v>
      </c>
      <c r="U107" s="34">
        <v>3.1663917253521126</v>
      </c>
      <c r="V107" s="34">
        <v>3.1401949538802438</v>
      </c>
      <c r="W107" s="34">
        <v>46.103999999999999</v>
      </c>
      <c r="X107" s="34">
        <v>0.28409154929576941</v>
      </c>
      <c r="Y107" s="34">
        <v>46.388091549295773</v>
      </c>
      <c r="Z107" s="34">
        <v>46.004305101269381</v>
      </c>
      <c r="AB107" s="34">
        <v>2.1930000000000001</v>
      </c>
      <c r="AC107" s="34">
        <v>1.3513204225351863E-2</v>
      </c>
      <c r="AD107" s="34">
        <v>2.2065132042253519</v>
      </c>
      <c r="AE107" s="34">
        <v>2.1882578753922384</v>
      </c>
      <c r="AF107" s="34">
        <v>2.8949999999999996</v>
      </c>
      <c r="AG107" s="34">
        <v>1.7838908450703891E-2</v>
      </c>
      <c r="AH107" s="34">
        <v>2.9128389084507034</v>
      </c>
      <c r="AI107" s="34">
        <v>2.8887398765437888</v>
      </c>
      <c r="AJ107" s="34">
        <v>31.366000000000007</v>
      </c>
      <c r="AK107" s="34">
        <v>0.19327640845070065</v>
      </c>
      <c r="AL107" s="34">
        <v>31.559276408450707</v>
      </c>
      <c r="AM107" s="34">
        <v>31.298174427520728</v>
      </c>
      <c r="AN107" s="34">
        <v>2.0510000000000002</v>
      </c>
      <c r="AO107" s="34">
        <v>1.263820422535188E-2</v>
      </c>
      <c r="AP107" s="34">
        <v>2.0636382042253518</v>
      </c>
      <c r="AQ107" s="34">
        <v>2.0465649349883632</v>
      </c>
      <c r="AR107" s="34">
        <v>38.50500000000001</v>
      </c>
      <c r="AS107" s="34">
        <v>0.2372667253521083</v>
      </c>
      <c r="AT107" s="34">
        <v>38.74226672535211</v>
      </c>
      <c r="AU107" s="34">
        <v>38.421737114445115</v>
      </c>
    </row>
    <row r="108" spans="1:47" x14ac:dyDescent="0.25">
      <c r="A108" s="18">
        <v>45965</v>
      </c>
      <c r="B108" s="2">
        <v>23</v>
      </c>
      <c r="C108" s="2" t="s">
        <v>178</v>
      </c>
      <c r="D108" s="9">
        <v>39.866183999999997</v>
      </c>
      <c r="E108">
        <v>8.3326660000000007E-3</v>
      </c>
      <c r="G108" s="34">
        <v>1.1389999999999998</v>
      </c>
      <c r="H108" s="34">
        <v>1.0091165980168083E-2</v>
      </c>
      <c r="I108" s="34">
        <v>1.1490911659801679</v>
      </c>
      <c r="J108" s="34">
        <v>1.1395161730905046</v>
      </c>
      <c r="K108" s="34">
        <v>7.1719999999999988</v>
      </c>
      <c r="L108" s="34">
        <v>6.3541564890048724E-2</v>
      </c>
      <c r="M108" s="34">
        <v>7.2355415648900472</v>
      </c>
      <c r="N108" s="34">
        <v>7.1752502137007008</v>
      </c>
      <c r="O108" s="34">
        <v>32.411999999999999</v>
      </c>
      <c r="P108" s="34">
        <v>0.28715967668938364</v>
      </c>
      <c r="Q108" s="34">
        <v>32.699159676689384</v>
      </c>
      <c r="R108" s="34">
        <v>32.426688500622859</v>
      </c>
      <c r="S108" s="34">
        <v>3.0359999999999996</v>
      </c>
      <c r="T108" s="34">
        <v>2.6897963051615719E-2</v>
      </c>
      <c r="U108" s="34">
        <v>3.0628979630516153</v>
      </c>
      <c r="V108" s="34">
        <v>3.0373758573334255</v>
      </c>
      <c r="W108" s="34">
        <v>43.759</v>
      </c>
      <c r="X108" s="34">
        <v>0.3876903706112162</v>
      </c>
      <c r="Y108" s="34">
        <v>44.146690370611218</v>
      </c>
      <c r="Z108" s="34">
        <v>43.778830744747488</v>
      </c>
      <c r="AB108" s="34">
        <v>2.1929999999999996</v>
      </c>
      <c r="AC108" s="34">
        <v>1.9429259872263922E-2</v>
      </c>
      <c r="AD108" s="34">
        <v>2.2124292598722635</v>
      </c>
      <c r="AE108" s="34">
        <v>2.1939938258011207</v>
      </c>
      <c r="AF108" s="34">
        <v>2.8549999999999986</v>
      </c>
      <c r="AG108" s="34">
        <v>2.5294362487603049E-2</v>
      </c>
      <c r="AH108" s="34">
        <v>2.8802943624876018</v>
      </c>
      <c r="AI108" s="34">
        <v>2.8562938315833097</v>
      </c>
      <c r="AJ108" s="34">
        <v>29.913999999999994</v>
      </c>
      <c r="AK108" s="34">
        <v>0.26502821697168399</v>
      </c>
      <c r="AL108" s="34">
        <v>30.179028216971677</v>
      </c>
      <c r="AM108" s="34">
        <v>29.927556454635074</v>
      </c>
      <c r="AN108" s="34">
        <v>1.9669999999999996</v>
      </c>
      <c r="AO108" s="34">
        <v>1.7426974085154187E-2</v>
      </c>
      <c r="AP108" s="34">
        <v>1.9844269740851539</v>
      </c>
      <c r="AQ108" s="34">
        <v>1.9678914069087117</v>
      </c>
      <c r="AR108" s="34">
        <v>36.928999999999988</v>
      </c>
      <c r="AS108" s="34">
        <v>0.32717881341670518</v>
      </c>
      <c r="AT108" s="34">
        <v>37.256178813416696</v>
      </c>
      <c r="AU108" s="34">
        <v>36.945735518928217</v>
      </c>
    </row>
    <row r="109" spans="1:47" x14ac:dyDescent="0.25">
      <c r="A109" s="18">
        <v>45965</v>
      </c>
      <c r="B109" s="2">
        <v>24</v>
      </c>
      <c r="C109" s="2" t="s">
        <v>23</v>
      </c>
      <c r="D109" s="9">
        <v>32.042611000000001</v>
      </c>
      <c r="E109">
        <v>8.4168490000000006E-3</v>
      </c>
      <c r="G109" s="34">
        <v>1.139</v>
      </c>
      <c r="H109" s="34">
        <v>1.0285287807719184E-2</v>
      </c>
      <c r="I109" s="34">
        <v>1.1492852878077191</v>
      </c>
      <c r="J109" s="34">
        <v>1.13961192708232</v>
      </c>
      <c r="K109" s="34">
        <v>6.9499999999999993</v>
      </c>
      <c r="L109" s="34">
        <v>6.2759218844291767E-2</v>
      </c>
      <c r="M109" s="34">
        <v>7.0127592188442911</v>
      </c>
      <c r="N109" s="34">
        <v>6.9537338834259215</v>
      </c>
      <c r="O109" s="34">
        <v>31.46</v>
      </c>
      <c r="P109" s="34">
        <v>0.28408705393401718</v>
      </c>
      <c r="Q109" s="34">
        <v>31.744087053934017</v>
      </c>
      <c r="R109" s="34">
        <v>31.476901866558201</v>
      </c>
      <c r="S109" s="34">
        <v>2.9959999999999996</v>
      </c>
      <c r="T109" s="34">
        <v>2.705418987877671E-2</v>
      </c>
      <c r="U109" s="34">
        <v>3.0230541898787764</v>
      </c>
      <c r="V109" s="34">
        <v>2.9976095992437495</v>
      </c>
      <c r="W109" s="34">
        <v>42.545000000000002</v>
      </c>
      <c r="X109" s="34">
        <v>0.38418575046480485</v>
      </c>
      <c r="Y109" s="34">
        <v>42.929185750464804</v>
      </c>
      <c r="Z109" s="34">
        <v>42.567857276310193</v>
      </c>
      <c r="AB109" s="34">
        <v>2.1929999999999996</v>
      </c>
      <c r="AC109" s="34">
        <v>1.9803016823817531E-2</v>
      </c>
      <c r="AD109" s="34">
        <v>2.2128030168238171</v>
      </c>
      <c r="AE109" s="34">
        <v>2.1941781879644666</v>
      </c>
      <c r="AF109" s="34">
        <v>2.7959999999999989</v>
      </c>
      <c r="AG109" s="34">
        <v>2.5248169192610033E-2</v>
      </c>
      <c r="AH109" s="34">
        <v>2.821248169192609</v>
      </c>
      <c r="AI109" s="34">
        <v>2.7975021493609886</v>
      </c>
      <c r="AJ109" s="34">
        <v>28.876000000000005</v>
      </c>
      <c r="AK109" s="34">
        <v>0.26075326666874382</v>
      </c>
      <c r="AL109" s="34">
        <v>29.136753266668748</v>
      </c>
      <c r="AM109" s="34">
        <v>28.891513614072942</v>
      </c>
      <c r="AN109" s="34">
        <v>1.9780000000000002</v>
      </c>
      <c r="AO109" s="34">
        <v>1.7861544586188365E-2</v>
      </c>
      <c r="AP109" s="34">
        <v>1.9958615445861885</v>
      </c>
      <c r="AQ109" s="34">
        <v>1.9790626793405</v>
      </c>
      <c r="AR109" s="34">
        <v>35.843000000000004</v>
      </c>
      <c r="AS109" s="34">
        <v>0.32366599727135975</v>
      </c>
      <c r="AT109" s="34">
        <v>36.166665997271366</v>
      </c>
      <c r="AU109" s="34">
        <v>35.862256630738898</v>
      </c>
    </row>
    <row r="110" spans="1:47" x14ac:dyDescent="0.25">
      <c r="A110" s="18">
        <v>45966</v>
      </c>
      <c r="B110" s="2">
        <v>1</v>
      </c>
      <c r="C110" s="2" t="s">
        <v>23</v>
      </c>
      <c r="D110" s="9">
        <v>33.490217000000001</v>
      </c>
      <c r="E110">
        <v>8.8376189999999997E-3</v>
      </c>
      <c r="G110" s="34">
        <v>1.1400000000000001</v>
      </c>
      <c r="H110" s="34">
        <v>1.2195457589324773E-2</v>
      </c>
      <c r="I110" s="34">
        <v>1.152195457589325</v>
      </c>
      <c r="J110" s="34">
        <v>1.1420127931216197</v>
      </c>
      <c r="K110" s="34">
        <v>6.7140000000000004</v>
      </c>
      <c r="L110" s="34">
        <v>7.1824826539233791E-2</v>
      </c>
      <c r="M110" s="34">
        <v>6.7858248265392342</v>
      </c>
      <c r="N110" s="34">
        <v>6.7258542921215394</v>
      </c>
      <c r="O110" s="34">
        <v>30.811</v>
      </c>
      <c r="P110" s="34">
        <v>0.32960898577603992</v>
      </c>
      <c r="Q110" s="34">
        <v>31.140608985776041</v>
      </c>
      <c r="R110" s="34">
        <v>30.865400148131776</v>
      </c>
      <c r="S110" s="34">
        <v>2.9690000000000003</v>
      </c>
      <c r="T110" s="34">
        <v>3.1761678581320396E-2</v>
      </c>
      <c r="U110" s="34">
        <v>3.0007616785813207</v>
      </c>
      <c r="V110" s="34">
        <v>2.9742420901562183</v>
      </c>
      <c r="W110" s="34">
        <v>41.634</v>
      </c>
      <c r="X110" s="34">
        <v>0.44539094848591887</v>
      </c>
      <c r="Y110" s="34">
        <v>42.079390948485916</v>
      </c>
      <c r="Z110" s="34">
        <v>41.707509323531148</v>
      </c>
      <c r="AB110" s="34">
        <v>2.1929999999999996</v>
      </c>
      <c r="AC110" s="34">
        <v>2.3460209204727384E-2</v>
      </c>
      <c r="AD110" s="34">
        <v>2.216460209204727</v>
      </c>
      <c r="AE110" s="34">
        <v>2.1968719783471151</v>
      </c>
      <c r="AF110" s="34">
        <v>2.7719999999999989</v>
      </c>
      <c r="AG110" s="34">
        <v>2.9654217927726535E-2</v>
      </c>
      <c r="AH110" s="34">
        <v>2.8016542179277253</v>
      </c>
      <c r="AI110" s="34">
        <v>2.7768942653799371</v>
      </c>
      <c r="AJ110" s="34">
        <v>28.330999999999996</v>
      </c>
      <c r="AK110" s="34">
        <v>0.30307851663435093</v>
      </c>
      <c r="AL110" s="34">
        <v>28.634078516634347</v>
      </c>
      <c r="AM110" s="34">
        <v>28.381021440288247</v>
      </c>
      <c r="AN110" s="34">
        <v>1.9430000000000005</v>
      </c>
      <c r="AO110" s="34">
        <v>2.0785766750928102E-2</v>
      </c>
      <c r="AP110" s="34">
        <v>1.9637857667509286</v>
      </c>
      <c r="AQ110" s="34">
        <v>1.9464305763467611</v>
      </c>
      <c r="AR110" s="34">
        <v>35.23899999999999</v>
      </c>
      <c r="AS110" s="34">
        <v>0.37697871051773291</v>
      </c>
      <c r="AT110" s="34">
        <v>35.61597871051773</v>
      </c>
      <c r="AU110" s="34">
        <v>35.301218260362063</v>
      </c>
    </row>
    <row r="111" spans="1:47" x14ac:dyDescent="0.25">
      <c r="A111" s="18">
        <v>45966</v>
      </c>
      <c r="B111" s="2">
        <v>2</v>
      </c>
      <c r="C111" s="2" t="s">
        <v>23</v>
      </c>
      <c r="D111" s="9">
        <v>30.661508000000001</v>
      </c>
      <c r="E111">
        <v>9.2132580000000002E-3</v>
      </c>
      <c r="G111" s="34">
        <v>1.1399999999999999</v>
      </c>
      <c r="H111" s="34">
        <v>1.2128047091904353E-2</v>
      </c>
      <c r="I111" s="34">
        <v>1.1521280470919042</v>
      </c>
      <c r="J111" s="34">
        <v>1.1415131941450103</v>
      </c>
      <c r="K111" s="34">
        <v>6.6579999999999995</v>
      </c>
      <c r="L111" s="34">
        <v>7.0832050471841393E-2</v>
      </c>
      <c r="M111" s="34">
        <v>6.7288320504718406</v>
      </c>
      <c r="N111" s="34">
        <v>6.6668375847521748</v>
      </c>
      <c r="O111" s="34">
        <v>30.443000000000001</v>
      </c>
      <c r="P111" s="34">
        <v>0.32387205054284585</v>
      </c>
      <c r="Q111" s="34">
        <v>30.766872050542847</v>
      </c>
      <c r="R111" s="34">
        <v>30.483408920488209</v>
      </c>
      <c r="S111" s="34">
        <v>2.9859999999999998</v>
      </c>
      <c r="T111" s="34">
        <v>3.1766972470549472E-2</v>
      </c>
      <c r="U111" s="34">
        <v>3.0177669724705494</v>
      </c>
      <c r="V111" s="34">
        <v>2.9899635067692993</v>
      </c>
      <c r="W111" s="34">
        <v>41.226999999999997</v>
      </c>
      <c r="X111" s="34">
        <v>0.43859912057714107</v>
      </c>
      <c r="Y111" s="34">
        <v>41.665599120577141</v>
      </c>
      <c r="Z111" s="34">
        <v>41.281723206154695</v>
      </c>
      <c r="AB111" s="34">
        <v>2.1930000000000001</v>
      </c>
      <c r="AC111" s="34">
        <v>2.3330532695216007E-2</v>
      </c>
      <c r="AD111" s="34">
        <v>2.2163305326952161</v>
      </c>
      <c r="AE111" s="34">
        <v>2.1959109076842176</v>
      </c>
      <c r="AF111" s="34">
        <v>2.7539999999999991</v>
      </c>
      <c r="AG111" s="34">
        <v>2.9298808500968929E-2</v>
      </c>
      <c r="AH111" s="34">
        <v>2.7832988085009682</v>
      </c>
      <c r="AI111" s="34">
        <v>2.7576555584871563</v>
      </c>
      <c r="AJ111" s="34">
        <v>27.880999999999997</v>
      </c>
      <c r="AK111" s="34">
        <v>0.29661586049946076</v>
      </c>
      <c r="AL111" s="34">
        <v>28.177615860499458</v>
      </c>
      <c r="AM111" s="34">
        <v>27.918008215751787</v>
      </c>
      <c r="AN111" s="34">
        <v>1.919</v>
      </c>
      <c r="AO111" s="34">
        <v>2.0415545938038997E-2</v>
      </c>
      <c r="AP111" s="34">
        <v>1.9394155459380391</v>
      </c>
      <c r="AQ111" s="34">
        <v>1.9215472101441011</v>
      </c>
      <c r="AR111" s="34">
        <v>34.746999999999993</v>
      </c>
      <c r="AS111" s="34">
        <v>0.36966074763368473</v>
      </c>
      <c r="AT111" s="34">
        <v>35.116660747633681</v>
      </c>
      <c r="AU111" s="34">
        <v>34.793121892067262</v>
      </c>
    </row>
    <row r="112" spans="1:47" x14ac:dyDescent="0.25">
      <c r="A112" s="18">
        <v>45966</v>
      </c>
      <c r="B112" s="2">
        <v>3</v>
      </c>
      <c r="C112" s="2" t="s">
        <v>23</v>
      </c>
      <c r="D112" s="9">
        <v>28.684515999999999</v>
      </c>
      <c r="E112">
        <v>9.3544879999999993E-3</v>
      </c>
      <c r="G112" s="34">
        <v>1.1399999999999999</v>
      </c>
      <c r="H112" s="34">
        <v>1.5152937045637705E-2</v>
      </c>
      <c r="I112" s="34">
        <v>1.1551529370456377</v>
      </c>
      <c r="J112" s="34">
        <v>1.1443470727578795</v>
      </c>
      <c r="K112" s="34">
        <v>6.6549999999999985</v>
      </c>
      <c r="L112" s="34">
        <v>8.8458593016420117E-2</v>
      </c>
      <c r="M112" s="34">
        <v>6.7434585930164186</v>
      </c>
      <c r="N112" s="34">
        <v>6.6803769905295489</v>
      </c>
      <c r="O112" s="34">
        <v>30.285</v>
      </c>
      <c r="P112" s="34">
        <v>0.40254973546240175</v>
      </c>
      <c r="Q112" s="34">
        <v>30.687549735462401</v>
      </c>
      <c r="R112" s="34">
        <v>30.400483419712614</v>
      </c>
      <c r="S112" s="34">
        <v>3.0419999999999994</v>
      </c>
      <c r="T112" s="34">
        <v>4.0434416221780616E-2</v>
      </c>
      <c r="U112" s="34">
        <v>3.0824344162217798</v>
      </c>
      <c r="V112" s="34">
        <v>3.0535998204644459</v>
      </c>
      <c r="W112" s="34">
        <v>41.122</v>
      </c>
      <c r="X112" s="34">
        <v>0.54659568174624018</v>
      </c>
      <c r="Y112" s="34">
        <v>41.66859568174624</v>
      </c>
      <c r="Z112" s="34">
        <v>41.27880730346449</v>
      </c>
      <c r="AB112" s="34">
        <v>2.1930000000000001</v>
      </c>
      <c r="AC112" s="34">
        <v>2.9149465737792542E-2</v>
      </c>
      <c r="AD112" s="34">
        <v>2.2221494657377927</v>
      </c>
      <c r="AE112" s="34">
        <v>2.2013623952263419</v>
      </c>
      <c r="AF112" s="34">
        <v>2.7799999999999994</v>
      </c>
      <c r="AG112" s="34">
        <v>3.6951899111291944E-2</v>
      </c>
      <c r="AH112" s="34">
        <v>2.8169518991112912</v>
      </c>
      <c r="AI112" s="34">
        <v>2.7906007563744772</v>
      </c>
      <c r="AJ112" s="34">
        <v>27.734999999999996</v>
      </c>
      <c r="AK112" s="34">
        <v>0.36865500786031735</v>
      </c>
      <c r="AL112" s="34">
        <v>28.103655007860315</v>
      </c>
      <c r="AM112" s="34">
        <v>27.840759704333145</v>
      </c>
      <c r="AN112" s="34">
        <v>1.9590000000000003</v>
      </c>
      <c r="AO112" s="34">
        <v>2.6039126028424803E-2</v>
      </c>
      <c r="AP112" s="34">
        <v>1.985039126028425</v>
      </c>
      <c r="AQ112" s="34">
        <v>1.9664701013444614</v>
      </c>
      <c r="AR112" s="34">
        <v>34.667000000000002</v>
      </c>
      <c r="AS112" s="34">
        <v>0.4607954987378266</v>
      </c>
      <c r="AT112" s="34">
        <v>35.127795498737825</v>
      </c>
      <c r="AU112" s="34">
        <v>34.799192957278429</v>
      </c>
    </row>
    <row r="113" spans="1:47" x14ac:dyDescent="0.25">
      <c r="A113" s="18">
        <v>45966</v>
      </c>
      <c r="B113" s="2">
        <v>4</v>
      </c>
      <c r="C113" s="2" t="s">
        <v>23</v>
      </c>
      <c r="D113" s="9">
        <v>37.127389999999998</v>
      </c>
      <c r="E113">
        <v>9.368108E-3</v>
      </c>
      <c r="G113" s="34">
        <v>1.1400000000000001</v>
      </c>
      <c r="H113" s="34">
        <v>1.3803438247510231E-2</v>
      </c>
      <c r="I113" s="34">
        <v>1.1538034382475104</v>
      </c>
      <c r="J113" s="34">
        <v>1.1429944830272365</v>
      </c>
      <c r="K113" s="34">
        <v>6.6749999999999989</v>
      </c>
      <c r="L113" s="34">
        <v>8.0822763422921717E-2</v>
      </c>
      <c r="M113" s="34">
        <v>6.7558227634229207</v>
      </c>
      <c r="N113" s="34">
        <v>6.6925334861463162</v>
      </c>
      <c r="O113" s="34">
        <v>30.502000000000002</v>
      </c>
      <c r="P113" s="34">
        <v>0.36932673107504999</v>
      </c>
      <c r="Q113" s="34">
        <v>30.871326731075051</v>
      </c>
      <c r="R113" s="34">
        <v>30.582120808155054</v>
      </c>
      <c r="S113" s="34">
        <v>3.0859999999999994</v>
      </c>
      <c r="T113" s="34">
        <v>3.7366149501593476E-2</v>
      </c>
      <c r="U113" s="34">
        <v>3.1233661495015927</v>
      </c>
      <c r="V113" s="34">
        <v>3.0941061180895177</v>
      </c>
      <c r="W113" s="34">
        <v>41.402999999999999</v>
      </c>
      <c r="X113" s="34">
        <v>0.50131908224707544</v>
      </c>
      <c r="Y113" s="34">
        <v>41.904319082247071</v>
      </c>
      <c r="Z113" s="34">
        <v>41.511754895418129</v>
      </c>
      <c r="AB113" s="34">
        <v>2.1930000000000001</v>
      </c>
      <c r="AC113" s="34">
        <v>2.655345620771047E-2</v>
      </c>
      <c r="AD113" s="34">
        <v>2.2195534562077106</v>
      </c>
      <c r="AE113" s="34">
        <v>2.1987604397181837</v>
      </c>
      <c r="AF113" s="34">
        <v>2.7739999999999991</v>
      </c>
      <c r="AG113" s="34">
        <v>3.3588366402274882E-2</v>
      </c>
      <c r="AH113" s="34">
        <v>2.8075883664022738</v>
      </c>
      <c r="AI113" s="34">
        <v>2.7812865753662739</v>
      </c>
      <c r="AJ113" s="34">
        <v>27.793000000000003</v>
      </c>
      <c r="AK113" s="34">
        <v>0.33652540281846655</v>
      </c>
      <c r="AL113" s="34">
        <v>28.129525402818469</v>
      </c>
      <c r="AM113" s="34">
        <v>27.866004970856125</v>
      </c>
      <c r="AN113" s="34">
        <v>1.9899999999999995</v>
      </c>
      <c r="AO113" s="34">
        <v>2.4095475537320481E-2</v>
      </c>
      <c r="AP113" s="34">
        <v>2.0140954755373199</v>
      </c>
      <c r="AQ113" s="34">
        <v>1.995227211600175</v>
      </c>
      <c r="AR113" s="34">
        <v>34.750000000000007</v>
      </c>
      <c r="AS113" s="34">
        <v>0.4207627009657724</v>
      </c>
      <c r="AT113" s="34">
        <v>35.170762700965767</v>
      </c>
      <c r="AU113" s="34">
        <v>34.841279197540757</v>
      </c>
    </row>
    <row r="114" spans="1:47" x14ac:dyDescent="0.25">
      <c r="A114" s="18">
        <v>45966</v>
      </c>
      <c r="B114" s="2">
        <v>5</v>
      </c>
      <c r="C114" s="2" t="s">
        <v>23</v>
      </c>
      <c r="D114" s="9">
        <v>63.432670999999999</v>
      </c>
      <c r="E114">
        <v>8.6459650000000002E-3</v>
      </c>
      <c r="G114" s="34">
        <v>1.1399999999999999</v>
      </c>
      <c r="H114" s="34">
        <v>1.5596378243404579E-2</v>
      </c>
      <c r="I114" s="34">
        <v>1.1555963782434044</v>
      </c>
      <c r="J114" s="34">
        <v>1.1456051324029852</v>
      </c>
      <c r="K114" s="34">
        <v>6.7909999999999995</v>
      </c>
      <c r="L114" s="34">
        <v>9.2907898816632001E-2</v>
      </c>
      <c r="M114" s="34">
        <v>6.8839078988166316</v>
      </c>
      <c r="N114" s="34">
        <v>6.8243898720602392</v>
      </c>
      <c r="O114" s="34">
        <v>30.826999999999998</v>
      </c>
      <c r="P114" s="34">
        <v>0.42174522114862539</v>
      </c>
      <c r="Q114" s="34">
        <v>31.248745221148624</v>
      </c>
      <c r="R114" s="34">
        <v>30.978569663672655</v>
      </c>
      <c r="S114" s="34">
        <v>3.177</v>
      </c>
      <c r="T114" s="34">
        <v>4.3464643578330124E-2</v>
      </c>
      <c r="U114" s="34">
        <v>3.22046464357833</v>
      </c>
      <c r="V114" s="34">
        <v>3.1926206189862141</v>
      </c>
      <c r="W114" s="34">
        <v>41.934999999999995</v>
      </c>
      <c r="X114" s="34">
        <v>0.57371414178699209</v>
      </c>
      <c r="Y114" s="34">
        <v>42.508714141786989</v>
      </c>
      <c r="Z114" s="34">
        <v>42.141185287122092</v>
      </c>
      <c r="AB114" s="34">
        <v>2.1929999999999996</v>
      </c>
      <c r="AC114" s="34">
        <v>3.0002506568233538E-2</v>
      </c>
      <c r="AD114" s="34">
        <v>2.2230025065682333</v>
      </c>
      <c r="AE114" s="34">
        <v>2.203782504701532</v>
      </c>
      <c r="AF114" s="34">
        <v>2.7929999999999984</v>
      </c>
      <c r="AG114" s="34">
        <v>3.8211126696341198E-2</v>
      </c>
      <c r="AH114" s="34">
        <v>2.8312111266963398</v>
      </c>
      <c r="AI114" s="34">
        <v>2.8067325743873126</v>
      </c>
      <c r="AJ114" s="34">
        <v>28.19</v>
      </c>
      <c r="AK114" s="34">
        <v>0.38566833568559217</v>
      </c>
      <c r="AL114" s="34">
        <v>28.575668335685595</v>
      </c>
      <c r="AM114" s="34">
        <v>28.328604107403649</v>
      </c>
      <c r="AN114" s="34">
        <v>2.0369999999999999</v>
      </c>
      <c r="AO114" s="34">
        <v>2.7868265334925549E-2</v>
      </c>
      <c r="AP114" s="34">
        <v>2.0648682653349253</v>
      </c>
      <c r="AQ114" s="34">
        <v>2.0470154865832288</v>
      </c>
      <c r="AR114" s="34">
        <v>35.213000000000001</v>
      </c>
      <c r="AS114" s="34">
        <v>0.48175023428509245</v>
      </c>
      <c r="AT114" s="34">
        <v>35.694750234285088</v>
      </c>
      <c r="AU114" s="34">
        <v>35.386134673075723</v>
      </c>
    </row>
    <row r="115" spans="1:47" x14ac:dyDescent="0.25">
      <c r="A115" s="18">
        <v>45966</v>
      </c>
      <c r="B115" s="2">
        <v>6</v>
      </c>
      <c r="C115" s="2" t="s">
        <v>23</v>
      </c>
      <c r="D115" s="9">
        <v>27.367813000000002</v>
      </c>
      <c r="E115">
        <v>8.7049039999999994E-3</v>
      </c>
      <c r="G115" s="34">
        <v>1.1399999999999999</v>
      </c>
      <c r="H115" s="34">
        <v>1.1794093506574151E-2</v>
      </c>
      <c r="I115" s="34">
        <v>1.151794093506574</v>
      </c>
      <c r="J115" s="34">
        <v>1.1417678364948323</v>
      </c>
      <c r="K115" s="34">
        <v>6.9890000000000008</v>
      </c>
      <c r="L115" s="34">
        <v>7.2306069752146276E-2</v>
      </c>
      <c r="M115" s="34">
        <v>7.0613060697521473</v>
      </c>
      <c r="N115" s="34">
        <v>6.9998380783003373</v>
      </c>
      <c r="O115" s="34">
        <v>32.335000000000001</v>
      </c>
      <c r="P115" s="34">
        <v>0.33452808204831158</v>
      </c>
      <c r="Q115" s="34">
        <v>32.669528082048309</v>
      </c>
      <c r="R115" s="34">
        <v>32.385142976368776</v>
      </c>
      <c r="S115" s="34">
        <v>3.3519999999999994</v>
      </c>
      <c r="T115" s="34">
        <v>3.4678773187751359E-2</v>
      </c>
      <c r="U115" s="34">
        <v>3.3866787731877506</v>
      </c>
      <c r="V115" s="34">
        <v>3.3571980595883133</v>
      </c>
      <c r="W115" s="34">
        <v>43.815999999999995</v>
      </c>
      <c r="X115" s="34">
        <v>0.45330701849478339</v>
      </c>
      <c r="Y115" s="34">
        <v>44.269307018494786</v>
      </c>
      <c r="Z115" s="34">
        <v>43.883946950752261</v>
      </c>
      <c r="AB115" s="34">
        <v>2.1929999999999996</v>
      </c>
      <c r="AC115" s="34">
        <v>2.2688111456067642E-2</v>
      </c>
      <c r="AD115" s="34">
        <v>2.2156881114560671</v>
      </c>
      <c r="AE115" s="34">
        <v>2.1964007591519006</v>
      </c>
      <c r="AF115" s="34">
        <v>2.8239999999999994</v>
      </c>
      <c r="AG115" s="34">
        <v>2.9216245668917014E-2</v>
      </c>
      <c r="AH115" s="34">
        <v>2.8532162456689165</v>
      </c>
      <c r="AI115" s="34">
        <v>2.8283792721591281</v>
      </c>
      <c r="AJ115" s="34">
        <v>29.277000000000001</v>
      </c>
      <c r="AK115" s="34">
        <v>0.30289094350172935</v>
      </c>
      <c r="AL115" s="34">
        <v>29.579890943501731</v>
      </c>
      <c r="AM115" s="34">
        <v>29.322400832508077</v>
      </c>
      <c r="AN115" s="34">
        <v>2.1549999999999998</v>
      </c>
      <c r="AO115" s="34">
        <v>2.2294975005848504E-2</v>
      </c>
      <c r="AP115" s="34">
        <v>2.1772949750058483</v>
      </c>
      <c r="AQ115" s="34">
        <v>2.1583418312687401</v>
      </c>
      <c r="AR115" s="34">
        <v>36.448999999999998</v>
      </c>
      <c r="AS115" s="34">
        <v>0.37709027563256248</v>
      </c>
      <c r="AT115" s="34">
        <v>36.826090275632566</v>
      </c>
      <c r="AU115" s="34">
        <v>36.505522695087848</v>
      </c>
    </row>
    <row r="116" spans="1:47" x14ac:dyDescent="0.25">
      <c r="A116" s="18">
        <v>45966</v>
      </c>
      <c r="B116" s="2">
        <v>7</v>
      </c>
      <c r="C116" s="2" t="s">
        <v>23</v>
      </c>
      <c r="D116" s="9">
        <v>69.198916999999994</v>
      </c>
      <c r="E116">
        <v>8.0759649999999992E-3</v>
      </c>
      <c r="G116" s="34">
        <v>1.1400000000000001</v>
      </c>
      <c r="H116" s="34">
        <v>1.1685084390826177E-2</v>
      </c>
      <c r="I116" s="34">
        <v>1.1516850843908264</v>
      </c>
      <c r="J116" s="34">
        <v>1.1423841159582642</v>
      </c>
      <c r="K116" s="34">
        <v>7.206999999999999</v>
      </c>
      <c r="L116" s="34">
        <v>7.3872283512880901E-2</v>
      </c>
      <c r="M116" s="34">
        <v>7.2808722835128803</v>
      </c>
      <c r="N116" s="34">
        <v>7.2220722137817601</v>
      </c>
      <c r="O116" s="34">
        <v>34.802000000000007</v>
      </c>
      <c r="P116" s="34">
        <v>0.35672307628906375</v>
      </c>
      <c r="Q116" s="34">
        <v>35.158723076289071</v>
      </c>
      <c r="R116" s="34">
        <v>34.874782459280269</v>
      </c>
      <c r="S116" s="34">
        <v>3.5829999999999997</v>
      </c>
      <c r="T116" s="34">
        <v>3.6726015238886127E-2</v>
      </c>
      <c r="U116" s="34">
        <v>3.6197260152388857</v>
      </c>
      <c r="V116" s="34">
        <v>3.5904932346302272</v>
      </c>
      <c r="W116" s="34">
        <v>46.732000000000006</v>
      </c>
      <c r="X116" s="34">
        <v>0.47900645943165693</v>
      </c>
      <c r="Y116" s="34">
        <v>47.211006459431658</v>
      </c>
      <c r="Z116" s="34">
        <v>46.829732023650521</v>
      </c>
      <c r="AB116" s="34">
        <v>2.1930000000000001</v>
      </c>
      <c r="AC116" s="34">
        <v>2.2478412341299828E-2</v>
      </c>
      <c r="AD116" s="34">
        <v>2.2154784123412998</v>
      </c>
      <c r="AE116" s="34">
        <v>2.197586286224976</v>
      </c>
      <c r="AF116" s="34">
        <v>2.8169999999999993</v>
      </c>
      <c r="AG116" s="34">
        <v>2.8874458534173093E-2</v>
      </c>
      <c r="AH116" s="34">
        <v>2.8458744585341722</v>
      </c>
      <c r="AI116" s="34">
        <v>2.8228912760126565</v>
      </c>
      <c r="AJ116" s="34">
        <v>31.822000000000003</v>
      </c>
      <c r="AK116" s="34">
        <v>0.32617785568848301</v>
      </c>
      <c r="AL116" s="34">
        <v>32.148177855688488</v>
      </c>
      <c r="AM116" s="34">
        <v>31.888550296512175</v>
      </c>
      <c r="AN116" s="34">
        <v>2.282</v>
      </c>
      <c r="AO116" s="34">
        <v>2.3390668929706433E-2</v>
      </c>
      <c r="AP116" s="34">
        <v>2.3053906689297063</v>
      </c>
      <c r="AQ116" s="34">
        <v>2.2867724145761037</v>
      </c>
      <c r="AR116" s="34">
        <v>39.114000000000004</v>
      </c>
      <c r="AS116" s="34">
        <v>0.40092139549366235</v>
      </c>
      <c r="AT116" s="34">
        <v>39.514921395493666</v>
      </c>
      <c r="AU116" s="34">
        <v>39.195800273325915</v>
      </c>
    </row>
    <row r="117" spans="1:47" x14ac:dyDescent="0.25">
      <c r="A117" s="18">
        <v>45966</v>
      </c>
      <c r="B117" s="2">
        <v>8</v>
      </c>
      <c r="C117" s="2" t="s">
        <v>178</v>
      </c>
      <c r="D117" s="9">
        <v>49.968007</v>
      </c>
      <c r="E117">
        <v>7.6691499999999996E-3</v>
      </c>
      <c r="G117" s="34">
        <v>1.1399999999999999</v>
      </c>
      <c r="H117" s="34">
        <v>1.1548732667575421E-2</v>
      </c>
      <c r="I117" s="34">
        <v>1.1515487326675753</v>
      </c>
      <c r="J117" s="34">
        <v>1.1427173327044378</v>
      </c>
      <c r="K117" s="34">
        <v>6.4980000000000011</v>
      </c>
      <c r="L117" s="34">
        <v>6.5827776205179919E-2</v>
      </c>
      <c r="M117" s="34">
        <v>6.5638277762051809</v>
      </c>
      <c r="N117" s="34">
        <v>6.513488796415297</v>
      </c>
      <c r="O117" s="34">
        <v>37.192</v>
      </c>
      <c r="P117" s="34">
        <v>0.37677233804602206</v>
      </c>
      <c r="Q117" s="34">
        <v>37.568772338046024</v>
      </c>
      <c r="R117" s="34">
        <v>37.280651787669697</v>
      </c>
      <c r="S117" s="34">
        <v>3.7549999999999999</v>
      </c>
      <c r="T117" s="34">
        <v>3.8039904532233083E-2</v>
      </c>
      <c r="U117" s="34">
        <v>3.7930399045322329</v>
      </c>
      <c r="V117" s="34">
        <v>3.7639505125483894</v>
      </c>
      <c r="W117" s="34">
        <v>48.585000000000001</v>
      </c>
      <c r="X117" s="34">
        <v>0.49218875145101049</v>
      </c>
      <c r="Y117" s="34">
        <v>49.077188751451018</v>
      </c>
      <c r="Z117" s="34">
        <v>48.700808429337826</v>
      </c>
      <c r="AB117" s="34">
        <v>2.1929999999999996</v>
      </c>
      <c r="AC117" s="34">
        <v>2.2216114684204296E-2</v>
      </c>
      <c r="AD117" s="34">
        <v>2.2152161146842038</v>
      </c>
      <c r="AE117" s="34">
        <v>2.1982272900182735</v>
      </c>
      <c r="AF117" s="34">
        <v>2.5279999999999996</v>
      </c>
      <c r="AG117" s="34">
        <v>2.5609821213711109E-2</v>
      </c>
      <c r="AH117" s="34">
        <v>2.5536098212137106</v>
      </c>
      <c r="AI117" s="34">
        <v>2.5340258044533495</v>
      </c>
      <c r="AJ117" s="34">
        <v>33.254999999999995</v>
      </c>
      <c r="AK117" s="34">
        <v>0.33688868847387776</v>
      </c>
      <c r="AL117" s="34">
        <v>33.591888688473873</v>
      </c>
      <c r="AM117" s="34">
        <v>33.334267455338662</v>
      </c>
      <c r="AN117" s="34">
        <v>2.3659999999999997</v>
      </c>
      <c r="AO117" s="34">
        <v>2.3968685518845127E-2</v>
      </c>
      <c r="AP117" s="34">
        <v>2.3899686855188449</v>
      </c>
      <c r="AQ117" s="34">
        <v>2.3716396571742981</v>
      </c>
      <c r="AR117" s="34">
        <v>40.341999999999992</v>
      </c>
      <c r="AS117" s="34">
        <v>0.40868330989063828</v>
      </c>
      <c r="AT117" s="34">
        <v>40.750683309890633</v>
      </c>
      <c r="AU117" s="34">
        <v>40.438160206984584</v>
      </c>
    </row>
    <row r="118" spans="1:47" x14ac:dyDescent="0.25">
      <c r="A118" s="18">
        <v>45966</v>
      </c>
      <c r="B118" s="2">
        <v>9</v>
      </c>
      <c r="C118" s="2" t="s">
        <v>178</v>
      </c>
      <c r="D118" s="9">
        <v>28.768177000000001</v>
      </c>
      <c r="E118">
        <v>6.8575870000000001E-3</v>
      </c>
      <c r="G118" s="34">
        <v>1.1399999999999999</v>
      </c>
      <c r="H118" s="34">
        <v>1.3054894467441481E-2</v>
      </c>
      <c r="I118" s="34">
        <v>1.1530548944674415</v>
      </c>
      <c r="J118" s="34">
        <v>1.145147720212855</v>
      </c>
      <c r="K118" s="34">
        <v>5.0240000000000009</v>
      </c>
      <c r="L118" s="34">
        <v>5.753314895125089E-2</v>
      </c>
      <c r="M118" s="34">
        <v>5.0815331489512516</v>
      </c>
      <c r="N118" s="34">
        <v>5.0466860932889341</v>
      </c>
      <c r="O118" s="34">
        <v>40.643000000000008</v>
      </c>
      <c r="P118" s="34">
        <v>0.46542989108791599</v>
      </c>
      <c r="Q118" s="34">
        <v>41.108429891087923</v>
      </c>
      <c r="R118" s="34">
        <v>40.826525256676383</v>
      </c>
      <c r="S118" s="34">
        <v>4.05</v>
      </c>
      <c r="T118" s="34">
        <v>4.6379230344857893E-2</v>
      </c>
      <c r="U118" s="34">
        <v>4.0963792303448576</v>
      </c>
      <c r="V118" s="34">
        <v>4.0682879533877747</v>
      </c>
      <c r="W118" s="34">
        <v>50.857000000000006</v>
      </c>
      <c r="X118" s="34">
        <v>0.58239716485146631</v>
      </c>
      <c r="Y118" s="34">
        <v>51.439397164851478</v>
      </c>
      <c r="Z118" s="34">
        <v>51.086647023565945</v>
      </c>
      <c r="AB118" s="34">
        <v>2.1929999999999992</v>
      </c>
      <c r="AC118" s="34">
        <v>2.5113494357104523E-2</v>
      </c>
      <c r="AD118" s="34">
        <v>2.2181134943571035</v>
      </c>
      <c r="AE118" s="34">
        <v>2.2029025880936755</v>
      </c>
      <c r="AF118" s="34">
        <v>2.5799999999999992</v>
      </c>
      <c r="AG118" s="34">
        <v>2.9545287478946504E-2</v>
      </c>
      <c r="AH118" s="34">
        <v>2.6095452874789458</v>
      </c>
      <c r="AI118" s="34">
        <v>2.5916501036396187</v>
      </c>
      <c r="AJ118" s="34">
        <v>35.967999999999989</v>
      </c>
      <c r="AK118" s="34">
        <v>0.41189337210959215</v>
      </c>
      <c r="AL118" s="34">
        <v>36.379893372109585</v>
      </c>
      <c r="AM118" s="34">
        <v>36.130415088259618</v>
      </c>
      <c r="AN118" s="34">
        <v>2.4619999999999997</v>
      </c>
      <c r="AO118" s="34">
        <v>2.8193991384948179E-2</v>
      </c>
      <c r="AP118" s="34">
        <v>2.490193991384948</v>
      </c>
      <c r="AQ118" s="34">
        <v>2.4731172694421484</v>
      </c>
      <c r="AR118" s="34">
        <v>43.202999999999989</v>
      </c>
      <c r="AS118" s="34">
        <v>0.49474614533059136</v>
      </c>
      <c r="AT118" s="34">
        <v>43.697746145330584</v>
      </c>
      <c r="AU118" s="34">
        <v>43.398085049435061</v>
      </c>
    </row>
    <row r="119" spans="1:47" x14ac:dyDescent="0.25">
      <c r="A119" s="18">
        <v>45966</v>
      </c>
      <c r="B119" s="2">
        <v>10</v>
      </c>
      <c r="C119" s="2" t="s">
        <v>178</v>
      </c>
      <c r="D119" s="9">
        <v>23.439637999999999</v>
      </c>
      <c r="E119">
        <v>6.3469640000000001E-3</v>
      </c>
      <c r="G119" s="34">
        <v>1.1400000000000001</v>
      </c>
      <c r="H119" s="34">
        <v>1.1468904221521324E-2</v>
      </c>
      <c r="I119" s="34">
        <v>1.1514689042215214</v>
      </c>
      <c r="J119" s="34">
        <v>1.1441605725393078</v>
      </c>
      <c r="K119" s="34">
        <v>4.0309999999999988</v>
      </c>
      <c r="L119" s="34">
        <v>4.0553642909607404E-2</v>
      </c>
      <c r="M119" s="34">
        <v>4.0715536429096062</v>
      </c>
      <c r="N119" s="34">
        <v>4.04571163851399</v>
      </c>
      <c r="O119" s="34">
        <v>43.531000000000006</v>
      </c>
      <c r="P119" s="34">
        <v>0.43794111374302169</v>
      </c>
      <c r="Q119" s="34">
        <v>43.968941113743028</v>
      </c>
      <c r="R119" s="34">
        <v>43.689871827375981</v>
      </c>
      <c r="S119" s="34">
        <v>4.2050000000000001</v>
      </c>
      <c r="T119" s="34">
        <v>4.2304159869734348E-2</v>
      </c>
      <c r="U119" s="34">
        <v>4.2473041598697341</v>
      </c>
      <c r="V119" s="34">
        <v>4.220346673269991</v>
      </c>
      <c r="W119" s="34">
        <v>52.907000000000004</v>
      </c>
      <c r="X119" s="34">
        <v>0.53226782074388479</v>
      </c>
      <c r="Y119" s="34">
        <v>53.439267820743893</v>
      </c>
      <c r="Z119" s="34">
        <v>53.100090711699274</v>
      </c>
      <c r="AB119" s="34">
        <v>2.1930000000000001</v>
      </c>
      <c r="AC119" s="34">
        <v>2.2062549962979176E-2</v>
      </c>
      <c r="AD119" s="34">
        <v>2.2150625499629792</v>
      </c>
      <c r="AE119" s="34">
        <v>2.201003627700616</v>
      </c>
      <c r="AF119" s="34">
        <v>2.6769999999999983</v>
      </c>
      <c r="AG119" s="34">
        <v>2.6931804035975927E-2</v>
      </c>
      <c r="AH119" s="34">
        <v>2.7039318040359741</v>
      </c>
      <c r="AI119" s="34">
        <v>2.6867700462173025</v>
      </c>
      <c r="AJ119" s="34">
        <v>37.914999999999999</v>
      </c>
      <c r="AK119" s="34">
        <v>0.3814416697885798</v>
      </c>
      <c r="AL119" s="34">
        <v>38.296441669788578</v>
      </c>
      <c r="AM119" s="34">
        <v>38.053375533182333</v>
      </c>
      <c r="AN119" s="34">
        <v>2.5339999999999998</v>
      </c>
      <c r="AO119" s="34">
        <v>2.5493160787135989E-2</v>
      </c>
      <c r="AP119" s="34">
        <v>2.5594931607871358</v>
      </c>
      <c r="AQ119" s="34">
        <v>2.5432481498373738</v>
      </c>
      <c r="AR119" s="34">
        <v>45.318999999999996</v>
      </c>
      <c r="AS119" s="34">
        <v>0.45592918457467085</v>
      </c>
      <c r="AT119" s="34">
        <v>45.774929184574667</v>
      </c>
      <c r="AU119" s="34">
        <v>45.484397356937627</v>
      </c>
    </row>
    <row r="120" spans="1:47" x14ac:dyDescent="0.25">
      <c r="A120" s="18">
        <v>45966</v>
      </c>
      <c r="B120" s="2">
        <v>11</v>
      </c>
      <c r="C120" s="2" t="s">
        <v>178</v>
      </c>
      <c r="D120" s="9">
        <v>27.808805</v>
      </c>
      <c r="E120">
        <v>6.2547369999999998E-3</v>
      </c>
      <c r="G120" s="34">
        <v>1.1400000000000001</v>
      </c>
      <c r="H120" s="34">
        <v>1.1278068816885039E-2</v>
      </c>
      <c r="I120" s="34">
        <v>1.1512780688168851</v>
      </c>
      <c r="J120" s="34">
        <v>1.1440771272825676</v>
      </c>
      <c r="K120" s="34">
        <v>3.492</v>
      </c>
      <c r="L120" s="34">
        <v>3.4546505533826807E-2</v>
      </c>
      <c r="M120" s="34">
        <v>3.526546505533827</v>
      </c>
      <c r="N120" s="34">
        <v>3.5044888846234437</v>
      </c>
      <c r="O120" s="34">
        <v>45.632000000000012</v>
      </c>
      <c r="P120" s="34">
        <v>0.45143933004570019</v>
      </c>
      <c r="Q120" s="34">
        <v>46.083439330045714</v>
      </c>
      <c r="R120" s="34">
        <v>45.795199536980824</v>
      </c>
      <c r="S120" s="34">
        <v>4.1349999999999998</v>
      </c>
      <c r="T120" s="34">
        <v>4.0907732068262835E-2</v>
      </c>
      <c r="U120" s="34">
        <v>4.1759077320682625</v>
      </c>
      <c r="V120" s="34">
        <v>4.1497885274679094</v>
      </c>
      <c r="W120" s="34">
        <v>54.399000000000008</v>
      </c>
      <c r="X120" s="34">
        <v>0.53817163646467492</v>
      </c>
      <c r="Y120" s="34">
        <v>54.93717163646469</v>
      </c>
      <c r="Z120" s="34">
        <v>54.593554076354749</v>
      </c>
      <c r="AB120" s="34">
        <v>2.1929999999999996</v>
      </c>
      <c r="AC120" s="34">
        <v>2.1695442908270954E-2</v>
      </c>
      <c r="AD120" s="34">
        <v>2.2146954429082704</v>
      </c>
      <c r="AE120" s="34">
        <v>2.2008431053777806</v>
      </c>
      <c r="AF120" s="34">
        <v>2.7569999999999988</v>
      </c>
      <c r="AG120" s="34">
        <v>2.7275119059782488E-2</v>
      </c>
      <c r="AH120" s="34">
        <v>2.7842751190597812</v>
      </c>
      <c r="AI120" s="34">
        <v>2.7668602104544187</v>
      </c>
      <c r="AJ120" s="34">
        <v>39.348999999999997</v>
      </c>
      <c r="AK120" s="34">
        <v>0.38928134199614856</v>
      </c>
      <c r="AL120" s="34">
        <v>39.738281341996142</v>
      </c>
      <c r="AM120" s="34">
        <v>39.489728843369946</v>
      </c>
      <c r="AN120" s="34">
        <v>2.4729999999999999</v>
      </c>
      <c r="AO120" s="34">
        <v>2.446549489838307E-2</v>
      </c>
      <c r="AP120" s="34">
        <v>2.4974654948983828</v>
      </c>
      <c r="AQ120" s="34">
        <v>2.4818445050612183</v>
      </c>
      <c r="AR120" s="34">
        <v>46.771999999999991</v>
      </c>
      <c r="AS120" s="34">
        <v>0.46271739886258506</v>
      </c>
      <c r="AT120" s="34">
        <v>47.234717398862578</v>
      </c>
      <c r="AU120" s="34">
        <v>46.93927666426336</v>
      </c>
    </row>
    <row r="121" spans="1:47" x14ac:dyDescent="0.25">
      <c r="A121" s="18">
        <v>45966</v>
      </c>
      <c r="B121" s="2">
        <v>12</v>
      </c>
      <c r="C121" s="2" t="s">
        <v>178</v>
      </c>
      <c r="D121" s="9">
        <v>27.792462</v>
      </c>
      <c r="E121">
        <v>6.6789379999999997E-3</v>
      </c>
      <c r="G121" s="34">
        <v>1.1400000000000001</v>
      </c>
      <c r="H121" s="34">
        <v>1.0219244678958725E-2</v>
      </c>
      <c r="I121" s="34">
        <v>1.1502192446789588</v>
      </c>
      <c r="J121" s="34">
        <v>1.1425370016573413</v>
      </c>
      <c r="K121" s="34">
        <v>3.1659999999999981</v>
      </c>
      <c r="L121" s="34">
        <v>2.8380814608406402E-2</v>
      </c>
      <c r="M121" s="34">
        <v>3.1943808146084045</v>
      </c>
      <c r="N121" s="34">
        <v>3.1730457431992454</v>
      </c>
      <c r="O121" s="34">
        <v>47.013000000000019</v>
      </c>
      <c r="P121" s="34">
        <v>0.42143627201042694</v>
      </c>
      <c r="Q121" s="34">
        <v>47.434436272010444</v>
      </c>
      <c r="R121" s="34">
        <v>47.117624613084736</v>
      </c>
      <c r="S121" s="34">
        <v>4.1100000000000003</v>
      </c>
      <c r="T121" s="34">
        <v>3.6843066342561723E-2</v>
      </c>
      <c r="U121" s="34">
        <v>4.1468430663425622</v>
      </c>
      <c r="V121" s="34">
        <v>4.1191465586067304</v>
      </c>
      <c r="W121" s="34">
        <v>55.429000000000016</v>
      </c>
      <c r="X121" s="34">
        <v>0.49687939764035383</v>
      </c>
      <c r="Y121" s="34">
        <v>55.925879397640372</v>
      </c>
      <c r="Z121" s="34">
        <v>55.55235391654805</v>
      </c>
      <c r="AB121" s="34">
        <v>2.1929999999999996</v>
      </c>
      <c r="AC121" s="34">
        <v>1.9658599632417964E-2</v>
      </c>
      <c r="AD121" s="34">
        <v>2.2126585996324177</v>
      </c>
      <c r="AE121" s="34">
        <v>2.1978803900303059</v>
      </c>
      <c r="AF121" s="34">
        <v>2.7519999999999989</v>
      </c>
      <c r="AG121" s="34">
        <v>2.4669615224995087E-2</v>
      </c>
      <c r="AH121" s="34">
        <v>2.7766696152249941</v>
      </c>
      <c r="AI121" s="34">
        <v>2.7581244110184224</v>
      </c>
      <c r="AJ121" s="34">
        <v>39.861000000000018</v>
      </c>
      <c r="AK121" s="34">
        <v>0.35732395802453848</v>
      </c>
      <c r="AL121" s="34">
        <v>40.218323958024556</v>
      </c>
      <c r="AM121" s="34">
        <v>39.949708265844997</v>
      </c>
      <c r="AN121" s="34">
        <v>2.4790000000000001</v>
      </c>
      <c r="AO121" s="34">
        <v>2.222237505187603E-2</v>
      </c>
      <c r="AP121" s="34">
        <v>2.5012223750518761</v>
      </c>
      <c r="AQ121" s="34">
        <v>2.4845168658846921</v>
      </c>
      <c r="AR121" s="34">
        <v>47.285000000000018</v>
      </c>
      <c r="AS121" s="34">
        <v>0.42387454793382756</v>
      </c>
      <c r="AT121" s="34">
        <v>47.708874547933839</v>
      </c>
      <c r="AU121" s="34">
        <v>47.390229932778418</v>
      </c>
    </row>
    <row r="122" spans="1:47" x14ac:dyDescent="0.25">
      <c r="A122" s="18">
        <v>45966</v>
      </c>
      <c r="B122" s="2">
        <v>13</v>
      </c>
      <c r="C122" s="2" t="s">
        <v>178</v>
      </c>
      <c r="D122" s="9">
        <v>31.104935999999999</v>
      </c>
      <c r="E122">
        <v>6.8003129999999997E-3</v>
      </c>
      <c r="G122" s="34">
        <v>1.1400000000000001</v>
      </c>
      <c r="H122" s="34">
        <v>1.2907304747079474E-2</v>
      </c>
      <c r="I122" s="34">
        <v>1.1529073047470797</v>
      </c>
      <c r="J122" s="34">
        <v>1.1450671742148133</v>
      </c>
      <c r="K122" s="34">
        <v>3.1829999999999981</v>
      </c>
      <c r="L122" s="34">
        <v>3.6038553517503458E-2</v>
      </c>
      <c r="M122" s="34">
        <v>3.2190385535175015</v>
      </c>
      <c r="N122" s="34">
        <v>3.1971480837945152</v>
      </c>
      <c r="O122" s="34">
        <v>46.398999999999987</v>
      </c>
      <c r="P122" s="34">
        <v>0.52533862540328102</v>
      </c>
      <c r="Q122" s="34">
        <v>46.924338625403266</v>
      </c>
      <c r="R122" s="34">
        <v>46.60523843543254</v>
      </c>
      <c r="S122" s="34">
        <v>4.0729999999999995</v>
      </c>
      <c r="T122" s="34">
        <v>4.6115308977942714E-2</v>
      </c>
      <c r="U122" s="34">
        <v>4.1191153089779426</v>
      </c>
      <c r="V122" s="34">
        <v>4.0911040355938013</v>
      </c>
      <c r="W122" s="34">
        <v>54.794999999999987</v>
      </c>
      <c r="X122" s="34">
        <v>0.62039979264580669</v>
      </c>
      <c r="Y122" s="34">
        <v>55.415399792645786</v>
      </c>
      <c r="Z122" s="34">
        <v>55.038557729035674</v>
      </c>
      <c r="AB122" s="34">
        <v>2.1929999999999992</v>
      </c>
      <c r="AC122" s="34">
        <v>2.4829578342408135E-2</v>
      </c>
      <c r="AD122" s="34">
        <v>2.2178295783424073</v>
      </c>
      <c r="AE122" s="34">
        <v>2.2027476430290212</v>
      </c>
      <c r="AF122" s="34">
        <v>2.7239999999999993</v>
      </c>
      <c r="AG122" s="34">
        <v>3.0841665027231995E-2</v>
      </c>
      <c r="AH122" s="34">
        <v>2.7548416650272314</v>
      </c>
      <c r="AI122" s="34">
        <v>2.7361078794396052</v>
      </c>
      <c r="AJ122" s="34">
        <v>39.587000000000003</v>
      </c>
      <c r="AK122" s="34">
        <v>0.44821181844090807</v>
      </c>
      <c r="AL122" s="34">
        <v>40.035211818440914</v>
      </c>
      <c r="AM122" s="34">
        <v>39.762959847054219</v>
      </c>
      <c r="AN122" s="34">
        <v>2.4589999999999996</v>
      </c>
      <c r="AO122" s="34">
        <v>2.7841282783393352E-2</v>
      </c>
      <c r="AP122" s="34">
        <v>2.4868412827833928</v>
      </c>
      <c r="AQ122" s="34">
        <v>2.4699299836791444</v>
      </c>
      <c r="AR122" s="34">
        <v>46.963000000000008</v>
      </c>
      <c r="AS122" s="34">
        <v>0.53172434459394158</v>
      </c>
      <c r="AT122" s="34">
        <v>47.494724344593948</v>
      </c>
      <c r="AU122" s="34">
        <v>47.171745353201992</v>
      </c>
    </row>
    <row r="123" spans="1:47" x14ac:dyDescent="0.25">
      <c r="A123" s="18">
        <v>45966</v>
      </c>
      <c r="B123" s="2">
        <v>14</v>
      </c>
      <c r="C123" s="2" t="s">
        <v>178</v>
      </c>
      <c r="D123" s="9">
        <v>30.268618</v>
      </c>
      <c r="E123">
        <v>6.6573609999999997E-3</v>
      </c>
      <c r="G123" s="34">
        <v>1.1399999999999999</v>
      </c>
      <c r="H123" s="34">
        <v>1.2298013098013077E-2</v>
      </c>
      <c r="I123" s="34">
        <v>1.1522980130980129</v>
      </c>
      <c r="J123" s="34">
        <v>1.1446267492452367</v>
      </c>
      <c r="K123" s="34">
        <v>4.9849999999999994</v>
      </c>
      <c r="L123" s="34">
        <v>5.3776837976837882E-2</v>
      </c>
      <c r="M123" s="34">
        <v>5.0387768379768376</v>
      </c>
      <c r="N123" s="34">
        <v>5.0052318815679868</v>
      </c>
      <c r="O123" s="34">
        <v>47.412000000000006</v>
      </c>
      <c r="P123" s="34">
        <v>0.51146789210789134</v>
      </c>
      <c r="Q123" s="34">
        <v>47.923467892107901</v>
      </c>
      <c r="R123" s="34">
        <v>47.604424065978229</v>
      </c>
      <c r="S123" s="34">
        <v>4.0329999999999995</v>
      </c>
      <c r="T123" s="34">
        <v>4.3506918266918188E-2</v>
      </c>
      <c r="U123" s="34">
        <v>4.0765069182669178</v>
      </c>
      <c r="V123" s="34">
        <v>4.0493681400930175</v>
      </c>
      <c r="W123" s="34">
        <v>57.570000000000007</v>
      </c>
      <c r="X123" s="34">
        <v>0.62104966144966056</v>
      </c>
      <c r="Y123" s="34">
        <v>58.191049661449668</v>
      </c>
      <c r="Z123" s="34">
        <v>57.803650836884465</v>
      </c>
      <c r="AB123" s="34">
        <v>2.1929999999999996</v>
      </c>
      <c r="AC123" s="34">
        <v>2.3657493617493572E-2</v>
      </c>
      <c r="AD123" s="34">
        <v>2.2166574936174932</v>
      </c>
      <c r="AE123" s="34">
        <v>2.2019004044691264</v>
      </c>
      <c r="AF123" s="34">
        <v>2.7169999999999996</v>
      </c>
      <c r="AG123" s="34">
        <v>2.9310264550264496E-2</v>
      </c>
      <c r="AH123" s="34">
        <v>2.7463102645502642</v>
      </c>
      <c r="AI123" s="34">
        <v>2.7280270857011475</v>
      </c>
      <c r="AJ123" s="34">
        <v>39.447999999999986</v>
      </c>
      <c r="AK123" s="34">
        <v>0.42555440411440326</v>
      </c>
      <c r="AL123" s="34">
        <v>39.873554404114387</v>
      </c>
      <c r="AM123" s="34">
        <v>39.608101758093056</v>
      </c>
      <c r="AN123" s="34">
        <v>2.411999999999999</v>
      </c>
      <c r="AO123" s="34">
        <v>2.6020006660006607E-2</v>
      </c>
      <c r="AP123" s="34">
        <v>2.4380200066600057</v>
      </c>
      <c r="AQ123" s="34">
        <v>2.4217892273504478</v>
      </c>
      <c r="AR123" s="34">
        <v>46.769999999999982</v>
      </c>
      <c r="AS123" s="34">
        <v>0.50454216894216797</v>
      </c>
      <c r="AT123" s="34">
        <v>47.274542168942148</v>
      </c>
      <c r="AU123" s="34">
        <v>46.959818475613773</v>
      </c>
    </row>
    <row r="124" spans="1:47" x14ac:dyDescent="0.25">
      <c r="A124" s="18">
        <v>45966</v>
      </c>
      <c r="B124" s="2">
        <v>15</v>
      </c>
      <c r="C124" s="2" t="s">
        <v>178</v>
      </c>
      <c r="D124" s="9">
        <v>32.318471000000002</v>
      </c>
      <c r="E124">
        <v>6.7266080000000002E-3</v>
      </c>
      <c r="G124" s="34">
        <v>1.1400000000000001</v>
      </c>
      <c r="H124" s="34">
        <v>1.1907664020840656E-2</v>
      </c>
      <c r="I124" s="34">
        <v>1.1519076640208408</v>
      </c>
      <c r="J124" s="34">
        <v>1.1441592327127768</v>
      </c>
      <c r="K124" s="34">
        <v>7.448999999999999</v>
      </c>
      <c r="L124" s="34">
        <v>7.7807183588808781E-2</v>
      </c>
      <c r="M124" s="34">
        <v>7.526807183588808</v>
      </c>
      <c r="N124" s="34">
        <v>7.4761773021732214</v>
      </c>
      <c r="O124" s="34">
        <v>47.664999999999992</v>
      </c>
      <c r="P124" s="34">
        <v>0.49787614522225404</v>
      </c>
      <c r="Q124" s="34">
        <v>48.162876145222249</v>
      </c>
      <c r="R124" s="34">
        <v>47.838903357240788</v>
      </c>
      <c r="S124" s="34">
        <v>3.9679999999999995</v>
      </c>
      <c r="T124" s="34">
        <v>4.1447027047978688E-2</v>
      </c>
      <c r="U124" s="34">
        <v>4.0094470270479778</v>
      </c>
      <c r="V124" s="34">
        <v>3.9824770486002605</v>
      </c>
      <c r="W124" s="34">
        <v>60.221999999999987</v>
      </c>
      <c r="X124" s="34">
        <v>0.62903801987988217</v>
      </c>
      <c r="Y124" s="34">
        <v>60.851038019879873</v>
      </c>
      <c r="Z124" s="34">
        <v>60.441716940727048</v>
      </c>
      <c r="AB124" s="34">
        <v>2.1929999999999996</v>
      </c>
      <c r="AC124" s="34">
        <v>2.2906585261143465E-2</v>
      </c>
      <c r="AD124" s="34">
        <v>2.215906585261143</v>
      </c>
      <c r="AE124" s="34">
        <v>2.2010010502974726</v>
      </c>
      <c r="AF124" s="34">
        <v>2.7329999999999997</v>
      </c>
      <c r="AG124" s="34">
        <v>2.854705769206798E-2</v>
      </c>
      <c r="AH124" s="34">
        <v>2.7615470576920678</v>
      </c>
      <c r="AI124" s="34">
        <v>2.7429712131614199</v>
      </c>
      <c r="AJ124" s="34">
        <v>38.906999999999982</v>
      </c>
      <c r="AK124" s="34">
        <v>0.40639603864811147</v>
      </c>
      <c r="AL124" s="34">
        <v>39.313396038648094</v>
      </c>
      <c r="AM124" s="34">
        <v>39.048950234347352</v>
      </c>
      <c r="AN124" s="34">
        <v>2.3680000000000003</v>
      </c>
      <c r="AO124" s="34">
        <v>2.4734516141535677E-2</v>
      </c>
      <c r="AP124" s="34">
        <v>2.3927345161415361</v>
      </c>
      <c r="AQ124" s="34">
        <v>2.3766395290033824</v>
      </c>
      <c r="AR124" s="34">
        <v>46.200999999999986</v>
      </c>
      <c r="AS124" s="34">
        <v>0.48258419774285854</v>
      </c>
      <c r="AT124" s="34">
        <v>46.683584197742839</v>
      </c>
      <c r="AU124" s="34">
        <v>46.369562026809632</v>
      </c>
    </row>
    <row r="125" spans="1:47" x14ac:dyDescent="0.25">
      <c r="A125" s="18">
        <v>45966</v>
      </c>
      <c r="B125" s="2">
        <v>16</v>
      </c>
      <c r="C125" s="2" t="s">
        <v>178</v>
      </c>
      <c r="D125" s="9">
        <v>31.572182999999999</v>
      </c>
      <c r="E125">
        <v>7.3207690000000004E-3</v>
      </c>
      <c r="G125" s="34">
        <v>1.1399999999999999</v>
      </c>
      <c r="H125" s="34">
        <v>8.3449060873805811E-3</v>
      </c>
      <c r="I125" s="34">
        <v>1.1483449060873805</v>
      </c>
      <c r="J125" s="34">
        <v>1.1399381382975882</v>
      </c>
      <c r="K125" s="34">
        <v>7.3420000000000005</v>
      </c>
      <c r="L125" s="34">
        <v>5.3744123239954603E-2</v>
      </c>
      <c r="M125" s="34">
        <v>7.3957441232399548</v>
      </c>
      <c r="N125" s="34">
        <v>7.3416015889306072</v>
      </c>
      <c r="O125" s="34">
        <v>46.588000000000008</v>
      </c>
      <c r="P125" s="34">
        <v>0.34102849543761987</v>
      </c>
      <c r="Q125" s="34">
        <v>46.929028495437628</v>
      </c>
      <c r="R125" s="34">
        <v>46.585471918428112</v>
      </c>
      <c r="S125" s="34">
        <v>3.8389999999999991</v>
      </c>
      <c r="T125" s="34">
        <v>2.8101837253907063E-2</v>
      </c>
      <c r="U125" s="34">
        <v>3.8671018372539061</v>
      </c>
      <c r="V125" s="34">
        <v>3.8387916780038944</v>
      </c>
      <c r="W125" s="34">
        <v>58.909000000000006</v>
      </c>
      <c r="X125" s="34">
        <v>0.43121936201886213</v>
      </c>
      <c r="Y125" s="34">
        <v>59.340219362018864</v>
      </c>
      <c r="Z125" s="34">
        <v>58.905803323660201</v>
      </c>
      <c r="AB125" s="34">
        <v>2.1929999999999996</v>
      </c>
      <c r="AC125" s="34">
        <v>1.6052964078618958E-2</v>
      </c>
      <c r="AD125" s="34">
        <v>2.2090529640786185</v>
      </c>
      <c r="AE125" s="34">
        <v>2.1928809976198336</v>
      </c>
      <c r="AF125" s="34">
        <v>2.7189999999999985</v>
      </c>
      <c r="AG125" s="34">
        <v>1.9903333027708588E-2</v>
      </c>
      <c r="AH125" s="34">
        <v>2.7389033330277073</v>
      </c>
      <c r="AI125" s="34">
        <v>2.7188524544132813</v>
      </c>
      <c r="AJ125" s="34">
        <v>38.061999999999998</v>
      </c>
      <c r="AK125" s="34">
        <v>0.27861738201568398</v>
      </c>
      <c r="AL125" s="34">
        <v>38.340617382015679</v>
      </c>
      <c r="AM125" s="34">
        <v>38.059934578844555</v>
      </c>
      <c r="AN125" s="34">
        <v>2.3279999999999998</v>
      </c>
      <c r="AO125" s="34">
        <v>1.7041176641598241E-2</v>
      </c>
      <c r="AP125" s="34">
        <v>2.3450411766415979</v>
      </c>
      <c r="AQ125" s="34">
        <v>2.3278736718919166</v>
      </c>
      <c r="AR125" s="34">
        <v>45.302</v>
      </c>
      <c r="AS125" s="34">
        <v>0.33161485576360977</v>
      </c>
      <c r="AT125" s="34">
        <v>45.633614855763604</v>
      </c>
      <c r="AU125" s="34">
        <v>45.299541702769581</v>
      </c>
    </row>
    <row r="126" spans="1:47" x14ac:dyDescent="0.25">
      <c r="A126" s="18">
        <v>45966</v>
      </c>
      <c r="B126" s="2">
        <v>17</v>
      </c>
      <c r="C126" s="2" t="s">
        <v>178</v>
      </c>
      <c r="D126" s="9">
        <v>48.272531000000001</v>
      </c>
      <c r="E126">
        <v>7.4491740000000002E-3</v>
      </c>
      <c r="G126" s="34">
        <v>1.1400000000000001</v>
      </c>
      <c r="H126" s="34">
        <v>1.3241376309778495E-2</v>
      </c>
      <c r="I126" s="34">
        <v>1.1532413763097786</v>
      </c>
      <c r="J126" s="34">
        <v>1.1446506806336476</v>
      </c>
      <c r="K126" s="34">
        <v>8.1849999999999987</v>
      </c>
      <c r="L126" s="34">
        <v>9.5070758855734183E-2</v>
      </c>
      <c r="M126" s="34">
        <v>8.2800707588557323</v>
      </c>
      <c r="N126" s="34">
        <v>8.2183910710407044</v>
      </c>
      <c r="O126" s="34">
        <v>45.621999999999993</v>
      </c>
      <c r="P126" s="34">
        <v>0.52991058772343369</v>
      </c>
      <c r="Q126" s="34">
        <v>46.151910587723428</v>
      </c>
      <c r="R126" s="34">
        <v>45.808116975323031</v>
      </c>
      <c r="S126" s="34">
        <v>3.8069999999999999</v>
      </c>
      <c r="T126" s="34">
        <v>4.4219227729233972E-2</v>
      </c>
      <c r="U126" s="34">
        <v>3.8512192277292341</v>
      </c>
      <c r="V126" s="34">
        <v>3.8225308255897334</v>
      </c>
      <c r="W126" s="34">
        <v>58.753999999999991</v>
      </c>
      <c r="X126" s="34">
        <v>0.68244195061818025</v>
      </c>
      <c r="Y126" s="34">
        <v>59.436441950618175</v>
      </c>
      <c r="Z126" s="34">
        <v>58.993689552587114</v>
      </c>
      <c r="AB126" s="34">
        <v>2.1929999999999987</v>
      </c>
      <c r="AC126" s="34">
        <v>2.5472226532758088E-2</v>
      </c>
      <c r="AD126" s="34">
        <v>2.2184722265327568</v>
      </c>
      <c r="AE126" s="34">
        <v>2.2019464409031468</v>
      </c>
      <c r="AF126" s="34">
        <v>2.871999999999999</v>
      </c>
      <c r="AG126" s="34">
        <v>3.3358976106740199E-2</v>
      </c>
      <c r="AH126" s="34">
        <v>2.9053589761067391</v>
      </c>
      <c r="AI126" s="34">
        <v>2.8837164515612583</v>
      </c>
      <c r="AJ126" s="34">
        <v>37.361999999999995</v>
      </c>
      <c r="AK126" s="34">
        <v>0.43396868568942459</v>
      </c>
      <c r="AL126" s="34">
        <v>37.795968685689417</v>
      </c>
      <c r="AM126" s="34">
        <v>37.514419938451162</v>
      </c>
      <c r="AN126" s="34">
        <v>2.2810000000000006</v>
      </c>
      <c r="AO126" s="34">
        <v>2.6494367861933998E-2</v>
      </c>
      <c r="AP126" s="34">
        <v>2.3074943678619344</v>
      </c>
      <c r="AQ126" s="34">
        <v>2.2903054408117107</v>
      </c>
      <c r="AR126" s="34">
        <v>44.707999999999991</v>
      </c>
      <c r="AS126" s="34">
        <v>0.5192942561908569</v>
      </c>
      <c r="AT126" s="34">
        <v>45.227294256190845</v>
      </c>
      <c r="AU126" s="34">
        <v>44.890388271727275</v>
      </c>
    </row>
    <row r="127" spans="1:47" x14ac:dyDescent="0.25">
      <c r="A127" s="18">
        <v>45966</v>
      </c>
      <c r="B127" s="2">
        <v>18</v>
      </c>
      <c r="C127" s="2" t="s">
        <v>178</v>
      </c>
      <c r="D127" s="9">
        <v>94.727917000000005</v>
      </c>
      <c r="E127">
        <v>7.2036330000000001E-3</v>
      </c>
      <c r="G127" s="34">
        <v>1.1399999999999999</v>
      </c>
      <c r="H127" s="34">
        <v>1.3698533880548359E-2</v>
      </c>
      <c r="I127" s="34">
        <v>1.1536985338805483</v>
      </c>
      <c r="J127" s="34">
        <v>1.1453877130498347</v>
      </c>
      <c r="K127" s="34">
        <v>8.5640000000000001</v>
      </c>
      <c r="L127" s="34">
        <v>0.10290723171317206</v>
      </c>
      <c r="M127" s="34">
        <v>8.6669072317131715</v>
      </c>
      <c r="N127" s="34">
        <v>8.6044740127708632</v>
      </c>
      <c r="O127" s="34">
        <v>43.373999999999995</v>
      </c>
      <c r="P127" s="34">
        <v>0.52119316538149518</v>
      </c>
      <c r="Q127" s="34">
        <v>43.895193165381492</v>
      </c>
      <c r="R127" s="34">
        <v>43.578988303353974</v>
      </c>
      <c r="S127" s="34">
        <v>3.6430000000000002</v>
      </c>
      <c r="T127" s="34">
        <v>4.377522712880498E-2</v>
      </c>
      <c r="U127" s="34">
        <v>3.686775227128805</v>
      </c>
      <c r="V127" s="34">
        <v>3.6602170514390773</v>
      </c>
      <c r="W127" s="34">
        <v>56.720999999999997</v>
      </c>
      <c r="X127" s="34">
        <v>0.68157415810402056</v>
      </c>
      <c r="Y127" s="34">
        <v>57.402574158104017</v>
      </c>
      <c r="Z127" s="34">
        <v>56.989067080613751</v>
      </c>
      <c r="AB127" s="34">
        <v>2.1930000000000001</v>
      </c>
      <c r="AC127" s="34">
        <v>2.635165333337066E-2</v>
      </c>
      <c r="AD127" s="34">
        <v>2.2193516533333706</v>
      </c>
      <c r="AE127" s="34">
        <v>2.2033642585248137</v>
      </c>
      <c r="AF127" s="34">
        <v>3.0409999999999986</v>
      </c>
      <c r="AG127" s="34">
        <v>3.6541439939252227E-2</v>
      </c>
      <c r="AH127" s="34">
        <v>3.0775414399392509</v>
      </c>
      <c r="AI127" s="34">
        <v>3.0553719608636367</v>
      </c>
      <c r="AJ127" s="34">
        <v>36.931999999999995</v>
      </c>
      <c r="AK127" s="34">
        <v>0.44378443269860696</v>
      </c>
      <c r="AL127" s="34">
        <v>37.375784432698602</v>
      </c>
      <c r="AM127" s="34">
        <v>37.106542998558325</v>
      </c>
      <c r="AN127" s="34">
        <v>2.2579999999999996</v>
      </c>
      <c r="AO127" s="34">
        <v>2.713271008971771E-2</v>
      </c>
      <c r="AP127" s="34">
        <v>2.2851327100897172</v>
      </c>
      <c r="AQ127" s="34">
        <v>2.2686714526899352</v>
      </c>
      <c r="AR127" s="34">
        <v>44.423999999999999</v>
      </c>
      <c r="AS127" s="34">
        <v>0.53381023606094757</v>
      </c>
      <c r="AT127" s="34">
        <v>44.957810236060944</v>
      </c>
      <c r="AU127" s="34">
        <v>44.633950670636715</v>
      </c>
    </row>
    <row r="128" spans="1:47" x14ac:dyDescent="0.25">
      <c r="A128" s="18">
        <v>45966</v>
      </c>
      <c r="B128" s="2">
        <v>19</v>
      </c>
      <c r="C128" s="2" t="s">
        <v>178</v>
      </c>
      <c r="D128" s="9">
        <v>74.577457999999993</v>
      </c>
      <c r="E128">
        <v>7.3420450000000002E-3</v>
      </c>
      <c r="G128" s="34">
        <v>1.1400000000000001</v>
      </c>
      <c r="H128" s="34">
        <v>1.3623117737187955E-2</v>
      </c>
      <c r="I128" s="34">
        <v>1.1536231177371881</v>
      </c>
      <c r="J128" s="34">
        <v>1.1451531648937212</v>
      </c>
      <c r="K128" s="34">
        <v>8.2139999999999986</v>
      </c>
      <c r="L128" s="34">
        <v>9.8158148327422659E-2</v>
      </c>
      <c r="M128" s="34">
        <v>8.3121581483274216</v>
      </c>
      <c r="N128" s="34">
        <v>8.251129909155285</v>
      </c>
      <c r="O128" s="34">
        <v>41.353000000000009</v>
      </c>
      <c r="P128" s="34">
        <v>0.49417262086485397</v>
      </c>
      <c r="Q128" s="34">
        <v>41.84717262086486</v>
      </c>
      <c r="R128" s="34">
        <v>41.539928796359703</v>
      </c>
      <c r="S128" s="34">
        <v>3.4189999999999992</v>
      </c>
      <c r="T128" s="34">
        <v>4.0857403108285617E-2</v>
      </c>
      <c r="U128" s="34">
        <v>3.4598574031082849</v>
      </c>
      <c r="V128" s="34">
        <v>3.4344549743610808</v>
      </c>
      <c r="W128" s="34">
        <v>54.126000000000005</v>
      </c>
      <c r="X128" s="34">
        <v>0.64681129003775029</v>
      </c>
      <c r="Y128" s="34">
        <v>54.772811290037758</v>
      </c>
      <c r="Z128" s="34">
        <v>54.370666844769794</v>
      </c>
      <c r="AB128" s="34">
        <v>2.1930000000000001</v>
      </c>
      <c r="AC128" s="34">
        <v>2.6206576489169461E-2</v>
      </c>
      <c r="AD128" s="34">
        <v>2.2192065764891695</v>
      </c>
      <c r="AE128" s="34">
        <v>2.2029130619402899</v>
      </c>
      <c r="AF128" s="34">
        <v>2.976999999999999</v>
      </c>
      <c r="AG128" s="34">
        <v>3.5575457459305723E-2</v>
      </c>
      <c r="AH128" s="34">
        <v>3.0125754574593047</v>
      </c>
      <c r="AI128" s="34">
        <v>2.9904569928847429</v>
      </c>
      <c r="AJ128" s="34">
        <v>35.881</v>
      </c>
      <c r="AK128" s="34">
        <v>0.42878165572635174</v>
      </c>
      <c r="AL128" s="34">
        <v>36.309781655726354</v>
      </c>
      <c r="AM128" s="34">
        <v>36.043193604869835</v>
      </c>
      <c r="AN128" s="34">
        <v>2.21</v>
      </c>
      <c r="AO128" s="34">
        <v>2.6409728244899455E-2</v>
      </c>
      <c r="AP128" s="34">
        <v>2.2364097282448996</v>
      </c>
      <c r="AQ128" s="34">
        <v>2.2199899073816876</v>
      </c>
      <c r="AR128" s="34">
        <v>43.261000000000003</v>
      </c>
      <c r="AS128" s="34">
        <v>0.5169734179197264</v>
      </c>
      <c r="AT128" s="34">
        <v>43.777973417919732</v>
      </c>
      <c r="AU128" s="34">
        <v>43.456553567076554</v>
      </c>
    </row>
    <row r="129" spans="1:47" x14ac:dyDescent="0.25">
      <c r="A129" s="18">
        <v>45966</v>
      </c>
      <c r="B129" s="2">
        <v>20</v>
      </c>
      <c r="C129" s="2" t="s">
        <v>178</v>
      </c>
      <c r="D129" s="9">
        <v>36.612718999999998</v>
      </c>
      <c r="E129">
        <v>7.2552149999999998E-3</v>
      </c>
      <c r="G129" s="34">
        <v>1.1400000000000001</v>
      </c>
      <c r="H129" s="34">
        <v>7.7010697696860905E-3</v>
      </c>
      <c r="I129" s="34">
        <v>1.1477010697696861</v>
      </c>
      <c r="J129" s="34">
        <v>1.139374251752777</v>
      </c>
      <c r="K129" s="34">
        <v>7.9939999999999998</v>
      </c>
      <c r="L129" s="34">
        <v>5.4002062928833861E-2</v>
      </c>
      <c r="M129" s="34">
        <v>8.048002062928834</v>
      </c>
      <c r="N129" s="34">
        <v>7.9896120776418416</v>
      </c>
      <c r="O129" s="34">
        <v>38.900000000000006</v>
      </c>
      <c r="P129" s="34">
        <v>0.26278211757963943</v>
      </c>
      <c r="Q129" s="34">
        <v>39.162782117579646</v>
      </c>
      <c r="R129" s="34">
        <v>38.87864771331845</v>
      </c>
      <c r="S129" s="34">
        <v>3.2309999999999999</v>
      </c>
      <c r="T129" s="34">
        <v>2.1826453005136626E-2</v>
      </c>
      <c r="U129" s="34">
        <v>3.2528264530051363</v>
      </c>
      <c r="V129" s="34">
        <v>3.2292264977308967</v>
      </c>
      <c r="W129" s="34">
        <v>51.265000000000008</v>
      </c>
      <c r="X129" s="34">
        <v>0.34631170328329602</v>
      </c>
      <c r="Y129" s="34">
        <v>51.611311703283299</v>
      </c>
      <c r="Z129" s="34">
        <v>51.236860540443963</v>
      </c>
      <c r="AB129" s="34">
        <v>2.1929999999999996</v>
      </c>
      <c r="AC129" s="34">
        <v>1.481442632010666E-2</v>
      </c>
      <c r="AD129" s="34">
        <v>2.2078144263201063</v>
      </c>
      <c r="AE129" s="34">
        <v>2.1917962579770522</v>
      </c>
      <c r="AF129" s="34">
        <v>2.8959999999999999</v>
      </c>
      <c r="AG129" s="34">
        <v>1.9563419344746414E-2</v>
      </c>
      <c r="AH129" s="34">
        <v>2.9155634193447462</v>
      </c>
      <c r="AI129" s="34">
        <v>2.8944103798912648</v>
      </c>
      <c r="AJ129" s="34">
        <v>34.343999999999994</v>
      </c>
      <c r="AK129" s="34">
        <v>0.23200485979833249</v>
      </c>
      <c r="AL129" s="34">
        <v>34.576004859798324</v>
      </c>
      <c r="AM129" s="34">
        <v>34.325148510699442</v>
      </c>
      <c r="AN129" s="34">
        <v>2.1280000000000001</v>
      </c>
      <c r="AO129" s="34">
        <v>1.4375330236747369E-2</v>
      </c>
      <c r="AP129" s="34">
        <v>2.1423753302367476</v>
      </c>
      <c r="AQ129" s="34">
        <v>2.1268319366051838</v>
      </c>
      <c r="AR129" s="34">
        <v>41.560999999999993</v>
      </c>
      <c r="AS129" s="34">
        <v>0.28075803569993291</v>
      </c>
      <c r="AT129" s="34">
        <v>41.841758035699925</v>
      </c>
      <c r="AU129" s="34">
        <v>41.538187085172943</v>
      </c>
    </row>
    <row r="130" spans="1:47" x14ac:dyDescent="0.25">
      <c r="A130" s="18">
        <v>45966</v>
      </c>
      <c r="B130" s="2">
        <v>21</v>
      </c>
      <c r="C130" s="2" t="s">
        <v>178</v>
      </c>
      <c r="D130" s="9">
        <v>42.702105000000003</v>
      </c>
      <c r="E130">
        <v>7.2735480000000003E-3</v>
      </c>
      <c r="G130" s="34">
        <v>1.1400000000000001</v>
      </c>
      <c r="H130" s="34">
        <v>1.0156602235118927E-2</v>
      </c>
      <c r="I130" s="34">
        <v>1.1501566022351191</v>
      </c>
      <c r="J130" s="34">
        <v>1.1417908829812451</v>
      </c>
      <c r="K130" s="34">
        <v>7.5619999999999985</v>
      </c>
      <c r="L130" s="34">
        <v>6.7372128159622194E-2</v>
      </c>
      <c r="M130" s="34">
        <v>7.6293721281596207</v>
      </c>
      <c r="N130" s="34">
        <v>7.5738795237755898</v>
      </c>
      <c r="O130" s="34">
        <v>36.282000000000004</v>
      </c>
      <c r="P130" s="34">
        <v>0.32324723008296924</v>
      </c>
      <c r="Q130" s="34">
        <v>36.605247230082973</v>
      </c>
      <c r="R130" s="34">
        <v>36.338997207303095</v>
      </c>
      <c r="S130" s="34">
        <v>3.0139999999999993</v>
      </c>
      <c r="T130" s="34">
        <v>2.6852630821621436E-2</v>
      </c>
      <c r="U130" s="34">
        <v>3.0408526308216208</v>
      </c>
      <c r="V130" s="34">
        <v>3.0187348432504133</v>
      </c>
      <c r="W130" s="34">
        <v>47.998000000000005</v>
      </c>
      <c r="X130" s="34">
        <v>0.42762859129933178</v>
      </c>
      <c r="Y130" s="34">
        <v>48.425628591299329</v>
      </c>
      <c r="Z130" s="34">
        <v>48.073402457310344</v>
      </c>
      <c r="AB130" s="34">
        <v>2.1929999999999992</v>
      </c>
      <c r="AC130" s="34">
        <v>1.9538095352294556E-2</v>
      </c>
      <c r="AD130" s="34">
        <v>2.2125380953522935</v>
      </c>
      <c r="AE130" s="34">
        <v>2.1964450933139199</v>
      </c>
      <c r="AF130" s="34">
        <v>2.8879999999999986</v>
      </c>
      <c r="AG130" s="34">
        <v>2.5730058995634599E-2</v>
      </c>
      <c r="AH130" s="34">
        <v>2.913730058995633</v>
      </c>
      <c r="AI130" s="34">
        <v>2.8925369035524855</v>
      </c>
      <c r="AJ130" s="34">
        <v>32.566000000000017</v>
      </c>
      <c r="AK130" s="34">
        <v>0.29014027051656416</v>
      </c>
      <c r="AL130" s="34">
        <v>32.856140270516583</v>
      </c>
      <c r="AM130" s="34">
        <v>32.61715955716425</v>
      </c>
      <c r="AN130" s="34">
        <v>1.9979999999999991</v>
      </c>
      <c r="AO130" s="34">
        <v>1.7800781812076848E-2</v>
      </c>
      <c r="AP130" s="34">
        <v>2.015800781812076</v>
      </c>
      <c r="AQ130" s="34">
        <v>2.0011387580671283</v>
      </c>
      <c r="AR130" s="34">
        <v>39.64500000000001</v>
      </c>
      <c r="AS130" s="34">
        <v>0.35320920667657013</v>
      </c>
      <c r="AT130" s="34">
        <v>39.998209206676584</v>
      </c>
      <c r="AU130" s="34">
        <v>39.70728031209778</v>
      </c>
    </row>
    <row r="131" spans="1:47" x14ac:dyDescent="0.25">
      <c r="A131" s="18">
        <v>45966</v>
      </c>
      <c r="B131" s="2">
        <v>22</v>
      </c>
      <c r="C131" s="2" t="s">
        <v>178</v>
      </c>
      <c r="D131" s="9">
        <v>48.708545000000001</v>
      </c>
      <c r="E131">
        <v>7.5326029999999997E-3</v>
      </c>
      <c r="G131" s="34">
        <v>1.1399999999999999</v>
      </c>
      <c r="H131" s="34">
        <v>1.0500264351244605E-2</v>
      </c>
      <c r="I131" s="34">
        <v>1.1505002643512445</v>
      </c>
      <c r="J131" s="34">
        <v>1.1418340026084914</v>
      </c>
      <c r="K131" s="34">
        <v>7.2249999999999996</v>
      </c>
      <c r="L131" s="34">
        <v>6.6547728015563398E-2</v>
      </c>
      <c r="M131" s="34">
        <v>7.2915477280155629</v>
      </c>
      <c r="N131" s="34">
        <v>7.2366233937248694</v>
      </c>
      <c r="O131" s="34">
        <v>33.591000000000001</v>
      </c>
      <c r="P131" s="34">
        <v>0.30939857879180488</v>
      </c>
      <c r="Q131" s="34">
        <v>33.900398578791808</v>
      </c>
      <c r="R131" s="34">
        <v>33.645040334756004</v>
      </c>
      <c r="S131" s="34">
        <v>2.8839999999999995</v>
      </c>
      <c r="T131" s="34">
        <v>2.6563826657008276E-2</v>
      </c>
      <c r="U131" s="34">
        <v>2.9105638266570075</v>
      </c>
      <c r="V131" s="34">
        <v>2.8886397048446395</v>
      </c>
      <c r="W131" s="34">
        <v>44.84</v>
      </c>
      <c r="X131" s="34">
        <v>0.41301039781562121</v>
      </c>
      <c r="Y131" s="34">
        <v>45.253010397815629</v>
      </c>
      <c r="Z131" s="34">
        <v>44.912137435934007</v>
      </c>
      <c r="AB131" s="34">
        <v>2.1930000000000001</v>
      </c>
      <c r="AC131" s="34">
        <v>2.0199192738841597E-2</v>
      </c>
      <c r="AD131" s="34">
        <v>2.2131991927388417</v>
      </c>
      <c r="AE131" s="34">
        <v>2.1965280418600193</v>
      </c>
      <c r="AF131" s="34">
        <v>2.831999999999999</v>
      </c>
      <c r="AG131" s="34">
        <v>2.6084867230460274E-2</v>
      </c>
      <c r="AH131" s="34">
        <v>2.8580848672304593</v>
      </c>
      <c r="AI131" s="34">
        <v>2.8365560485853045</v>
      </c>
      <c r="AJ131" s="34">
        <v>30.722000000000001</v>
      </c>
      <c r="AK131" s="34">
        <v>0.28297291350783926</v>
      </c>
      <c r="AL131" s="34">
        <v>31.004972913507842</v>
      </c>
      <c r="AM131" s="34">
        <v>30.771424761524635</v>
      </c>
      <c r="AN131" s="34">
        <v>1.9430000000000001</v>
      </c>
      <c r="AO131" s="34">
        <v>1.7896503188130061E-2</v>
      </c>
      <c r="AP131" s="34">
        <v>1.96089650318813</v>
      </c>
      <c r="AQ131" s="34">
        <v>1.9461258483055255</v>
      </c>
      <c r="AR131" s="34">
        <v>37.69</v>
      </c>
      <c r="AS131" s="34">
        <v>0.34715347666527119</v>
      </c>
      <c r="AT131" s="34">
        <v>38.037153476665274</v>
      </c>
      <c r="AU131" s="34">
        <v>37.750634700275484</v>
      </c>
    </row>
    <row r="132" spans="1:47" x14ac:dyDescent="0.25">
      <c r="A132" s="18">
        <v>45966</v>
      </c>
      <c r="B132" s="2">
        <v>23</v>
      </c>
      <c r="C132" s="2" t="s">
        <v>178</v>
      </c>
      <c r="D132" s="9">
        <v>46.787317999999999</v>
      </c>
      <c r="E132">
        <v>7.5763990000000002E-3</v>
      </c>
      <c r="G132" s="34">
        <v>1.1400000000000001</v>
      </c>
      <c r="H132" s="34">
        <v>1.0560600275028288E-2</v>
      </c>
      <c r="I132" s="34">
        <v>1.1505606002750284</v>
      </c>
      <c r="J132" s="34">
        <v>1.1418434940936653</v>
      </c>
      <c r="K132" s="34">
        <v>6.8789999999999987</v>
      </c>
      <c r="L132" s="34">
        <v>6.3724885343789103E-2</v>
      </c>
      <c r="M132" s="34">
        <v>6.9427248853437877</v>
      </c>
      <c r="N132" s="34">
        <v>6.8901240314651941</v>
      </c>
      <c r="O132" s="34">
        <v>31.608000000000004</v>
      </c>
      <c r="P132" s="34">
        <v>0.29280653815183694</v>
      </c>
      <c r="Q132" s="34">
        <v>31.900806538151841</v>
      </c>
      <c r="R132" s="34">
        <v>31.659113299396996</v>
      </c>
      <c r="S132" s="34">
        <v>2.7639999999999993</v>
      </c>
      <c r="T132" s="34">
        <v>2.5604823824717699E-2</v>
      </c>
      <c r="U132" s="34">
        <v>2.7896048238247171</v>
      </c>
      <c r="V132" s="34">
        <v>2.7684696646270965</v>
      </c>
      <c r="W132" s="34">
        <v>42.391000000000005</v>
      </c>
      <c r="X132" s="34">
        <v>0.39269684759537199</v>
      </c>
      <c r="Y132" s="34">
        <v>42.783696847595373</v>
      </c>
      <c r="Z132" s="34">
        <v>42.459550489582952</v>
      </c>
      <c r="AB132" s="34">
        <v>2.1929999999999996</v>
      </c>
      <c r="AC132" s="34">
        <v>2.031526000275178E-2</v>
      </c>
      <c r="AD132" s="34">
        <v>2.2133152600027515</v>
      </c>
      <c r="AE132" s="34">
        <v>2.1965463004801822</v>
      </c>
      <c r="AF132" s="34">
        <v>2.7689999999999988</v>
      </c>
      <c r="AG132" s="34">
        <v>2.565114224697659E-2</v>
      </c>
      <c r="AH132" s="34">
        <v>2.7946511422469755</v>
      </c>
      <c r="AI132" s="34">
        <v>2.773477750127507</v>
      </c>
      <c r="AJ132" s="34">
        <v>29.152999999999984</v>
      </c>
      <c r="AK132" s="34">
        <v>0.27006419282271887</v>
      </c>
      <c r="AL132" s="34">
        <v>29.423064192822704</v>
      </c>
      <c r="AM132" s="34">
        <v>29.200143318695268</v>
      </c>
      <c r="AN132" s="34">
        <v>1.8589999999999993</v>
      </c>
      <c r="AO132" s="34">
        <v>1.7221189395857525E-2</v>
      </c>
      <c r="AP132" s="34">
        <v>1.8762211893958569</v>
      </c>
      <c r="AQ132" s="34">
        <v>1.8620061890527395</v>
      </c>
      <c r="AR132" s="34">
        <v>35.973999999999982</v>
      </c>
      <c r="AS132" s="34">
        <v>0.33325178446830478</v>
      </c>
      <c r="AT132" s="34">
        <v>36.307251784468285</v>
      </c>
      <c r="AU132" s="34">
        <v>36.032173558355701</v>
      </c>
    </row>
    <row r="133" spans="1:47" x14ac:dyDescent="0.25">
      <c r="A133" s="18">
        <v>45966</v>
      </c>
      <c r="B133" s="2">
        <v>24</v>
      </c>
      <c r="C133" s="2" t="s">
        <v>23</v>
      </c>
      <c r="D133" s="9">
        <v>30.337603000000001</v>
      </c>
      <c r="E133">
        <v>7.247397E-3</v>
      </c>
      <c r="G133" s="34">
        <v>1.1400000000000001</v>
      </c>
      <c r="H133" s="34">
        <v>1.1790966171718356E-2</v>
      </c>
      <c r="I133" s="34">
        <v>1.1517909661717185</v>
      </c>
      <c r="J133" s="34">
        <v>1.1434434797788584</v>
      </c>
      <c r="K133" s="34">
        <v>6.6999999999999993</v>
      </c>
      <c r="L133" s="34">
        <v>6.9297783640800859E-2</v>
      </c>
      <c r="M133" s="34">
        <v>6.7692977836408001</v>
      </c>
      <c r="N133" s="34">
        <v>6.7202379951915354</v>
      </c>
      <c r="O133" s="34">
        <v>30.455000000000005</v>
      </c>
      <c r="P133" s="34">
        <v>0.31499462698217767</v>
      </c>
      <c r="Q133" s="34">
        <v>30.769994626982182</v>
      </c>
      <c r="R133" s="34">
        <v>30.546992260232575</v>
      </c>
      <c r="S133" s="34">
        <v>2.7119999999999993</v>
      </c>
      <c r="T133" s="34">
        <v>2.8050087945351024E-2</v>
      </c>
      <c r="U133" s="34">
        <v>2.7400500879453502</v>
      </c>
      <c r="V133" s="34">
        <v>2.7201918571581252</v>
      </c>
      <c r="W133" s="34">
        <v>41.006999999999998</v>
      </c>
      <c r="X133" s="34">
        <v>0.42413346474004793</v>
      </c>
      <c r="Y133" s="34">
        <v>41.43113346474005</v>
      </c>
      <c r="Z133" s="34">
        <v>41.130865592361097</v>
      </c>
      <c r="AB133" s="34">
        <v>2.1929999999999996</v>
      </c>
      <c r="AC133" s="34">
        <v>2.2682095451384516E-2</v>
      </c>
      <c r="AD133" s="34">
        <v>2.2156820954513843</v>
      </c>
      <c r="AE133" s="34">
        <v>2.1996241676798562</v>
      </c>
      <c r="AF133" s="34">
        <v>2.6949999999999994</v>
      </c>
      <c r="AG133" s="34">
        <v>2.7874257748053473E-2</v>
      </c>
      <c r="AH133" s="34">
        <v>2.7228742577480527</v>
      </c>
      <c r="AI133" s="34">
        <v>2.7031405070210721</v>
      </c>
      <c r="AJ133" s="34">
        <v>28.531000000000006</v>
      </c>
      <c r="AK133" s="34">
        <v>0.29509478582920745</v>
      </c>
      <c r="AL133" s="34">
        <v>28.826094785829213</v>
      </c>
      <c r="AM133" s="34">
        <v>28.617180632956678</v>
      </c>
      <c r="AN133" s="34">
        <v>1.8340000000000003</v>
      </c>
      <c r="AO133" s="34">
        <v>1.8968975402571461E-2</v>
      </c>
      <c r="AP133" s="34">
        <v>1.8529689754025718</v>
      </c>
      <c r="AQ133" s="34">
        <v>1.8395397736091461</v>
      </c>
      <c r="AR133" s="34">
        <v>35.253000000000007</v>
      </c>
      <c r="AS133" s="34">
        <v>0.36462011443121689</v>
      </c>
      <c r="AT133" s="34">
        <v>35.617620114431219</v>
      </c>
      <c r="AU133" s="34">
        <v>35.359485081266754</v>
      </c>
    </row>
    <row r="134" spans="1:47" x14ac:dyDescent="0.25">
      <c r="A134" s="18">
        <v>45967</v>
      </c>
      <c r="B134" s="2">
        <v>1</v>
      </c>
      <c r="C134" s="2" t="s">
        <v>23</v>
      </c>
      <c r="D134" s="9">
        <v>40.681645000000003</v>
      </c>
      <c r="E134">
        <v>7.1895709999999996E-3</v>
      </c>
      <c r="G134" s="34">
        <v>1.1400000000000001</v>
      </c>
      <c r="H134" s="34">
        <v>1.37418104737506E-2</v>
      </c>
      <c r="I134" s="34">
        <v>1.1537418104737507</v>
      </c>
      <c r="J134" s="34">
        <v>1.1454469018116811</v>
      </c>
      <c r="K134" s="34">
        <v>6.5810000000000004</v>
      </c>
      <c r="L134" s="34">
        <v>7.9328819936625175E-2</v>
      </c>
      <c r="M134" s="34">
        <v>6.660328819936626</v>
      </c>
      <c r="N134" s="34">
        <v>6.6124439130023456</v>
      </c>
      <c r="O134" s="34">
        <v>29.814</v>
      </c>
      <c r="P134" s="34">
        <v>0.35938450654771964</v>
      </c>
      <c r="Q134" s="34">
        <v>30.17338450654772</v>
      </c>
      <c r="R134" s="34">
        <v>29.956450816327596</v>
      </c>
      <c r="S134" s="34">
        <v>2.6879999999999997</v>
      </c>
      <c r="T134" s="34">
        <v>3.2401742590738247E-2</v>
      </c>
      <c r="U134" s="34">
        <v>2.7204017425907381</v>
      </c>
      <c r="V134" s="34">
        <v>2.7008432211138582</v>
      </c>
      <c r="W134" s="34">
        <v>40.222999999999999</v>
      </c>
      <c r="X134" s="34">
        <v>0.48485687954883366</v>
      </c>
      <c r="Y134" s="34">
        <v>40.707856879548835</v>
      </c>
      <c r="Z134" s="34">
        <v>40.415184852255479</v>
      </c>
      <c r="AB134" s="34">
        <v>2.1929999999999992</v>
      </c>
      <c r="AC134" s="34">
        <v>2.643490383239917E-2</v>
      </c>
      <c r="AD134" s="34">
        <v>2.2194349038323984</v>
      </c>
      <c r="AE134" s="34">
        <v>2.2034781190114172</v>
      </c>
      <c r="AF134" s="34">
        <v>2.6689999999999987</v>
      </c>
      <c r="AG134" s="34">
        <v>3.2172712416175725E-2</v>
      </c>
      <c r="AH134" s="34">
        <v>2.7011727124161746</v>
      </c>
      <c r="AI134" s="34">
        <v>2.681752439416996</v>
      </c>
      <c r="AJ134" s="34">
        <v>27.905999999999999</v>
      </c>
      <c r="AK134" s="34">
        <v>0.33638505533375807</v>
      </c>
      <c r="AL134" s="34">
        <v>28.242385055333756</v>
      </c>
      <c r="AM134" s="34">
        <v>28.039334422769095</v>
      </c>
      <c r="AN134" s="34">
        <v>1.835</v>
      </c>
      <c r="AO134" s="34">
        <v>2.2119493174852935E-2</v>
      </c>
      <c r="AP134" s="34">
        <v>1.8571194931748529</v>
      </c>
      <c r="AQ134" s="34">
        <v>1.8437676007231885</v>
      </c>
      <c r="AR134" s="34">
        <v>34.603000000000002</v>
      </c>
      <c r="AS134" s="34">
        <v>0.41711216475718593</v>
      </c>
      <c r="AT134" s="34">
        <v>35.02011216475718</v>
      </c>
      <c r="AU134" s="34">
        <v>34.768332581920696</v>
      </c>
    </row>
    <row r="135" spans="1:47" x14ac:dyDescent="0.25">
      <c r="A135" s="18">
        <v>45967</v>
      </c>
      <c r="B135" s="2">
        <v>2</v>
      </c>
      <c r="C135" s="2" t="s">
        <v>23</v>
      </c>
      <c r="D135" s="9">
        <v>54.118183000000002</v>
      </c>
      <c r="E135">
        <v>7.494166E-3</v>
      </c>
      <c r="G135" s="34">
        <v>1.1399999999999999</v>
      </c>
      <c r="H135" s="34">
        <v>1.1819640430647036E-2</v>
      </c>
      <c r="I135" s="34">
        <v>1.1518196404306469</v>
      </c>
      <c r="J135" s="34">
        <v>1.1431877128431993</v>
      </c>
      <c r="K135" s="34">
        <v>6.5229999999999997</v>
      </c>
      <c r="L135" s="34">
        <v>6.7631153095711063E-2</v>
      </c>
      <c r="M135" s="34">
        <v>6.5906311530957105</v>
      </c>
      <c r="N135" s="34">
        <v>6.5412398691896403</v>
      </c>
      <c r="O135" s="34">
        <v>29.484000000000002</v>
      </c>
      <c r="P135" s="34">
        <v>0.30569322671683968</v>
      </c>
      <c r="Q135" s="34">
        <v>29.789693226716842</v>
      </c>
      <c r="R135" s="34">
        <v>29.566444320586751</v>
      </c>
      <c r="S135" s="34">
        <v>2.7289999999999996</v>
      </c>
      <c r="T135" s="34">
        <v>2.8294560294066452E-2</v>
      </c>
      <c r="U135" s="34">
        <v>2.7572945602940662</v>
      </c>
      <c r="V135" s="34">
        <v>2.7366309371483255</v>
      </c>
      <c r="W135" s="34">
        <v>39.875999999999998</v>
      </c>
      <c r="X135" s="34">
        <v>0.41343858053726423</v>
      </c>
      <c r="Y135" s="34">
        <v>40.289438580537265</v>
      </c>
      <c r="Z135" s="34">
        <v>39.98750283976792</v>
      </c>
      <c r="AB135" s="34">
        <v>2.1929999999999996</v>
      </c>
      <c r="AC135" s="34">
        <v>2.2737255670534161E-2</v>
      </c>
      <c r="AD135" s="34">
        <v>2.2157372556705339</v>
      </c>
      <c r="AE135" s="34">
        <v>2.1991321528641548</v>
      </c>
      <c r="AF135" s="34">
        <v>2.6909999999999985</v>
      </c>
      <c r="AG135" s="34">
        <v>2.7900572279711541E-2</v>
      </c>
      <c r="AH135" s="34">
        <v>2.7189005722797099</v>
      </c>
      <c r="AI135" s="34">
        <v>2.6985246800535507</v>
      </c>
      <c r="AJ135" s="34">
        <v>27.467999999999996</v>
      </c>
      <c r="AK135" s="34">
        <v>0.28479112574474802</v>
      </c>
      <c r="AL135" s="34">
        <v>27.752791125744743</v>
      </c>
      <c r="AM135" s="34">
        <v>27.544807102085084</v>
      </c>
      <c r="AN135" s="34">
        <v>1.8270000000000004</v>
      </c>
      <c r="AO135" s="34">
        <v>1.8942529005958015E-2</v>
      </c>
      <c r="AP135" s="34">
        <v>1.8459425290059583</v>
      </c>
      <c r="AQ135" s="34">
        <v>1.8321087292671279</v>
      </c>
      <c r="AR135" s="34">
        <v>34.178999999999995</v>
      </c>
      <c r="AS135" s="34">
        <v>0.3543714827009517</v>
      </c>
      <c r="AT135" s="34">
        <v>34.53337148270095</v>
      </c>
      <c r="AU135" s="34">
        <v>34.274572664269918</v>
      </c>
    </row>
    <row r="136" spans="1:47" x14ac:dyDescent="0.25">
      <c r="A136" s="18">
        <v>45967</v>
      </c>
      <c r="B136" s="2">
        <v>3</v>
      </c>
      <c r="C136" s="2" t="s">
        <v>23</v>
      </c>
      <c r="D136" s="9">
        <v>31.631474999999998</v>
      </c>
      <c r="E136">
        <v>7.5092969999999998E-3</v>
      </c>
      <c r="G136" s="34">
        <v>1.1400000000000001</v>
      </c>
      <c r="H136" s="34">
        <v>1.4920319289460906E-2</v>
      </c>
      <c r="I136" s="34">
        <v>1.154920319289461</v>
      </c>
      <c r="J136" s="34">
        <v>1.1462476796005816</v>
      </c>
      <c r="K136" s="34">
        <v>6.5169999999999986</v>
      </c>
      <c r="L136" s="34">
        <v>8.5294491938084832E-2</v>
      </c>
      <c r="M136" s="34">
        <v>6.6022944919380837</v>
      </c>
      <c r="N136" s="34">
        <v>6.5527159017166561</v>
      </c>
      <c r="O136" s="34">
        <v>29.357999999999997</v>
      </c>
      <c r="P136" s="34">
        <v>0.38423748570174843</v>
      </c>
      <c r="Q136" s="34">
        <v>29.742237485701747</v>
      </c>
      <c r="R136" s="34">
        <v>29.518894190977079</v>
      </c>
      <c r="S136" s="34">
        <v>2.7969999999999997</v>
      </c>
      <c r="T136" s="34">
        <v>3.6607134256686102E-2</v>
      </c>
      <c r="U136" s="34">
        <v>2.833607134256686</v>
      </c>
      <c r="V136" s="34">
        <v>2.8123287367042336</v>
      </c>
      <c r="W136" s="34">
        <v>39.811999999999991</v>
      </c>
      <c r="X136" s="34">
        <v>0.52105943118598019</v>
      </c>
      <c r="Y136" s="34">
        <v>40.33305943118598</v>
      </c>
      <c r="Z136" s="34">
        <v>40.030186508998547</v>
      </c>
      <c r="AB136" s="34">
        <v>2.1929999999999987</v>
      </c>
      <c r="AC136" s="34">
        <v>2.870198263314715E-2</v>
      </c>
      <c r="AD136" s="34">
        <v>2.2217019826331459</v>
      </c>
      <c r="AE136" s="34">
        <v>2.2050185626000647</v>
      </c>
      <c r="AF136" s="34">
        <v>2.6859999999999995</v>
      </c>
      <c r="AG136" s="34">
        <v>3.5154366325870164E-2</v>
      </c>
      <c r="AH136" s="34">
        <v>2.7211543663258695</v>
      </c>
      <c r="AI136" s="34">
        <v>2.7007204100062818</v>
      </c>
      <c r="AJ136" s="34">
        <v>27.256999999999998</v>
      </c>
      <c r="AK136" s="34">
        <v>0.35673959901125957</v>
      </c>
      <c r="AL136" s="34">
        <v>27.613739599011257</v>
      </c>
      <c r="AM136" s="34">
        <v>27.406379827081619</v>
      </c>
      <c r="AN136" s="34">
        <v>1.8580000000000001</v>
      </c>
      <c r="AO136" s="34">
        <v>2.4317502841945934E-2</v>
      </c>
      <c r="AP136" s="34">
        <v>1.8823175028419461</v>
      </c>
      <c r="AQ136" s="34">
        <v>1.8681826216648076</v>
      </c>
      <c r="AR136" s="34">
        <v>33.993999999999993</v>
      </c>
      <c r="AS136" s="34">
        <v>0.44491345081222283</v>
      </c>
      <c r="AT136" s="34">
        <v>34.438913450812215</v>
      </c>
      <c r="AU136" s="34">
        <v>34.180301421352773</v>
      </c>
    </row>
    <row r="137" spans="1:47" x14ac:dyDescent="0.25">
      <c r="A137" s="18">
        <v>45967</v>
      </c>
      <c r="B137" s="2">
        <v>4</v>
      </c>
      <c r="C137" s="2" t="s">
        <v>23</v>
      </c>
      <c r="D137" s="9">
        <v>34.466645999999997</v>
      </c>
      <c r="E137">
        <v>7.4991609999999998E-3</v>
      </c>
      <c r="G137" s="34">
        <v>1.1400000000000001</v>
      </c>
      <c r="H137" s="34">
        <v>1.6076417314437486E-2</v>
      </c>
      <c r="I137" s="34">
        <v>1.1560764173144376</v>
      </c>
      <c r="J137" s="34">
        <v>1.1474068141326934</v>
      </c>
      <c r="K137" s="34">
        <v>6.5460000000000003</v>
      </c>
      <c r="L137" s="34">
        <v>9.231248047395417E-2</v>
      </c>
      <c r="M137" s="34">
        <v>6.6383124804739548</v>
      </c>
      <c r="N137" s="34">
        <v>6.5885307064145708</v>
      </c>
      <c r="O137" s="34">
        <v>29.504000000000005</v>
      </c>
      <c r="P137" s="34">
        <v>0.4160689617940031</v>
      </c>
      <c r="Q137" s="34">
        <v>29.920068961794009</v>
      </c>
      <c r="R137" s="34">
        <v>29.695693547518413</v>
      </c>
      <c r="S137" s="34">
        <v>2.8529999999999998</v>
      </c>
      <c r="T137" s="34">
        <v>4.0233349647447486E-2</v>
      </c>
      <c r="U137" s="34">
        <v>2.8932333496474474</v>
      </c>
      <c r="V137" s="34">
        <v>2.8715365269478719</v>
      </c>
      <c r="W137" s="34">
        <v>40.043000000000006</v>
      </c>
      <c r="X137" s="34">
        <v>0.56469120922984228</v>
      </c>
      <c r="Y137" s="34">
        <v>40.607691209229849</v>
      </c>
      <c r="Z137" s="34">
        <v>40.303167595013548</v>
      </c>
      <c r="AB137" s="34">
        <v>2.1929999999999992</v>
      </c>
      <c r="AC137" s="34">
        <v>3.0925950149615255E-2</v>
      </c>
      <c r="AD137" s="34">
        <v>2.2239259501496145</v>
      </c>
      <c r="AE137" s="34">
        <v>2.2072483713973643</v>
      </c>
      <c r="AF137" s="34">
        <v>2.7189999999999994</v>
      </c>
      <c r="AG137" s="34">
        <v>3.8343665506978514E-2</v>
      </c>
      <c r="AH137" s="34">
        <v>2.7573436655069781</v>
      </c>
      <c r="AI137" s="34">
        <v>2.7366659014270112</v>
      </c>
      <c r="AJ137" s="34">
        <v>27.513999999999996</v>
      </c>
      <c r="AK137" s="34">
        <v>0.3880057420959937</v>
      </c>
      <c r="AL137" s="34">
        <v>27.902005742095991</v>
      </c>
      <c r="AM137" s="34">
        <v>27.692764108813087</v>
      </c>
      <c r="AN137" s="34">
        <v>1.859</v>
      </c>
      <c r="AO137" s="34">
        <v>2.6215841918894107E-2</v>
      </c>
      <c r="AP137" s="34">
        <v>1.885215841918894</v>
      </c>
      <c r="AQ137" s="34">
        <v>1.8710783048005937</v>
      </c>
      <c r="AR137" s="34">
        <v>34.284999999999997</v>
      </c>
      <c r="AS137" s="34">
        <v>0.48349119967148158</v>
      </c>
      <c r="AT137" s="34">
        <v>34.768491199671473</v>
      </c>
      <c r="AU137" s="34">
        <v>34.507756686438057</v>
      </c>
    </row>
    <row r="138" spans="1:47" x14ac:dyDescent="0.25">
      <c r="A138" s="18">
        <v>45967</v>
      </c>
      <c r="B138" s="2">
        <v>5</v>
      </c>
      <c r="C138" s="2" t="s">
        <v>23</v>
      </c>
      <c r="D138" s="9">
        <v>45.390016000000003</v>
      </c>
      <c r="E138">
        <v>7.1938119999999999E-3</v>
      </c>
      <c r="G138" s="34">
        <v>1.1400000000000001</v>
      </c>
      <c r="H138" s="34">
        <v>1.5425970933172344E-2</v>
      </c>
      <c r="I138" s="34">
        <v>1.1554259709331725</v>
      </c>
      <c r="J138" s="34">
        <v>1.1471140537183617</v>
      </c>
      <c r="K138" s="34">
        <v>6.7219999999999986</v>
      </c>
      <c r="L138" s="34">
        <v>9.0959102291916186E-2</v>
      </c>
      <c r="M138" s="34">
        <v>6.8129591022919147</v>
      </c>
      <c r="N138" s="34">
        <v>6.763947955346338</v>
      </c>
      <c r="O138" s="34">
        <v>30.195999999999994</v>
      </c>
      <c r="P138" s="34">
        <v>0.40859878798076488</v>
      </c>
      <c r="Q138" s="34">
        <v>30.604598787980759</v>
      </c>
      <c r="R138" s="34">
        <v>30.384435057964598</v>
      </c>
      <c r="S138" s="34">
        <v>2.9669999999999996</v>
      </c>
      <c r="T138" s="34">
        <v>4.0148119086598537E-2</v>
      </c>
      <c r="U138" s="34">
        <v>3.0071481190865983</v>
      </c>
      <c r="V138" s="34">
        <v>2.9855152608617357</v>
      </c>
      <c r="W138" s="34">
        <v>41.024999999999991</v>
      </c>
      <c r="X138" s="34">
        <v>0.55513198029245192</v>
      </c>
      <c r="Y138" s="34">
        <v>41.58013198029245</v>
      </c>
      <c r="Z138" s="34">
        <v>41.281012327891034</v>
      </c>
      <c r="AB138" s="34">
        <v>2.1929999999999992</v>
      </c>
      <c r="AC138" s="34">
        <v>2.9674696716181521E-2</v>
      </c>
      <c r="AD138" s="34">
        <v>2.2226746967161808</v>
      </c>
      <c r="AE138" s="34">
        <v>2.2066851928108475</v>
      </c>
      <c r="AF138" s="34">
        <v>2.7409999999999997</v>
      </c>
      <c r="AG138" s="34">
        <v>3.7089988006864368E-2</v>
      </c>
      <c r="AH138" s="34">
        <v>2.7780899880068639</v>
      </c>
      <c r="AI138" s="34">
        <v>2.7581049309140604</v>
      </c>
      <c r="AJ138" s="34">
        <v>27.963999999999992</v>
      </c>
      <c r="AK138" s="34">
        <v>0.37839636068002735</v>
      </c>
      <c r="AL138" s="34">
        <v>28.34239636068002</v>
      </c>
      <c r="AM138" s="34">
        <v>28.138506489631805</v>
      </c>
      <c r="AN138" s="34">
        <v>1.9420000000000002</v>
      </c>
      <c r="AO138" s="34">
        <v>2.6278276800193588E-2</v>
      </c>
      <c r="AP138" s="34">
        <v>1.9682782768001938</v>
      </c>
      <c r="AQ138" s="34">
        <v>1.9541188529132092</v>
      </c>
      <c r="AR138" s="34">
        <v>34.839999999999989</v>
      </c>
      <c r="AS138" s="34">
        <v>0.47143932220326679</v>
      </c>
      <c r="AT138" s="34">
        <v>35.311439322203256</v>
      </c>
      <c r="AU138" s="34">
        <v>35.057415466269923</v>
      </c>
    </row>
    <row r="139" spans="1:47" x14ac:dyDescent="0.25">
      <c r="A139" s="18">
        <v>45967</v>
      </c>
      <c r="B139" s="2">
        <v>6</v>
      </c>
      <c r="C139" s="2" t="s">
        <v>23</v>
      </c>
      <c r="D139" s="9">
        <v>40.178894</v>
      </c>
      <c r="E139">
        <v>7.1426570000000002E-3</v>
      </c>
      <c r="G139" s="34">
        <v>1.1399999999999999</v>
      </c>
      <c r="H139" s="34">
        <v>1.2582824372620236E-2</v>
      </c>
      <c r="I139" s="34">
        <v>1.1525828243726202</v>
      </c>
      <c r="J139" s="34">
        <v>1.1443503205940353</v>
      </c>
      <c r="K139" s="34">
        <v>6.9550000000000001</v>
      </c>
      <c r="L139" s="34">
        <v>7.6766266238222594E-2</v>
      </c>
      <c r="M139" s="34">
        <v>7.0317662662382228</v>
      </c>
      <c r="N139" s="34">
        <v>6.9815407716943119</v>
      </c>
      <c r="O139" s="34">
        <v>31.830999999999996</v>
      </c>
      <c r="P139" s="34">
        <v>0.35133673912708308</v>
      </c>
      <c r="Q139" s="34">
        <v>32.182336739127081</v>
      </c>
      <c r="R139" s="34">
        <v>31.952469346340997</v>
      </c>
      <c r="S139" s="34">
        <v>3.2039999999999993</v>
      </c>
      <c r="T139" s="34">
        <v>3.5364359026206341E-2</v>
      </c>
      <c r="U139" s="34">
        <v>3.2393643590262058</v>
      </c>
      <c r="V139" s="34">
        <v>3.2162266905116565</v>
      </c>
      <c r="W139" s="34">
        <v>43.129999999999995</v>
      </c>
      <c r="X139" s="34">
        <v>0.47605018876413224</v>
      </c>
      <c r="Y139" s="34">
        <v>43.606050188764129</v>
      </c>
      <c r="Z139" s="34">
        <v>43.294587129141</v>
      </c>
      <c r="AB139" s="34">
        <v>2.1929999999999992</v>
      </c>
      <c r="AC139" s="34">
        <v>2.4205380569435237E-2</v>
      </c>
      <c r="AD139" s="34">
        <v>2.2172053805694345</v>
      </c>
      <c r="AE139" s="34">
        <v>2.2013686430374726</v>
      </c>
      <c r="AF139" s="34">
        <v>2.7949999999999977</v>
      </c>
      <c r="AG139" s="34">
        <v>3.084999484339784E-2</v>
      </c>
      <c r="AH139" s="34">
        <v>2.8258499948433955</v>
      </c>
      <c r="AI139" s="34">
        <v>2.8056659175967771</v>
      </c>
      <c r="AJ139" s="34">
        <v>29.191999999999993</v>
      </c>
      <c r="AK139" s="34">
        <v>0.32220860446099114</v>
      </c>
      <c r="AL139" s="34">
        <v>29.514208604460983</v>
      </c>
      <c r="AM139" s="34">
        <v>29.303398735772866</v>
      </c>
      <c r="AN139" s="34">
        <v>2.0419999999999998</v>
      </c>
      <c r="AO139" s="34">
        <v>2.2538708218325019E-2</v>
      </c>
      <c r="AP139" s="34">
        <v>2.0645387082183246</v>
      </c>
      <c r="AQ139" s="34">
        <v>2.049792416362298</v>
      </c>
      <c r="AR139" s="34">
        <v>36.221999999999994</v>
      </c>
      <c r="AS139" s="34">
        <v>0.39980268809214925</v>
      </c>
      <c r="AT139" s="34">
        <v>36.621802688092131</v>
      </c>
      <c r="AU139" s="34">
        <v>36.360225712769413</v>
      </c>
    </row>
    <row r="140" spans="1:47" x14ac:dyDescent="0.25">
      <c r="A140" s="18">
        <v>45967</v>
      </c>
      <c r="B140" s="2">
        <v>7</v>
      </c>
      <c r="C140" s="2" t="s">
        <v>23</v>
      </c>
      <c r="D140" s="9">
        <v>67.947962000000004</v>
      </c>
      <c r="E140">
        <v>6.8985219999999998E-3</v>
      </c>
      <c r="G140" s="34">
        <v>1.1400000000000001</v>
      </c>
      <c r="H140" s="34">
        <v>1.0782963359693361E-2</v>
      </c>
      <c r="I140" s="34">
        <v>1.1507829633596935</v>
      </c>
      <c r="J140" s="34">
        <v>1.1428442617697316</v>
      </c>
      <c r="K140" s="34">
        <v>7.2890000000000006</v>
      </c>
      <c r="L140" s="34">
        <v>6.8944754323513074E-2</v>
      </c>
      <c r="M140" s="34">
        <v>7.3579447543235137</v>
      </c>
      <c r="N140" s="34">
        <v>7.3071858105610286</v>
      </c>
      <c r="O140" s="34">
        <v>34.527000000000001</v>
      </c>
      <c r="P140" s="34">
        <v>0.3265819087018707</v>
      </c>
      <c r="Q140" s="34">
        <v>34.853581908701869</v>
      </c>
      <c r="R140" s="34">
        <v>34.613143707125886</v>
      </c>
      <c r="S140" s="34">
        <v>3.4459999999999997</v>
      </c>
      <c r="T140" s="34">
        <v>3.2594817313599395E-2</v>
      </c>
      <c r="U140" s="34">
        <v>3.4785948173135992</v>
      </c>
      <c r="V140" s="34">
        <v>3.4545976544372756</v>
      </c>
      <c r="W140" s="34">
        <v>46.402000000000001</v>
      </c>
      <c r="X140" s="34">
        <v>0.43890444369867654</v>
      </c>
      <c r="Y140" s="34">
        <v>46.840904443698676</v>
      </c>
      <c r="Z140" s="34">
        <v>46.517771433893927</v>
      </c>
      <c r="AB140" s="34">
        <v>2.1929999999999996</v>
      </c>
      <c r="AC140" s="34">
        <v>2.0743016357725907E-2</v>
      </c>
      <c r="AD140" s="34">
        <v>2.2137430163577254</v>
      </c>
      <c r="AE140" s="34">
        <v>2.1984714614570353</v>
      </c>
      <c r="AF140" s="34">
        <v>2.8469999999999995</v>
      </c>
      <c r="AG140" s="34">
        <v>2.6929032179865777E-2</v>
      </c>
      <c r="AH140" s="34">
        <v>2.8739290321798654</v>
      </c>
      <c r="AI140" s="34">
        <v>2.8541031695249339</v>
      </c>
      <c r="AJ140" s="34">
        <v>31.649000000000001</v>
      </c>
      <c r="AK140" s="34">
        <v>0.29935965558853955</v>
      </c>
      <c r="AL140" s="34">
        <v>31.94835965558854</v>
      </c>
      <c r="AM140" s="34">
        <v>31.727963193640552</v>
      </c>
      <c r="AN140" s="34">
        <v>2.1789999999999998</v>
      </c>
      <c r="AO140" s="34">
        <v>2.0610594000677045E-2</v>
      </c>
      <c r="AP140" s="34">
        <v>2.1996105940006769</v>
      </c>
      <c r="AQ140" s="34">
        <v>2.1844365319265302</v>
      </c>
      <c r="AR140" s="34">
        <v>38.868000000000002</v>
      </c>
      <c r="AS140" s="34">
        <v>0.36764229812680832</v>
      </c>
      <c r="AT140" s="34">
        <v>39.235642298126805</v>
      </c>
      <c r="AU140" s="34">
        <v>38.96497435654905</v>
      </c>
    </row>
    <row r="141" spans="1:47" x14ac:dyDescent="0.25">
      <c r="A141" s="18">
        <v>45967</v>
      </c>
      <c r="B141" s="2">
        <v>8</v>
      </c>
      <c r="C141" s="2" t="s">
        <v>178</v>
      </c>
      <c r="D141" s="9">
        <v>82.768159999999995</v>
      </c>
      <c r="E141">
        <v>6.6859800000000002E-3</v>
      </c>
      <c r="G141" s="34">
        <v>1.1400000000000001</v>
      </c>
      <c r="H141" s="34">
        <v>1.1282479296066109E-2</v>
      </c>
      <c r="I141" s="34">
        <v>1.1512824792960663</v>
      </c>
      <c r="J141" s="34">
        <v>1.1435850276651425</v>
      </c>
      <c r="K141" s="34">
        <v>6.6459999999999999</v>
      </c>
      <c r="L141" s="34">
        <v>6.5774874913732767E-2</v>
      </c>
      <c r="M141" s="34">
        <v>6.7117748749137327</v>
      </c>
      <c r="N141" s="34">
        <v>6.6669000823355571</v>
      </c>
      <c r="O141" s="34">
        <v>37.521000000000015</v>
      </c>
      <c r="P141" s="34">
        <v>0.37134202251552334</v>
      </c>
      <c r="Q141" s="34">
        <v>37.892342022515535</v>
      </c>
      <c r="R141" s="34">
        <v>37.638994581599839</v>
      </c>
      <c r="S141" s="34">
        <v>3.7159999999999993</v>
      </c>
      <c r="T141" s="34">
        <v>3.6776923740510219E-2</v>
      </c>
      <c r="U141" s="34">
        <v>3.7527769237405093</v>
      </c>
      <c r="V141" s="34">
        <v>3.7276859322839186</v>
      </c>
      <c r="W141" s="34">
        <v>49.023000000000017</v>
      </c>
      <c r="X141" s="34">
        <v>0.48517630046583243</v>
      </c>
      <c r="Y141" s="34">
        <v>49.508176300465848</v>
      </c>
      <c r="Z141" s="34">
        <v>49.177165623884456</v>
      </c>
      <c r="AB141" s="34">
        <v>2.1929999999999996</v>
      </c>
      <c r="AC141" s="34">
        <v>2.1703927277432429E-2</v>
      </c>
      <c r="AD141" s="34">
        <v>2.2147039272774323</v>
      </c>
      <c r="AE141" s="34">
        <v>2.1998964611137342</v>
      </c>
      <c r="AF141" s="34">
        <v>2.5969999999999991</v>
      </c>
      <c r="AG141" s="34">
        <v>2.5702279589371643E-2</v>
      </c>
      <c r="AH141" s="34">
        <v>2.6227022795893706</v>
      </c>
      <c r="AI141" s="34">
        <v>2.6051669446020815</v>
      </c>
      <c r="AJ141" s="34">
        <v>33.369</v>
      </c>
      <c r="AK141" s="34">
        <v>0.33025004528985086</v>
      </c>
      <c r="AL141" s="34">
        <v>33.699250045289851</v>
      </c>
      <c r="AM141" s="34">
        <v>33.473937533472046</v>
      </c>
      <c r="AN141" s="34">
        <v>2.3840000000000003</v>
      </c>
      <c r="AO141" s="34">
        <v>2.3594237405106671E-2</v>
      </c>
      <c r="AP141" s="34">
        <v>2.4075942374051071</v>
      </c>
      <c r="AQ141" s="34">
        <v>2.3914971104857012</v>
      </c>
      <c r="AR141" s="34">
        <v>40.542999999999999</v>
      </c>
      <c r="AS141" s="34">
        <v>0.40125048956176163</v>
      </c>
      <c r="AT141" s="34">
        <v>40.94425048956176</v>
      </c>
      <c r="AU141" s="34">
        <v>40.670498049673562</v>
      </c>
    </row>
    <row r="142" spans="1:47" x14ac:dyDescent="0.25">
      <c r="A142" s="18">
        <v>45967</v>
      </c>
      <c r="B142" s="2">
        <v>9</v>
      </c>
      <c r="C142" s="2" t="s">
        <v>178</v>
      </c>
      <c r="D142" s="9">
        <v>26.232717000000001</v>
      </c>
      <c r="E142">
        <v>6.4876500000000002E-3</v>
      </c>
      <c r="G142" s="34">
        <v>1.1399999999999999</v>
      </c>
      <c r="H142" s="34">
        <v>1.2609302231635391E-2</v>
      </c>
      <c r="I142" s="34">
        <v>1.1526093022316353</v>
      </c>
      <c r="J142" s="34">
        <v>1.1451315764920122</v>
      </c>
      <c r="K142" s="34">
        <v>5.2649999999999997</v>
      </c>
      <c r="L142" s="34">
        <v>5.8235066885579237E-2</v>
      </c>
      <c r="M142" s="34">
        <v>5.3232350668855792</v>
      </c>
      <c r="N142" s="34">
        <v>5.2886997809038991</v>
      </c>
      <c r="O142" s="34">
        <v>41.268000000000001</v>
      </c>
      <c r="P142" s="34">
        <v>0.45645674078520115</v>
      </c>
      <c r="Q142" s="34">
        <v>41.7244567407852</v>
      </c>
      <c r="R142" s="34">
        <v>41.453763069010847</v>
      </c>
      <c r="S142" s="34">
        <v>4.0999999999999996</v>
      </c>
      <c r="T142" s="34">
        <v>4.5349244868162365E-2</v>
      </c>
      <c r="U142" s="34">
        <v>4.1453492448681617</v>
      </c>
      <c r="V142" s="34">
        <v>4.118455669839693</v>
      </c>
      <c r="W142" s="34">
        <v>51.773000000000003</v>
      </c>
      <c r="X142" s="34">
        <v>0.57265035477057813</v>
      </c>
      <c r="Y142" s="34">
        <v>52.345650354770576</v>
      </c>
      <c r="Z142" s="34">
        <v>52.006050096246447</v>
      </c>
      <c r="AB142" s="34">
        <v>2.1929999999999992</v>
      </c>
      <c r="AC142" s="34">
        <v>2.425631560875123E-2</v>
      </c>
      <c r="AD142" s="34">
        <v>2.2172563156087506</v>
      </c>
      <c r="AE142" s="34">
        <v>2.2028715326727917</v>
      </c>
      <c r="AF142" s="34">
        <v>2.6269999999999989</v>
      </c>
      <c r="AG142" s="34">
        <v>2.9056699089917683E-2</v>
      </c>
      <c r="AH142" s="34">
        <v>2.6560566990899166</v>
      </c>
      <c r="AI142" s="34">
        <v>2.6388251328460659</v>
      </c>
      <c r="AJ142" s="34">
        <v>36.206999999999994</v>
      </c>
      <c r="AK142" s="34">
        <v>0.40047807535159874</v>
      </c>
      <c r="AL142" s="34">
        <v>36.607478075351594</v>
      </c>
      <c r="AM142" s="34">
        <v>36.369981570216041</v>
      </c>
      <c r="AN142" s="34">
        <v>2.5280000000000005</v>
      </c>
      <c r="AO142" s="34">
        <v>2.7961680738223048E-2</v>
      </c>
      <c r="AP142" s="34">
        <v>2.5559616807382235</v>
      </c>
      <c r="AQ142" s="34">
        <v>2.5393794959401821</v>
      </c>
      <c r="AR142" s="34">
        <v>43.554999999999993</v>
      </c>
      <c r="AS142" s="34">
        <v>0.48175277078849066</v>
      </c>
      <c r="AT142" s="34">
        <v>44.036752770788482</v>
      </c>
      <c r="AU142" s="34">
        <v>43.751057731675083</v>
      </c>
    </row>
    <row r="143" spans="1:47" x14ac:dyDescent="0.25">
      <c r="A143" s="18">
        <v>45967</v>
      </c>
      <c r="B143" s="2">
        <v>10</v>
      </c>
      <c r="C143" s="2" t="s">
        <v>178</v>
      </c>
      <c r="D143" s="9">
        <v>24.910522</v>
      </c>
      <c r="E143">
        <v>6.4111660000000003E-3</v>
      </c>
      <c r="G143" s="34">
        <v>1.1400000000000001</v>
      </c>
      <c r="H143" s="34">
        <v>1.1551754270983308E-2</v>
      </c>
      <c r="I143" s="34">
        <v>1.1515517542709834</v>
      </c>
      <c r="J143" s="34">
        <v>1.144168964816761</v>
      </c>
      <c r="K143" s="34">
        <v>4.2319999999999993</v>
      </c>
      <c r="L143" s="34">
        <v>4.2883354451580133E-2</v>
      </c>
      <c r="M143" s="34">
        <v>4.2748833544515792</v>
      </c>
      <c r="N143" s="34">
        <v>4.2474763676355529</v>
      </c>
      <c r="O143" s="34">
        <v>44.191000000000003</v>
      </c>
      <c r="P143" s="34">
        <v>0.44779260788510816</v>
      </c>
      <c r="Q143" s="34">
        <v>44.638792607885108</v>
      </c>
      <c r="R143" s="34">
        <v>44.35260589843638</v>
      </c>
      <c r="S143" s="34">
        <v>4.2489999999999997</v>
      </c>
      <c r="T143" s="34">
        <v>4.3055617453866726E-2</v>
      </c>
      <c r="U143" s="34">
        <v>4.2920556174538662</v>
      </c>
      <c r="V143" s="34">
        <v>4.2645385364091366</v>
      </c>
      <c r="W143" s="34">
        <v>53.812000000000005</v>
      </c>
      <c r="X143" s="34">
        <v>0.54528333406153839</v>
      </c>
      <c r="Y143" s="34">
        <v>54.357283334061542</v>
      </c>
      <c r="Z143" s="34">
        <v>54.008789767297827</v>
      </c>
      <c r="AB143" s="34">
        <v>2.1929999999999996</v>
      </c>
      <c r="AC143" s="34">
        <v>2.2221927294970516E-2</v>
      </c>
      <c r="AD143" s="34">
        <v>2.2152219272949702</v>
      </c>
      <c r="AE143" s="34">
        <v>2.2010197717922422</v>
      </c>
      <c r="AF143" s="34">
        <v>2.7289999999999996</v>
      </c>
      <c r="AG143" s="34">
        <v>2.7653278425888984E-2</v>
      </c>
      <c r="AH143" s="34">
        <v>2.7566532784258886</v>
      </c>
      <c r="AI143" s="34">
        <v>2.7389799166534559</v>
      </c>
      <c r="AJ143" s="34">
        <v>38.226999999999997</v>
      </c>
      <c r="AK143" s="34">
        <v>0.3873586934358586</v>
      </c>
      <c r="AL143" s="34">
        <v>38.614358693435854</v>
      </c>
      <c r="AM143" s="34">
        <v>38.36679562986869</v>
      </c>
      <c r="AN143" s="34">
        <v>2.6189999999999998</v>
      </c>
      <c r="AO143" s="34">
        <v>2.6538635469916912E-2</v>
      </c>
      <c r="AP143" s="34">
        <v>2.6455386354699169</v>
      </c>
      <c r="AQ143" s="34">
        <v>2.6285776481185055</v>
      </c>
      <c r="AR143" s="34">
        <v>45.767999999999994</v>
      </c>
      <c r="AS143" s="34">
        <v>0.46377253462663504</v>
      </c>
      <c r="AT143" s="34">
        <v>46.231772534626629</v>
      </c>
      <c r="AU143" s="34">
        <v>45.935372966432894</v>
      </c>
    </row>
    <row r="144" spans="1:47" x14ac:dyDescent="0.25">
      <c r="A144" s="18">
        <v>45967</v>
      </c>
      <c r="B144" s="2">
        <v>11</v>
      </c>
      <c r="C144" s="2" t="s">
        <v>178</v>
      </c>
      <c r="D144" s="9">
        <v>37.088594000000001</v>
      </c>
      <c r="E144">
        <v>6.3975250000000003E-3</v>
      </c>
      <c r="G144" s="34">
        <v>1.1400000000000001</v>
      </c>
      <c r="H144" s="34">
        <v>1.0766817368620422E-2</v>
      </c>
      <c r="I144" s="34">
        <v>1.1507668173686205</v>
      </c>
      <c r="J144" s="34">
        <v>1.1434047578853344</v>
      </c>
      <c r="K144" s="34">
        <v>3.4560000000000004</v>
      </c>
      <c r="L144" s="34">
        <v>3.2640456864870333E-2</v>
      </c>
      <c r="M144" s="34">
        <v>3.4886404568648706</v>
      </c>
      <c r="N144" s="34">
        <v>3.4663217923260663</v>
      </c>
      <c r="O144" s="34">
        <v>46.651000000000003</v>
      </c>
      <c r="P144" s="34">
        <v>0.44059894479255379</v>
      </c>
      <c r="Q144" s="34">
        <v>47.091598944792558</v>
      </c>
      <c r="R144" s="34">
        <v>46.790329263253277</v>
      </c>
      <c r="S144" s="34">
        <v>4.3869999999999996</v>
      </c>
      <c r="T144" s="34">
        <v>4.1433357715910335E-2</v>
      </c>
      <c r="U144" s="34">
        <v>4.4284333577159103</v>
      </c>
      <c r="V144" s="34">
        <v>4.4001023445990883</v>
      </c>
      <c r="W144" s="34">
        <v>55.634</v>
      </c>
      <c r="X144" s="34">
        <v>0.52543957674195485</v>
      </c>
      <c r="Y144" s="34">
        <v>56.15943957674196</v>
      </c>
      <c r="Z144" s="34">
        <v>55.800158158063766</v>
      </c>
      <c r="AB144" s="34">
        <v>2.1929999999999996</v>
      </c>
      <c r="AC144" s="34">
        <v>2.0711956569635596E-2</v>
      </c>
      <c r="AD144" s="34">
        <v>2.213711956569635</v>
      </c>
      <c r="AE144" s="34">
        <v>2.199549678984682</v>
      </c>
      <c r="AF144" s="34">
        <v>2.8209999999999997</v>
      </c>
      <c r="AG144" s="34">
        <v>2.6643150699015967E-2</v>
      </c>
      <c r="AH144" s="34">
        <v>2.8476431506990156</v>
      </c>
      <c r="AI144" s="34">
        <v>2.8294252824513397</v>
      </c>
      <c r="AJ144" s="34">
        <v>39.572999999999993</v>
      </c>
      <c r="AK144" s="34">
        <v>0.37375023134071561</v>
      </c>
      <c r="AL144" s="34">
        <v>39.946750231340708</v>
      </c>
      <c r="AM144" s="34">
        <v>39.691189898066952</v>
      </c>
      <c r="AN144" s="34">
        <v>2.6259999999999999</v>
      </c>
      <c r="AO144" s="34">
        <v>2.480145825438353E-2</v>
      </c>
      <c r="AP144" s="34">
        <v>2.6508014582543833</v>
      </c>
      <c r="AQ144" s="34">
        <v>2.6338428896551642</v>
      </c>
      <c r="AR144" s="34">
        <v>47.212999999999987</v>
      </c>
      <c r="AS144" s="34">
        <v>0.44590679686375068</v>
      </c>
      <c r="AT144" s="34">
        <v>47.658906796863747</v>
      </c>
      <c r="AU144" s="34">
        <v>47.354007749158136</v>
      </c>
    </row>
    <row r="145" spans="1:47" x14ac:dyDescent="0.25">
      <c r="A145" s="18">
        <v>45967</v>
      </c>
      <c r="B145" s="2">
        <v>12</v>
      </c>
      <c r="C145" s="2" t="s">
        <v>178</v>
      </c>
      <c r="D145" s="9">
        <v>32.195306000000002</v>
      </c>
      <c r="E145">
        <v>6.2599559999999997E-3</v>
      </c>
      <c r="G145" s="34">
        <v>1.1399999999999999</v>
      </c>
      <c r="H145" s="34">
        <v>9.7938930616761812E-3</v>
      </c>
      <c r="I145" s="34">
        <v>1.149793893061676</v>
      </c>
      <c r="J145" s="34">
        <v>1.1425962338820412</v>
      </c>
      <c r="K145" s="34">
        <v>3.2139999999999995</v>
      </c>
      <c r="L145" s="34">
        <v>2.7611905526515126E-2</v>
      </c>
      <c r="M145" s="34">
        <v>3.2416119055265145</v>
      </c>
      <c r="N145" s="34">
        <v>3.2213195576288425</v>
      </c>
      <c r="O145" s="34">
        <v>47.397000000000013</v>
      </c>
      <c r="P145" s="34">
        <v>0.40719399074058432</v>
      </c>
      <c r="Q145" s="34">
        <v>47.8041939907406</v>
      </c>
      <c r="R145" s="34">
        <v>47.504941839743104</v>
      </c>
      <c r="S145" s="34">
        <v>4.3639999999999999</v>
      </c>
      <c r="T145" s="34">
        <v>3.7491709930837593E-2</v>
      </c>
      <c r="U145" s="34">
        <v>4.4014917099308377</v>
      </c>
      <c r="V145" s="34">
        <v>4.3739385654923062</v>
      </c>
      <c r="W145" s="34">
        <v>56.115000000000009</v>
      </c>
      <c r="X145" s="34">
        <v>0.48209149925961325</v>
      </c>
      <c r="Y145" s="34">
        <v>56.597091499259626</v>
      </c>
      <c r="Z145" s="34">
        <v>56.242796196746298</v>
      </c>
      <c r="AB145" s="34">
        <v>2.1929999999999992</v>
      </c>
      <c r="AC145" s="34">
        <v>1.8840357442329703E-2</v>
      </c>
      <c r="AD145" s="34">
        <v>2.2118403574423287</v>
      </c>
      <c r="AE145" s="34">
        <v>2.1979943341257155</v>
      </c>
      <c r="AF145" s="34">
        <v>2.8389999999999986</v>
      </c>
      <c r="AG145" s="34">
        <v>2.4390230177279534E-2</v>
      </c>
      <c r="AH145" s="34">
        <v>2.863390230177278</v>
      </c>
      <c r="AI145" s="34">
        <v>2.8454655333255383</v>
      </c>
      <c r="AJ145" s="34">
        <v>40.117000000000012</v>
      </c>
      <c r="AK145" s="34">
        <v>0.34465053329409079</v>
      </c>
      <c r="AL145" s="34">
        <v>40.461650533294105</v>
      </c>
      <c r="AM145" s="34">
        <v>40.208362381268309</v>
      </c>
      <c r="AN145" s="34">
        <v>2.593</v>
      </c>
      <c r="AO145" s="34">
        <v>2.2276811148181003E-2</v>
      </c>
      <c r="AP145" s="34">
        <v>2.6152768111481808</v>
      </c>
      <c r="AQ145" s="34">
        <v>2.5989052933825731</v>
      </c>
      <c r="AR145" s="34">
        <v>47.742000000000004</v>
      </c>
      <c r="AS145" s="34">
        <v>0.410157932061881</v>
      </c>
      <c r="AT145" s="34">
        <v>48.15215793206189</v>
      </c>
      <c r="AU145" s="34">
        <v>47.850727542102135</v>
      </c>
    </row>
    <row r="146" spans="1:47" x14ac:dyDescent="0.25">
      <c r="A146" s="18">
        <v>45967</v>
      </c>
      <c r="B146" s="2">
        <v>13</v>
      </c>
      <c r="C146" s="2" t="s">
        <v>178</v>
      </c>
      <c r="D146" s="9">
        <v>29.785142</v>
      </c>
      <c r="E146">
        <v>6.4355819999999996E-3</v>
      </c>
      <c r="G146" s="34">
        <v>1.1400000000000001</v>
      </c>
      <c r="H146" s="34">
        <v>1.3013470622721568E-2</v>
      </c>
      <c r="I146" s="34">
        <v>1.1530134706227217</v>
      </c>
      <c r="J146" s="34">
        <v>1.1455931578854246</v>
      </c>
      <c r="K146" s="34">
        <v>3.49</v>
      </c>
      <c r="L146" s="34">
        <v>3.9839484625700236E-2</v>
      </c>
      <c r="M146" s="34">
        <v>3.5298394846257004</v>
      </c>
      <c r="N146" s="34">
        <v>3.5071229131755537</v>
      </c>
      <c r="O146" s="34">
        <v>47.163999999999994</v>
      </c>
      <c r="P146" s="34">
        <v>0.538392393377228</v>
      </c>
      <c r="Q146" s="34">
        <v>47.702392393377224</v>
      </c>
      <c r="R146" s="34">
        <v>47.395399735533466</v>
      </c>
      <c r="S146" s="34">
        <v>4.2530000000000001</v>
      </c>
      <c r="T146" s="34">
        <v>4.8549377682837562E-2</v>
      </c>
      <c r="U146" s="34">
        <v>4.3015493776828375</v>
      </c>
      <c r="V146" s="34">
        <v>4.2738664039357106</v>
      </c>
      <c r="W146" s="34">
        <v>56.046999999999997</v>
      </c>
      <c r="X146" s="34">
        <v>0.63979472630848733</v>
      </c>
      <c r="Y146" s="34">
        <v>56.686794726308484</v>
      </c>
      <c r="Z146" s="34">
        <v>56.321982210530159</v>
      </c>
      <c r="AB146" s="34">
        <v>2.1929999999999996</v>
      </c>
      <c r="AC146" s="34">
        <v>2.5033807961077535E-2</v>
      </c>
      <c r="AD146" s="34">
        <v>2.2180338079610773</v>
      </c>
      <c r="AE146" s="34">
        <v>2.2037594695111715</v>
      </c>
      <c r="AF146" s="34">
        <v>2.8299999999999992</v>
      </c>
      <c r="AG146" s="34">
        <v>3.2305370054650895E-2</v>
      </c>
      <c r="AH146" s="34">
        <v>2.8623053700546501</v>
      </c>
      <c r="AI146" s="34">
        <v>2.8438847691366229</v>
      </c>
      <c r="AJ146" s="34">
        <v>39.923999999999999</v>
      </c>
      <c r="AK146" s="34">
        <v>0.45574543959783842</v>
      </c>
      <c r="AL146" s="34">
        <v>40.379745439597841</v>
      </c>
      <c r="AM146" s="34">
        <v>40.119878276682179</v>
      </c>
      <c r="AN146" s="34">
        <v>2.5830000000000002</v>
      </c>
      <c r="AO146" s="34">
        <v>2.9485784753061232E-2</v>
      </c>
      <c r="AP146" s="34">
        <v>2.6124857847530616</v>
      </c>
      <c r="AQ146" s="34">
        <v>2.5956729182614486</v>
      </c>
      <c r="AR146" s="34">
        <v>47.529999999999994</v>
      </c>
      <c r="AS146" s="34">
        <v>0.54257040236662801</v>
      </c>
      <c r="AT146" s="34">
        <v>48.07257040236663</v>
      </c>
      <c r="AU146" s="34">
        <v>47.763195433591427</v>
      </c>
    </row>
    <row r="147" spans="1:47" x14ac:dyDescent="0.25">
      <c r="A147" s="18">
        <v>45967</v>
      </c>
      <c r="B147" s="2">
        <v>14</v>
      </c>
      <c r="C147" s="2" t="s">
        <v>178</v>
      </c>
      <c r="D147" s="9">
        <v>28.771380000000001</v>
      </c>
      <c r="E147">
        <v>6.5250179999999996E-3</v>
      </c>
      <c r="G147" s="34">
        <v>1.1400000000000001</v>
      </c>
      <c r="H147" s="34">
        <v>1.1115347117062779E-2</v>
      </c>
      <c r="I147" s="34">
        <v>1.151115347117063</v>
      </c>
      <c r="J147" s="34">
        <v>1.1436042987570478</v>
      </c>
      <c r="K147" s="34">
        <v>3.6559999999999997</v>
      </c>
      <c r="L147" s="34">
        <v>3.5647113210510104E-2</v>
      </c>
      <c r="M147" s="34">
        <v>3.69164711321051</v>
      </c>
      <c r="N147" s="34">
        <v>3.667559049347163</v>
      </c>
      <c r="O147" s="34">
        <v>46.589999999999996</v>
      </c>
      <c r="P147" s="34">
        <v>0.45426668612627619</v>
      </c>
      <c r="Q147" s="34">
        <v>47.044266686126271</v>
      </c>
      <c r="R147" s="34">
        <v>46.737301999202494</v>
      </c>
      <c r="S147" s="34">
        <v>4.133</v>
      </c>
      <c r="T147" s="34">
        <v>4.0298008451596895E-2</v>
      </c>
      <c r="U147" s="34">
        <v>4.1732980084515967</v>
      </c>
      <c r="V147" s="34">
        <v>4.1460671638270856</v>
      </c>
      <c r="W147" s="34">
        <v>55.518999999999998</v>
      </c>
      <c r="X147" s="34">
        <v>0.54132715490544603</v>
      </c>
      <c r="Y147" s="34">
        <v>56.060327154905437</v>
      </c>
      <c r="Z147" s="34">
        <v>55.694532511133787</v>
      </c>
      <c r="AB147" s="34">
        <v>2.1929999999999987</v>
      </c>
      <c r="AC147" s="34">
        <v>2.138241774361286E-2</v>
      </c>
      <c r="AD147" s="34">
        <v>2.2143824177436118</v>
      </c>
      <c r="AE147" s="34">
        <v>2.1999335326089509</v>
      </c>
      <c r="AF147" s="34">
        <v>2.8239999999999972</v>
      </c>
      <c r="AG147" s="34">
        <v>2.7534859875951976E-2</v>
      </c>
      <c r="AH147" s="34">
        <v>2.8515348598759491</v>
      </c>
      <c r="AI147" s="34">
        <v>2.8329285435876308</v>
      </c>
      <c r="AJ147" s="34">
        <v>39.809000000000005</v>
      </c>
      <c r="AK147" s="34">
        <v>0.38814987138872997</v>
      </c>
      <c r="AL147" s="34">
        <v>40.197149871388731</v>
      </c>
      <c r="AM147" s="34">
        <v>39.93486274492922</v>
      </c>
      <c r="AN147" s="34">
        <v>2.5749999999999997</v>
      </c>
      <c r="AO147" s="34">
        <v>2.5107034058277765E-2</v>
      </c>
      <c r="AP147" s="34">
        <v>2.6001070340582775</v>
      </c>
      <c r="AQ147" s="34">
        <v>2.5831412888591205</v>
      </c>
      <c r="AR147" s="34">
        <v>47.401000000000003</v>
      </c>
      <c r="AS147" s="34">
        <v>0.46217418306657254</v>
      </c>
      <c r="AT147" s="34">
        <v>47.863174183066569</v>
      </c>
      <c r="AU147" s="34">
        <v>47.550866109984916</v>
      </c>
    </row>
    <row r="148" spans="1:47" x14ac:dyDescent="0.25">
      <c r="A148" s="18">
        <v>45967</v>
      </c>
      <c r="B148" s="2">
        <v>15</v>
      </c>
      <c r="C148" s="2" t="s">
        <v>178</v>
      </c>
      <c r="D148" s="9">
        <v>26.901503999999999</v>
      </c>
      <c r="E148">
        <v>6.423252E-3</v>
      </c>
      <c r="G148" s="34">
        <v>1.1399999999999999</v>
      </c>
      <c r="H148" s="34">
        <v>1.5622660841598975E-2</v>
      </c>
      <c r="I148" s="34">
        <v>1.1556226608415989</v>
      </c>
      <c r="J148" s="34">
        <v>1.1481998052741027</v>
      </c>
      <c r="K148" s="34">
        <v>4.8579999999999997</v>
      </c>
      <c r="L148" s="34">
        <v>6.6574461726743694E-2</v>
      </c>
      <c r="M148" s="34">
        <v>4.9245744617267437</v>
      </c>
      <c r="N148" s="34">
        <v>4.8929426789663086</v>
      </c>
      <c r="O148" s="34">
        <v>46.401000000000003</v>
      </c>
      <c r="P148" s="34">
        <v>0.63588340851845104</v>
      </c>
      <c r="Q148" s="34">
        <v>47.036883408518456</v>
      </c>
      <c r="R148" s="34">
        <v>46.73475365309092</v>
      </c>
      <c r="S148" s="34">
        <v>3.9929999999999999</v>
      </c>
      <c r="T148" s="34">
        <v>5.4720425210969044E-2</v>
      </c>
      <c r="U148" s="34">
        <v>4.0477204252109686</v>
      </c>
      <c r="V148" s="34">
        <v>4.0217208968942915</v>
      </c>
      <c r="W148" s="34">
        <v>56.392000000000003</v>
      </c>
      <c r="X148" s="34">
        <v>0.7728009562977628</v>
      </c>
      <c r="Y148" s="34">
        <v>57.164800956297768</v>
      </c>
      <c r="Z148" s="34">
        <v>56.797617034225624</v>
      </c>
      <c r="AB148" s="34">
        <v>2.1929999999999992</v>
      </c>
      <c r="AC148" s="34">
        <v>3.00530659873917E-2</v>
      </c>
      <c r="AD148" s="34">
        <v>2.2230530659873908</v>
      </c>
      <c r="AE148" s="34">
        <v>2.208773835935181</v>
      </c>
      <c r="AF148" s="34">
        <v>2.7719999999999994</v>
      </c>
      <c r="AG148" s="34">
        <v>3.7987733204309079E-2</v>
      </c>
      <c r="AH148" s="34">
        <v>2.8099877332043084</v>
      </c>
      <c r="AI148" s="34">
        <v>2.7919384738770283</v>
      </c>
      <c r="AJ148" s="34">
        <v>39.156999999999996</v>
      </c>
      <c r="AK148" s="34">
        <v>0.53661099173200966</v>
      </c>
      <c r="AL148" s="34">
        <v>39.693610991732008</v>
      </c>
      <c r="AM148" s="34">
        <v>39.43864892554214</v>
      </c>
      <c r="AN148" s="34">
        <v>2.4620000000000002</v>
      </c>
      <c r="AO148" s="34">
        <v>3.3739465782470772E-2</v>
      </c>
      <c r="AP148" s="34">
        <v>2.4957394657824707</v>
      </c>
      <c r="AQ148" s="34">
        <v>2.4797087022674043</v>
      </c>
      <c r="AR148" s="34">
        <v>46.583999999999996</v>
      </c>
      <c r="AS148" s="34">
        <v>0.63839125670618124</v>
      </c>
      <c r="AT148" s="34">
        <v>47.222391256706182</v>
      </c>
      <c r="AU148" s="34">
        <v>46.919069937621749</v>
      </c>
    </row>
    <row r="149" spans="1:47" x14ac:dyDescent="0.25">
      <c r="A149" s="18">
        <v>45967</v>
      </c>
      <c r="B149" s="2">
        <v>16</v>
      </c>
      <c r="C149" s="2" t="s">
        <v>178</v>
      </c>
      <c r="D149" s="9">
        <v>31.00694</v>
      </c>
      <c r="E149">
        <v>6.7438410000000004E-3</v>
      </c>
      <c r="G149" s="34">
        <v>1.1400000000000001</v>
      </c>
      <c r="H149" s="34">
        <v>1.1230808376839266E-2</v>
      </c>
      <c r="I149" s="34">
        <v>1.1512308083768394</v>
      </c>
      <c r="J149" s="34">
        <v>1.1434670908508446</v>
      </c>
      <c r="K149" s="34">
        <v>6.5299999999999994</v>
      </c>
      <c r="L149" s="34">
        <v>6.433085850943894E-2</v>
      </c>
      <c r="M149" s="34">
        <v>6.594330858509438</v>
      </c>
      <c r="N149" s="34">
        <v>6.549859739698257</v>
      </c>
      <c r="O149" s="34">
        <v>46.132000000000012</v>
      </c>
      <c r="P149" s="34">
        <v>0.45447337898276235</v>
      </c>
      <c r="Q149" s="34">
        <v>46.586473378982774</v>
      </c>
      <c r="R149" s="34">
        <v>46.272301609764177</v>
      </c>
      <c r="S149" s="34">
        <v>3.8919999999999995</v>
      </c>
      <c r="T149" s="34">
        <v>3.8342373861981062E-2</v>
      </c>
      <c r="U149" s="34">
        <v>3.9303423738619805</v>
      </c>
      <c r="V149" s="34">
        <v>3.9038367698170928</v>
      </c>
      <c r="W149" s="34">
        <v>57.694000000000017</v>
      </c>
      <c r="X149" s="34">
        <v>0.56837741973102163</v>
      </c>
      <c r="Y149" s="34">
        <v>58.262377419731031</v>
      </c>
      <c r="Z149" s="34">
        <v>57.869465210130372</v>
      </c>
      <c r="AB149" s="34">
        <v>2.1929999999999983</v>
      </c>
      <c r="AC149" s="34">
        <v>2.1604528745972358E-2</v>
      </c>
      <c r="AD149" s="34">
        <v>2.2146045287459706</v>
      </c>
      <c r="AE149" s="34">
        <v>2.1996695879262278</v>
      </c>
      <c r="AF149" s="34">
        <v>2.7319999999999984</v>
      </c>
      <c r="AG149" s="34">
        <v>2.6914533759232327E-2</v>
      </c>
      <c r="AH149" s="34">
        <v>2.7589145337592309</v>
      </c>
      <c r="AI149" s="34">
        <v>2.7403088528109696</v>
      </c>
      <c r="AJ149" s="34">
        <v>38.220999999999997</v>
      </c>
      <c r="AK149" s="34">
        <v>0.37653747979927499</v>
      </c>
      <c r="AL149" s="34">
        <v>38.597537479799271</v>
      </c>
      <c r="AM149" s="34">
        <v>38.337241824043964</v>
      </c>
      <c r="AN149" s="34">
        <v>2.4119999999999999</v>
      </c>
      <c r="AO149" s="34">
        <v>2.3762026144680967E-2</v>
      </c>
      <c r="AP149" s="34">
        <v>2.4357620261446811</v>
      </c>
      <c r="AQ149" s="34">
        <v>2.4193356343265235</v>
      </c>
      <c r="AR149" s="34">
        <v>45.557999999999993</v>
      </c>
      <c r="AS149" s="34">
        <v>0.44881856844916063</v>
      </c>
      <c r="AT149" s="34">
        <v>46.006818568449155</v>
      </c>
      <c r="AU149" s="34">
        <v>45.696555899107686</v>
      </c>
    </row>
    <row r="150" spans="1:47" x14ac:dyDescent="0.25">
      <c r="A150" s="18">
        <v>45967</v>
      </c>
      <c r="B150" s="2">
        <v>17</v>
      </c>
      <c r="C150" s="2" t="s">
        <v>178</v>
      </c>
      <c r="D150" s="9">
        <v>56.305106000000002</v>
      </c>
      <c r="E150">
        <v>7.1825129999999997E-3</v>
      </c>
      <c r="G150" s="34">
        <v>1.1399999999999999</v>
      </c>
      <c r="H150" s="34">
        <v>1.4026974408171447E-2</v>
      </c>
      <c r="I150" s="34">
        <v>1.1540269744081713</v>
      </c>
      <c r="J150" s="34">
        <v>1.145738160662134</v>
      </c>
      <c r="K150" s="34">
        <v>7.7009999999999987</v>
      </c>
      <c r="L150" s="34">
        <v>9.4755903436252897E-2</v>
      </c>
      <c r="M150" s="34">
        <v>7.7957559034362518</v>
      </c>
      <c r="N150" s="34">
        <v>7.7397627853149942</v>
      </c>
      <c r="O150" s="34">
        <v>45.038000000000004</v>
      </c>
      <c r="P150" s="34">
        <v>0.55416392403089976</v>
      </c>
      <c r="Q150" s="34">
        <v>45.592163924030906</v>
      </c>
      <c r="R150" s="34">
        <v>45.264697613948428</v>
      </c>
      <c r="S150" s="34">
        <v>3.823999999999999</v>
      </c>
      <c r="T150" s="34">
        <v>4.7051886084954038E-2</v>
      </c>
      <c r="U150" s="34">
        <v>3.871051886084953</v>
      </c>
      <c r="V150" s="34">
        <v>3.8432480055894733</v>
      </c>
      <c r="W150" s="34">
        <v>57.703000000000003</v>
      </c>
      <c r="X150" s="34">
        <v>0.7099986879602781</v>
      </c>
      <c r="Y150" s="34">
        <v>58.412998687960282</v>
      </c>
      <c r="Z150" s="34">
        <v>57.993446565515029</v>
      </c>
      <c r="AB150" s="34">
        <v>2.1930000000000001</v>
      </c>
      <c r="AC150" s="34">
        <v>2.698346919045613E-2</v>
      </c>
      <c r="AD150" s="34">
        <v>2.2199834691904563</v>
      </c>
      <c r="AE150" s="34">
        <v>2.204038409063211</v>
      </c>
      <c r="AF150" s="34">
        <v>2.714</v>
      </c>
      <c r="AG150" s="34">
        <v>3.3394042582260794E-2</v>
      </c>
      <c r="AH150" s="34">
        <v>2.7473940425822607</v>
      </c>
      <c r="AI150" s="34">
        <v>2.7276608491552912</v>
      </c>
      <c r="AJ150" s="34">
        <v>36.512999999999998</v>
      </c>
      <c r="AK150" s="34">
        <v>0.44926922505751232</v>
      </c>
      <c r="AL150" s="34">
        <v>36.962269225057511</v>
      </c>
      <c r="AM150" s="34">
        <v>36.69678724583904</v>
      </c>
      <c r="AN150" s="34">
        <v>2.2359999999999993</v>
      </c>
      <c r="AO150" s="34">
        <v>2.7512556821641533E-2</v>
      </c>
      <c r="AP150" s="34">
        <v>2.2635125568216408</v>
      </c>
      <c r="AQ150" s="34">
        <v>2.2472548484566062</v>
      </c>
      <c r="AR150" s="34">
        <v>43.655999999999999</v>
      </c>
      <c r="AS150" s="34">
        <v>0.53715929365187076</v>
      </c>
      <c r="AT150" s="34">
        <v>44.193159293651867</v>
      </c>
      <c r="AU150" s="34">
        <v>43.875741352514147</v>
      </c>
    </row>
    <row r="151" spans="1:47" x14ac:dyDescent="0.25">
      <c r="A151" s="18">
        <v>45967</v>
      </c>
      <c r="B151" s="2">
        <v>18</v>
      </c>
      <c r="C151" s="2" t="s">
        <v>178</v>
      </c>
      <c r="D151" s="9">
        <v>67.899431000000007</v>
      </c>
      <c r="E151">
        <v>7.3148680000000004E-3</v>
      </c>
      <c r="G151" s="34">
        <v>1.1400000000000001</v>
      </c>
      <c r="H151" s="34">
        <v>1.434705347638604E-2</v>
      </c>
      <c r="I151" s="34">
        <v>1.1543470534763862</v>
      </c>
      <c r="J151" s="34">
        <v>1.1459031571540175</v>
      </c>
      <c r="K151" s="34">
        <v>8.5649999999999977</v>
      </c>
      <c r="L151" s="34">
        <v>0.10779167809232139</v>
      </c>
      <c r="M151" s="34">
        <v>8.6727916780923184</v>
      </c>
      <c r="N151" s="34">
        <v>8.6093513517755742</v>
      </c>
      <c r="O151" s="34">
        <v>43.615999999999993</v>
      </c>
      <c r="P151" s="34">
        <v>0.54891323195267838</v>
      </c>
      <c r="Q151" s="34">
        <v>44.164913231952674</v>
      </c>
      <c r="R151" s="34">
        <v>43.841852721429483</v>
      </c>
      <c r="S151" s="34">
        <v>3.7879999999999998</v>
      </c>
      <c r="T151" s="34">
        <v>4.7672489972412552E-2</v>
      </c>
      <c r="U151" s="34">
        <v>3.8356724899724122</v>
      </c>
      <c r="V151" s="34">
        <v>3.8076150520170327</v>
      </c>
      <c r="W151" s="34">
        <v>57.108999999999988</v>
      </c>
      <c r="X151" s="34">
        <v>0.71872445349379843</v>
      </c>
      <c r="Y151" s="34">
        <v>57.827724453493786</v>
      </c>
      <c r="Z151" s="34">
        <v>57.404722282376106</v>
      </c>
      <c r="AB151" s="34">
        <v>2.1929999999999996</v>
      </c>
      <c r="AC151" s="34">
        <v>2.7599200240100503E-2</v>
      </c>
      <c r="AD151" s="34">
        <v>2.2205992002401</v>
      </c>
      <c r="AE151" s="34">
        <v>2.2043558102094383</v>
      </c>
      <c r="AF151" s="34">
        <v>3.0189999999999984</v>
      </c>
      <c r="AG151" s="34">
        <v>3.7994521443166167E-2</v>
      </c>
      <c r="AH151" s="34">
        <v>3.0569945214431646</v>
      </c>
      <c r="AI151" s="34">
        <v>3.0346330100420844</v>
      </c>
      <c r="AJ151" s="34">
        <v>36.849000000000004</v>
      </c>
      <c r="AK151" s="34">
        <v>0.46374962592223612</v>
      </c>
      <c r="AL151" s="34">
        <v>37.312749625922237</v>
      </c>
      <c r="AM151" s="34">
        <v>37.039811787691562</v>
      </c>
      <c r="AN151" s="34">
        <v>2.27</v>
      </c>
      <c r="AO151" s="34">
        <v>2.8568255606487986E-2</v>
      </c>
      <c r="AP151" s="34">
        <v>2.2985682556064879</v>
      </c>
      <c r="AQ151" s="34">
        <v>2.2817545322277359</v>
      </c>
      <c r="AR151" s="34">
        <v>44.331000000000003</v>
      </c>
      <c r="AS151" s="34">
        <v>0.55791160321199085</v>
      </c>
      <c r="AT151" s="34">
        <v>44.888911603211994</v>
      </c>
      <c r="AU151" s="34">
        <v>44.56055514017082</v>
      </c>
    </row>
    <row r="152" spans="1:47" x14ac:dyDescent="0.25">
      <c r="A152" s="18">
        <v>45967</v>
      </c>
      <c r="B152" s="2">
        <v>19</v>
      </c>
      <c r="C152" s="2" t="s">
        <v>178</v>
      </c>
      <c r="D152" s="9">
        <v>47.995936</v>
      </c>
      <c r="E152">
        <v>7.3994910000000002E-3</v>
      </c>
      <c r="G152" s="34">
        <v>1.1399999999999999</v>
      </c>
      <c r="H152" s="34">
        <v>1.1898045555465435E-2</v>
      </c>
      <c r="I152" s="34">
        <v>1.1518980455554653</v>
      </c>
      <c r="J152" s="34">
        <v>1.14337458633446</v>
      </c>
      <c r="K152" s="34">
        <v>8.6920000000000019</v>
      </c>
      <c r="L152" s="34">
        <v>9.071737891939087E-2</v>
      </c>
      <c r="M152" s="34">
        <v>8.7827173789193935</v>
      </c>
      <c r="N152" s="34">
        <v>8.7177297407185357</v>
      </c>
      <c r="O152" s="34">
        <v>42.566999999999993</v>
      </c>
      <c r="P152" s="34">
        <v>0.44426675891183959</v>
      </c>
      <c r="Q152" s="34">
        <v>43.01126675891183</v>
      </c>
      <c r="R152" s="34">
        <v>42.693005277630661</v>
      </c>
      <c r="S152" s="34">
        <v>3.8040000000000003</v>
      </c>
      <c r="T152" s="34">
        <v>3.9701899379816247E-2</v>
      </c>
      <c r="U152" s="34">
        <v>3.8437018993798167</v>
      </c>
      <c r="V152" s="34">
        <v>3.8152604617686725</v>
      </c>
      <c r="W152" s="34">
        <v>56.202999999999996</v>
      </c>
      <c r="X152" s="34">
        <v>0.58658408276651219</v>
      </c>
      <c r="Y152" s="34">
        <v>56.789584082766503</v>
      </c>
      <c r="Z152" s="34">
        <v>56.369370066452333</v>
      </c>
      <c r="AB152" s="34">
        <v>2.1929999999999987</v>
      </c>
      <c r="AC152" s="34">
        <v>2.2888082371171653E-2</v>
      </c>
      <c r="AD152" s="34">
        <v>2.2158880823711704</v>
      </c>
      <c r="AE152" s="34">
        <v>2.1994916384486576</v>
      </c>
      <c r="AF152" s="34">
        <v>3.1419999999999986</v>
      </c>
      <c r="AG152" s="34">
        <v>3.2792683451993321E-2</v>
      </c>
      <c r="AH152" s="34">
        <v>3.1747926834519919</v>
      </c>
      <c r="AI152" s="34">
        <v>3.1513008335639228</v>
      </c>
      <c r="AJ152" s="34">
        <v>36.731999999999999</v>
      </c>
      <c r="AK152" s="34">
        <v>0.38336755205557577</v>
      </c>
      <c r="AL152" s="34">
        <v>37.115367552055574</v>
      </c>
      <c r="AM152" s="34">
        <v>36.840732723892444</v>
      </c>
      <c r="AN152" s="34">
        <v>2.2910000000000004</v>
      </c>
      <c r="AO152" s="34">
        <v>2.3910896813659051E-2</v>
      </c>
      <c r="AP152" s="34">
        <v>2.3149108968136596</v>
      </c>
      <c r="AQ152" s="34">
        <v>2.2977817344668847</v>
      </c>
      <c r="AR152" s="34">
        <v>44.35799999999999</v>
      </c>
      <c r="AS152" s="34">
        <v>0.46295921469239981</v>
      </c>
      <c r="AT152" s="34">
        <v>44.820959214692394</v>
      </c>
      <c r="AU152" s="34">
        <v>44.48930693037191</v>
      </c>
    </row>
    <row r="153" spans="1:47" x14ac:dyDescent="0.25">
      <c r="A153" s="18">
        <v>45967</v>
      </c>
      <c r="B153" s="2">
        <v>20</v>
      </c>
      <c r="C153" s="2" t="s">
        <v>178</v>
      </c>
      <c r="D153" s="9">
        <v>36.688347</v>
      </c>
      <c r="E153">
        <v>8.0482379999999992E-3</v>
      </c>
      <c r="G153" s="34">
        <v>1.1400000000000001</v>
      </c>
      <c r="H153" s="34">
        <v>1.0583390113673605E-2</v>
      </c>
      <c r="I153" s="34">
        <v>1.1505833901136737</v>
      </c>
      <c r="J153" s="34">
        <v>1.1413232211511921</v>
      </c>
      <c r="K153" s="34">
        <v>8.1790000000000003</v>
      </c>
      <c r="L153" s="34">
        <v>7.593118222783897E-2</v>
      </c>
      <c r="M153" s="34">
        <v>8.2549311822278391</v>
      </c>
      <c r="N153" s="34">
        <v>8.188493531399649</v>
      </c>
      <c r="O153" s="34">
        <v>40.701999999999998</v>
      </c>
      <c r="P153" s="34">
        <v>0.37786416176030091</v>
      </c>
      <c r="Q153" s="34">
        <v>41.079864161760298</v>
      </c>
      <c r="R153" s="34">
        <v>40.749243637978779</v>
      </c>
      <c r="S153" s="34">
        <v>3.6749999999999994</v>
      </c>
      <c r="T153" s="34">
        <v>3.4117507603289902E-2</v>
      </c>
      <c r="U153" s="34">
        <v>3.7091175076032892</v>
      </c>
      <c r="V153" s="34">
        <v>3.679265647132131</v>
      </c>
      <c r="W153" s="34">
        <v>53.695999999999998</v>
      </c>
      <c r="X153" s="34">
        <v>0.49849624170510343</v>
      </c>
      <c r="Y153" s="34">
        <v>54.194496241705103</v>
      </c>
      <c r="Z153" s="34">
        <v>53.758326037661753</v>
      </c>
      <c r="AB153" s="34">
        <v>2.1929999999999992</v>
      </c>
      <c r="AC153" s="34">
        <v>2.0359100455514215E-2</v>
      </c>
      <c r="AD153" s="34">
        <v>2.2133591004555133</v>
      </c>
      <c r="AE153" s="34">
        <v>2.1955454596355817</v>
      </c>
      <c r="AF153" s="34">
        <v>3.0989999999999984</v>
      </c>
      <c r="AG153" s="34">
        <v>2.8770110493223235E-2</v>
      </c>
      <c r="AH153" s="34">
        <v>3.1277701104932216</v>
      </c>
      <c r="AI153" s="34">
        <v>3.1025970722346861</v>
      </c>
      <c r="AJ153" s="34">
        <v>35.60499999999999</v>
      </c>
      <c r="AK153" s="34">
        <v>0.33054526754153385</v>
      </c>
      <c r="AL153" s="34">
        <v>35.935545267541521</v>
      </c>
      <c r="AM153" s="34">
        <v>35.64632744656857</v>
      </c>
      <c r="AN153" s="34">
        <v>2.2240000000000002</v>
      </c>
      <c r="AO153" s="34">
        <v>2.0646894397201843E-2</v>
      </c>
      <c r="AP153" s="34">
        <v>2.244646894397202</v>
      </c>
      <c r="AQ153" s="34">
        <v>2.2265814419651324</v>
      </c>
      <c r="AR153" s="34">
        <v>43.120999999999995</v>
      </c>
      <c r="AS153" s="34">
        <v>0.40032137288747316</v>
      </c>
      <c r="AT153" s="34">
        <v>43.521321372887456</v>
      </c>
      <c r="AU153" s="34">
        <v>43.17105142040397</v>
      </c>
    </row>
    <row r="154" spans="1:47" x14ac:dyDescent="0.25">
      <c r="A154" s="18">
        <v>45967</v>
      </c>
      <c r="B154" s="2">
        <v>21</v>
      </c>
      <c r="C154" s="2" t="s">
        <v>178</v>
      </c>
      <c r="D154" s="9">
        <v>45.433774999999997</v>
      </c>
      <c r="E154">
        <v>8.0005639999999999E-3</v>
      </c>
      <c r="G154" s="34">
        <v>1.1399999999999999</v>
      </c>
      <c r="H154" s="34">
        <v>8.4823952340456702E-3</v>
      </c>
      <c r="I154" s="34">
        <v>1.1484823952340455</v>
      </c>
      <c r="J154" s="34">
        <v>1.1392938883281021</v>
      </c>
      <c r="K154" s="34">
        <v>7.9269999999999996</v>
      </c>
      <c r="L154" s="34">
        <v>5.8982409666912317E-2</v>
      </c>
      <c r="M154" s="34">
        <v>7.9859824096669119</v>
      </c>
      <c r="N154" s="34">
        <v>7.9220900462954971</v>
      </c>
      <c r="O154" s="34">
        <v>38.038000000000004</v>
      </c>
      <c r="P154" s="34">
        <v>0.28302925430932391</v>
      </c>
      <c r="Q154" s="34">
        <v>38.32102925430933</v>
      </c>
      <c r="R154" s="34">
        <v>38.014439407214354</v>
      </c>
      <c r="S154" s="34">
        <v>3.5399999999999991</v>
      </c>
      <c r="T154" s="34">
        <v>2.6340069410983918E-2</v>
      </c>
      <c r="U154" s="34">
        <v>3.566340069410983</v>
      </c>
      <c r="V154" s="34">
        <v>3.5378073374398959</v>
      </c>
      <c r="W154" s="34">
        <v>50.645000000000003</v>
      </c>
      <c r="X154" s="34">
        <v>0.37683412862126581</v>
      </c>
      <c r="Y154" s="34">
        <v>51.021834128621272</v>
      </c>
      <c r="Z154" s="34">
        <v>50.613630679277847</v>
      </c>
      <c r="AB154" s="34">
        <v>2.1930000000000001</v>
      </c>
      <c r="AC154" s="34">
        <v>1.6317449779177332E-2</v>
      </c>
      <c r="AD154" s="34">
        <v>2.2093174497791774</v>
      </c>
      <c r="AE154" s="34">
        <v>2.1916416641259024</v>
      </c>
      <c r="AF154" s="34">
        <v>3.0529999999999977</v>
      </c>
      <c r="AG154" s="34">
        <v>2.2716449692580187E-2</v>
      </c>
      <c r="AH154" s="34">
        <v>3.0757164496925777</v>
      </c>
      <c r="AI154" s="34">
        <v>3.0511089833909595</v>
      </c>
      <c r="AJ154" s="34">
        <v>33.861999999999995</v>
      </c>
      <c r="AK154" s="34">
        <v>0.25195690124145131</v>
      </c>
      <c r="AL154" s="34">
        <v>34.113956901241444</v>
      </c>
      <c r="AM154" s="34">
        <v>33.841026005759822</v>
      </c>
      <c r="AN154" s="34">
        <v>2.1999999999999988</v>
      </c>
      <c r="AO154" s="34">
        <v>1.6369534662193392E-2</v>
      </c>
      <c r="AP154" s="34">
        <v>2.2163695346621921</v>
      </c>
      <c r="AQ154" s="34">
        <v>2.1986373283524769</v>
      </c>
      <c r="AR154" s="34">
        <v>41.307999999999986</v>
      </c>
      <c r="AS154" s="34">
        <v>0.30736033537540219</v>
      </c>
      <c r="AT154" s="34">
        <v>41.615360335375392</v>
      </c>
      <c r="AU154" s="34">
        <v>41.282413981629162</v>
      </c>
    </row>
    <row r="155" spans="1:47" x14ac:dyDescent="0.25">
      <c r="A155" s="18">
        <v>45967</v>
      </c>
      <c r="B155" s="2">
        <v>22</v>
      </c>
      <c r="C155" s="2" t="s">
        <v>178</v>
      </c>
      <c r="D155" s="9">
        <v>58.256531000000003</v>
      </c>
      <c r="E155">
        <v>8.8493189999999996E-3</v>
      </c>
      <c r="G155" s="34">
        <v>1.1399999999999999</v>
      </c>
      <c r="H155" s="34">
        <v>9.0966760742415016E-3</v>
      </c>
      <c r="I155" s="34">
        <v>1.1490966760742414</v>
      </c>
      <c r="J155" s="34">
        <v>1.1389279530258207</v>
      </c>
      <c r="K155" s="34">
        <v>7.6359999999999992</v>
      </c>
      <c r="L155" s="34">
        <v>6.0931770616586049E-2</v>
      </c>
      <c r="M155" s="34">
        <v>7.696931770616585</v>
      </c>
      <c r="N155" s="34">
        <v>7.6288191660571645</v>
      </c>
      <c r="O155" s="34">
        <v>35.548000000000002</v>
      </c>
      <c r="P155" s="34">
        <v>0.28365670270801485</v>
      </c>
      <c r="Q155" s="34">
        <v>35.831656702708017</v>
      </c>
      <c r="R155" s="34">
        <v>35.514570942247268</v>
      </c>
      <c r="S155" s="34">
        <v>3.3520000000000003</v>
      </c>
      <c r="T155" s="34">
        <v>2.6747419474436419E-2</v>
      </c>
      <c r="U155" s="34">
        <v>3.3787474194744367</v>
      </c>
      <c r="V155" s="34">
        <v>3.3488478057390809</v>
      </c>
      <c r="W155" s="34">
        <v>47.676000000000002</v>
      </c>
      <c r="X155" s="34">
        <v>0.38043256887327886</v>
      </c>
      <c r="Y155" s="34">
        <v>48.056432568873277</v>
      </c>
      <c r="Z155" s="34">
        <v>47.631165867069335</v>
      </c>
      <c r="AB155" s="34">
        <v>2.1929999999999996</v>
      </c>
      <c r="AC155" s="34">
        <v>1.7499132132290887E-2</v>
      </c>
      <c r="AD155" s="34">
        <v>2.2104991321322904</v>
      </c>
      <c r="AE155" s="34">
        <v>2.1909377201628288</v>
      </c>
      <c r="AF155" s="34">
        <v>2.9790000000000001</v>
      </c>
      <c r="AG155" s="34">
        <v>2.3771050899267922E-2</v>
      </c>
      <c r="AH155" s="34">
        <v>3.002771050899268</v>
      </c>
      <c r="AI155" s="34">
        <v>2.9761985719858952</v>
      </c>
      <c r="AJ155" s="34">
        <v>32.227999999999994</v>
      </c>
      <c r="AK155" s="34">
        <v>0.25716462852689043</v>
      </c>
      <c r="AL155" s="34">
        <v>32.485164628526881</v>
      </c>
      <c r="AM155" s="34">
        <v>32.197693043961529</v>
      </c>
      <c r="AN155" s="34">
        <v>2.1450000000000005</v>
      </c>
      <c r="AO155" s="34">
        <v>1.711611419232283E-2</v>
      </c>
      <c r="AP155" s="34">
        <v>2.1621161141923233</v>
      </c>
      <c r="AQ155" s="34">
        <v>2.1429828589827951</v>
      </c>
      <c r="AR155" s="34">
        <v>39.544999999999995</v>
      </c>
      <c r="AS155" s="34">
        <v>0.31555092575077209</v>
      </c>
      <c r="AT155" s="34">
        <v>39.860550925750765</v>
      </c>
      <c r="AU155" s="34">
        <v>39.507812195093052</v>
      </c>
    </row>
    <row r="156" spans="1:47" x14ac:dyDescent="0.25">
      <c r="A156" s="18">
        <v>45967</v>
      </c>
      <c r="B156" s="2">
        <v>23</v>
      </c>
      <c r="C156" s="2" t="s">
        <v>178</v>
      </c>
      <c r="D156" s="9">
        <v>36.290382000000001</v>
      </c>
      <c r="E156">
        <v>9.5733080000000009E-3</v>
      </c>
      <c r="G156" s="34">
        <v>1.1399999999999999</v>
      </c>
      <c r="H156" s="34">
        <v>1.2570536589024697E-2</v>
      </c>
      <c r="I156" s="34">
        <v>1.1525705365890246</v>
      </c>
      <c r="J156" s="34">
        <v>1.1415366238505327</v>
      </c>
      <c r="K156" s="34">
        <v>7.2799999999999994</v>
      </c>
      <c r="L156" s="34">
        <v>8.0275005586052453E-2</v>
      </c>
      <c r="M156" s="34">
        <v>7.3602750055860522</v>
      </c>
      <c r="N156" s="34">
        <v>7.2898128259928754</v>
      </c>
      <c r="O156" s="34">
        <v>33.616</v>
      </c>
      <c r="P156" s="34">
        <v>0.37067645436548624</v>
      </c>
      <c r="Q156" s="34">
        <v>33.986676454365487</v>
      </c>
      <c r="R156" s="34">
        <v>33.661311532771499</v>
      </c>
      <c r="S156" s="34">
        <v>3.2959999999999998</v>
      </c>
      <c r="T156" s="34">
        <v>3.6344288243355616E-2</v>
      </c>
      <c r="U156" s="34">
        <v>3.3323442882433554</v>
      </c>
      <c r="V156" s="34">
        <v>3.3004427300099608</v>
      </c>
      <c r="W156" s="34">
        <v>45.332000000000001</v>
      </c>
      <c r="X156" s="34">
        <v>0.49986628478391898</v>
      </c>
      <c r="Y156" s="34">
        <v>45.831866284783921</v>
      </c>
      <c r="Z156" s="34">
        <v>45.393103712624871</v>
      </c>
      <c r="AB156" s="34">
        <v>2.1929999999999996</v>
      </c>
      <c r="AC156" s="34">
        <v>2.4181742754150141E-2</v>
      </c>
      <c r="AD156" s="34">
        <v>2.2171817427541498</v>
      </c>
      <c r="AE156" s="34">
        <v>2.1959559790387875</v>
      </c>
      <c r="AF156" s="34">
        <v>2.8949999999999987</v>
      </c>
      <c r="AG156" s="34">
        <v>3.1922546864233757E-2</v>
      </c>
      <c r="AH156" s="34">
        <v>2.9269225468642324</v>
      </c>
      <c r="AI156" s="34">
        <v>2.8989022158309568</v>
      </c>
      <c r="AJ156" s="34">
        <v>30.737999999999996</v>
      </c>
      <c r="AK156" s="34">
        <v>0.33894136287143961</v>
      </c>
      <c r="AL156" s="34">
        <v>31.076941362871434</v>
      </c>
      <c r="AM156" s="34">
        <v>30.779432231506725</v>
      </c>
      <c r="AN156" s="34">
        <v>2.1079999999999997</v>
      </c>
      <c r="AO156" s="34">
        <v>2.3244465903214089E-2</v>
      </c>
      <c r="AP156" s="34">
        <v>2.1312444659032139</v>
      </c>
      <c r="AQ156" s="34">
        <v>2.1108414062078271</v>
      </c>
      <c r="AR156" s="34">
        <v>37.93399999999999</v>
      </c>
      <c r="AS156" s="34">
        <v>0.41829011839303759</v>
      </c>
      <c r="AT156" s="34">
        <v>38.352290118393029</v>
      </c>
      <c r="AU156" s="34">
        <v>37.985131832584294</v>
      </c>
    </row>
    <row r="157" spans="1:47" x14ac:dyDescent="0.25">
      <c r="A157" s="18">
        <v>45967</v>
      </c>
      <c r="B157" s="2">
        <v>24</v>
      </c>
      <c r="C157" s="2" t="s">
        <v>23</v>
      </c>
      <c r="D157" s="9">
        <v>36.643928000000002</v>
      </c>
      <c r="E157">
        <v>9.2485359999999999E-3</v>
      </c>
      <c r="G157" s="34">
        <v>1.1399999999999999</v>
      </c>
      <c r="H157" s="34">
        <v>1.1042557653014063E-2</v>
      </c>
      <c r="I157" s="34">
        <v>1.1510425576530139</v>
      </c>
      <c r="J157" s="34">
        <v>1.1403970991210279</v>
      </c>
      <c r="K157" s="34">
        <v>7.0990000000000002</v>
      </c>
      <c r="L157" s="34">
        <v>6.8764137525216526E-2</v>
      </c>
      <c r="M157" s="34">
        <v>7.167764137525217</v>
      </c>
      <c r="N157" s="34">
        <v>7.1014728128598064</v>
      </c>
      <c r="O157" s="34">
        <v>32.646000000000001</v>
      </c>
      <c r="P157" s="34">
        <v>0.31622397994762907</v>
      </c>
      <c r="Q157" s="34">
        <v>32.96222397994763</v>
      </c>
      <c r="R157" s="34">
        <v>32.657371664829022</v>
      </c>
      <c r="S157" s="34">
        <v>3.2149999999999994</v>
      </c>
      <c r="T157" s="34">
        <v>3.1141949872315975E-2</v>
      </c>
      <c r="U157" s="34">
        <v>3.2461419498723152</v>
      </c>
      <c r="V157" s="34">
        <v>3.2161198891878109</v>
      </c>
      <c r="W157" s="34">
        <v>44.1</v>
      </c>
      <c r="X157" s="34">
        <v>0.42717262499817565</v>
      </c>
      <c r="Y157" s="34">
        <v>44.52717262499818</v>
      </c>
      <c r="Z157" s="34">
        <v>44.115361465997665</v>
      </c>
      <c r="AB157" s="34">
        <v>2.1929999999999996</v>
      </c>
      <c r="AC157" s="34">
        <v>2.1242393800929682E-2</v>
      </c>
      <c r="AD157" s="34">
        <v>2.2142423938009292</v>
      </c>
      <c r="AE157" s="34">
        <v>2.1937638933091352</v>
      </c>
      <c r="AF157" s="34">
        <v>2.8849999999999998</v>
      </c>
      <c r="AG157" s="34">
        <v>2.7945420025390851E-2</v>
      </c>
      <c r="AH157" s="34">
        <v>2.9129454200253906</v>
      </c>
      <c r="AI157" s="34">
        <v>2.8860049394422509</v>
      </c>
      <c r="AJ157" s="34">
        <v>29.818000000000008</v>
      </c>
      <c r="AK157" s="34">
        <v>0.28883068780488902</v>
      </c>
      <c r="AL157" s="34">
        <v>30.106830687804898</v>
      </c>
      <c r="AM157" s="34">
        <v>29.82838658034283</v>
      </c>
      <c r="AN157" s="34">
        <v>2.0960000000000001</v>
      </c>
      <c r="AO157" s="34">
        <v>2.0302807755015334E-2</v>
      </c>
      <c r="AP157" s="34">
        <v>2.1163028077550154</v>
      </c>
      <c r="AQ157" s="34">
        <v>2.0967301050505922</v>
      </c>
      <c r="AR157" s="34">
        <v>36.992000000000004</v>
      </c>
      <c r="AS157" s="34">
        <v>0.35832130938622486</v>
      </c>
      <c r="AT157" s="34">
        <v>37.350321309386231</v>
      </c>
      <c r="AU157" s="34">
        <v>37.004885518144803</v>
      </c>
    </row>
    <row r="158" spans="1:47" x14ac:dyDescent="0.25">
      <c r="A158" s="18">
        <v>45968</v>
      </c>
      <c r="B158" s="2">
        <v>1</v>
      </c>
      <c r="C158" s="2" t="s">
        <v>23</v>
      </c>
      <c r="D158" s="9">
        <v>46.478200999999999</v>
      </c>
      <c r="E158">
        <v>9.0953240000000001E-3</v>
      </c>
      <c r="G158" s="34">
        <v>1.1399999999999999</v>
      </c>
      <c r="H158" s="34">
        <v>1.1346005744338717E-2</v>
      </c>
      <c r="I158" s="34">
        <v>1.1513460057443385</v>
      </c>
      <c r="J158" s="34">
        <v>1.1408741407859879</v>
      </c>
      <c r="K158" s="34">
        <v>6.9319999999999995</v>
      </c>
      <c r="L158" s="34">
        <v>6.8991677034873675E-2</v>
      </c>
      <c r="M158" s="34">
        <v>7.0009916770348735</v>
      </c>
      <c r="N158" s="34">
        <v>6.9373153894109381</v>
      </c>
      <c r="O158" s="34">
        <v>31.933</v>
      </c>
      <c r="P158" s="34">
        <v>0.31781754511751603</v>
      </c>
      <c r="Q158" s="34">
        <v>32.250817545117513</v>
      </c>
      <c r="R158" s="34">
        <v>31.957485910279786</v>
      </c>
      <c r="S158" s="34">
        <v>3.1970000000000001</v>
      </c>
      <c r="T158" s="34">
        <v>3.1818579267237614E-2</v>
      </c>
      <c r="U158" s="34">
        <v>3.2288185792672377</v>
      </c>
      <c r="V158" s="34">
        <v>3.1994514281515825</v>
      </c>
      <c r="W158" s="34">
        <v>43.201999999999998</v>
      </c>
      <c r="X158" s="34">
        <v>0.42997380716396605</v>
      </c>
      <c r="Y158" s="34">
        <v>43.631973807163966</v>
      </c>
      <c r="Z158" s="34">
        <v>43.235126868628292</v>
      </c>
      <c r="AB158" s="34">
        <v>2.1929999999999987</v>
      </c>
      <c r="AC158" s="34">
        <v>2.1826132102925257E-2</v>
      </c>
      <c r="AD158" s="34">
        <v>2.2148261321029241</v>
      </c>
      <c r="AE158" s="34">
        <v>2.1946815708277811</v>
      </c>
      <c r="AF158" s="34">
        <v>2.8499999999999979</v>
      </c>
      <c r="AG158" s="34">
        <v>2.836501436084677E-2</v>
      </c>
      <c r="AH158" s="34">
        <v>2.8783650143608446</v>
      </c>
      <c r="AI158" s="34">
        <v>2.8521853519649678</v>
      </c>
      <c r="AJ158" s="34">
        <v>29.174999999999994</v>
      </c>
      <c r="AK158" s="34">
        <v>0.29036817332551051</v>
      </c>
      <c r="AL158" s="34">
        <v>29.465368173325505</v>
      </c>
      <c r="AM158" s="34">
        <v>29.197371103009822</v>
      </c>
      <c r="AN158" s="34">
        <v>2.0750000000000002</v>
      </c>
      <c r="AO158" s="34">
        <v>2.0651720982020033E-2</v>
      </c>
      <c r="AP158" s="34">
        <v>2.09565172098202</v>
      </c>
      <c r="AQ158" s="34">
        <v>2.0765910895885309</v>
      </c>
      <c r="AR158" s="34">
        <v>36.292999999999992</v>
      </c>
      <c r="AS158" s="34">
        <v>0.36121104077130262</v>
      </c>
      <c r="AT158" s="34">
        <v>36.654211040771294</v>
      </c>
      <c r="AU158" s="34">
        <v>36.320829115391106</v>
      </c>
    </row>
    <row r="159" spans="1:47" x14ac:dyDescent="0.25">
      <c r="A159" s="18">
        <v>45968</v>
      </c>
      <c r="B159" s="2">
        <v>2</v>
      </c>
      <c r="C159" s="2" t="s">
        <v>23</v>
      </c>
      <c r="D159" s="9">
        <v>36.610492999999998</v>
      </c>
      <c r="E159">
        <v>9.0043870000000008E-3</v>
      </c>
      <c r="G159" s="34">
        <v>1.1400000000000001</v>
      </c>
      <c r="H159" s="34">
        <v>1.1662957539005802E-2</v>
      </c>
      <c r="I159" s="34">
        <v>1.1516629575390058</v>
      </c>
      <c r="J159" s="34">
        <v>1.1412929385757602</v>
      </c>
      <c r="K159" s="34">
        <v>6.8480000000000008</v>
      </c>
      <c r="L159" s="34">
        <v>7.0059590550098E-2</v>
      </c>
      <c r="M159" s="34">
        <v>6.918059590550099</v>
      </c>
      <c r="N159" s="34">
        <v>6.8557667047077251</v>
      </c>
      <c r="O159" s="34">
        <v>31.388000000000002</v>
      </c>
      <c r="P159" s="34">
        <v>0.32112009757395965</v>
      </c>
      <c r="Q159" s="34">
        <v>31.709120097573962</v>
      </c>
      <c r="R159" s="34">
        <v>31.42359890878593</v>
      </c>
      <c r="S159" s="34">
        <v>3.1759999999999997</v>
      </c>
      <c r="T159" s="34">
        <v>3.2492590477089835E-2</v>
      </c>
      <c r="U159" s="34">
        <v>3.2084925904770896</v>
      </c>
      <c r="V159" s="34">
        <v>3.1796020815058017</v>
      </c>
      <c r="W159" s="34">
        <v>42.552000000000007</v>
      </c>
      <c r="X159" s="34">
        <v>0.43533523614015329</v>
      </c>
      <c r="Y159" s="34">
        <v>42.987335236140161</v>
      </c>
      <c r="Z159" s="34">
        <v>42.600260633575211</v>
      </c>
      <c r="AB159" s="34">
        <v>2.1929999999999992</v>
      </c>
      <c r="AC159" s="34">
        <v>2.2435847265824302E-2</v>
      </c>
      <c r="AD159" s="34">
        <v>2.2154358472658235</v>
      </c>
      <c r="AE159" s="34">
        <v>2.1954872055233694</v>
      </c>
      <c r="AF159" s="34">
        <v>2.8289999999999988</v>
      </c>
      <c r="AG159" s="34">
        <v>2.8942549892848592E-2</v>
      </c>
      <c r="AH159" s="34">
        <v>2.8579425498928472</v>
      </c>
      <c r="AI159" s="34">
        <v>2.8322085291498453</v>
      </c>
      <c r="AJ159" s="34">
        <v>28.666000000000004</v>
      </c>
      <c r="AK159" s="34">
        <v>0.29327222878345638</v>
      </c>
      <c r="AL159" s="34">
        <v>28.959272228783462</v>
      </c>
      <c r="AM159" s="34">
        <v>28.698511734397144</v>
      </c>
      <c r="AN159" s="34">
        <v>2.0529999999999999</v>
      </c>
      <c r="AO159" s="34">
        <v>2.1003554234718336E-2</v>
      </c>
      <c r="AP159" s="34">
        <v>2.0740035542347184</v>
      </c>
      <c r="AQ159" s="34">
        <v>2.0553284235930138</v>
      </c>
      <c r="AR159" s="34">
        <v>35.741</v>
      </c>
      <c r="AS159" s="34">
        <v>0.36565418017684759</v>
      </c>
      <c r="AT159" s="34">
        <v>36.106654180176854</v>
      </c>
      <c r="AU159" s="34">
        <v>35.781535892663371</v>
      </c>
    </row>
    <row r="160" spans="1:47" x14ac:dyDescent="0.25">
      <c r="A160" s="18">
        <v>45968</v>
      </c>
      <c r="B160" s="2">
        <v>3</v>
      </c>
      <c r="C160" s="2" t="s">
        <v>23</v>
      </c>
      <c r="D160" s="9">
        <v>35.176183000000002</v>
      </c>
      <c r="E160">
        <v>9.1147529999999997E-3</v>
      </c>
      <c r="G160" s="34">
        <v>1.1399999999999999</v>
      </c>
      <c r="H160" s="34">
        <v>1.4000937296908458E-2</v>
      </c>
      <c r="I160" s="34">
        <v>1.1540009372969084</v>
      </c>
      <c r="J160" s="34">
        <v>1.1434825037916787</v>
      </c>
      <c r="K160" s="34">
        <v>6.8490000000000002</v>
      </c>
      <c r="L160" s="34">
        <v>8.4116157496952657E-2</v>
      </c>
      <c r="M160" s="34">
        <v>6.9331161574969524</v>
      </c>
      <c r="N160" s="34">
        <v>6.8699225162010586</v>
      </c>
      <c r="O160" s="34">
        <v>30.972000000000001</v>
      </c>
      <c r="P160" s="34">
        <v>0.38038335961390241</v>
      </c>
      <c r="Q160" s="34">
        <v>31.352383359613903</v>
      </c>
      <c r="R160" s="34">
        <v>31.066614129329711</v>
      </c>
      <c r="S160" s="34">
        <v>3.2050000000000001</v>
      </c>
      <c r="T160" s="34">
        <v>3.9362284242624217E-2</v>
      </c>
      <c r="U160" s="34">
        <v>3.2443622842426243</v>
      </c>
      <c r="V160" s="34">
        <v>3.2147907233792372</v>
      </c>
      <c r="W160" s="34">
        <v>42.165999999999997</v>
      </c>
      <c r="X160" s="34">
        <v>0.51786273865038768</v>
      </c>
      <c r="Y160" s="34">
        <v>42.68386273865039</v>
      </c>
      <c r="Z160" s="34">
        <v>42.294809872701684</v>
      </c>
      <c r="AB160" s="34">
        <v>2.1929999999999992</v>
      </c>
      <c r="AC160" s="34">
        <v>2.6933382010631786E-2</v>
      </c>
      <c r="AD160" s="34">
        <v>2.2199333820106308</v>
      </c>
      <c r="AE160" s="34">
        <v>2.1996992375571494</v>
      </c>
      <c r="AF160" s="34">
        <v>2.8059999999999987</v>
      </c>
      <c r="AG160" s="34">
        <v>3.446195618870624E-2</v>
      </c>
      <c r="AH160" s="34">
        <v>2.840461956188705</v>
      </c>
      <c r="AI160" s="34">
        <v>2.8145718470521484</v>
      </c>
      <c r="AJ160" s="34">
        <v>28.333999999999993</v>
      </c>
      <c r="AK160" s="34">
        <v>0.34798469944789839</v>
      </c>
      <c r="AL160" s="34">
        <v>28.681984699447892</v>
      </c>
      <c r="AM160" s="34">
        <v>28.420555493362645</v>
      </c>
      <c r="AN160" s="34">
        <v>2.0510000000000002</v>
      </c>
      <c r="AO160" s="34">
        <v>2.5189405610490569E-2</v>
      </c>
      <c r="AP160" s="34">
        <v>2.0761894056104908</v>
      </c>
      <c r="AQ160" s="34">
        <v>2.0572654519971345</v>
      </c>
      <c r="AR160" s="34">
        <v>35.383999999999993</v>
      </c>
      <c r="AS160" s="34">
        <v>0.43456944325772695</v>
      </c>
      <c r="AT160" s="34">
        <v>35.818569443257722</v>
      </c>
      <c r="AU160" s="34">
        <v>35.492092029969079</v>
      </c>
    </row>
    <row r="161" spans="1:47" x14ac:dyDescent="0.25">
      <c r="A161" s="18">
        <v>45968</v>
      </c>
      <c r="B161" s="2">
        <v>4</v>
      </c>
      <c r="C161" s="2" t="s">
        <v>23</v>
      </c>
      <c r="D161" s="9">
        <v>32.800141000000004</v>
      </c>
      <c r="E161">
        <v>9.2045319999999996E-3</v>
      </c>
      <c r="G161" s="34">
        <v>1.1400000000000001</v>
      </c>
      <c r="H161" s="34">
        <v>1.3313024109580209E-2</v>
      </c>
      <c r="I161" s="34">
        <v>1.1533130241095804</v>
      </c>
      <c r="J161" s="34">
        <v>1.142697317473147</v>
      </c>
      <c r="K161" s="34">
        <v>6.9130000000000003</v>
      </c>
      <c r="L161" s="34">
        <v>8.0730645324147338E-2</v>
      </c>
      <c r="M161" s="34">
        <v>6.9937306453241472</v>
      </c>
      <c r="N161" s="34">
        <v>6.9293566277998799</v>
      </c>
      <c r="O161" s="34">
        <v>31.015000000000004</v>
      </c>
      <c r="P161" s="34">
        <v>0.362196002419851</v>
      </c>
      <c r="Q161" s="34">
        <v>31.377196002419854</v>
      </c>
      <c r="R161" s="34">
        <v>31.088383597745306</v>
      </c>
      <c r="S161" s="34">
        <v>3.2529999999999992</v>
      </c>
      <c r="T161" s="34">
        <v>3.798883107760035E-2</v>
      </c>
      <c r="U161" s="34">
        <v>3.2909888310775997</v>
      </c>
      <c r="V161" s="34">
        <v>3.260696819070303</v>
      </c>
      <c r="W161" s="34">
        <v>42.321000000000005</v>
      </c>
      <c r="X161" s="34">
        <v>0.49422850293117893</v>
      </c>
      <c r="Y161" s="34">
        <v>42.815228502931177</v>
      </c>
      <c r="Z161" s="34">
        <v>42.421134362088637</v>
      </c>
      <c r="AB161" s="34">
        <v>2.1929999999999996</v>
      </c>
      <c r="AC161" s="34">
        <v>2.5610054273955605E-2</v>
      </c>
      <c r="AD161" s="34">
        <v>2.2186100542739551</v>
      </c>
      <c r="AE161" s="34">
        <v>2.1981887870338688</v>
      </c>
      <c r="AF161" s="34">
        <v>2.7719999999999994</v>
      </c>
      <c r="AG161" s="34">
        <v>3.2371669150663446E-2</v>
      </c>
      <c r="AH161" s="34">
        <v>2.8043716691506626</v>
      </c>
      <c r="AI161" s="34">
        <v>2.778558740382072</v>
      </c>
      <c r="AJ161" s="34">
        <v>28.375999999999998</v>
      </c>
      <c r="AK161" s="34">
        <v>0.33137751941530519</v>
      </c>
      <c r="AL161" s="34">
        <v>28.707377519415303</v>
      </c>
      <c r="AM161" s="34">
        <v>28.443139544401763</v>
      </c>
      <c r="AN161" s="34">
        <v>2.1020000000000003</v>
      </c>
      <c r="AO161" s="34">
        <v>2.4547347963454036E-2</v>
      </c>
      <c r="AP161" s="34">
        <v>2.1265473479634545</v>
      </c>
      <c r="AQ161" s="34">
        <v>2.1069734748496094</v>
      </c>
      <c r="AR161" s="34">
        <v>35.442999999999998</v>
      </c>
      <c r="AS161" s="34">
        <v>0.41390659080337827</v>
      </c>
      <c r="AT161" s="34">
        <v>35.856906590803376</v>
      </c>
      <c r="AU161" s="34">
        <v>35.526860546667315</v>
      </c>
    </row>
    <row r="162" spans="1:47" x14ac:dyDescent="0.25">
      <c r="A162" s="18">
        <v>45968</v>
      </c>
      <c r="B162" s="2">
        <v>5</v>
      </c>
      <c r="C162" s="2" t="s">
        <v>23</v>
      </c>
      <c r="D162" s="9">
        <v>39.726177999999997</v>
      </c>
      <c r="E162">
        <v>8.8192749999999997E-3</v>
      </c>
      <c r="G162" s="34">
        <v>1.1399999999999999</v>
      </c>
      <c r="H162" s="34">
        <v>1.3583862677593038E-2</v>
      </c>
      <c r="I162" s="34">
        <v>1.1535838626775929</v>
      </c>
      <c r="J162" s="34">
        <v>1.1434100893570769</v>
      </c>
      <c r="K162" s="34">
        <v>6.9919999999999991</v>
      </c>
      <c r="L162" s="34">
        <v>8.331435775590397E-2</v>
      </c>
      <c r="M162" s="34">
        <v>7.0753143577559028</v>
      </c>
      <c r="N162" s="34">
        <v>7.0129152147234048</v>
      </c>
      <c r="O162" s="34">
        <v>31.443999999999999</v>
      </c>
      <c r="P162" s="34">
        <v>0.37467629652125922</v>
      </c>
      <c r="Q162" s="34">
        <v>31.818676296521257</v>
      </c>
      <c r="R162" s="34">
        <v>31.538058640126255</v>
      </c>
      <c r="S162" s="34">
        <v>3.3730000000000002</v>
      </c>
      <c r="T162" s="34">
        <v>4.0191551589053791E-2</v>
      </c>
      <c r="U162" s="34">
        <v>3.4131915515890539</v>
      </c>
      <c r="V162" s="34">
        <v>3.3830896766679133</v>
      </c>
      <c r="W162" s="34">
        <v>42.948999999999998</v>
      </c>
      <c r="X162" s="34">
        <v>0.51176606854381002</v>
      </c>
      <c r="Y162" s="34">
        <v>43.460766068543805</v>
      </c>
      <c r="Z162" s="34">
        <v>43.077473620874649</v>
      </c>
      <c r="AB162" s="34">
        <v>2.1929999999999992</v>
      </c>
      <c r="AC162" s="34">
        <v>2.6131062150843442E-2</v>
      </c>
      <c r="AD162" s="34">
        <v>2.2191310621508427</v>
      </c>
      <c r="AE162" s="34">
        <v>2.1995599350526924</v>
      </c>
      <c r="AF162" s="34">
        <v>2.7639999999999993</v>
      </c>
      <c r="AG162" s="34">
        <v>3.2934909158655393E-2</v>
      </c>
      <c r="AH162" s="34">
        <v>2.7969349091586548</v>
      </c>
      <c r="AI162" s="34">
        <v>2.7722679710376847</v>
      </c>
      <c r="AJ162" s="34">
        <v>28.819000000000003</v>
      </c>
      <c r="AK162" s="34">
        <v>0.34339766535574895</v>
      </c>
      <c r="AL162" s="34">
        <v>29.162397665355751</v>
      </c>
      <c r="AM162" s="34">
        <v>28.905206460685619</v>
      </c>
      <c r="AN162" s="34">
        <v>2.1379999999999999</v>
      </c>
      <c r="AO162" s="34">
        <v>2.5475700354994663E-2</v>
      </c>
      <c r="AP162" s="34">
        <v>2.1634757003549945</v>
      </c>
      <c r="AQ162" s="34">
        <v>2.1443954131977461</v>
      </c>
      <c r="AR162" s="34">
        <v>35.914000000000001</v>
      </c>
      <c r="AS162" s="34">
        <v>0.42793933702024245</v>
      </c>
      <c r="AT162" s="34">
        <v>36.341939337020243</v>
      </c>
      <c r="AU162" s="34">
        <v>36.021429779973744</v>
      </c>
    </row>
    <row r="163" spans="1:47" x14ac:dyDescent="0.25">
      <c r="A163" s="18">
        <v>45968</v>
      </c>
      <c r="B163" s="2">
        <v>6</v>
      </c>
      <c r="C163" s="2" t="s">
        <v>23</v>
      </c>
      <c r="D163" s="9">
        <v>40.514443</v>
      </c>
      <c r="E163">
        <v>8.6158309999999991E-3</v>
      </c>
      <c r="G163" s="34">
        <v>1.1400000000000001</v>
      </c>
      <c r="H163" s="34">
        <v>1.3524591768167378E-2</v>
      </c>
      <c r="I163" s="34">
        <v>1.1535245917681676</v>
      </c>
      <c r="J163" s="34">
        <v>1.1435860188311491</v>
      </c>
      <c r="K163" s="34">
        <v>7.134999999999998</v>
      </c>
      <c r="L163" s="34">
        <v>8.4647335320942291E-2</v>
      </c>
      <c r="M163" s="34">
        <v>7.2196473353209401</v>
      </c>
      <c r="N163" s="34">
        <v>7.1574440740002148</v>
      </c>
      <c r="O163" s="34">
        <v>32.872999999999998</v>
      </c>
      <c r="P163" s="34">
        <v>0.38999465367979486</v>
      </c>
      <c r="Q163" s="34">
        <v>33.26299465367979</v>
      </c>
      <c r="R163" s="34">
        <v>32.976406313189784</v>
      </c>
      <c r="S163" s="34">
        <v>3.5120000000000005</v>
      </c>
      <c r="T163" s="34">
        <v>4.1665233587547222E-2</v>
      </c>
      <c r="U163" s="34">
        <v>3.5536652335875476</v>
      </c>
      <c r="V163" s="34">
        <v>3.5230474545043817</v>
      </c>
      <c r="W163" s="34">
        <v>44.66</v>
      </c>
      <c r="X163" s="34">
        <v>0.52983181435645177</v>
      </c>
      <c r="Y163" s="34">
        <v>45.189831814356445</v>
      </c>
      <c r="Z163" s="34">
        <v>44.800483860525532</v>
      </c>
      <c r="AB163" s="34">
        <v>2.1929999999999992</v>
      </c>
      <c r="AC163" s="34">
        <v>2.6017043638237761E-2</v>
      </c>
      <c r="AD163" s="34">
        <v>2.219017043638237</v>
      </c>
      <c r="AE163" s="34">
        <v>2.1998983678041304</v>
      </c>
      <c r="AF163" s="34">
        <v>2.806</v>
      </c>
      <c r="AG163" s="34">
        <v>3.3289477632875139E-2</v>
      </c>
      <c r="AH163" s="34">
        <v>2.839289477632875</v>
      </c>
      <c r="AI163" s="34">
        <v>2.814826639333512</v>
      </c>
      <c r="AJ163" s="34">
        <v>30.000999999999998</v>
      </c>
      <c r="AK163" s="34">
        <v>0.35592217336560478</v>
      </c>
      <c r="AL163" s="34">
        <v>30.356922173365604</v>
      </c>
      <c r="AM163" s="34">
        <v>30.095372062239733</v>
      </c>
      <c r="AN163" s="34">
        <v>2.242</v>
      </c>
      <c r="AO163" s="34">
        <v>2.6598363810729175E-2</v>
      </c>
      <c r="AP163" s="34">
        <v>2.268598363810729</v>
      </c>
      <c r="AQ163" s="34">
        <v>2.2490525037012592</v>
      </c>
      <c r="AR163" s="34">
        <v>37.241999999999997</v>
      </c>
      <c r="AS163" s="34">
        <v>0.44182705844744685</v>
      </c>
      <c r="AT163" s="34">
        <v>37.683827058447449</v>
      </c>
      <c r="AU163" s="34">
        <v>37.359149573078632</v>
      </c>
    </row>
    <row r="164" spans="1:47" x14ac:dyDescent="0.25">
      <c r="A164" s="18">
        <v>45968</v>
      </c>
      <c r="B164" s="2">
        <v>7</v>
      </c>
      <c r="C164" s="2" t="s">
        <v>23</v>
      </c>
      <c r="D164" s="9">
        <v>58.344994</v>
      </c>
      <c r="E164">
        <v>8.1829399999999997E-3</v>
      </c>
      <c r="G164" s="34">
        <v>1.1400000000000001</v>
      </c>
      <c r="H164" s="34">
        <v>1.0659726660721843E-2</v>
      </c>
      <c r="I164" s="34">
        <v>1.1506597266607219</v>
      </c>
      <c r="J164" s="34">
        <v>1.1412439471570408</v>
      </c>
      <c r="K164" s="34">
        <v>7.4329999999999998</v>
      </c>
      <c r="L164" s="34">
        <v>6.950328795539075E-2</v>
      </c>
      <c r="M164" s="34">
        <v>7.502503287955391</v>
      </c>
      <c r="N164" s="34">
        <v>7.4411107537002499</v>
      </c>
      <c r="O164" s="34">
        <v>35.251999999999995</v>
      </c>
      <c r="P164" s="34">
        <v>0.32962867038926869</v>
      </c>
      <c r="Q164" s="34">
        <v>35.581628670389264</v>
      </c>
      <c r="R164" s="34">
        <v>35.290466337877191</v>
      </c>
      <c r="S164" s="34">
        <v>3.7149999999999994</v>
      </c>
      <c r="T164" s="34">
        <v>3.473761802156284E-2</v>
      </c>
      <c r="U164" s="34">
        <v>3.7497376180215625</v>
      </c>
      <c r="V164" s="34">
        <v>3.7190537400775492</v>
      </c>
      <c r="W164" s="34">
        <v>47.539999999999992</v>
      </c>
      <c r="X164" s="34">
        <v>0.4445293030269441</v>
      </c>
      <c r="Y164" s="34">
        <v>47.984529303026939</v>
      </c>
      <c r="Z164" s="34">
        <v>47.591874778812034</v>
      </c>
      <c r="AB164" s="34">
        <v>2.1929999999999996</v>
      </c>
      <c r="AC164" s="34">
        <v>2.0505947865757011E-2</v>
      </c>
      <c r="AD164" s="34">
        <v>2.2135059478657566</v>
      </c>
      <c r="AE164" s="34">
        <v>2.1953929615047278</v>
      </c>
      <c r="AF164" s="34">
        <v>2.8459999999999988</v>
      </c>
      <c r="AG164" s="34">
        <v>2.6611914102117849E-2</v>
      </c>
      <c r="AH164" s="34">
        <v>2.8726119141021167</v>
      </c>
      <c r="AI164" s="34">
        <v>2.8491055031657342</v>
      </c>
      <c r="AJ164" s="34">
        <v>32.373000000000005</v>
      </c>
      <c r="AK164" s="34">
        <v>0.30270818525223531</v>
      </c>
      <c r="AL164" s="34">
        <v>32.67570818525224</v>
      </c>
      <c r="AM164" s="34">
        <v>32.408324825714814</v>
      </c>
      <c r="AN164" s="34">
        <v>2.3340000000000005</v>
      </c>
      <c r="AO164" s="34">
        <v>2.1824387742214724E-2</v>
      </c>
      <c r="AP164" s="34">
        <v>2.3558243877422154</v>
      </c>
      <c r="AQ164" s="34">
        <v>2.3365468181267843</v>
      </c>
      <c r="AR164" s="34">
        <v>39.746000000000009</v>
      </c>
      <c r="AS164" s="34">
        <v>0.37165043496232492</v>
      </c>
      <c r="AT164" s="34">
        <v>40.117650434962329</v>
      </c>
      <c r="AU164" s="34">
        <v>39.78937010851206</v>
      </c>
    </row>
    <row r="165" spans="1:47" x14ac:dyDescent="0.25">
      <c r="A165" s="18">
        <v>45968</v>
      </c>
      <c r="B165" s="2">
        <v>8</v>
      </c>
      <c r="C165" s="2" t="s">
        <v>178</v>
      </c>
      <c r="D165" s="9">
        <v>51.879384000000002</v>
      </c>
      <c r="E165">
        <v>8.0666479999999992E-3</v>
      </c>
      <c r="G165" s="34">
        <v>1.1399999999999999</v>
      </c>
      <c r="H165" s="34">
        <v>9.740876665959167E-3</v>
      </c>
      <c r="I165" s="34">
        <v>1.1497408766659591</v>
      </c>
      <c r="J165" s="34">
        <v>1.1404663217226834</v>
      </c>
      <c r="K165" s="34">
        <v>7.1679999999999993</v>
      </c>
      <c r="L165" s="34">
        <v>6.1247898194381846E-2</v>
      </c>
      <c r="M165" s="34">
        <v>7.2292478981943811</v>
      </c>
      <c r="N165" s="34">
        <v>7.1709321000949071</v>
      </c>
      <c r="O165" s="34">
        <v>37.936000000000007</v>
      </c>
      <c r="P165" s="34">
        <v>0.32414903263142719</v>
      </c>
      <c r="Q165" s="34">
        <v>38.260149032631432</v>
      </c>
      <c r="R165" s="34">
        <v>37.951517877957656</v>
      </c>
      <c r="S165" s="34">
        <v>3.8789999999999996</v>
      </c>
      <c r="T165" s="34">
        <v>3.3144614550224216E-2</v>
      </c>
      <c r="U165" s="34">
        <v>3.9121446145502237</v>
      </c>
      <c r="V165" s="34">
        <v>3.8805867210195513</v>
      </c>
      <c r="W165" s="34">
        <v>50.123000000000005</v>
      </c>
      <c r="X165" s="34">
        <v>0.42828242204199241</v>
      </c>
      <c r="Y165" s="34">
        <v>50.551282422041993</v>
      </c>
      <c r="Z165" s="34">
        <v>50.143503020794803</v>
      </c>
      <c r="AB165" s="34">
        <v>2.1929999999999992</v>
      </c>
      <c r="AC165" s="34">
        <v>1.8738370638989865E-2</v>
      </c>
      <c r="AD165" s="34">
        <v>2.2117383706389893</v>
      </c>
      <c r="AE165" s="34">
        <v>2.1938970557349511</v>
      </c>
      <c r="AF165" s="34">
        <v>2.6069999999999993</v>
      </c>
      <c r="AG165" s="34">
        <v>2.2275846901890828E-2</v>
      </c>
      <c r="AH165" s="34">
        <v>2.6292758469018902</v>
      </c>
      <c r="AI165" s="34">
        <v>2.6080664041500308</v>
      </c>
      <c r="AJ165" s="34">
        <v>33.719000000000008</v>
      </c>
      <c r="AK165" s="34">
        <v>0.28811633359603267</v>
      </c>
      <c r="AL165" s="34">
        <v>34.007116333596038</v>
      </c>
      <c r="AM165" s="34">
        <v>33.732792896637868</v>
      </c>
      <c r="AN165" s="34">
        <v>2.4719999999999995</v>
      </c>
      <c r="AO165" s="34">
        <v>2.1122322033553558E-2</v>
      </c>
      <c r="AP165" s="34">
        <v>2.4931223220335532</v>
      </c>
      <c r="AQ165" s="34">
        <v>2.4730111818407661</v>
      </c>
      <c r="AR165" s="34">
        <v>40.991000000000007</v>
      </c>
      <c r="AS165" s="34">
        <v>0.35025287317046694</v>
      </c>
      <c r="AT165" s="34">
        <v>41.341252873170475</v>
      </c>
      <c r="AU165" s="34">
        <v>41.007767538363616</v>
      </c>
    </row>
    <row r="166" spans="1:47" x14ac:dyDescent="0.25">
      <c r="A166" s="18">
        <v>45968</v>
      </c>
      <c r="B166" s="2">
        <v>9</v>
      </c>
      <c r="C166" s="2" t="s">
        <v>178</v>
      </c>
      <c r="D166" s="9">
        <v>44.157007</v>
      </c>
      <c r="E166">
        <v>6.8432550000000003E-3</v>
      </c>
      <c r="G166" s="34">
        <v>1.1399999999999999</v>
      </c>
      <c r="H166" s="34">
        <v>1.1460925902264947E-2</v>
      </c>
      <c r="I166" s="34">
        <v>1.1514609259022648</v>
      </c>
      <c r="J166" s="34">
        <v>1.1435811851637794</v>
      </c>
      <c r="K166" s="34">
        <v>6.8309999999999995</v>
      </c>
      <c r="L166" s="34">
        <v>6.8675074419624449E-2</v>
      </c>
      <c r="M166" s="34">
        <v>6.8996750744196236</v>
      </c>
      <c r="N166" s="34">
        <v>6.8524588384682259</v>
      </c>
      <c r="O166" s="34">
        <v>42.282000000000004</v>
      </c>
      <c r="P166" s="34">
        <v>0.42507970964874264</v>
      </c>
      <c r="Q166" s="34">
        <v>42.707079709648745</v>
      </c>
      <c r="R166" s="34">
        <v>42.414824272890293</v>
      </c>
      <c r="S166" s="34">
        <v>4.3010000000000002</v>
      </c>
      <c r="T166" s="34">
        <v>4.3239861671615393E-2</v>
      </c>
      <c r="U166" s="34">
        <v>4.3442398616716158</v>
      </c>
      <c r="V166" s="34">
        <v>4.3145111205170323</v>
      </c>
      <c r="W166" s="34">
        <v>54.554000000000002</v>
      </c>
      <c r="X166" s="34">
        <v>0.54845557164224745</v>
      </c>
      <c r="Y166" s="34">
        <v>55.102455571642253</v>
      </c>
      <c r="Z166" s="34">
        <v>54.725375417039331</v>
      </c>
      <c r="AB166" s="34">
        <v>2.1929999999999996</v>
      </c>
      <c r="AC166" s="34">
        <v>2.2047202196199149E-2</v>
      </c>
      <c r="AD166" s="34">
        <v>2.2150472021961987</v>
      </c>
      <c r="AE166" s="34">
        <v>2.1998890693545334</v>
      </c>
      <c r="AF166" s="34">
        <v>2.5969999999999995</v>
      </c>
      <c r="AG166" s="34">
        <v>2.6108793480861463E-2</v>
      </c>
      <c r="AH166" s="34">
        <v>2.6231087934808608</v>
      </c>
      <c r="AI166" s="34">
        <v>2.6051581911143287</v>
      </c>
      <c r="AJ166" s="34">
        <v>36.386000000000003</v>
      </c>
      <c r="AK166" s="34">
        <v>0.36580460515773028</v>
      </c>
      <c r="AL166" s="34">
        <v>36.75180460515773</v>
      </c>
      <c r="AM166" s="34">
        <v>36.500302634534457</v>
      </c>
      <c r="AN166" s="34">
        <v>2.6129999999999995</v>
      </c>
      <c r="AO166" s="34">
        <v>2.6269648581244129E-2</v>
      </c>
      <c r="AP166" s="34">
        <v>2.6392696485812435</v>
      </c>
      <c r="AQ166" s="34">
        <v>2.6212084533622413</v>
      </c>
      <c r="AR166" s="34">
        <v>43.789000000000001</v>
      </c>
      <c r="AS166" s="34">
        <v>0.44023024941603506</v>
      </c>
      <c r="AT166" s="34">
        <v>44.229230249416027</v>
      </c>
      <c r="AU166" s="34">
        <v>43.92655834836556</v>
      </c>
    </row>
    <row r="167" spans="1:47" x14ac:dyDescent="0.25">
      <c r="A167" s="18">
        <v>45968</v>
      </c>
      <c r="B167" s="2">
        <v>10</v>
      </c>
      <c r="C167" s="2" t="s">
        <v>178</v>
      </c>
      <c r="D167" s="9">
        <v>86.698555999999996</v>
      </c>
      <c r="E167">
        <v>6.44576E-3</v>
      </c>
      <c r="G167" s="34">
        <v>1.1399999999999999</v>
      </c>
      <c r="H167" s="34">
        <v>9.2315451424680797E-3</v>
      </c>
      <c r="I167" s="34">
        <v>1.1492315451424679</v>
      </c>
      <c r="J167" s="34">
        <v>1.1418238744180504</v>
      </c>
      <c r="K167" s="34">
        <v>7.5969999999999978</v>
      </c>
      <c r="L167" s="34">
        <v>6.1519340743271908E-2</v>
      </c>
      <c r="M167" s="34">
        <v>7.6585193407432692</v>
      </c>
      <c r="N167" s="34">
        <v>7.6091543631174803</v>
      </c>
      <c r="O167" s="34">
        <v>46.245999999999995</v>
      </c>
      <c r="P167" s="34">
        <v>0.37449301461278839</v>
      </c>
      <c r="Q167" s="34">
        <v>46.620493014612784</v>
      </c>
      <c r="R167" s="34">
        <v>46.319988505558918</v>
      </c>
      <c r="S167" s="34">
        <v>4.6399999999999997</v>
      </c>
      <c r="T167" s="34">
        <v>3.7574008299168321E-2</v>
      </c>
      <c r="U167" s="34">
        <v>4.6775740082991684</v>
      </c>
      <c r="V167" s="34">
        <v>4.6474234888594337</v>
      </c>
      <c r="W167" s="34">
        <v>59.62299999999999</v>
      </c>
      <c r="X167" s="34">
        <v>0.4828179087976967</v>
      </c>
      <c r="Y167" s="34">
        <v>60.10581790879769</v>
      </c>
      <c r="Z167" s="34">
        <v>59.718390231953876</v>
      </c>
      <c r="AB167" s="34">
        <v>2.1929999999999996</v>
      </c>
      <c r="AC167" s="34">
        <v>1.7758577629326748E-2</v>
      </c>
      <c r="AD167" s="34">
        <v>2.2107585776293264</v>
      </c>
      <c r="AE167" s="34">
        <v>2.1965085584199864</v>
      </c>
      <c r="AF167" s="34">
        <v>2.8119999999999989</v>
      </c>
      <c r="AG167" s="34">
        <v>2.2771144684754586E-2</v>
      </c>
      <c r="AH167" s="34">
        <v>2.8347711446847534</v>
      </c>
      <c r="AI167" s="34">
        <v>2.8164988902311903</v>
      </c>
      <c r="AJ167" s="34">
        <v>38.87700000000001</v>
      </c>
      <c r="AK167" s="34">
        <v>0.31481998289801022</v>
      </c>
      <c r="AL167" s="34">
        <v>39.191819982898018</v>
      </c>
      <c r="AM167" s="34">
        <v>38.939198917325058</v>
      </c>
      <c r="AN167" s="34">
        <v>2.7589999999999995</v>
      </c>
      <c r="AO167" s="34">
        <v>2.2341958814095987E-2</v>
      </c>
      <c r="AP167" s="34">
        <v>2.7813419588140955</v>
      </c>
      <c r="AQ167" s="34">
        <v>2.76341409606965</v>
      </c>
      <c r="AR167" s="34">
        <v>46.641000000000005</v>
      </c>
      <c r="AS167" s="34">
        <v>0.37769166402618753</v>
      </c>
      <c r="AT167" s="34">
        <v>47.018691664026193</v>
      </c>
      <c r="AU167" s="34">
        <v>46.715620462045891</v>
      </c>
    </row>
    <row r="168" spans="1:47" x14ac:dyDescent="0.25">
      <c r="A168" s="18">
        <v>45968</v>
      </c>
      <c r="B168" s="2">
        <v>11</v>
      </c>
      <c r="C168" s="2" t="s">
        <v>178</v>
      </c>
      <c r="D168" s="9">
        <v>80.450231000000002</v>
      </c>
      <c r="E168">
        <v>6.4877900000000002E-3</v>
      </c>
      <c r="G168" s="34">
        <v>1.1400000000000001</v>
      </c>
      <c r="H168" s="34">
        <v>1.0531851251607717E-2</v>
      </c>
      <c r="I168" s="34">
        <v>1.1505318512516078</v>
      </c>
      <c r="J168" s="34">
        <v>1.1430674422123761</v>
      </c>
      <c r="K168" s="34">
        <v>6.1739999999999977</v>
      </c>
      <c r="L168" s="34">
        <v>5.7038289146864929E-2</v>
      </c>
      <c r="M168" s="34">
        <v>6.2310382891468628</v>
      </c>
      <c r="N168" s="34">
        <v>6.1906126212449184</v>
      </c>
      <c r="O168" s="34">
        <v>48.526000000000003</v>
      </c>
      <c r="P168" s="34">
        <v>0.44830580161010186</v>
      </c>
      <c r="Q168" s="34">
        <v>48.974305801610107</v>
      </c>
      <c r="R168" s="34">
        <v>48.656570790173483</v>
      </c>
      <c r="S168" s="34">
        <v>4.6099999999999994</v>
      </c>
      <c r="T168" s="34">
        <v>4.2589328306939969E-2</v>
      </c>
      <c r="U168" s="34">
        <v>4.6525893283069397</v>
      </c>
      <c r="V168" s="34">
        <v>4.6224043057886437</v>
      </c>
      <c r="W168" s="34">
        <v>60.45</v>
      </c>
      <c r="X168" s="34">
        <v>0.55846527031551452</v>
      </c>
      <c r="Y168" s="34">
        <v>61.008465270315519</v>
      </c>
      <c r="Z168" s="34">
        <v>60.612655159419418</v>
      </c>
      <c r="AB168" s="34">
        <v>2.1929999999999996</v>
      </c>
      <c r="AC168" s="34">
        <v>2.0259955960329576E-2</v>
      </c>
      <c r="AD168" s="34">
        <v>2.213259955960329</v>
      </c>
      <c r="AE168" s="34">
        <v>2.198900790150649</v>
      </c>
      <c r="AF168" s="34">
        <v>2.8539999999999996</v>
      </c>
      <c r="AG168" s="34">
        <v>2.6366581993060016E-2</v>
      </c>
      <c r="AH168" s="34">
        <v>2.8803665819930595</v>
      </c>
      <c r="AI168" s="34">
        <v>2.8616793684860706</v>
      </c>
      <c r="AJ168" s="34">
        <v>39.868000000000002</v>
      </c>
      <c r="AK168" s="34">
        <v>0.36831916289394423</v>
      </c>
      <c r="AL168" s="34">
        <v>40.236319162893949</v>
      </c>
      <c r="AM168" s="34">
        <v>39.975274373792118</v>
      </c>
      <c r="AN168" s="34">
        <v>2.6339999999999999</v>
      </c>
      <c r="AO168" s="34">
        <v>2.4334119470819933E-2</v>
      </c>
      <c r="AP168" s="34">
        <v>2.6583341194708199</v>
      </c>
      <c r="AQ168" s="34">
        <v>2.6410874059538583</v>
      </c>
      <c r="AR168" s="34">
        <v>47.548999999999999</v>
      </c>
      <c r="AS168" s="34">
        <v>0.43927982031815377</v>
      </c>
      <c r="AT168" s="34">
        <v>47.988279820318162</v>
      </c>
      <c r="AU168" s="34">
        <v>47.676941938382697</v>
      </c>
    </row>
    <row r="169" spans="1:47" x14ac:dyDescent="0.25">
      <c r="A169" s="18">
        <v>45968</v>
      </c>
      <c r="B169" s="2">
        <v>12</v>
      </c>
      <c r="C169" s="2" t="s">
        <v>178</v>
      </c>
      <c r="D169" s="9">
        <v>45.667033000000004</v>
      </c>
      <c r="E169">
        <v>6.4429250000000004E-3</v>
      </c>
      <c r="G169" s="34">
        <v>1.1399999999999999</v>
      </c>
      <c r="H169" s="34">
        <v>1.1089611591996305E-2</v>
      </c>
      <c r="I169" s="34">
        <v>1.1510896115919962</v>
      </c>
      <c r="J169" s="34">
        <v>1.1436732275562298</v>
      </c>
      <c r="K169" s="34">
        <v>5.8319999999999999</v>
      </c>
      <c r="L169" s="34">
        <v>5.6732118249581097E-2</v>
      </c>
      <c r="M169" s="34">
        <v>5.8887321182495809</v>
      </c>
      <c r="N169" s="34">
        <v>5.8507914588666079</v>
      </c>
      <c r="O169" s="34">
        <v>48.303000000000011</v>
      </c>
      <c r="P169" s="34">
        <v>0.46987851642824352</v>
      </c>
      <c r="Q169" s="34">
        <v>48.772878516428257</v>
      </c>
      <c r="R169" s="34">
        <v>48.458638518112799</v>
      </c>
      <c r="S169" s="34">
        <v>4.4160000000000004</v>
      </c>
      <c r="T169" s="34">
        <v>4.295765332478569E-2</v>
      </c>
      <c r="U169" s="34">
        <v>4.4589576533247861</v>
      </c>
      <c r="V169" s="34">
        <v>4.4302289235862382</v>
      </c>
      <c r="W169" s="34">
        <v>59.691000000000017</v>
      </c>
      <c r="X169" s="34">
        <v>0.58065789959460667</v>
      </c>
      <c r="Y169" s="34">
        <v>60.271657899594622</v>
      </c>
      <c r="Z169" s="34">
        <v>59.883332128121879</v>
      </c>
      <c r="AB169" s="34">
        <v>2.1929999999999996</v>
      </c>
      <c r="AC169" s="34">
        <v>2.1332910720392888E-2</v>
      </c>
      <c r="AD169" s="34">
        <v>2.2143329107203926</v>
      </c>
      <c r="AE169" s="34">
        <v>2.2000661298515896</v>
      </c>
      <c r="AF169" s="34">
        <v>2.855999999999999</v>
      </c>
      <c r="AG169" s="34">
        <v>2.7782395356790734E-2</v>
      </c>
      <c r="AH169" s="34">
        <v>2.8837823953567896</v>
      </c>
      <c r="AI169" s="34">
        <v>2.8652024016671853</v>
      </c>
      <c r="AJ169" s="34">
        <v>39.924999999999997</v>
      </c>
      <c r="AK169" s="34">
        <v>0.38837959895653729</v>
      </c>
      <c r="AL169" s="34">
        <v>40.313379598956537</v>
      </c>
      <c r="AM169" s="34">
        <v>40.053643517703932</v>
      </c>
      <c r="AN169" s="34">
        <v>2.58</v>
      </c>
      <c r="AO169" s="34">
        <v>2.5097542023991639E-2</v>
      </c>
      <c r="AP169" s="34">
        <v>2.6050975420239917</v>
      </c>
      <c r="AQ169" s="34">
        <v>2.588313093943047</v>
      </c>
      <c r="AR169" s="34">
        <v>47.553999999999995</v>
      </c>
      <c r="AS169" s="34">
        <v>0.46259244705771252</v>
      </c>
      <c r="AT169" s="34">
        <v>48.016592447057711</v>
      </c>
      <c r="AU169" s="34">
        <v>47.707225143165758</v>
      </c>
    </row>
    <row r="170" spans="1:47" x14ac:dyDescent="0.25">
      <c r="A170" s="18">
        <v>45968</v>
      </c>
      <c r="B170" s="2">
        <v>13</v>
      </c>
      <c r="C170" s="2" t="s">
        <v>178</v>
      </c>
      <c r="D170" s="9">
        <v>70.273346000000004</v>
      </c>
      <c r="E170">
        <v>6.623426E-3</v>
      </c>
      <c r="G170" s="34">
        <v>1.1399999999999999</v>
      </c>
      <c r="H170" s="34">
        <v>1.076683707177449E-2</v>
      </c>
      <c r="I170" s="34">
        <v>1.1507668370717743</v>
      </c>
      <c r="J170" s="34">
        <v>1.1431448180831754</v>
      </c>
      <c r="K170" s="34">
        <v>7.6499999999999995</v>
      </c>
      <c r="L170" s="34">
        <v>7.22511435079604E-2</v>
      </c>
      <c r="M170" s="34">
        <v>7.7222511435079602</v>
      </c>
      <c r="N170" s="34">
        <v>7.6711033845055203</v>
      </c>
      <c r="O170" s="34">
        <v>48.841999999999999</v>
      </c>
      <c r="P170" s="34">
        <v>0.46129285636807871</v>
      </c>
      <c r="Q170" s="34">
        <v>49.303292856368074</v>
      </c>
      <c r="R170" s="34">
        <v>48.976736144577593</v>
      </c>
      <c r="S170" s="34">
        <v>4.3419999999999996</v>
      </c>
      <c r="T170" s="34">
        <v>4.1008426811969159E-2</v>
      </c>
      <c r="U170" s="34">
        <v>4.3830084268119691</v>
      </c>
      <c r="V170" s="34">
        <v>4.3539778948396037</v>
      </c>
      <c r="W170" s="34">
        <v>61.973999999999997</v>
      </c>
      <c r="X170" s="34">
        <v>0.58531926375978272</v>
      </c>
      <c r="Y170" s="34">
        <v>62.559319263759775</v>
      </c>
      <c r="Z170" s="34">
        <v>62.144962242005889</v>
      </c>
      <c r="AB170" s="34">
        <v>2.1929999999999992</v>
      </c>
      <c r="AC170" s="34">
        <v>2.0711994472281975E-2</v>
      </c>
      <c r="AD170" s="34">
        <v>2.213711994472281</v>
      </c>
      <c r="AE170" s="34">
        <v>2.1990496368915813</v>
      </c>
      <c r="AF170" s="34">
        <v>2.8419999999999992</v>
      </c>
      <c r="AG170" s="34">
        <v>2.6841535928055351E-2</v>
      </c>
      <c r="AH170" s="34">
        <v>2.8688415359280546</v>
      </c>
      <c r="AI170" s="34">
        <v>2.8498399763091089</v>
      </c>
      <c r="AJ170" s="34">
        <v>39.563000000000002</v>
      </c>
      <c r="AK170" s="34">
        <v>0.37365646936018793</v>
      </c>
      <c r="AL170" s="34">
        <v>39.936656469360187</v>
      </c>
      <c r="AM170" s="34">
        <v>39.672138980547956</v>
      </c>
      <c r="AN170" s="34">
        <v>2.5099999999999998</v>
      </c>
      <c r="AO170" s="34">
        <v>2.3705930745749098E-2</v>
      </c>
      <c r="AP170" s="34">
        <v>2.5337059307457488</v>
      </c>
      <c r="AQ170" s="34">
        <v>2.5169241170076933</v>
      </c>
      <c r="AR170" s="34">
        <v>47.107999999999997</v>
      </c>
      <c r="AS170" s="34">
        <v>0.44491593050627437</v>
      </c>
      <c r="AT170" s="34">
        <v>47.552915930506266</v>
      </c>
      <c r="AU170" s="34">
        <v>47.237952710756339</v>
      </c>
    </row>
    <row r="171" spans="1:47" x14ac:dyDescent="0.25">
      <c r="A171" s="18">
        <v>45968</v>
      </c>
      <c r="B171" s="2">
        <v>14</v>
      </c>
      <c r="C171" s="2" t="s">
        <v>178</v>
      </c>
      <c r="D171" s="9">
        <v>38.144795999999999</v>
      </c>
      <c r="E171">
        <v>6.7319909999999997E-3</v>
      </c>
      <c r="G171" s="34">
        <v>1.1399999999999999</v>
      </c>
      <c r="H171" s="34">
        <v>9.4803984982240082E-3</v>
      </c>
      <c r="I171" s="34">
        <v>1.1494803984982238</v>
      </c>
      <c r="J171" s="34">
        <v>1.1417421068008573</v>
      </c>
      <c r="K171" s="34">
        <v>8.6320000000000014</v>
      </c>
      <c r="L171" s="34">
        <v>7.1784912137429532E-2</v>
      </c>
      <c r="M171" s="34">
        <v>8.7037849121374311</v>
      </c>
      <c r="N171" s="34">
        <v>8.6451911104429868</v>
      </c>
      <c r="O171" s="34">
        <v>48.597000000000001</v>
      </c>
      <c r="P171" s="34">
        <v>0.40413940861244929</v>
      </c>
      <c r="Q171" s="34">
        <v>49.001139408612453</v>
      </c>
      <c r="R171" s="34">
        <v>48.671264179123931</v>
      </c>
      <c r="S171" s="34">
        <v>4.2080000000000002</v>
      </c>
      <c r="T171" s="34">
        <v>3.4994313053093543E-2</v>
      </c>
      <c r="U171" s="34">
        <v>4.242994313053094</v>
      </c>
      <c r="V171" s="34">
        <v>4.2144305135245697</v>
      </c>
      <c r="W171" s="34">
        <v>62.576999999999998</v>
      </c>
      <c r="X171" s="34">
        <v>0.52039903230119633</v>
      </c>
      <c r="Y171" s="34">
        <v>63.097399032301205</v>
      </c>
      <c r="Z171" s="34">
        <v>62.672627909892341</v>
      </c>
      <c r="AB171" s="34">
        <v>2.1929999999999987</v>
      </c>
      <c r="AC171" s="34">
        <v>1.8237292900530916E-2</v>
      </c>
      <c r="AD171" s="34">
        <v>2.2112372929005297</v>
      </c>
      <c r="AE171" s="34">
        <v>2.1963512633458588</v>
      </c>
      <c r="AF171" s="34">
        <v>2.8499999999999988</v>
      </c>
      <c r="AG171" s="34">
        <v>2.3700996245560015E-2</v>
      </c>
      <c r="AH171" s="34">
        <v>2.8737009962455589</v>
      </c>
      <c r="AI171" s="34">
        <v>2.8543552670021426</v>
      </c>
      <c r="AJ171" s="34">
        <v>39.468000000000011</v>
      </c>
      <c r="AK171" s="34">
        <v>0.32822137537535556</v>
      </c>
      <c r="AL171" s="34">
        <v>39.796221375375367</v>
      </c>
      <c r="AM171" s="34">
        <v>39.528313571242336</v>
      </c>
      <c r="AN171" s="34">
        <v>2.4790000000000001</v>
      </c>
      <c r="AO171" s="34">
        <v>2.0615708664120456E-2</v>
      </c>
      <c r="AP171" s="34">
        <v>2.4996157086641206</v>
      </c>
      <c r="AQ171" s="34">
        <v>2.4827883182099351</v>
      </c>
      <c r="AR171" s="34">
        <v>46.990000000000009</v>
      </c>
      <c r="AS171" s="34">
        <v>0.39077537318556693</v>
      </c>
      <c r="AT171" s="34">
        <v>47.380775373185578</v>
      </c>
      <c r="AU171" s="34">
        <v>47.061808419800272</v>
      </c>
    </row>
    <row r="172" spans="1:47" x14ac:dyDescent="0.25">
      <c r="A172" s="18">
        <v>45968</v>
      </c>
      <c r="B172" s="2">
        <v>15</v>
      </c>
      <c r="C172" s="2" t="s">
        <v>178</v>
      </c>
      <c r="D172" s="9">
        <v>40.353620999999997</v>
      </c>
      <c r="E172">
        <v>7.0389010000000002E-3</v>
      </c>
      <c r="G172" s="34">
        <v>1.1399999999999999</v>
      </c>
      <c r="H172" s="34">
        <v>9.1903985194255571E-3</v>
      </c>
      <c r="I172" s="34">
        <v>1.1491903985194254</v>
      </c>
      <c r="J172" s="34">
        <v>1.1411013610740965</v>
      </c>
      <c r="K172" s="34">
        <v>8.6590000000000007</v>
      </c>
      <c r="L172" s="34">
        <v>6.9806719982198159E-2</v>
      </c>
      <c r="M172" s="34">
        <v>8.7288067199821988</v>
      </c>
      <c r="N172" s="34">
        <v>8.6673655136321095</v>
      </c>
      <c r="O172" s="34">
        <v>48.227000000000004</v>
      </c>
      <c r="P172" s="34">
        <v>0.38879416613713724</v>
      </c>
      <c r="Q172" s="34">
        <v>48.615794166137142</v>
      </c>
      <c r="R172" s="34">
        <v>48.273592403965324</v>
      </c>
      <c r="S172" s="34">
        <v>4.0750000000000002</v>
      </c>
      <c r="T172" s="34">
        <v>3.285164383040276E-2</v>
      </c>
      <c r="U172" s="34">
        <v>4.1078516438304034</v>
      </c>
      <c r="V172" s="34">
        <v>4.0789368827867936</v>
      </c>
      <c r="W172" s="34">
        <v>62.101000000000006</v>
      </c>
      <c r="X172" s="34">
        <v>0.50064292846916369</v>
      </c>
      <c r="Y172" s="34">
        <v>62.601642928469168</v>
      </c>
      <c r="Z172" s="34">
        <v>62.160996161458321</v>
      </c>
      <c r="AB172" s="34">
        <v>2.1929999999999996</v>
      </c>
      <c r="AC172" s="34">
        <v>1.7679424520263373E-2</v>
      </c>
      <c r="AD172" s="34">
        <v>2.2106794245202628</v>
      </c>
      <c r="AE172" s="34">
        <v>2.1951186709083275</v>
      </c>
      <c r="AF172" s="34">
        <v>2.7449999999999992</v>
      </c>
      <c r="AG172" s="34">
        <v>2.2129512224406272E-2</v>
      </c>
      <c r="AH172" s="34">
        <v>2.7671295122244053</v>
      </c>
      <c r="AI172" s="34">
        <v>2.7476519615336792</v>
      </c>
      <c r="AJ172" s="34">
        <v>38.799999999999997</v>
      </c>
      <c r="AK172" s="34">
        <v>0.31279601978395755</v>
      </c>
      <c r="AL172" s="34">
        <v>39.112796019783957</v>
      </c>
      <c r="AM172" s="34">
        <v>38.837484920767501</v>
      </c>
      <c r="AN172" s="34">
        <v>2.4499999999999997</v>
      </c>
      <c r="AO172" s="34">
        <v>1.9751295063677732E-2</v>
      </c>
      <c r="AP172" s="34">
        <v>2.4697512950636775</v>
      </c>
      <c r="AQ172" s="34">
        <v>2.4523669602031024</v>
      </c>
      <c r="AR172" s="34">
        <v>46.188000000000002</v>
      </c>
      <c r="AS172" s="34">
        <v>0.37235625159230495</v>
      </c>
      <c r="AT172" s="34">
        <v>46.560356251592303</v>
      </c>
      <c r="AU172" s="34">
        <v>46.232622513412608</v>
      </c>
    </row>
    <row r="173" spans="1:47" x14ac:dyDescent="0.25">
      <c r="A173" s="18">
        <v>45968</v>
      </c>
      <c r="B173" s="2">
        <v>16</v>
      </c>
      <c r="C173" s="2" t="s">
        <v>178</v>
      </c>
      <c r="D173" s="9">
        <v>52.692931000000002</v>
      </c>
      <c r="E173">
        <v>7.6183459999999998E-3</v>
      </c>
      <c r="G173" s="34">
        <v>1.1400000000000001</v>
      </c>
      <c r="H173" s="34">
        <v>1.1162915523383148E-2</v>
      </c>
      <c r="I173" s="34">
        <v>1.1511629155233833</v>
      </c>
      <c r="J173" s="34">
        <v>1.1423929581305574</v>
      </c>
      <c r="K173" s="34">
        <v>8.786999999999999</v>
      </c>
      <c r="L173" s="34">
        <v>8.6042577810497983E-2</v>
      </c>
      <c r="M173" s="34">
        <v>8.8730425778104962</v>
      </c>
      <c r="N173" s="34">
        <v>8.8054446693800035</v>
      </c>
      <c r="O173" s="34">
        <v>47.034000000000006</v>
      </c>
      <c r="P173" s="34">
        <v>0.46055839362000267</v>
      </c>
      <c r="Q173" s="34">
        <v>47.494558393620011</v>
      </c>
      <c r="R173" s="34">
        <v>47.132728414660207</v>
      </c>
      <c r="S173" s="34">
        <v>3.9539999999999988</v>
      </c>
      <c r="T173" s="34">
        <v>3.8717691210049955E-2</v>
      </c>
      <c r="U173" s="34">
        <v>3.9927176912100486</v>
      </c>
      <c r="V173" s="34">
        <v>3.9622997863580891</v>
      </c>
      <c r="W173" s="34">
        <v>60.915000000000006</v>
      </c>
      <c r="X173" s="34">
        <v>0.59648157816393377</v>
      </c>
      <c r="Y173" s="34">
        <v>61.511481578163938</v>
      </c>
      <c r="Z173" s="34">
        <v>61.042865828528853</v>
      </c>
      <c r="AB173" s="34">
        <v>2.1929999999999992</v>
      </c>
      <c r="AC173" s="34">
        <v>2.1473924335771256E-2</v>
      </c>
      <c r="AD173" s="34">
        <v>2.2144739243357705</v>
      </c>
      <c r="AE173" s="34">
        <v>2.1976032957722027</v>
      </c>
      <c r="AF173" s="34">
        <v>2.7989999999999982</v>
      </c>
      <c r="AG173" s="34">
        <v>2.7407895219253867E-2</v>
      </c>
      <c r="AH173" s="34">
        <v>2.8264078952192522</v>
      </c>
      <c r="AI173" s="34">
        <v>2.8048753419363401</v>
      </c>
      <c r="AJ173" s="34">
        <v>38.322999999999993</v>
      </c>
      <c r="AK173" s="34">
        <v>0.37526001017773009</v>
      </c>
      <c r="AL173" s="34">
        <v>38.698260010177727</v>
      </c>
      <c r="AM173" s="34">
        <v>38.403443275822227</v>
      </c>
      <c r="AN173" s="34">
        <v>2.36</v>
      </c>
      <c r="AO173" s="34">
        <v>2.3109193539635288E-2</v>
      </c>
      <c r="AP173" s="34">
        <v>2.3831091935396351</v>
      </c>
      <c r="AQ173" s="34">
        <v>2.364953843147469</v>
      </c>
      <c r="AR173" s="34">
        <v>45.67499999999999</v>
      </c>
      <c r="AS173" s="34">
        <v>0.44725102327239052</v>
      </c>
      <c r="AT173" s="34">
        <v>46.122251023272383</v>
      </c>
      <c r="AU173" s="34">
        <v>45.770875756678237</v>
      </c>
    </row>
    <row r="174" spans="1:47" x14ac:dyDescent="0.25">
      <c r="A174" s="18">
        <v>45968</v>
      </c>
      <c r="B174" s="2">
        <v>17</v>
      </c>
      <c r="C174" s="2" t="s">
        <v>178</v>
      </c>
      <c r="D174" s="9">
        <v>43.551423</v>
      </c>
      <c r="E174">
        <v>7.7583749999999996E-3</v>
      </c>
      <c r="G174" s="34">
        <v>1.1399999999999999</v>
      </c>
      <c r="H174" s="34">
        <v>1.4613852042154053E-2</v>
      </c>
      <c r="I174" s="34">
        <v>1.1546138520421541</v>
      </c>
      <c r="J174" s="34">
        <v>1.1456559247978164</v>
      </c>
      <c r="K174" s="34">
        <v>8.5389999999999979</v>
      </c>
      <c r="L174" s="34">
        <v>0.10946287946311706</v>
      </c>
      <c r="M174" s="34">
        <v>8.6484628794631142</v>
      </c>
      <c r="N174" s="34">
        <v>8.581364861270659</v>
      </c>
      <c r="O174" s="34">
        <v>45.251000000000005</v>
      </c>
      <c r="P174" s="34">
        <v>0.58008019189430982</v>
      </c>
      <c r="Q174" s="34">
        <v>45.831080191894316</v>
      </c>
      <c r="R174" s="34">
        <v>45.475505485110531</v>
      </c>
      <c r="S174" s="34">
        <v>3.7939999999999996</v>
      </c>
      <c r="T174" s="34">
        <v>4.8635925129765334E-2</v>
      </c>
      <c r="U174" s="34">
        <v>3.8426359251297648</v>
      </c>
      <c r="V174" s="34">
        <v>3.8128233146341364</v>
      </c>
      <c r="W174" s="34">
        <v>58.724000000000004</v>
      </c>
      <c r="X174" s="34">
        <v>0.75279284852934625</v>
      </c>
      <c r="Y174" s="34">
        <v>59.47679284852935</v>
      </c>
      <c r="Z174" s="34">
        <v>59.015349585813148</v>
      </c>
      <c r="AB174" s="34">
        <v>2.1929999999999992</v>
      </c>
      <c r="AC174" s="34">
        <v>2.8112436428459498E-2</v>
      </c>
      <c r="AD174" s="34">
        <v>2.2211124364284585</v>
      </c>
      <c r="AE174" s="34">
        <v>2.2038802132294828</v>
      </c>
      <c r="AF174" s="34">
        <v>2.868999999999998</v>
      </c>
      <c r="AG174" s="34">
        <v>3.6778194306087683E-2</v>
      </c>
      <c r="AH174" s="34">
        <v>2.9057781943060856</v>
      </c>
      <c r="AI174" s="34">
        <v>2.883234077407836</v>
      </c>
      <c r="AJ174" s="34">
        <v>37.550000000000011</v>
      </c>
      <c r="AK174" s="34">
        <v>0.48135977559902188</v>
      </c>
      <c r="AL174" s="34">
        <v>38.031359775599036</v>
      </c>
      <c r="AM174" s="34">
        <v>37.736298224700022</v>
      </c>
      <c r="AN174" s="34">
        <v>2.3039999999999989</v>
      </c>
      <c r="AO174" s="34">
        <v>2.953536412730081E-2</v>
      </c>
      <c r="AP174" s="34">
        <v>2.3335353641272998</v>
      </c>
      <c r="AQ174" s="34">
        <v>2.3154309216966387</v>
      </c>
      <c r="AR174" s="34">
        <v>44.916000000000011</v>
      </c>
      <c r="AS174" s="34">
        <v>0.57578577046086987</v>
      </c>
      <c r="AT174" s="34">
        <v>45.491785770460879</v>
      </c>
      <c r="AU174" s="34">
        <v>45.138843437033977</v>
      </c>
    </row>
    <row r="175" spans="1:47" x14ac:dyDescent="0.25">
      <c r="A175" s="18">
        <v>45968</v>
      </c>
      <c r="B175" s="2">
        <v>18</v>
      </c>
      <c r="C175" s="2" t="s">
        <v>178</v>
      </c>
      <c r="D175" s="9">
        <v>175.244079</v>
      </c>
      <c r="E175">
        <v>7.4902129999999999E-3</v>
      </c>
      <c r="G175" s="34">
        <v>1.1399999999999999</v>
      </c>
      <c r="H175" s="34">
        <v>1.0548744625329185E-2</v>
      </c>
      <c r="I175" s="34">
        <v>1.1505487446253291</v>
      </c>
      <c r="J175" s="34">
        <v>1.1419308894612028</v>
      </c>
      <c r="K175" s="34">
        <v>8.532</v>
      </c>
      <c r="L175" s="34">
        <v>7.8949025564305803E-2</v>
      </c>
      <c r="M175" s="34">
        <v>8.610949025564306</v>
      </c>
      <c r="N175" s="34">
        <v>8.5464511832306869</v>
      </c>
      <c r="O175" s="34">
        <v>43.042999999999999</v>
      </c>
      <c r="P175" s="34">
        <v>0.39828913588424925</v>
      </c>
      <c r="Q175" s="34">
        <v>43.441289135884247</v>
      </c>
      <c r="R175" s="34">
        <v>43.115904627261891</v>
      </c>
      <c r="S175" s="34">
        <v>3.645</v>
      </c>
      <c r="T175" s="34">
        <v>3.3728222946776215E-2</v>
      </c>
      <c r="U175" s="34">
        <v>3.6787282229467761</v>
      </c>
      <c r="V175" s="34">
        <v>3.6511737649877936</v>
      </c>
      <c r="W175" s="34">
        <v>56.360000000000007</v>
      </c>
      <c r="X175" s="34">
        <v>0.52151512902066044</v>
      </c>
      <c r="Y175" s="34">
        <v>56.881515129020656</v>
      </c>
      <c r="Z175" s="34">
        <v>56.455460464941574</v>
      </c>
      <c r="AB175" s="34">
        <v>2.1929999999999996</v>
      </c>
      <c r="AC175" s="34">
        <v>2.0292453476620089E-2</v>
      </c>
      <c r="AD175" s="34">
        <v>2.2132924534766198</v>
      </c>
      <c r="AE175" s="34">
        <v>2.1967144215687875</v>
      </c>
      <c r="AF175" s="34">
        <v>2.9909999999999988</v>
      </c>
      <c r="AG175" s="34">
        <v>2.7676574714350512E-2</v>
      </c>
      <c r="AH175" s="34">
        <v>3.0186765747143491</v>
      </c>
      <c r="AI175" s="34">
        <v>2.9960660441916285</v>
      </c>
      <c r="AJ175" s="34">
        <v>37.021000000000001</v>
      </c>
      <c r="AK175" s="34">
        <v>0.34256585506518578</v>
      </c>
      <c r="AL175" s="34">
        <v>37.36356585506519</v>
      </c>
      <c r="AM175" s="34">
        <v>37.083704788371229</v>
      </c>
      <c r="AN175" s="34">
        <v>2.2679999999999998</v>
      </c>
      <c r="AO175" s="34">
        <v>2.0986449833549643E-2</v>
      </c>
      <c r="AP175" s="34">
        <v>2.2889864498335495</v>
      </c>
      <c r="AQ175" s="34">
        <v>2.2718414537701825</v>
      </c>
      <c r="AR175" s="34">
        <v>44.472999999999999</v>
      </c>
      <c r="AS175" s="34">
        <v>0.41152133308970601</v>
      </c>
      <c r="AT175" s="34">
        <v>44.884521333089708</v>
      </c>
      <c r="AU175" s="34">
        <v>44.548326707901822</v>
      </c>
    </row>
    <row r="176" spans="1:47" x14ac:dyDescent="0.25">
      <c r="A176" s="18">
        <v>45968</v>
      </c>
      <c r="B176" s="2">
        <v>19</v>
      </c>
      <c r="C176" s="2" t="s">
        <v>178</v>
      </c>
      <c r="D176" s="9">
        <v>43.572960000000002</v>
      </c>
      <c r="E176">
        <v>7.4464580000000004E-3</v>
      </c>
      <c r="G176" s="34">
        <v>1.1400000000000001</v>
      </c>
      <c r="H176" s="34">
        <v>1.3525691103459364E-2</v>
      </c>
      <c r="I176" s="34">
        <v>1.1535256911034595</v>
      </c>
      <c r="J176" s="34">
        <v>1.1449360104927366</v>
      </c>
      <c r="K176" s="34">
        <v>8.1760000000000002</v>
      </c>
      <c r="L176" s="34">
        <v>9.700530742270505E-2</v>
      </c>
      <c r="M176" s="34">
        <v>8.2730053074227055</v>
      </c>
      <c r="N176" s="34">
        <v>8.2114007208672053</v>
      </c>
      <c r="O176" s="34">
        <v>40.813000000000002</v>
      </c>
      <c r="P176" s="34">
        <v>0.48423160614516408</v>
      </c>
      <c r="Q176" s="34">
        <v>41.297231606145168</v>
      </c>
      <c r="R176" s="34">
        <v>40.989713505473738</v>
      </c>
      <c r="S176" s="34">
        <v>3.5129999999999999</v>
      </c>
      <c r="T176" s="34">
        <v>4.1680484953028722E-2</v>
      </c>
      <c r="U176" s="34">
        <v>3.5546804849530287</v>
      </c>
      <c r="V176" s="34">
        <v>3.5282107060184065</v>
      </c>
      <c r="W176" s="34">
        <v>53.642000000000003</v>
      </c>
      <c r="X176" s="34">
        <v>0.63644308962435714</v>
      </c>
      <c r="Y176" s="34">
        <v>54.278443089624368</v>
      </c>
      <c r="Z176" s="34">
        <v>53.874260942852082</v>
      </c>
      <c r="AB176" s="34">
        <v>2.1929999999999987</v>
      </c>
      <c r="AC176" s="34">
        <v>2.6019158412181023E-2</v>
      </c>
      <c r="AD176" s="34">
        <v>2.2190191584121797</v>
      </c>
      <c r="AE176" s="34">
        <v>2.2024953254478681</v>
      </c>
      <c r="AF176" s="34">
        <v>2.9109999999999987</v>
      </c>
      <c r="AG176" s="34">
        <v>3.4537970879096651E-2</v>
      </c>
      <c r="AH176" s="34">
        <v>2.9455379708790952</v>
      </c>
      <c r="AI176" s="34">
        <v>2.923604146091539</v>
      </c>
      <c r="AJ176" s="34">
        <v>35.54</v>
      </c>
      <c r="AK176" s="34">
        <v>0.42166935247100507</v>
      </c>
      <c r="AL176" s="34">
        <v>35.961669352471006</v>
      </c>
      <c r="AM176" s="34">
        <v>35.693882292027943</v>
      </c>
      <c r="AN176" s="34">
        <v>2.1750000000000003</v>
      </c>
      <c r="AO176" s="34">
        <v>2.5805594868442212E-2</v>
      </c>
      <c r="AP176" s="34">
        <v>2.2008055948684424</v>
      </c>
      <c r="AQ176" s="34">
        <v>2.1844173884400897</v>
      </c>
      <c r="AR176" s="34">
        <v>42.818999999999996</v>
      </c>
      <c r="AS176" s="34">
        <v>0.50803207663072492</v>
      </c>
      <c r="AT176" s="34">
        <v>43.327032076630722</v>
      </c>
      <c r="AU176" s="34">
        <v>43.004399152007437</v>
      </c>
    </row>
    <row r="177" spans="1:47" x14ac:dyDescent="0.25">
      <c r="A177" s="18">
        <v>45968</v>
      </c>
      <c r="B177" s="2">
        <v>20</v>
      </c>
      <c r="C177" s="2" t="s">
        <v>178</v>
      </c>
      <c r="D177" s="9">
        <v>38.268714000000003</v>
      </c>
      <c r="E177">
        <v>6.9477860000000001E-3</v>
      </c>
      <c r="G177" s="34">
        <v>1.1399999999999999</v>
      </c>
      <c r="H177" s="34">
        <v>9.5266874236345743E-3</v>
      </c>
      <c r="I177" s="34">
        <v>1.1495266874236345</v>
      </c>
      <c r="J177" s="34">
        <v>1.1415400219981262</v>
      </c>
      <c r="K177" s="34">
        <v>7.8309999999999995</v>
      </c>
      <c r="L177" s="34">
        <v>6.5441657205686274E-2</v>
      </c>
      <c r="M177" s="34">
        <v>7.8964416572056857</v>
      </c>
      <c r="N177" s="34">
        <v>7.8415788704099354</v>
      </c>
      <c r="O177" s="34">
        <v>38.787000000000006</v>
      </c>
      <c r="P177" s="34">
        <v>0.3241330044741354</v>
      </c>
      <c r="Q177" s="34">
        <v>39.111133004474141</v>
      </c>
      <c r="R177" s="34">
        <v>38.839397222141514</v>
      </c>
      <c r="S177" s="34">
        <v>3.2960000000000003</v>
      </c>
      <c r="T177" s="34">
        <v>2.754382609499962E-2</v>
      </c>
      <c r="U177" s="34">
        <v>3.3235438260949999</v>
      </c>
      <c r="V177" s="34">
        <v>3.3004525548296706</v>
      </c>
      <c r="W177" s="34">
        <v>51.054000000000009</v>
      </c>
      <c r="X177" s="34">
        <v>0.42664517519845585</v>
      </c>
      <c r="Y177" s="34">
        <v>51.480645175198461</v>
      </c>
      <c r="Z177" s="34">
        <v>51.12296866937924</v>
      </c>
      <c r="AB177" s="34">
        <v>2.1929999999999996</v>
      </c>
      <c r="AC177" s="34">
        <v>1.8326338175465456E-2</v>
      </c>
      <c r="AD177" s="34">
        <v>2.2113263381754651</v>
      </c>
      <c r="AE177" s="34">
        <v>2.1959625160016585</v>
      </c>
      <c r="AF177" s="34">
        <v>2.8250000000000002</v>
      </c>
      <c r="AG177" s="34">
        <v>2.3607799975234805E-2</v>
      </c>
      <c r="AH177" s="34">
        <v>2.8486077999752348</v>
      </c>
      <c r="AI177" s="34">
        <v>2.8288162825830763</v>
      </c>
      <c r="AJ177" s="34">
        <v>34.406999999999996</v>
      </c>
      <c r="AK177" s="34">
        <v>0.28753046858332876</v>
      </c>
      <c r="AL177" s="34">
        <v>34.694530468583324</v>
      </c>
      <c r="AM177" s="34">
        <v>34.453480295517124</v>
      </c>
      <c r="AN177" s="34">
        <v>2.0950000000000002</v>
      </c>
      <c r="AO177" s="34">
        <v>1.7507377326767052E-2</v>
      </c>
      <c r="AP177" s="34">
        <v>2.1125073773267671</v>
      </c>
      <c r="AQ177" s="34">
        <v>2.0978301281456795</v>
      </c>
      <c r="AR177" s="34">
        <v>41.519999999999996</v>
      </c>
      <c r="AS177" s="34">
        <v>0.34697198406079605</v>
      </c>
      <c r="AT177" s="34">
        <v>41.86697198406079</v>
      </c>
      <c r="AU177" s="34">
        <v>41.576089222247539</v>
      </c>
    </row>
    <row r="178" spans="1:47" x14ac:dyDescent="0.25">
      <c r="A178" s="18">
        <v>45968</v>
      </c>
      <c r="B178" s="2">
        <v>21</v>
      </c>
      <c r="C178" s="2" t="s">
        <v>178</v>
      </c>
      <c r="D178" s="9">
        <v>55.931241999999997</v>
      </c>
      <c r="E178">
        <v>7.1312540000000001E-3</v>
      </c>
      <c r="G178" s="34">
        <v>1.1399999999999999</v>
      </c>
      <c r="H178" s="34">
        <v>8.9785802394813704E-3</v>
      </c>
      <c r="I178" s="34">
        <v>1.1489785802394812</v>
      </c>
      <c r="J178" s="34">
        <v>1.140784922143234</v>
      </c>
      <c r="K178" s="34">
        <v>7.6159999999999997</v>
      </c>
      <c r="L178" s="34">
        <v>5.9983216757798344E-2</v>
      </c>
      <c r="M178" s="34">
        <v>7.6759832167577979</v>
      </c>
      <c r="N178" s="34">
        <v>7.6212438307393606</v>
      </c>
      <c r="O178" s="34">
        <v>36.949999999999996</v>
      </c>
      <c r="P178" s="34">
        <v>0.29101626302529526</v>
      </c>
      <c r="Q178" s="34">
        <v>37.241016263025294</v>
      </c>
      <c r="R178" s="34">
        <v>36.975441116835526</v>
      </c>
      <c r="S178" s="34">
        <v>3.206</v>
      </c>
      <c r="T178" s="34">
        <v>2.5250287936646732E-2</v>
      </c>
      <c r="U178" s="34">
        <v>3.2312502879366467</v>
      </c>
      <c r="V178" s="34">
        <v>3.2082074213957972</v>
      </c>
      <c r="W178" s="34">
        <v>48.911999999999999</v>
      </c>
      <c r="X178" s="34">
        <v>0.38522834795922173</v>
      </c>
      <c r="Y178" s="34">
        <v>49.297228347959219</v>
      </c>
      <c r="Z178" s="34">
        <v>48.945677291113917</v>
      </c>
      <c r="AB178" s="34">
        <v>2.1929999999999996</v>
      </c>
      <c r="AC178" s="34">
        <v>1.7271953039633896E-2</v>
      </c>
      <c r="AD178" s="34">
        <v>2.2102719530396335</v>
      </c>
      <c r="AE178" s="34">
        <v>2.1945099423334318</v>
      </c>
      <c r="AF178" s="34">
        <v>2.751999999999998</v>
      </c>
      <c r="AG178" s="34">
        <v>2.1674607736011153E-2</v>
      </c>
      <c r="AH178" s="34">
        <v>2.7736746077360093</v>
      </c>
      <c r="AI178" s="34">
        <v>2.7538948295948935</v>
      </c>
      <c r="AJ178" s="34">
        <v>33.086999999999996</v>
      </c>
      <c r="AK178" s="34">
        <v>0.26059147752957901</v>
      </c>
      <c r="AL178" s="34">
        <v>33.347591477529576</v>
      </c>
      <c r="AM178" s="34">
        <v>33.109781332415075</v>
      </c>
      <c r="AN178" s="34">
        <v>2.0270000000000001</v>
      </c>
      <c r="AO178" s="34">
        <v>1.5964545741604157E-2</v>
      </c>
      <c r="AP178" s="34">
        <v>2.0429645457416044</v>
      </c>
      <c r="AQ178" s="34">
        <v>2.0283956466529265</v>
      </c>
      <c r="AR178" s="34">
        <v>40.058999999999997</v>
      </c>
      <c r="AS178" s="34">
        <v>0.31550258404682824</v>
      </c>
      <c r="AT178" s="34">
        <v>40.374502584046823</v>
      </c>
      <c r="AU178" s="34">
        <v>40.086581750996324</v>
      </c>
    </row>
    <row r="179" spans="1:47" x14ac:dyDescent="0.25">
      <c r="A179" s="18">
        <v>45968</v>
      </c>
      <c r="B179" s="2">
        <v>22</v>
      </c>
      <c r="C179" s="2" t="s">
        <v>178</v>
      </c>
      <c r="D179" s="9">
        <v>36.973578000000003</v>
      </c>
      <c r="E179">
        <v>7.8967169999999993E-3</v>
      </c>
      <c r="G179" s="34">
        <v>1.1400000000000001</v>
      </c>
      <c r="H179" s="34">
        <v>1.0580617310597829E-2</v>
      </c>
      <c r="I179" s="34">
        <v>1.1505806173105979</v>
      </c>
      <c r="J179" s="34">
        <v>1.1414948077900107</v>
      </c>
      <c r="K179" s="34">
        <v>7.1639999999999997</v>
      </c>
      <c r="L179" s="34">
        <v>6.6490826678177933E-2</v>
      </c>
      <c r="M179" s="34">
        <v>7.230490826678178</v>
      </c>
      <c r="N179" s="34">
        <v>7.1733936868488044</v>
      </c>
      <c r="O179" s="34">
        <v>34.798999999999999</v>
      </c>
      <c r="P179" s="34">
        <v>0.32297798402762617</v>
      </c>
      <c r="Q179" s="34">
        <v>35.121977984027623</v>
      </c>
      <c r="R179" s="34">
        <v>34.844629663407524</v>
      </c>
      <c r="S179" s="34">
        <v>3.0589999999999997</v>
      </c>
      <c r="T179" s="34">
        <v>2.8391323116770839E-2</v>
      </c>
      <c r="U179" s="34">
        <v>3.0873913231167704</v>
      </c>
      <c r="V179" s="34">
        <v>3.0630110675698616</v>
      </c>
      <c r="W179" s="34">
        <v>46.161999999999999</v>
      </c>
      <c r="X179" s="34">
        <v>0.42844075113317276</v>
      </c>
      <c r="Y179" s="34">
        <v>46.590440751133166</v>
      </c>
      <c r="Z179" s="34">
        <v>46.222529225616199</v>
      </c>
      <c r="AB179" s="34">
        <v>2.1929999999999996</v>
      </c>
      <c r="AC179" s="34">
        <v>2.0353766458018452E-2</v>
      </c>
      <c r="AD179" s="34">
        <v>2.2133537664580181</v>
      </c>
      <c r="AE179" s="34">
        <v>2.1958755381434147</v>
      </c>
      <c r="AF179" s="34">
        <v>2.6999999999999984</v>
      </c>
      <c r="AG179" s="34">
        <v>2.5059356788258002E-2</v>
      </c>
      <c r="AH179" s="34">
        <v>2.7250593567882566</v>
      </c>
      <c r="AI179" s="34">
        <v>2.7035403342394977</v>
      </c>
      <c r="AJ179" s="34">
        <v>31.461000000000006</v>
      </c>
      <c r="AK179" s="34">
        <v>0.29199719404273539</v>
      </c>
      <c r="AL179" s="34">
        <v>31.752997194042742</v>
      </c>
      <c r="AM179" s="34">
        <v>31.502252761299591</v>
      </c>
      <c r="AN179" s="34">
        <v>1.9510000000000001</v>
      </c>
      <c r="AO179" s="34">
        <v>1.8107705590330144E-2</v>
      </c>
      <c r="AP179" s="34">
        <v>1.9691077055903301</v>
      </c>
      <c r="AQ179" s="34">
        <v>1.9535582192967638</v>
      </c>
      <c r="AR179" s="34">
        <v>38.305000000000007</v>
      </c>
      <c r="AS179" s="34">
        <v>0.35551802287934198</v>
      </c>
      <c r="AT179" s="34">
        <v>38.660518022879344</v>
      </c>
      <c r="AU179" s="34">
        <v>38.355226852979271</v>
      </c>
    </row>
    <row r="180" spans="1:47" x14ac:dyDescent="0.25">
      <c r="A180" s="18">
        <v>45968</v>
      </c>
      <c r="B180" s="2">
        <v>23</v>
      </c>
      <c r="C180" s="2" t="s">
        <v>178</v>
      </c>
      <c r="D180" s="9">
        <v>27.364174999999999</v>
      </c>
      <c r="E180">
        <v>8.0067090000000007E-3</v>
      </c>
      <c r="G180" s="34">
        <v>1.1400000000000001</v>
      </c>
      <c r="H180" s="34">
        <v>1.4011232677356362E-2</v>
      </c>
      <c r="I180" s="34">
        <v>1.1540112326773564</v>
      </c>
      <c r="J180" s="34">
        <v>1.1447714005545775</v>
      </c>
      <c r="K180" s="34">
        <v>6.9509999999999987</v>
      </c>
      <c r="L180" s="34">
        <v>8.5431647666933383E-2</v>
      </c>
      <c r="M180" s="34">
        <v>7.036431647666932</v>
      </c>
      <c r="N180" s="34">
        <v>6.9800929870656727</v>
      </c>
      <c r="O180" s="34">
        <v>32.700000000000003</v>
      </c>
      <c r="P180" s="34">
        <v>0.40190114785048514</v>
      </c>
      <c r="Q180" s="34">
        <v>33.101901147850491</v>
      </c>
      <c r="R180" s="34">
        <v>32.836863858012883</v>
      </c>
      <c r="S180" s="34">
        <v>2.8739999999999988</v>
      </c>
      <c r="T180" s="34">
        <v>3.5323055012914176E-2</v>
      </c>
      <c r="U180" s="34">
        <v>2.909323055012913</v>
      </c>
      <c r="V180" s="34">
        <v>2.8860289519244335</v>
      </c>
      <c r="W180" s="34">
        <v>43.665000000000006</v>
      </c>
      <c r="X180" s="34">
        <v>0.53666708320768908</v>
      </c>
      <c r="Y180" s="34">
        <v>44.201667083207688</v>
      </c>
      <c r="Z180" s="34">
        <v>43.847757197557563</v>
      </c>
      <c r="AB180" s="34">
        <v>2.1929999999999992</v>
      </c>
      <c r="AC180" s="34">
        <v>2.6953187071440777E-2</v>
      </c>
      <c r="AD180" s="34">
        <v>2.21995318707144</v>
      </c>
      <c r="AE180" s="34">
        <v>2.2021786679089366</v>
      </c>
      <c r="AF180" s="34">
        <v>2.6399999999999983</v>
      </c>
      <c r="AG180" s="34">
        <v>3.2447065147562078E-2</v>
      </c>
      <c r="AH180" s="34">
        <v>2.6724470651475603</v>
      </c>
      <c r="AI180" s="34">
        <v>2.6510495591790195</v>
      </c>
      <c r="AJ180" s="34">
        <v>29.97600000000001</v>
      </c>
      <c r="AK180" s="34">
        <v>0.36842167608459159</v>
      </c>
      <c r="AL180" s="34">
        <v>30.3444216760846</v>
      </c>
      <c r="AM180" s="34">
        <v>30.101462721950899</v>
      </c>
      <c r="AN180" s="34">
        <v>1.8679999999999994</v>
      </c>
      <c r="AO180" s="34">
        <v>2.2958756702896207E-2</v>
      </c>
      <c r="AP180" s="34">
        <v>1.8909587567028956</v>
      </c>
      <c r="AQ180" s="34">
        <v>1.8758184002069738</v>
      </c>
      <c r="AR180" s="34">
        <v>36.677000000000007</v>
      </c>
      <c r="AS180" s="34">
        <v>0.45078068500649066</v>
      </c>
      <c r="AT180" s="34">
        <v>37.127780685006492</v>
      </c>
      <c r="AU180" s="34">
        <v>36.83050934924583</v>
      </c>
    </row>
    <row r="181" spans="1:47" x14ac:dyDescent="0.25">
      <c r="A181" s="18">
        <v>45968</v>
      </c>
      <c r="B181" s="2">
        <v>24</v>
      </c>
      <c r="C181" s="2" t="s">
        <v>23</v>
      </c>
      <c r="D181" s="9">
        <v>32.873772000000002</v>
      </c>
      <c r="E181">
        <v>7.8502940000000007E-3</v>
      </c>
      <c r="G181" s="34">
        <v>1.1399999999999999</v>
      </c>
      <c r="H181" s="34">
        <v>1.3939593487104799E-2</v>
      </c>
      <c r="I181" s="34">
        <v>1.1539395934871046</v>
      </c>
      <c r="J181" s="34">
        <v>1.1448808284199903</v>
      </c>
      <c r="K181" s="34">
        <v>6.7089999999999996</v>
      </c>
      <c r="L181" s="34">
        <v>8.2035730442970259E-2</v>
      </c>
      <c r="M181" s="34">
        <v>6.79103573044297</v>
      </c>
      <c r="N181" s="34">
        <v>6.7377241033944877</v>
      </c>
      <c r="O181" s="34">
        <v>31.23</v>
      </c>
      <c r="P181" s="34">
        <v>0.38187149526516045</v>
      </c>
      <c r="Q181" s="34">
        <v>31.611871495265159</v>
      </c>
      <c r="R181" s="34">
        <v>31.363709010137107</v>
      </c>
      <c r="S181" s="34">
        <v>2.7460000000000004</v>
      </c>
      <c r="T181" s="34">
        <v>3.3577301504903324E-2</v>
      </c>
      <c r="U181" s="34">
        <v>2.7795773015049039</v>
      </c>
      <c r="V181" s="34">
        <v>2.7577568024923638</v>
      </c>
      <c r="W181" s="34">
        <v>41.825000000000003</v>
      </c>
      <c r="X181" s="34">
        <v>0.51142412070013887</v>
      </c>
      <c r="Y181" s="34">
        <v>42.336424120700137</v>
      </c>
      <c r="Z181" s="34">
        <v>42.004070744443951</v>
      </c>
      <c r="AB181" s="34">
        <v>2.1929999999999996</v>
      </c>
      <c r="AC181" s="34">
        <v>2.6815375892298963E-2</v>
      </c>
      <c r="AD181" s="34">
        <v>2.2198153758922987</v>
      </c>
      <c r="AE181" s="34">
        <v>2.2023891725658236</v>
      </c>
      <c r="AF181" s="34">
        <v>2.5999999999999996</v>
      </c>
      <c r="AG181" s="34">
        <v>3.1792055321467082E-2</v>
      </c>
      <c r="AH181" s="34">
        <v>2.6317920553214669</v>
      </c>
      <c r="AI181" s="34">
        <v>2.6111317139403289</v>
      </c>
      <c r="AJ181" s="34">
        <v>28.854000000000013</v>
      </c>
      <c r="AK181" s="34">
        <v>0.35281844778677374</v>
      </c>
      <c r="AL181" s="34">
        <v>29.206818447786787</v>
      </c>
      <c r="AM181" s="34">
        <v>28.977536336167038</v>
      </c>
      <c r="AN181" s="34">
        <v>1.8020000000000003</v>
      </c>
      <c r="AO181" s="34">
        <v>2.203433988049373E-2</v>
      </c>
      <c r="AP181" s="34">
        <v>1.8240343398804939</v>
      </c>
      <c r="AQ181" s="34">
        <v>1.809715134046336</v>
      </c>
      <c r="AR181" s="34">
        <v>35.449000000000012</v>
      </c>
      <c r="AS181" s="34">
        <v>0.43346021888103353</v>
      </c>
      <c r="AT181" s="34">
        <v>35.882460218881043</v>
      </c>
      <c r="AU181" s="34">
        <v>35.600772356719524</v>
      </c>
    </row>
    <row r="182" spans="1:47" x14ac:dyDescent="0.25">
      <c r="A182" s="18">
        <v>45969</v>
      </c>
      <c r="B182" s="2">
        <v>1</v>
      </c>
      <c r="C182" s="2" t="s">
        <v>23</v>
      </c>
      <c r="D182" s="9">
        <v>107.325675</v>
      </c>
      <c r="E182">
        <v>7.5438010000000002E-3</v>
      </c>
      <c r="G182" s="34">
        <v>1.1400000000000001</v>
      </c>
      <c r="H182" s="34">
        <v>1.2994514034762913E-2</v>
      </c>
      <c r="I182" s="34">
        <v>1.1529945140347631</v>
      </c>
      <c r="J182" s="34">
        <v>1.1442965528667932</v>
      </c>
      <c r="K182" s="34">
        <v>6.5190000000000001</v>
      </c>
      <c r="L182" s="34">
        <v>7.430810262510476E-2</v>
      </c>
      <c r="M182" s="34">
        <v>6.5933081026251052</v>
      </c>
      <c r="N182" s="34">
        <v>6.5435694983672139</v>
      </c>
      <c r="O182" s="34">
        <v>30.245000000000001</v>
      </c>
      <c r="P182" s="34">
        <v>0.34475357629947739</v>
      </c>
      <c r="Q182" s="34">
        <v>30.589753576299479</v>
      </c>
      <c r="R182" s="34">
        <v>30.358990562680837</v>
      </c>
      <c r="S182" s="34">
        <v>2.665</v>
      </c>
      <c r="T182" s="34">
        <v>3.0377526230388738E-2</v>
      </c>
      <c r="U182" s="34">
        <v>2.6953775262303887</v>
      </c>
      <c r="V182" s="34">
        <v>2.6750441345526346</v>
      </c>
      <c r="W182" s="34">
        <v>40.569000000000003</v>
      </c>
      <c r="X182" s="34">
        <v>0.46243371918973381</v>
      </c>
      <c r="Y182" s="34">
        <v>41.031433719189735</v>
      </c>
      <c r="Z182" s="34">
        <v>40.721900748467476</v>
      </c>
      <c r="AB182" s="34">
        <v>2.1929999999999992</v>
      </c>
      <c r="AC182" s="34">
        <v>2.499734147213601E-2</v>
      </c>
      <c r="AD182" s="34">
        <v>2.217997341472135</v>
      </c>
      <c r="AE182" s="34">
        <v>2.2012652109095403</v>
      </c>
      <c r="AF182" s="34">
        <v>2.5699999999999994</v>
      </c>
      <c r="AG182" s="34">
        <v>2.9294650060825152E-2</v>
      </c>
      <c r="AH182" s="34">
        <v>2.5992946500608247</v>
      </c>
      <c r="AI182" s="34">
        <v>2.5796860884804014</v>
      </c>
      <c r="AJ182" s="34">
        <v>27.913000000000004</v>
      </c>
      <c r="AK182" s="34">
        <v>0.31817181601082212</v>
      </c>
      <c r="AL182" s="34">
        <v>28.231171816010825</v>
      </c>
      <c r="AM182" s="34">
        <v>28.018201473834033</v>
      </c>
      <c r="AN182" s="34">
        <v>1.7920000000000003</v>
      </c>
      <c r="AO182" s="34">
        <v>2.0426464166925562E-2</v>
      </c>
      <c r="AP182" s="34">
        <v>1.8124264641669259</v>
      </c>
      <c r="AQ182" s="34">
        <v>1.7987538795941169</v>
      </c>
      <c r="AR182" s="34">
        <v>34.468000000000004</v>
      </c>
      <c r="AS182" s="34">
        <v>0.39289027171070884</v>
      </c>
      <c r="AT182" s="34">
        <v>34.860890271710709</v>
      </c>
      <c r="AU182" s="34">
        <v>34.597906652818089</v>
      </c>
    </row>
    <row r="183" spans="1:47" x14ac:dyDescent="0.25">
      <c r="A183" s="18">
        <v>45969</v>
      </c>
      <c r="B183" s="2">
        <v>2</v>
      </c>
      <c r="C183" s="2" t="s">
        <v>23</v>
      </c>
      <c r="D183" s="9">
        <v>25.702622999999999</v>
      </c>
      <c r="E183">
        <v>8.2857959999999998E-3</v>
      </c>
      <c r="G183" s="34">
        <v>1.1399999999999999</v>
      </c>
      <c r="H183" s="34">
        <v>1.4051260382483294E-2</v>
      </c>
      <c r="I183" s="34">
        <v>1.1540512603824833</v>
      </c>
      <c r="J183" s="34">
        <v>1.1444890270654111</v>
      </c>
      <c r="K183" s="34">
        <v>6.4459999999999988</v>
      </c>
      <c r="L183" s="34">
        <v>7.9451249496041501E-2</v>
      </c>
      <c r="M183" s="34">
        <v>6.5254512494960402</v>
      </c>
      <c r="N183" s="34">
        <v>6.471382691634771</v>
      </c>
      <c r="O183" s="34">
        <v>29.544000000000008</v>
      </c>
      <c r="P183" s="34">
        <v>0.36414950591235667</v>
      </c>
      <c r="Q183" s="34">
        <v>29.908149505912363</v>
      </c>
      <c r="R183" s="34">
        <v>29.660336680368871</v>
      </c>
      <c r="S183" s="34">
        <v>2.6399999999999997</v>
      </c>
      <c r="T183" s="34">
        <v>3.2539760885750786E-2</v>
      </c>
      <c r="U183" s="34">
        <v>2.6725397608857504</v>
      </c>
      <c r="V183" s="34">
        <v>2.6503956416251624</v>
      </c>
      <c r="W183" s="34">
        <v>39.77000000000001</v>
      </c>
      <c r="X183" s="34">
        <v>0.49019177667663222</v>
      </c>
      <c r="Y183" s="34">
        <v>40.260191776676635</v>
      </c>
      <c r="Z183" s="34">
        <v>39.926604040694215</v>
      </c>
      <c r="AB183" s="34">
        <v>2.1929999999999996</v>
      </c>
      <c r="AC183" s="34">
        <v>2.7030187735777072E-2</v>
      </c>
      <c r="AD183" s="34">
        <v>2.2200301877357767</v>
      </c>
      <c r="AE183" s="34">
        <v>2.2016354704863561</v>
      </c>
      <c r="AF183" s="34">
        <v>2.5649999999999995</v>
      </c>
      <c r="AG183" s="34">
        <v>3.1615335860587408E-2</v>
      </c>
      <c r="AH183" s="34">
        <v>2.5966153358605868</v>
      </c>
      <c r="AI183" s="34">
        <v>2.5751003108971746</v>
      </c>
      <c r="AJ183" s="34">
        <v>27.397999999999996</v>
      </c>
      <c r="AK183" s="34">
        <v>0.33769862452568183</v>
      </c>
      <c r="AL183" s="34">
        <v>27.735698624525678</v>
      </c>
      <c r="AM183" s="34">
        <v>27.505886283805378</v>
      </c>
      <c r="AN183" s="34">
        <v>1.726</v>
      </c>
      <c r="AO183" s="34">
        <v>2.1274101245759798E-2</v>
      </c>
      <c r="AP183" s="34">
        <v>1.7472741012457598</v>
      </c>
      <c r="AQ183" s="34">
        <v>1.7327965444867541</v>
      </c>
      <c r="AR183" s="34">
        <v>33.881999999999991</v>
      </c>
      <c r="AS183" s="34">
        <v>0.41761824936780612</v>
      </c>
      <c r="AT183" s="34">
        <v>34.299618249367803</v>
      </c>
      <c r="AU183" s="34">
        <v>34.015418609675663</v>
      </c>
    </row>
    <row r="184" spans="1:47" x14ac:dyDescent="0.25">
      <c r="A184" s="18">
        <v>45969</v>
      </c>
      <c r="B184" s="2">
        <v>3</v>
      </c>
      <c r="C184" s="2" t="s">
        <v>23</v>
      </c>
      <c r="D184" s="9">
        <v>28.671713</v>
      </c>
      <c r="E184">
        <v>7.9220990000000002E-3</v>
      </c>
      <c r="G184" s="34">
        <v>1.1400000000000001</v>
      </c>
      <c r="H184" s="34">
        <v>1.7128280877172983E-2</v>
      </c>
      <c r="I184" s="34">
        <v>1.157128280877173</v>
      </c>
      <c r="J184" s="34">
        <v>1.1479613960803643</v>
      </c>
      <c r="K184" s="34">
        <v>6.4019999999999992</v>
      </c>
      <c r="L184" s="34">
        <v>9.6188819452334554E-2</v>
      </c>
      <c r="M184" s="34">
        <v>6.4981888194523334</v>
      </c>
      <c r="N184" s="34">
        <v>6.4467095243039392</v>
      </c>
      <c r="O184" s="34">
        <v>29.016000000000002</v>
      </c>
      <c r="P184" s="34">
        <v>0.43595982274741335</v>
      </c>
      <c r="Q184" s="34">
        <v>29.451959822747416</v>
      </c>
      <c r="R184" s="34">
        <v>29.218638481287588</v>
      </c>
      <c r="S184" s="34">
        <v>2.6550000000000002</v>
      </c>
      <c r="T184" s="34">
        <v>3.9890864674468653E-2</v>
      </c>
      <c r="U184" s="34">
        <v>2.6948908646744689</v>
      </c>
      <c r="V184" s="34">
        <v>2.6735416724503223</v>
      </c>
      <c r="W184" s="34">
        <v>39.213000000000001</v>
      </c>
      <c r="X184" s="34">
        <v>0.58916778775138956</v>
      </c>
      <c r="Y184" s="34">
        <v>39.802167787751394</v>
      </c>
      <c r="Z184" s="34">
        <v>39.486851074122214</v>
      </c>
      <c r="AB184" s="34">
        <v>2.1930000000000001</v>
      </c>
      <c r="AC184" s="34">
        <v>3.2949403476877491E-2</v>
      </c>
      <c r="AD184" s="34">
        <v>2.2259494034768776</v>
      </c>
      <c r="AE184" s="34">
        <v>2.208315211933543</v>
      </c>
      <c r="AF184" s="34">
        <v>2.5629999999999988</v>
      </c>
      <c r="AG184" s="34">
        <v>3.8508582358065202E-2</v>
      </c>
      <c r="AH184" s="34">
        <v>2.6015085823580639</v>
      </c>
      <c r="AI184" s="34">
        <v>2.5808991738192737</v>
      </c>
      <c r="AJ184" s="34">
        <v>27.072000000000003</v>
      </c>
      <c r="AK184" s="34">
        <v>0.40675159640949737</v>
      </c>
      <c r="AL184" s="34">
        <v>27.478751596409499</v>
      </c>
      <c r="AM184" s="34">
        <v>27.261062205866335</v>
      </c>
      <c r="AN184" s="34">
        <v>1.7580000000000002</v>
      </c>
      <c r="AO184" s="34">
        <v>2.6413612089535177E-2</v>
      </c>
      <c r="AP184" s="34">
        <v>1.7844136120895353</v>
      </c>
      <c r="AQ184" s="34">
        <v>1.7702773107976144</v>
      </c>
      <c r="AR184" s="34">
        <v>33.586000000000006</v>
      </c>
      <c r="AS184" s="34">
        <v>0.50462319433397529</v>
      </c>
      <c r="AT184" s="34">
        <v>34.090623194333979</v>
      </c>
      <c r="AU184" s="34">
        <v>33.820553902416769</v>
      </c>
    </row>
    <row r="185" spans="1:47" x14ac:dyDescent="0.25">
      <c r="A185" s="18">
        <v>45969</v>
      </c>
      <c r="B185" s="2">
        <v>4</v>
      </c>
      <c r="C185" s="2" t="s">
        <v>23</v>
      </c>
      <c r="D185" s="9">
        <v>46.815235999999999</v>
      </c>
      <c r="E185">
        <v>7.654503E-3</v>
      </c>
      <c r="G185" s="34">
        <v>1.1399999999999999</v>
      </c>
      <c r="H185" s="34">
        <v>1.9398849856091145E-2</v>
      </c>
      <c r="I185" s="34">
        <v>1.159398849856091</v>
      </c>
      <c r="J185" s="34">
        <v>1.150524227881671</v>
      </c>
      <c r="K185" s="34">
        <v>6.3939999999999992</v>
      </c>
      <c r="L185" s="34">
        <v>0.10880372454372525</v>
      </c>
      <c r="M185" s="34">
        <v>6.5028037245437247</v>
      </c>
      <c r="N185" s="34">
        <v>6.4530279939257937</v>
      </c>
      <c r="O185" s="34">
        <v>28.829000000000004</v>
      </c>
      <c r="P185" s="34">
        <v>0.49056968640460685</v>
      </c>
      <c r="Q185" s="34">
        <v>29.319569686404613</v>
      </c>
      <c r="R185" s="34">
        <v>29.095142952281318</v>
      </c>
      <c r="S185" s="34">
        <v>2.6839999999999993</v>
      </c>
      <c r="T185" s="34">
        <v>4.5672379836621604E-2</v>
      </c>
      <c r="U185" s="34">
        <v>2.7296723798366207</v>
      </c>
      <c r="V185" s="34">
        <v>2.7087780944161439</v>
      </c>
      <c r="W185" s="34">
        <v>39.046999999999997</v>
      </c>
      <c r="X185" s="34">
        <v>0.66444464064104491</v>
      </c>
      <c r="Y185" s="34">
        <v>39.711444640641048</v>
      </c>
      <c r="Z185" s="34">
        <v>39.40747326850493</v>
      </c>
      <c r="AB185" s="34">
        <v>2.1929999999999996</v>
      </c>
      <c r="AC185" s="34">
        <v>3.7317261170533231E-2</v>
      </c>
      <c r="AD185" s="34">
        <v>2.2303172611705326</v>
      </c>
      <c r="AE185" s="34">
        <v>2.2132452910039508</v>
      </c>
      <c r="AF185" s="34">
        <v>2.5720000000000001</v>
      </c>
      <c r="AG185" s="34">
        <v>4.3766527920935466E-2</v>
      </c>
      <c r="AH185" s="34">
        <v>2.6157665279209357</v>
      </c>
      <c r="AI185" s="34">
        <v>2.5957441351856652</v>
      </c>
      <c r="AJ185" s="34">
        <v>26.967999999999993</v>
      </c>
      <c r="AK185" s="34">
        <v>0.45890191484128595</v>
      </c>
      <c r="AL185" s="34">
        <v>27.426901914841277</v>
      </c>
      <c r="AM185" s="34">
        <v>27.216962611853418</v>
      </c>
      <c r="AN185" s="34">
        <v>1.778</v>
      </c>
      <c r="AO185" s="34">
        <v>3.02553991615176E-2</v>
      </c>
      <c r="AP185" s="34">
        <v>1.8082553991615176</v>
      </c>
      <c r="AQ185" s="34">
        <v>1.7944141027838694</v>
      </c>
      <c r="AR185" s="34">
        <v>33.510999999999996</v>
      </c>
      <c r="AS185" s="34">
        <v>0.57024110309427234</v>
      </c>
      <c r="AT185" s="34">
        <v>34.081241103094264</v>
      </c>
      <c r="AU185" s="34">
        <v>33.820366140826899</v>
      </c>
    </row>
    <row r="186" spans="1:47" x14ac:dyDescent="0.25">
      <c r="A186" s="18">
        <v>45969</v>
      </c>
      <c r="B186" s="2">
        <v>5</v>
      </c>
      <c r="C186" s="2" t="s">
        <v>23</v>
      </c>
      <c r="D186" s="9">
        <v>27.978836999999999</v>
      </c>
      <c r="E186">
        <v>7.431043E-3</v>
      </c>
      <c r="G186" s="34">
        <v>1.1400000000000001</v>
      </c>
      <c r="H186" s="34">
        <v>1.7817715881177917E-2</v>
      </c>
      <c r="I186" s="34">
        <v>1.157817715881178</v>
      </c>
      <c r="J186" s="34">
        <v>1.1492139226483031</v>
      </c>
      <c r="K186" s="34">
        <v>6.480999999999999</v>
      </c>
      <c r="L186" s="34">
        <v>0.10129527774202987</v>
      </c>
      <c r="M186" s="34">
        <v>6.5822952777420287</v>
      </c>
      <c r="N186" s="34">
        <v>6.5333819584944308</v>
      </c>
      <c r="O186" s="34">
        <v>29.041000000000004</v>
      </c>
      <c r="P186" s="34">
        <v>0.45389849728534026</v>
      </c>
      <c r="Q186" s="34">
        <v>29.494898497285345</v>
      </c>
      <c r="R186" s="34">
        <v>29.275720638271384</v>
      </c>
      <c r="S186" s="34">
        <v>2.7399999999999998</v>
      </c>
      <c r="T186" s="34">
        <v>4.2825036416164461E-2</v>
      </c>
      <c r="U186" s="34">
        <v>2.7828250364161642</v>
      </c>
      <c r="V186" s="34">
        <v>2.7621457439090791</v>
      </c>
      <c r="W186" s="34">
        <v>39.402000000000008</v>
      </c>
      <c r="X186" s="34">
        <v>0.6158365273247125</v>
      </c>
      <c r="Y186" s="34">
        <v>40.017836527324711</v>
      </c>
      <c r="Z186" s="34">
        <v>39.720462263323199</v>
      </c>
      <c r="AB186" s="34">
        <v>2.1929999999999996</v>
      </c>
      <c r="AC186" s="34">
        <v>3.4275658708265933E-2</v>
      </c>
      <c r="AD186" s="34">
        <v>2.2272756587082654</v>
      </c>
      <c r="AE186" s="34">
        <v>2.2107246775155511</v>
      </c>
      <c r="AF186" s="34">
        <v>2.5659999999999981</v>
      </c>
      <c r="AG186" s="34">
        <v>4.0105490307984645E-2</v>
      </c>
      <c r="AH186" s="34">
        <v>2.6061054903079826</v>
      </c>
      <c r="AI186" s="34">
        <v>2.5867394083469679</v>
      </c>
      <c r="AJ186" s="34">
        <v>27.250999999999991</v>
      </c>
      <c r="AK186" s="34">
        <v>0.42592155743682386</v>
      </c>
      <c r="AL186" s="34">
        <v>27.676921557436813</v>
      </c>
      <c r="AM186" s="34">
        <v>27.471253163235875</v>
      </c>
      <c r="AN186" s="34">
        <v>1.8090000000000002</v>
      </c>
      <c r="AO186" s="34">
        <v>2.827390177986917E-2</v>
      </c>
      <c r="AP186" s="34">
        <v>1.8372739017798694</v>
      </c>
      <c r="AQ186" s="34">
        <v>1.8236210404129654</v>
      </c>
      <c r="AR186" s="34">
        <v>33.818999999999988</v>
      </c>
      <c r="AS186" s="34">
        <v>0.52857660823294361</v>
      </c>
      <c r="AT186" s="34">
        <v>34.347576608232927</v>
      </c>
      <c r="AU186" s="34">
        <v>34.09233828951136</v>
      </c>
    </row>
    <row r="187" spans="1:47" x14ac:dyDescent="0.25">
      <c r="A187" s="18">
        <v>45969</v>
      </c>
      <c r="B187" s="2">
        <v>6</v>
      </c>
      <c r="C187" s="2" t="s">
        <v>23</v>
      </c>
      <c r="D187" s="9">
        <v>30.194299999999998</v>
      </c>
      <c r="E187">
        <v>7.2559119999999998E-3</v>
      </c>
      <c r="G187" s="34">
        <v>1.1400000000000001</v>
      </c>
      <c r="H187" s="34">
        <v>1.6807884444452435E-2</v>
      </c>
      <c r="I187" s="34">
        <v>1.1568078844444525</v>
      </c>
      <c r="J187" s="34">
        <v>1.1484141882340173</v>
      </c>
      <c r="K187" s="34">
        <v>6.5629999999999988</v>
      </c>
      <c r="L187" s="34">
        <v>9.6763285621878331E-2</v>
      </c>
      <c r="M187" s="34">
        <v>6.6597632856218771</v>
      </c>
      <c r="N187" s="34">
        <v>6.6114406292805743</v>
      </c>
      <c r="O187" s="34">
        <v>29.722999999999999</v>
      </c>
      <c r="P187" s="34">
        <v>0.43822872749338565</v>
      </c>
      <c r="Q187" s="34">
        <v>30.161228727493384</v>
      </c>
      <c r="R187" s="34">
        <v>29.94238150603482</v>
      </c>
      <c r="S187" s="34">
        <v>2.8739999999999997</v>
      </c>
      <c r="T187" s="34">
        <v>4.2373561309961651E-2</v>
      </c>
      <c r="U187" s="34">
        <v>2.9163735613099613</v>
      </c>
      <c r="V187" s="34">
        <v>2.8952126113899697</v>
      </c>
      <c r="W187" s="34">
        <v>40.300000000000004</v>
      </c>
      <c r="X187" s="34">
        <v>0.59417345886967809</v>
      </c>
      <c r="Y187" s="34">
        <v>40.894173458869673</v>
      </c>
      <c r="Z187" s="34">
        <v>40.597448934939386</v>
      </c>
      <c r="AB187" s="34">
        <v>2.1929999999999996</v>
      </c>
      <c r="AC187" s="34">
        <v>3.2333061918144015E-2</v>
      </c>
      <c r="AD187" s="34">
        <v>2.2253330619181435</v>
      </c>
      <c r="AE187" s="34">
        <v>2.2091862410501748</v>
      </c>
      <c r="AF187" s="34">
        <v>2.5729999999999995</v>
      </c>
      <c r="AG187" s="34">
        <v>3.7935690066294825E-2</v>
      </c>
      <c r="AH187" s="34">
        <v>2.6109356900662943</v>
      </c>
      <c r="AI187" s="34">
        <v>2.5919909704615143</v>
      </c>
      <c r="AJ187" s="34">
        <v>27.906000000000006</v>
      </c>
      <c r="AK187" s="34">
        <v>0.41143931869025413</v>
      </c>
      <c r="AL187" s="34">
        <v>28.317439318690258</v>
      </c>
      <c r="AM187" s="34">
        <v>28.111970470928501</v>
      </c>
      <c r="AN187" s="34">
        <v>1.8600000000000003</v>
      </c>
      <c r="AO187" s="34">
        <v>2.7423390409369763E-2</v>
      </c>
      <c r="AP187" s="34">
        <v>1.88742339040937</v>
      </c>
      <c r="AQ187" s="34">
        <v>1.8737284123818181</v>
      </c>
      <c r="AR187" s="34">
        <v>34.532000000000004</v>
      </c>
      <c r="AS187" s="34">
        <v>0.50913146108406271</v>
      </c>
      <c r="AT187" s="34">
        <v>35.041131461084063</v>
      </c>
      <c r="AU187" s="34">
        <v>34.786876094822006</v>
      </c>
    </row>
    <row r="188" spans="1:47" x14ac:dyDescent="0.25">
      <c r="A188" s="18">
        <v>45969</v>
      </c>
      <c r="B188" s="2">
        <v>7</v>
      </c>
      <c r="C188" s="2" t="s">
        <v>23</v>
      </c>
      <c r="D188" s="9">
        <v>40.692324999999997</v>
      </c>
      <c r="E188">
        <v>7.1398160000000002E-3</v>
      </c>
      <c r="G188" s="34">
        <v>1.1400000000000001</v>
      </c>
      <c r="H188" s="34">
        <v>1.6049006546196173E-2</v>
      </c>
      <c r="I188" s="34">
        <v>1.1560490065461964</v>
      </c>
      <c r="J188" s="34">
        <v>1.1477950293524737</v>
      </c>
      <c r="K188" s="34">
        <v>6.7129999999999992</v>
      </c>
      <c r="L188" s="34">
        <v>9.450612363562709E-2</v>
      </c>
      <c r="M188" s="34">
        <v>6.8075061236356262</v>
      </c>
      <c r="N188" s="34">
        <v>6.7589017824939948</v>
      </c>
      <c r="O188" s="34">
        <v>30.608000000000004</v>
      </c>
      <c r="P188" s="34">
        <v>0.43090174768944955</v>
      </c>
      <c r="Q188" s="34">
        <v>31.038901747689454</v>
      </c>
      <c r="R188" s="34">
        <v>30.817289700368871</v>
      </c>
      <c r="S188" s="34">
        <v>3.0469999999999997</v>
      </c>
      <c r="T188" s="34">
        <v>4.2895897321280463E-2</v>
      </c>
      <c r="U188" s="34">
        <v>3.0898958973212802</v>
      </c>
      <c r="V188" s="34">
        <v>3.0678346091552515</v>
      </c>
      <c r="W188" s="34">
        <v>41.508000000000003</v>
      </c>
      <c r="X188" s="34">
        <v>0.58435277519255324</v>
      </c>
      <c r="Y188" s="34">
        <v>42.092352775192552</v>
      </c>
      <c r="Z188" s="34">
        <v>41.791821121370589</v>
      </c>
      <c r="AB188" s="34">
        <v>2.1929999999999996</v>
      </c>
      <c r="AC188" s="34">
        <v>3.0873220487551051E-2</v>
      </c>
      <c r="AD188" s="34">
        <v>2.2238732204875507</v>
      </c>
      <c r="AE188" s="34">
        <v>2.2079951748859421</v>
      </c>
      <c r="AF188" s="34">
        <v>2.5909999999999993</v>
      </c>
      <c r="AG188" s="34">
        <v>3.647629470280199E-2</v>
      </c>
      <c r="AH188" s="34">
        <v>2.6274762947028014</v>
      </c>
      <c r="AI188" s="34">
        <v>2.6087165974142614</v>
      </c>
      <c r="AJ188" s="34">
        <v>28.749999999999993</v>
      </c>
      <c r="AK188" s="34">
        <v>0.40474468263433316</v>
      </c>
      <c r="AL188" s="34">
        <v>29.154744682634327</v>
      </c>
      <c r="AM188" s="34">
        <v>28.946585170073337</v>
      </c>
      <c r="AN188" s="34">
        <v>1.9409999999999998</v>
      </c>
      <c r="AO188" s="34">
        <v>2.7325545356286635E-2</v>
      </c>
      <c r="AP188" s="34">
        <v>1.9683255453562865</v>
      </c>
      <c r="AQ188" s="34">
        <v>1.9542720631343429</v>
      </c>
      <c r="AR188" s="34">
        <v>35.474999999999994</v>
      </c>
      <c r="AS188" s="34">
        <v>0.49941974318097282</v>
      </c>
      <c r="AT188" s="34">
        <v>35.974419743180967</v>
      </c>
      <c r="AU188" s="34">
        <v>35.717569005507883</v>
      </c>
    </row>
    <row r="189" spans="1:47" x14ac:dyDescent="0.25">
      <c r="A189" s="18">
        <v>45969</v>
      </c>
      <c r="B189" s="2">
        <v>8</v>
      </c>
      <c r="C189" s="2" t="s">
        <v>23</v>
      </c>
      <c r="D189" s="9">
        <v>57.752944999999997</v>
      </c>
      <c r="E189">
        <v>7.07013E-3</v>
      </c>
      <c r="G189" s="34">
        <v>1.1400000000000001</v>
      </c>
      <c r="H189" s="34">
        <v>1.5605789947187265E-2</v>
      </c>
      <c r="I189" s="34">
        <v>1.1556057899471874</v>
      </c>
      <c r="J189" s="34">
        <v>1.147435506783508</v>
      </c>
      <c r="K189" s="34">
        <v>5.8759999999999994</v>
      </c>
      <c r="L189" s="34">
        <v>8.043826467515118E-2</v>
      </c>
      <c r="M189" s="34">
        <v>5.9564382646751506</v>
      </c>
      <c r="N189" s="34">
        <v>5.9143254718069231</v>
      </c>
      <c r="O189" s="34">
        <v>30.745000000000001</v>
      </c>
      <c r="P189" s="34">
        <v>0.42087720344409857</v>
      </c>
      <c r="Q189" s="34">
        <v>31.165877203444101</v>
      </c>
      <c r="R189" s="34">
        <v>30.945530400051716</v>
      </c>
      <c r="S189" s="34">
        <v>3.07</v>
      </c>
      <c r="T189" s="34">
        <v>4.2026118541986748E-2</v>
      </c>
      <c r="U189" s="34">
        <v>3.1120261185419866</v>
      </c>
      <c r="V189" s="34">
        <v>3.0900236893204993</v>
      </c>
      <c r="W189" s="34">
        <v>40.831000000000003</v>
      </c>
      <c r="X189" s="34">
        <v>0.55894737660842386</v>
      </c>
      <c r="Y189" s="34">
        <v>41.389947376608426</v>
      </c>
      <c r="Z189" s="34">
        <v>41.097315067962647</v>
      </c>
      <c r="AB189" s="34">
        <v>2.1929999999999996</v>
      </c>
      <c r="AC189" s="34">
        <v>3.0020611714194435E-2</v>
      </c>
      <c r="AD189" s="34">
        <v>2.223020611714194</v>
      </c>
      <c r="AE189" s="34">
        <v>2.2073035669966949</v>
      </c>
      <c r="AF189" s="34">
        <v>2.2059999999999995</v>
      </c>
      <c r="AG189" s="34">
        <v>3.019857247675008E-2</v>
      </c>
      <c r="AH189" s="34">
        <v>2.2361985724767495</v>
      </c>
      <c r="AI189" s="34">
        <v>2.2203883578635244</v>
      </c>
      <c r="AJ189" s="34">
        <v>27.986999999999998</v>
      </c>
      <c r="AK189" s="34">
        <v>0.38312214320344723</v>
      </c>
      <c r="AL189" s="34">
        <v>28.370122143203446</v>
      </c>
      <c r="AM189" s="34">
        <v>28.16954169153512</v>
      </c>
      <c r="AN189" s="34">
        <v>1.9600000000000002</v>
      </c>
      <c r="AO189" s="34">
        <v>2.6831007277620205E-2</v>
      </c>
      <c r="AP189" s="34">
        <v>1.9868310072776203</v>
      </c>
      <c r="AQ189" s="34">
        <v>1.9727838537681366</v>
      </c>
      <c r="AR189" s="34">
        <v>34.345999999999997</v>
      </c>
      <c r="AS189" s="34">
        <v>0.47017233467201197</v>
      </c>
      <c r="AT189" s="34">
        <v>34.816172334672011</v>
      </c>
      <c r="AU189" s="34">
        <v>34.570017470163478</v>
      </c>
    </row>
    <row r="190" spans="1:47" x14ac:dyDescent="0.25">
      <c r="A190" s="18">
        <v>45969</v>
      </c>
      <c r="B190" s="2">
        <v>9</v>
      </c>
      <c r="C190" s="2" t="s">
        <v>23</v>
      </c>
      <c r="D190" s="9">
        <v>26.971927999999998</v>
      </c>
      <c r="E190">
        <v>6.8362620000000001E-3</v>
      </c>
      <c r="G190" s="34">
        <v>1.1399999999999999</v>
      </c>
      <c r="H190" s="34">
        <v>1.5178177815092644E-2</v>
      </c>
      <c r="I190" s="34">
        <v>1.1551781778150925</v>
      </c>
      <c r="J190" s="34">
        <v>1.1472810771348658</v>
      </c>
      <c r="K190" s="34">
        <v>5.1339999999999995</v>
      </c>
      <c r="L190" s="34">
        <v>6.8355056932180386E-2</v>
      </c>
      <c r="M190" s="34">
        <v>5.2023550569321797</v>
      </c>
      <c r="N190" s="34">
        <v>5.1667903947459664</v>
      </c>
      <c r="O190" s="34">
        <v>32.71</v>
      </c>
      <c r="P190" s="34">
        <v>0.43550718976463193</v>
      </c>
      <c r="Q190" s="34">
        <v>33.145507189764636</v>
      </c>
      <c r="R190" s="34">
        <v>32.918915818492522</v>
      </c>
      <c r="S190" s="34">
        <v>3.1880000000000002</v>
      </c>
      <c r="T190" s="34">
        <v>4.2445641117995925E-2</v>
      </c>
      <c r="U190" s="34">
        <v>3.230445641117996</v>
      </c>
      <c r="V190" s="34">
        <v>3.2083614683385555</v>
      </c>
      <c r="W190" s="34">
        <v>42.172000000000004</v>
      </c>
      <c r="X190" s="34">
        <v>0.56148606562990078</v>
      </c>
      <c r="Y190" s="34">
        <v>42.733486065629904</v>
      </c>
      <c r="Z190" s="34">
        <v>42.441348758711911</v>
      </c>
      <c r="AB190" s="34">
        <v>2.1929999999999992</v>
      </c>
      <c r="AC190" s="34">
        <v>2.9198021007454524E-2</v>
      </c>
      <c r="AD190" s="34">
        <v>2.2221980210074537</v>
      </c>
      <c r="AE190" s="34">
        <v>2.2070064931199651</v>
      </c>
      <c r="AF190" s="34">
        <v>2.1159999999999997</v>
      </c>
      <c r="AG190" s="34">
        <v>2.8172828295382486E-2</v>
      </c>
      <c r="AH190" s="34">
        <v>2.1441728282953822</v>
      </c>
      <c r="AI190" s="34">
        <v>2.1295147010678739</v>
      </c>
      <c r="AJ190" s="34">
        <v>29.277000000000001</v>
      </c>
      <c r="AK190" s="34">
        <v>0.38979957183549774</v>
      </c>
      <c r="AL190" s="34">
        <v>29.666799571835497</v>
      </c>
      <c r="AM190" s="34">
        <v>29.463989557260941</v>
      </c>
      <c r="AN190" s="34">
        <v>1.9399999999999995</v>
      </c>
      <c r="AO190" s="34">
        <v>2.582953066778923E-2</v>
      </c>
      <c r="AP190" s="34">
        <v>1.9658295306677886</v>
      </c>
      <c r="AQ190" s="34">
        <v>1.9523906049488067</v>
      </c>
      <c r="AR190" s="34">
        <v>35.525999999999996</v>
      </c>
      <c r="AS190" s="34">
        <v>0.47299995180612397</v>
      </c>
      <c r="AT190" s="34">
        <v>35.998999951806127</v>
      </c>
      <c r="AU190" s="34">
        <v>35.752901356397587</v>
      </c>
    </row>
    <row r="191" spans="1:47" x14ac:dyDescent="0.25">
      <c r="A191" s="18">
        <v>45969</v>
      </c>
      <c r="B191" s="2">
        <v>10</v>
      </c>
      <c r="C191" s="2" t="s">
        <v>23</v>
      </c>
      <c r="D191" s="9">
        <v>29.500350000000001</v>
      </c>
      <c r="E191">
        <v>6.4887679999999998E-3</v>
      </c>
      <c r="G191" s="34">
        <v>1.1399999999999999</v>
      </c>
      <c r="H191" s="34">
        <v>1.459688192012289E-2</v>
      </c>
      <c r="I191" s="34">
        <v>1.1545968819201229</v>
      </c>
      <c r="J191" s="34">
        <v>1.1471049706198198</v>
      </c>
      <c r="K191" s="34">
        <v>6.3749999999999991</v>
      </c>
      <c r="L191" s="34">
        <v>8.1627300211213533E-2</v>
      </c>
      <c r="M191" s="34">
        <v>6.4566273002112125</v>
      </c>
      <c r="N191" s="34">
        <v>6.4147317435976756</v>
      </c>
      <c r="O191" s="34">
        <v>36.071000000000005</v>
      </c>
      <c r="P191" s="34">
        <v>0.46186326994802884</v>
      </c>
      <c r="Q191" s="34">
        <v>36.532863269948031</v>
      </c>
      <c r="R191" s="34">
        <v>36.29580999581362</v>
      </c>
      <c r="S191" s="34">
        <v>3.5209999999999999</v>
      </c>
      <c r="T191" s="34">
        <v>4.5083878281362018E-2</v>
      </c>
      <c r="U191" s="34">
        <v>3.5660838782813618</v>
      </c>
      <c r="V191" s="34">
        <v>3.5429443873266537</v>
      </c>
      <c r="W191" s="34">
        <v>47.107000000000006</v>
      </c>
      <c r="X191" s="34">
        <v>0.60317133036072734</v>
      </c>
      <c r="Y191" s="34">
        <v>47.71017133036073</v>
      </c>
      <c r="Z191" s="34">
        <v>47.400591097357776</v>
      </c>
      <c r="AB191" s="34">
        <v>2.1929999999999996</v>
      </c>
      <c r="AC191" s="34">
        <v>2.8079791272657452E-2</v>
      </c>
      <c r="AD191" s="34">
        <v>2.2210797912726572</v>
      </c>
      <c r="AE191" s="34">
        <v>2.2066677197976006</v>
      </c>
      <c r="AF191" s="34">
        <v>2.2479999999999993</v>
      </c>
      <c r="AG191" s="34">
        <v>2.8784026803891447E-2</v>
      </c>
      <c r="AH191" s="34">
        <v>2.2767840268038908</v>
      </c>
      <c r="AI191" s="34">
        <v>2.2620105034678546</v>
      </c>
      <c r="AJ191" s="34">
        <v>31.411000000000001</v>
      </c>
      <c r="AK191" s="34">
        <v>0.40219531402892994</v>
      </c>
      <c r="AL191" s="34">
        <v>31.813195314028931</v>
      </c>
      <c r="AM191" s="34">
        <v>31.606766870297513</v>
      </c>
      <c r="AN191" s="34">
        <v>2.0419999999999994</v>
      </c>
      <c r="AO191" s="34">
        <v>2.6146344632360468E-2</v>
      </c>
      <c r="AP191" s="34">
        <v>2.06814634463236</v>
      </c>
      <c r="AQ191" s="34">
        <v>2.0547266228119927</v>
      </c>
      <c r="AR191" s="34">
        <v>37.894000000000005</v>
      </c>
      <c r="AS191" s="34">
        <v>0.48520547673783931</v>
      </c>
      <c r="AT191" s="34">
        <v>38.379205476737837</v>
      </c>
      <c r="AU191" s="34">
        <v>38.13017171637496</v>
      </c>
    </row>
    <row r="192" spans="1:47" x14ac:dyDescent="0.25">
      <c r="A192" s="18">
        <v>45969</v>
      </c>
      <c r="B192" s="2">
        <v>11</v>
      </c>
      <c r="C192" s="2" t="s">
        <v>23</v>
      </c>
      <c r="D192" s="9">
        <v>33.437649</v>
      </c>
      <c r="E192">
        <v>6.5656869999999997E-3</v>
      </c>
      <c r="G192" s="34">
        <v>1.1400000000000001</v>
      </c>
      <c r="H192" s="34">
        <v>9.6834342347118119E-3</v>
      </c>
      <c r="I192" s="34">
        <v>1.149683434234712</v>
      </c>
      <c r="J192" s="34">
        <v>1.1421349726564418</v>
      </c>
      <c r="K192" s="34">
        <v>5.9609999999999976</v>
      </c>
      <c r="L192" s="34">
        <v>5.0634167958874633E-2</v>
      </c>
      <c r="M192" s="34">
        <v>6.0116341679588725</v>
      </c>
      <c r="N192" s="34">
        <v>5.9721636596535488</v>
      </c>
      <c r="O192" s="34">
        <v>38.792999999999992</v>
      </c>
      <c r="P192" s="34">
        <v>0.32951707391857477</v>
      </c>
      <c r="Q192" s="34">
        <v>39.122517073918566</v>
      </c>
      <c r="R192" s="34">
        <v>38.865650872159058</v>
      </c>
      <c r="S192" s="34">
        <v>3.5979999999999999</v>
      </c>
      <c r="T192" s="34">
        <v>3.0562277523239558E-2</v>
      </c>
      <c r="U192" s="34">
        <v>3.6285622775232396</v>
      </c>
      <c r="V192" s="34">
        <v>3.6047382733490148</v>
      </c>
      <c r="W192" s="34">
        <v>49.49199999999999</v>
      </c>
      <c r="X192" s="34">
        <v>0.42039695363540075</v>
      </c>
      <c r="Y192" s="34">
        <v>49.912396953635387</v>
      </c>
      <c r="Z192" s="34">
        <v>49.584687777818061</v>
      </c>
      <c r="AB192" s="34">
        <v>2.1929999999999987</v>
      </c>
      <c r="AC192" s="34">
        <v>1.8627869540985078E-2</v>
      </c>
      <c r="AD192" s="34">
        <v>2.2116278695409837</v>
      </c>
      <c r="AE192" s="34">
        <v>2.1971070131891008</v>
      </c>
      <c r="AF192" s="34">
        <v>2.3309999999999986</v>
      </c>
      <c r="AG192" s="34">
        <v>1.9800074737818613E-2</v>
      </c>
      <c r="AH192" s="34">
        <v>2.3508000747378173</v>
      </c>
      <c r="AI192" s="34">
        <v>2.3353654572475122</v>
      </c>
      <c r="AJ192" s="34">
        <v>32.860999999999997</v>
      </c>
      <c r="AK192" s="34">
        <v>0.27912923893584635</v>
      </c>
      <c r="AL192" s="34">
        <v>33.140129238935842</v>
      </c>
      <c r="AM192" s="34">
        <v>32.92254152321344</v>
      </c>
      <c r="AN192" s="34">
        <v>2.0949999999999993</v>
      </c>
      <c r="AO192" s="34">
        <v>1.779543396642214E-2</v>
      </c>
      <c r="AP192" s="34">
        <v>2.1127954339664217</v>
      </c>
      <c r="AQ192" s="34">
        <v>2.098923480451969</v>
      </c>
      <c r="AR192" s="34">
        <v>39.47999999999999</v>
      </c>
      <c r="AS192" s="34">
        <v>0.33535261718107218</v>
      </c>
      <c r="AT192" s="34">
        <v>39.815352617181063</v>
      </c>
      <c r="AU192" s="34">
        <v>39.553937474102028</v>
      </c>
    </row>
    <row r="193" spans="1:47" x14ac:dyDescent="0.25">
      <c r="A193" s="18">
        <v>45969</v>
      </c>
      <c r="B193" s="2">
        <v>12</v>
      </c>
      <c r="C193" s="2" t="s">
        <v>23</v>
      </c>
      <c r="D193" s="9">
        <v>67.948272000000003</v>
      </c>
      <c r="E193">
        <v>6.5764040000000001E-3</v>
      </c>
      <c r="G193" s="34">
        <v>1.1399999999999999</v>
      </c>
      <c r="H193" s="34">
        <v>1.3564099086700459E-2</v>
      </c>
      <c r="I193" s="34">
        <v>1.1535640990867004</v>
      </c>
      <c r="J193" s="34">
        <v>1.1459777955312103</v>
      </c>
      <c r="K193" s="34">
        <v>4.9899999999999984</v>
      </c>
      <c r="L193" s="34">
        <v>5.9372679335644982E-2</v>
      </c>
      <c r="M193" s="34">
        <v>5.0493726793356437</v>
      </c>
      <c r="N193" s="34">
        <v>5.0161659646497698</v>
      </c>
      <c r="O193" s="34">
        <v>39.167999999999999</v>
      </c>
      <c r="P193" s="34">
        <v>0.46603388862095052</v>
      </c>
      <c r="Q193" s="34">
        <v>39.634033888620948</v>
      </c>
      <c r="R193" s="34">
        <v>39.373384469619687</v>
      </c>
      <c r="S193" s="34">
        <v>3.609</v>
      </c>
      <c r="T193" s="34">
        <v>4.2941082108685927E-2</v>
      </c>
      <c r="U193" s="34">
        <v>3.651941082108686</v>
      </c>
      <c r="V193" s="34">
        <v>3.6279244421685419</v>
      </c>
      <c r="W193" s="34">
        <v>48.906999999999996</v>
      </c>
      <c r="X193" s="34">
        <v>0.58191174915198196</v>
      </c>
      <c r="Y193" s="34">
        <v>49.488911749151974</v>
      </c>
      <c r="Z193" s="34">
        <v>49.16345267196921</v>
      </c>
      <c r="AB193" s="34">
        <v>2.1929999999999996</v>
      </c>
      <c r="AC193" s="34">
        <v>2.6093043243100088E-2</v>
      </c>
      <c r="AD193" s="34">
        <v>2.2190930432430997</v>
      </c>
      <c r="AE193" s="34">
        <v>2.2044993908771437</v>
      </c>
      <c r="AF193" s="34">
        <v>2.3299999999999996</v>
      </c>
      <c r="AG193" s="34">
        <v>2.7723114800010582E-2</v>
      </c>
      <c r="AH193" s="34">
        <v>2.3577231148000104</v>
      </c>
      <c r="AI193" s="34">
        <v>2.3422177750769473</v>
      </c>
      <c r="AJ193" s="34">
        <v>33.323999999999998</v>
      </c>
      <c r="AK193" s="34">
        <v>0.39650003330281236</v>
      </c>
      <c r="AL193" s="34">
        <v>33.720500033302812</v>
      </c>
      <c r="AM193" s="34">
        <v>33.4987404020018</v>
      </c>
      <c r="AN193" s="34">
        <v>2.06</v>
      </c>
      <c r="AO193" s="34">
        <v>2.4510565016318372E-2</v>
      </c>
      <c r="AP193" s="34">
        <v>2.0845105650163185</v>
      </c>
      <c r="AQ193" s="34">
        <v>2.0708019813985028</v>
      </c>
      <c r="AR193" s="34">
        <v>39.906999999999996</v>
      </c>
      <c r="AS193" s="34">
        <v>0.47482675636224142</v>
      </c>
      <c r="AT193" s="34">
        <v>40.381826756362237</v>
      </c>
      <c r="AU193" s="34">
        <v>40.116259549354396</v>
      </c>
    </row>
    <row r="194" spans="1:47" x14ac:dyDescent="0.25">
      <c r="A194" s="18">
        <v>45969</v>
      </c>
      <c r="B194" s="2">
        <v>13</v>
      </c>
      <c r="C194" s="2" t="s">
        <v>23</v>
      </c>
      <c r="D194" s="9">
        <v>26.904247000000002</v>
      </c>
      <c r="E194">
        <v>6.675299E-3</v>
      </c>
      <c r="G194" s="34">
        <v>1.1400000000000001</v>
      </c>
      <c r="H194" s="34">
        <v>1.2183129644424169E-2</v>
      </c>
      <c r="I194" s="34">
        <v>1.1521831296444243</v>
      </c>
      <c r="J194" s="34">
        <v>1.1444919627512919</v>
      </c>
      <c r="K194" s="34">
        <v>4.1310000000000002</v>
      </c>
      <c r="L194" s="34">
        <v>4.4147814527294951E-2</v>
      </c>
      <c r="M194" s="34">
        <v>4.1751478145272953</v>
      </c>
      <c r="N194" s="34">
        <v>4.1472774544961295</v>
      </c>
      <c r="O194" s="34">
        <v>37.876000000000005</v>
      </c>
      <c r="P194" s="34">
        <v>0.40477913895807882</v>
      </c>
      <c r="Q194" s="34">
        <v>38.280779138958081</v>
      </c>
      <c r="R194" s="34">
        <v>38.025243492252578</v>
      </c>
      <c r="S194" s="34">
        <v>3.4619999999999997</v>
      </c>
      <c r="T194" s="34">
        <v>3.6998241078067082E-2</v>
      </c>
      <c r="U194" s="34">
        <v>3.4989982410780667</v>
      </c>
      <c r="V194" s="34">
        <v>3.4756413816183964</v>
      </c>
      <c r="W194" s="34">
        <v>46.609000000000009</v>
      </c>
      <c r="X194" s="34">
        <v>0.49810832420786505</v>
      </c>
      <c r="Y194" s="34">
        <v>47.107108324207871</v>
      </c>
      <c r="Z194" s="34">
        <v>46.792654291118396</v>
      </c>
      <c r="AB194" s="34">
        <v>2.1929999999999992</v>
      </c>
      <c r="AC194" s="34">
        <v>2.3436494131773851E-2</v>
      </c>
      <c r="AD194" s="34">
        <v>2.2164364941317731</v>
      </c>
      <c r="AE194" s="34">
        <v>2.2016411178189319</v>
      </c>
      <c r="AF194" s="34">
        <v>2.2539999999999987</v>
      </c>
      <c r="AG194" s="34">
        <v>2.4088398437308825E-2</v>
      </c>
      <c r="AH194" s="34">
        <v>2.2780883984373075</v>
      </c>
      <c r="AI194" s="34">
        <v>2.2628814772293073</v>
      </c>
      <c r="AJ194" s="34">
        <v>32.916000000000004</v>
      </c>
      <c r="AK194" s="34">
        <v>0.35177183804900525</v>
      </c>
      <c r="AL194" s="34">
        <v>33.267771838049008</v>
      </c>
      <c r="AM194" s="34">
        <v>33.045699513966255</v>
      </c>
      <c r="AN194" s="34">
        <v>2.0409999999999999</v>
      </c>
      <c r="AO194" s="34">
        <v>2.1812076845850639E-2</v>
      </c>
      <c r="AP194" s="34">
        <v>2.0628120768458507</v>
      </c>
      <c r="AQ194" s="34">
        <v>2.0490421894520936</v>
      </c>
      <c r="AR194" s="34">
        <v>39.403999999999996</v>
      </c>
      <c r="AS194" s="34">
        <v>0.42110880746393853</v>
      </c>
      <c r="AT194" s="34">
        <v>39.825108807463941</v>
      </c>
      <c r="AU194" s="34">
        <v>39.559264298466587</v>
      </c>
    </row>
    <row r="195" spans="1:47" x14ac:dyDescent="0.25">
      <c r="A195" s="18">
        <v>45969</v>
      </c>
      <c r="B195" s="2">
        <v>14</v>
      </c>
      <c r="C195" s="2" t="s">
        <v>23</v>
      </c>
      <c r="D195" s="9">
        <v>32.185032</v>
      </c>
      <c r="E195">
        <v>6.8170590000000003E-3</v>
      </c>
      <c r="G195" s="34">
        <v>1.1400000000000001</v>
      </c>
      <c r="H195" s="34">
        <v>1.4763082543443952E-2</v>
      </c>
      <c r="I195" s="34">
        <v>1.1547630825434441</v>
      </c>
      <c r="J195" s="34">
        <v>1.1468909944787236</v>
      </c>
      <c r="K195" s="34">
        <v>4.1250000000000009</v>
      </c>
      <c r="L195" s="34">
        <v>5.3419048676935352E-2</v>
      </c>
      <c r="M195" s="34">
        <v>4.1784190486769361</v>
      </c>
      <c r="N195" s="34">
        <v>4.1499345194953818</v>
      </c>
      <c r="O195" s="34">
        <v>38.591000000000001</v>
      </c>
      <c r="P195" s="34">
        <v>0.49975624424039072</v>
      </c>
      <c r="Q195" s="34">
        <v>39.090756244240389</v>
      </c>
      <c r="R195" s="34">
        <v>38.824272252568782</v>
      </c>
      <c r="S195" s="34">
        <v>3.4550000000000001</v>
      </c>
      <c r="T195" s="34">
        <v>4.4742500164560391E-2</v>
      </c>
      <c r="U195" s="34">
        <v>3.4997425001645603</v>
      </c>
      <c r="V195" s="34">
        <v>3.475884549056131</v>
      </c>
      <c r="W195" s="34">
        <v>47.311</v>
      </c>
      <c r="X195" s="34">
        <v>0.61268087562533047</v>
      </c>
      <c r="Y195" s="34">
        <v>47.92368087562533</v>
      </c>
      <c r="Z195" s="34">
        <v>47.596982315599021</v>
      </c>
      <c r="AB195" s="34">
        <v>2.1929999999999996</v>
      </c>
      <c r="AC195" s="34">
        <v>2.8399508787519803E-2</v>
      </c>
      <c r="AD195" s="34">
        <v>2.2213995087875196</v>
      </c>
      <c r="AE195" s="34">
        <v>2.2062560972735441</v>
      </c>
      <c r="AF195" s="34">
        <v>2.2089999999999996</v>
      </c>
      <c r="AG195" s="34">
        <v>2.8606709946024281E-2</v>
      </c>
      <c r="AH195" s="34">
        <v>2.2376067099460237</v>
      </c>
      <c r="AI195" s="34">
        <v>2.2223528129855259</v>
      </c>
      <c r="AJ195" s="34">
        <v>32.761999999999993</v>
      </c>
      <c r="AK195" s="34">
        <v>0.42427027218272861</v>
      </c>
      <c r="AL195" s="34">
        <v>33.186270272182725</v>
      </c>
      <c r="AM195" s="34">
        <v>32.960037509747309</v>
      </c>
      <c r="AN195" s="34">
        <v>1.9889999999999992</v>
      </c>
      <c r="AO195" s="34">
        <v>2.5757694016587725E-2</v>
      </c>
      <c r="AP195" s="34">
        <v>2.0147576940165868</v>
      </c>
      <c r="AQ195" s="34">
        <v>2.0010229719457717</v>
      </c>
      <c r="AR195" s="34">
        <v>39.152999999999992</v>
      </c>
      <c r="AS195" s="34">
        <v>0.50703418493286034</v>
      </c>
      <c r="AT195" s="34">
        <v>39.660034184932854</v>
      </c>
      <c r="AU195" s="34">
        <v>39.389669391952154</v>
      </c>
    </row>
    <row r="196" spans="1:47" x14ac:dyDescent="0.25">
      <c r="A196" s="18">
        <v>45969</v>
      </c>
      <c r="B196" s="2">
        <v>15</v>
      </c>
      <c r="C196" s="2" t="s">
        <v>23</v>
      </c>
      <c r="D196" s="9">
        <v>98.248362999999998</v>
      </c>
      <c r="E196">
        <v>7.0572430000000004E-3</v>
      </c>
      <c r="G196" s="34">
        <v>1.1399999999999999</v>
      </c>
      <c r="H196" s="34">
        <v>1.3848664612836042E-2</v>
      </c>
      <c r="I196" s="34">
        <v>1.1538486646128359</v>
      </c>
      <c r="J196" s="34">
        <v>1.1457056742014375</v>
      </c>
      <c r="K196" s="34">
        <v>5.7919999999999998</v>
      </c>
      <c r="L196" s="34">
        <v>7.0360934594338911E-2</v>
      </c>
      <c r="M196" s="34">
        <v>5.8623609345943386</v>
      </c>
      <c r="N196" s="34">
        <v>5.8209888289251994</v>
      </c>
      <c r="O196" s="34">
        <v>38.680999999999997</v>
      </c>
      <c r="P196" s="34">
        <v>0.46989490867465866</v>
      </c>
      <c r="Q196" s="34">
        <v>39.150894908674658</v>
      </c>
      <c r="R196" s="34">
        <v>38.874597529636681</v>
      </c>
      <c r="S196" s="34">
        <v>3.3849999999999998</v>
      </c>
      <c r="T196" s="34">
        <v>4.1120815538991232E-2</v>
      </c>
      <c r="U196" s="34">
        <v>3.4261208155389911</v>
      </c>
      <c r="V196" s="34">
        <v>3.4019418483963744</v>
      </c>
      <c r="W196" s="34">
        <v>48.997999999999998</v>
      </c>
      <c r="X196" s="34">
        <v>0.5952253234208249</v>
      </c>
      <c r="Y196" s="34">
        <v>49.593225323420825</v>
      </c>
      <c r="Z196" s="34">
        <v>49.243233881159696</v>
      </c>
      <c r="AB196" s="34">
        <v>2.1929999999999992</v>
      </c>
      <c r="AC196" s="34">
        <v>2.6640457452587221E-2</v>
      </c>
      <c r="AD196" s="34">
        <v>2.2196404574525865</v>
      </c>
      <c r="AE196" s="34">
        <v>2.2039759153717124</v>
      </c>
      <c r="AF196" s="34">
        <v>2.1779999999999999</v>
      </c>
      <c r="AG196" s="34">
        <v>2.6458238181365702E-2</v>
      </c>
      <c r="AH196" s="34">
        <v>2.2044582381813655</v>
      </c>
      <c r="AI196" s="34">
        <v>2.1889008407111676</v>
      </c>
      <c r="AJ196" s="34">
        <v>32.382000000000005</v>
      </c>
      <c r="AK196" s="34">
        <v>0.39337496271303229</v>
      </c>
      <c r="AL196" s="34">
        <v>32.775374962713038</v>
      </c>
      <c r="AM196" s="34">
        <v>32.544071177185053</v>
      </c>
      <c r="AN196" s="34">
        <v>1.9919999999999998</v>
      </c>
      <c r="AO196" s="34">
        <v>2.4198719218218766E-2</v>
      </c>
      <c r="AP196" s="34">
        <v>2.0161987192182185</v>
      </c>
      <c r="AQ196" s="34">
        <v>2.0019699149204069</v>
      </c>
      <c r="AR196" s="34">
        <v>38.744999999999997</v>
      </c>
      <c r="AS196" s="34">
        <v>0.47067237756520397</v>
      </c>
      <c r="AT196" s="34">
        <v>39.215672377565205</v>
      </c>
      <c r="AU196" s="34">
        <v>38.938917848188339</v>
      </c>
    </row>
    <row r="197" spans="1:47" x14ac:dyDescent="0.25">
      <c r="A197" s="18">
        <v>45969</v>
      </c>
      <c r="B197" s="2">
        <v>16</v>
      </c>
      <c r="C197" s="2" t="s">
        <v>23</v>
      </c>
      <c r="D197" s="9">
        <v>29.776313999999999</v>
      </c>
      <c r="E197">
        <v>7.5579169999999999E-3</v>
      </c>
      <c r="G197" s="34">
        <v>1.1399999999999999</v>
      </c>
      <c r="H197" s="34">
        <v>1.4224375410953907E-2</v>
      </c>
      <c r="I197" s="34">
        <v>1.1542243754109538</v>
      </c>
      <c r="J197" s="34">
        <v>1.1455008433822209</v>
      </c>
      <c r="K197" s="34">
        <v>6.3929999999999989</v>
      </c>
      <c r="L197" s="34">
        <v>7.9768800001954659E-2</v>
      </c>
      <c r="M197" s="34">
        <v>6.4727688000019539</v>
      </c>
      <c r="N197" s="34">
        <v>6.4238481506513496</v>
      </c>
      <c r="O197" s="34">
        <v>37.997</v>
      </c>
      <c r="P197" s="34">
        <v>0.47410841446492596</v>
      </c>
      <c r="Q197" s="34">
        <v>38.471108414464929</v>
      </c>
      <c r="R197" s="34">
        <v>38.180346970170405</v>
      </c>
      <c r="S197" s="34">
        <v>3.34</v>
      </c>
      <c r="T197" s="34">
        <v>4.1674924449636885E-2</v>
      </c>
      <c r="U197" s="34">
        <v>3.3816749244496367</v>
      </c>
      <c r="V197" s="34">
        <v>3.3561165060496654</v>
      </c>
      <c r="W197" s="34">
        <v>48.870000000000005</v>
      </c>
      <c r="X197" s="34">
        <v>0.60977651432747138</v>
      </c>
      <c r="Y197" s="34">
        <v>49.479776514327469</v>
      </c>
      <c r="Z197" s="34">
        <v>49.105812470253639</v>
      </c>
      <c r="AB197" s="34">
        <v>2.1929999999999996</v>
      </c>
      <c r="AC197" s="34">
        <v>2.7363206382650801E-2</v>
      </c>
      <c r="AD197" s="34">
        <v>2.2203632063826504</v>
      </c>
      <c r="AE197" s="34">
        <v>2.2035818855589566</v>
      </c>
      <c r="AF197" s="34">
        <v>2.21</v>
      </c>
      <c r="AG197" s="34">
        <v>2.7575324261586084E-2</v>
      </c>
      <c r="AH197" s="34">
        <v>2.2375753242615861</v>
      </c>
      <c r="AI197" s="34">
        <v>2.2206639156795691</v>
      </c>
      <c r="AJ197" s="34">
        <v>31.975000000000005</v>
      </c>
      <c r="AK197" s="34">
        <v>0.39896877523267654</v>
      </c>
      <c r="AL197" s="34">
        <v>32.373968775232683</v>
      </c>
      <c r="AM197" s="34">
        <v>32.129289006268884</v>
      </c>
      <c r="AN197" s="34">
        <v>1.9799999999999991</v>
      </c>
      <c r="AO197" s="34">
        <v>2.4705494134814671E-2</v>
      </c>
      <c r="AP197" s="34">
        <v>2.0047054941348139</v>
      </c>
      <c r="AQ197" s="34">
        <v>1.989554096400699</v>
      </c>
      <c r="AR197" s="34">
        <v>38.358000000000004</v>
      </c>
      <c r="AS197" s="34">
        <v>0.47861280001172807</v>
      </c>
      <c r="AT197" s="34">
        <v>38.836612800011729</v>
      </c>
      <c r="AU197" s="34">
        <v>38.543088903908114</v>
      </c>
    </row>
    <row r="198" spans="1:47" x14ac:dyDescent="0.25">
      <c r="A198" s="18">
        <v>45969</v>
      </c>
      <c r="B198" s="2">
        <v>17</v>
      </c>
      <c r="C198" s="2" t="s">
        <v>23</v>
      </c>
      <c r="D198" s="9">
        <v>41.622959999999999</v>
      </c>
      <c r="E198">
        <v>7.7715199999999996E-3</v>
      </c>
      <c r="G198" s="34">
        <v>1.1399999999999999</v>
      </c>
      <c r="H198" s="34">
        <v>1.6389589129747147E-2</v>
      </c>
      <c r="I198" s="34">
        <v>1.1563895891297471</v>
      </c>
      <c r="J198" s="34">
        <v>1.1474026843100333</v>
      </c>
      <c r="K198" s="34">
        <v>6.9339999999999993</v>
      </c>
      <c r="L198" s="34">
        <v>9.9688957040058507E-2</v>
      </c>
      <c r="M198" s="34">
        <v>7.0336889570400576</v>
      </c>
      <c r="N198" s="34">
        <v>6.9790265026366418</v>
      </c>
      <c r="O198" s="34">
        <v>37.717999999999989</v>
      </c>
      <c r="P198" s="34">
        <v>0.54226537087351112</v>
      </c>
      <c r="Q198" s="34">
        <v>38.260265370873498</v>
      </c>
      <c r="R198" s="34">
        <v>37.962924953338444</v>
      </c>
      <c r="S198" s="34">
        <v>3.2869999999999999</v>
      </c>
      <c r="T198" s="34">
        <v>4.7256648657437603E-2</v>
      </c>
      <c r="U198" s="34">
        <v>3.3342566486574374</v>
      </c>
      <c r="V198" s="34">
        <v>3.3083444064272629</v>
      </c>
      <c r="W198" s="34">
        <v>49.078999999999986</v>
      </c>
      <c r="X198" s="34">
        <v>0.70560056570075436</v>
      </c>
      <c r="Y198" s="34">
        <v>49.784600565700735</v>
      </c>
      <c r="Z198" s="34">
        <v>49.397698546712377</v>
      </c>
      <c r="AB198" s="34">
        <v>2.1929999999999992</v>
      </c>
      <c r="AC198" s="34">
        <v>3.1528393825908309E-2</v>
      </c>
      <c r="AD198" s="34">
        <v>2.2245283938259073</v>
      </c>
      <c r="AE198" s="34">
        <v>2.2072404269227213</v>
      </c>
      <c r="AF198" s="34">
        <v>2.2519999999999984</v>
      </c>
      <c r="AG198" s="34">
        <v>3.2376626947535569E-2</v>
      </c>
      <c r="AH198" s="34">
        <v>2.2843766269475339</v>
      </c>
      <c r="AI198" s="34">
        <v>2.2666235483036785</v>
      </c>
      <c r="AJ198" s="34">
        <v>32.178999999999995</v>
      </c>
      <c r="AK198" s="34">
        <v>0.46263209526853799</v>
      </c>
      <c r="AL198" s="34">
        <v>32.641632095268534</v>
      </c>
      <c r="AM198" s="34">
        <v>32.387956998607514</v>
      </c>
      <c r="AN198" s="34">
        <v>1.9529999999999998</v>
      </c>
      <c r="AO198" s="34">
        <v>2.807795400911945E-2</v>
      </c>
      <c r="AP198" s="34">
        <v>1.9810779540091192</v>
      </c>
      <c r="AQ198" s="34">
        <v>1.9656819670679782</v>
      </c>
      <c r="AR198" s="34">
        <v>38.576999999999998</v>
      </c>
      <c r="AS198" s="34">
        <v>0.55461507005110133</v>
      </c>
      <c r="AT198" s="34">
        <v>39.13161507005109</v>
      </c>
      <c r="AU198" s="34">
        <v>38.827502940901894</v>
      </c>
    </row>
    <row r="199" spans="1:47" x14ac:dyDescent="0.25">
      <c r="A199" s="18">
        <v>45969</v>
      </c>
      <c r="B199" s="2">
        <v>18</v>
      </c>
      <c r="C199" s="2" t="s">
        <v>23</v>
      </c>
      <c r="D199" s="9">
        <v>60.338498000000001</v>
      </c>
      <c r="E199">
        <v>8.065404E-3</v>
      </c>
      <c r="G199" s="34">
        <v>1.1400000000000001</v>
      </c>
      <c r="H199" s="34">
        <v>1.8068971648463363E-2</v>
      </c>
      <c r="I199" s="34">
        <v>1.1580689716484636</v>
      </c>
      <c r="J199" s="34">
        <v>1.148728677532254</v>
      </c>
      <c r="K199" s="34">
        <v>7.8199999999999985</v>
      </c>
      <c r="L199" s="34">
        <v>0.12394680551840652</v>
      </c>
      <c r="M199" s="34">
        <v>7.9439468055184053</v>
      </c>
      <c r="N199" s="34">
        <v>7.8798756651773898</v>
      </c>
      <c r="O199" s="34">
        <v>38.800999999999995</v>
      </c>
      <c r="P199" s="34">
        <v>0.61499488502809363</v>
      </c>
      <c r="Q199" s="34">
        <v>39.415994885028091</v>
      </c>
      <c r="R199" s="34">
        <v>39.098088962218405</v>
      </c>
      <c r="S199" s="34">
        <v>3.3409999999999997</v>
      </c>
      <c r="T199" s="34">
        <v>5.2954766910101821E-2</v>
      </c>
      <c r="U199" s="34">
        <v>3.3939547669101016</v>
      </c>
      <c r="V199" s="34">
        <v>3.3665811505572458</v>
      </c>
      <c r="W199" s="34">
        <v>51.101999999999997</v>
      </c>
      <c r="X199" s="34">
        <v>0.8099654291050653</v>
      </c>
      <c r="Y199" s="34">
        <v>51.911965429105059</v>
      </c>
      <c r="Z199" s="34">
        <v>51.493274455485292</v>
      </c>
      <c r="AB199" s="34">
        <v>2.1929999999999996</v>
      </c>
      <c r="AC199" s="34">
        <v>3.4758995460596617E-2</v>
      </c>
      <c r="AD199" s="34">
        <v>2.2277589954605963</v>
      </c>
      <c r="AE199" s="34">
        <v>2.2097912191475726</v>
      </c>
      <c r="AF199" s="34">
        <v>2.7240000000000002</v>
      </c>
      <c r="AG199" s="34">
        <v>4.3175332254749295E-2</v>
      </c>
      <c r="AH199" s="34">
        <v>2.7671753322547494</v>
      </c>
      <c r="AI199" s="34">
        <v>2.7448569452612808</v>
      </c>
      <c r="AJ199" s="34">
        <v>33.909999999999997</v>
      </c>
      <c r="AK199" s="34">
        <v>0.53747265666613375</v>
      </c>
      <c r="AL199" s="34">
        <v>34.447472656666129</v>
      </c>
      <c r="AM199" s="34">
        <v>34.169639872911162</v>
      </c>
      <c r="AN199" s="34">
        <v>2.0949999999999993</v>
      </c>
      <c r="AO199" s="34">
        <v>3.3205697897833966E-2</v>
      </c>
      <c r="AP199" s="34">
        <v>2.1282056978978332</v>
      </c>
      <c r="AQ199" s="34">
        <v>2.1110408591491852</v>
      </c>
      <c r="AR199" s="34">
        <v>40.921999999999997</v>
      </c>
      <c r="AS199" s="34">
        <v>0.64861268227931368</v>
      </c>
      <c r="AT199" s="34">
        <v>41.570612682279311</v>
      </c>
      <c r="AU199" s="34">
        <v>41.235328896469198</v>
      </c>
    </row>
    <row r="200" spans="1:47" x14ac:dyDescent="0.25">
      <c r="A200" s="18">
        <v>45969</v>
      </c>
      <c r="B200" s="2">
        <v>19</v>
      </c>
      <c r="C200" s="2" t="s">
        <v>23</v>
      </c>
      <c r="D200" s="9">
        <v>50.753289000000002</v>
      </c>
      <c r="E200">
        <v>8.0076450000000007E-3</v>
      </c>
      <c r="G200" s="34">
        <v>1.1400000000000001</v>
      </c>
      <c r="H200" s="34">
        <v>1.3770602745462065E-2</v>
      </c>
      <c r="I200" s="34">
        <v>1.1537706027454622</v>
      </c>
      <c r="J200" s="34">
        <v>1.1445316173472406</v>
      </c>
      <c r="K200" s="34">
        <v>7.8810000000000002</v>
      </c>
      <c r="L200" s="34">
        <v>9.5198351085075905E-2</v>
      </c>
      <c r="M200" s="34">
        <v>7.9761983510850758</v>
      </c>
      <c r="N200" s="34">
        <v>7.9123277862400014</v>
      </c>
      <c r="O200" s="34">
        <v>38.33400000000001</v>
      </c>
      <c r="P200" s="34">
        <v>0.46305463653030082</v>
      </c>
      <c r="Q200" s="34">
        <v>38.797054636530312</v>
      </c>
      <c r="R200" s="34">
        <v>38.486381595955372</v>
      </c>
      <c r="S200" s="34">
        <v>3.302</v>
      </c>
      <c r="T200" s="34">
        <v>3.9886430057469946E-2</v>
      </c>
      <c r="U200" s="34">
        <v>3.3418864300574702</v>
      </c>
      <c r="V200" s="34">
        <v>3.3151257898952529</v>
      </c>
      <c r="W200" s="34">
        <v>50.657000000000011</v>
      </c>
      <c r="X200" s="34">
        <v>0.61191002041830878</v>
      </c>
      <c r="Y200" s="34">
        <v>51.268910020418318</v>
      </c>
      <c r="Z200" s="34">
        <v>50.858366789437873</v>
      </c>
      <c r="AB200" s="34">
        <v>2.1930000000000001</v>
      </c>
      <c r="AC200" s="34">
        <v>2.6490291070875707E-2</v>
      </c>
      <c r="AD200" s="34">
        <v>2.2194902910708758</v>
      </c>
      <c r="AE200" s="34">
        <v>2.2017174007390339</v>
      </c>
      <c r="AF200" s="34">
        <v>2.8109999999999999</v>
      </c>
      <c r="AG200" s="34">
        <v>3.3955407296047249E-2</v>
      </c>
      <c r="AH200" s="34">
        <v>2.8449554072960472</v>
      </c>
      <c r="AI200" s="34">
        <v>2.8221740143535903</v>
      </c>
      <c r="AJ200" s="34">
        <v>33.997</v>
      </c>
      <c r="AK200" s="34">
        <v>0.41066594871708229</v>
      </c>
      <c r="AL200" s="34">
        <v>34.407665948717082</v>
      </c>
      <c r="AM200" s="34">
        <v>34.132141574521171</v>
      </c>
      <c r="AN200" s="34">
        <v>2.1169999999999991</v>
      </c>
      <c r="AO200" s="34">
        <v>2.5572250887844893E-2</v>
      </c>
      <c r="AP200" s="34">
        <v>2.1425722508878442</v>
      </c>
      <c r="AQ200" s="34">
        <v>2.1254152929158834</v>
      </c>
      <c r="AR200" s="34">
        <v>41.117999999999995</v>
      </c>
      <c r="AS200" s="34">
        <v>0.49668389797185009</v>
      </c>
      <c r="AT200" s="34">
        <v>41.614683897971851</v>
      </c>
      <c r="AU200" s="34">
        <v>41.281448282529674</v>
      </c>
    </row>
    <row r="201" spans="1:47" x14ac:dyDescent="0.25">
      <c r="A201" s="18">
        <v>45969</v>
      </c>
      <c r="B201" s="2">
        <v>20</v>
      </c>
      <c r="C201" s="2" t="s">
        <v>23</v>
      </c>
      <c r="D201" s="9">
        <v>47.356150999999997</v>
      </c>
      <c r="E201">
        <v>8.0166009999999999E-3</v>
      </c>
      <c r="G201" s="34">
        <v>1.1399999999999999</v>
      </c>
      <c r="H201" s="34">
        <v>1.3079519967785586E-2</v>
      </c>
      <c r="I201" s="34">
        <v>1.1530795199677855</v>
      </c>
      <c r="J201" s="34">
        <v>1.1438357415349323</v>
      </c>
      <c r="K201" s="34">
        <v>7.6939999999999991</v>
      </c>
      <c r="L201" s="34">
        <v>8.8275286519423055E-2</v>
      </c>
      <c r="M201" s="34">
        <v>7.7822752865194218</v>
      </c>
      <c r="N201" s="34">
        <v>7.7198878906752348</v>
      </c>
      <c r="O201" s="34">
        <v>37.355000000000004</v>
      </c>
      <c r="P201" s="34">
        <v>0.42858374420757073</v>
      </c>
      <c r="Q201" s="34">
        <v>37.783583744207576</v>
      </c>
      <c r="R201" s="34">
        <v>37.48068782898018</v>
      </c>
      <c r="S201" s="34">
        <v>3.2650000000000001</v>
      </c>
      <c r="T201" s="34">
        <v>3.7460204118263105E-2</v>
      </c>
      <c r="U201" s="34">
        <v>3.3024602041182631</v>
      </c>
      <c r="V201" s="34">
        <v>3.2759856983434683</v>
      </c>
      <c r="W201" s="34">
        <v>49.454000000000008</v>
      </c>
      <c r="X201" s="34">
        <v>0.56739875481304247</v>
      </c>
      <c r="Y201" s="34">
        <v>50.021398754813049</v>
      </c>
      <c r="Z201" s="34">
        <v>49.620397159533816</v>
      </c>
      <c r="AB201" s="34">
        <v>2.1929999999999996</v>
      </c>
      <c r="AC201" s="34">
        <v>2.5160866043292793E-2</v>
      </c>
      <c r="AD201" s="34">
        <v>2.2181608660432923</v>
      </c>
      <c r="AE201" s="34">
        <v>2.2003787554264087</v>
      </c>
      <c r="AF201" s="34">
        <v>2.7899999999999996</v>
      </c>
      <c r="AG201" s="34">
        <v>3.2010404131685773E-2</v>
      </c>
      <c r="AH201" s="34">
        <v>2.8220104041316856</v>
      </c>
      <c r="AI201" s="34">
        <v>2.7993874727039132</v>
      </c>
      <c r="AJ201" s="34">
        <v>33.506999999999998</v>
      </c>
      <c r="AK201" s="34">
        <v>0.38443462768472947</v>
      </c>
      <c r="AL201" s="34">
        <v>33.891434627684724</v>
      </c>
      <c r="AM201" s="34">
        <v>33.619740518956995</v>
      </c>
      <c r="AN201" s="34">
        <v>2.0669999999999997</v>
      </c>
      <c r="AO201" s="34">
        <v>2.3715234888958599E-2</v>
      </c>
      <c r="AP201" s="34">
        <v>2.0907152348889584</v>
      </c>
      <c r="AQ201" s="34">
        <v>2.0739548050462324</v>
      </c>
      <c r="AR201" s="34">
        <v>40.556999999999995</v>
      </c>
      <c r="AS201" s="34">
        <v>0.46532113274866665</v>
      </c>
      <c r="AT201" s="34">
        <v>41.022321132748665</v>
      </c>
      <c r="AU201" s="34">
        <v>40.693461552133549</v>
      </c>
    </row>
    <row r="202" spans="1:47" x14ac:dyDescent="0.25">
      <c r="A202" s="18">
        <v>45969</v>
      </c>
      <c r="B202" s="2">
        <v>21</v>
      </c>
      <c r="C202" s="2" t="s">
        <v>23</v>
      </c>
      <c r="D202" s="9">
        <v>36.719081000000003</v>
      </c>
      <c r="E202">
        <v>8.2377319999999993E-3</v>
      </c>
      <c r="G202" s="34">
        <v>1.1399999999999999</v>
      </c>
      <c r="H202" s="34">
        <v>1.2930453416911228E-2</v>
      </c>
      <c r="I202" s="34">
        <v>1.1529304534169111</v>
      </c>
      <c r="J202" s="34">
        <v>1.1434329213270242</v>
      </c>
      <c r="K202" s="34">
        <v>7.4590000000000005</v>
      </c>
      <c r="L202" s="34">
        <v>8.4603729856790238E-2</v>
      </c>
      <c r="M202" s="34">
        <v>7.5436037298567911</v>
      </c>
      <c r="N202" s="34">
        <v>7.4814615440160308</v>
      </c>
      <c r="O202" s="34">
        <v>36.084000000000003</v>
      </c>
      <c r="P202" s="34">
        <v>0.40928287815423231</v>
      </c>
      <c r="Q202" s="34">
        <v>36.493282878154233</v>
      </c>
      <c r="R202" s="34">
        <v>36.192660994003809</v>
      </c>
      <c r="S202" s="34">
        <v>3.1630000000000003</v>
      </c>
      <c r="T202" s="34">
        <v>3.5876336980430024E-2</v>
      </c>
      <c r="U202" s="34">
        <v>3.1988763369804305</v>
      </c>
      <c r="V202" s="34">
        <v>3.1725248510152442</v>
      </c>
      <c r="W202" s="34">
        <v>47.846000000000004</v>
      </c>
      <c r="X202" s="34">
        <v>0.54269339840836384</v>
      </c>
      <c r="Y202" s="34">
        <v>48.388693398408364</v>
      </c>
      <c r="Z202" s="34">
        <v>47.99008031036211</v>
      </c>
      <c r="AB202" s="34">
        <v>2.1929999999999996</v>
      </c>
      <c r="AC202" s="34">
        <v>2.4874109073058176E-2</v>
      </c>
      <c r="AD202" s="34">
        <v>2.2178741090730578</v>
      </c>
      <c r="AE202" s="34">
        <v>2.1996038565527751</v>
      </c>
      <c r="AF202" s="34">
        <v>2.7889999999999984</v>
      </c>
      <c r="AG202" s="34">
        <v>3.163424085944333E-2</v>
      </c>
      <c r="AH202" s="34">
        <v>2.8206342408594418</v>
      </c>
      <c r="AI202" s="34">
        <v>2.7973986119132181</v>
      </c>
      <c r="AJ202" s="34">
        <v>32.589000000000006</v>
      </c>
      <c r="AK202" s="34">
        <v>0.36964083017870186</v>
      </c>
      <c r="AL202" s="34">
        <v>32.958640830178709</v>
      </c>
      <c r="AM202" s="34">
        <v>32.687136379935438</v>
      </c>
      <c r="AN202" s="34">
        <v>2.0349999999999993</v>
      </c>
      <c r="AO202" s="34">
        <v>2.3081993599486265E-2</v>
      </c>
      <c r="AP202" s="34">
        <v>2.0580819935994854</v>
      </c>
      <c r="AQ202" s="34">
        <v>2.0411280657021873</v>
      </c>
      <c r="AR202" s="34">
        <v>39.606000000000002</v>
      </c>
      <c r="AS202" s="34">
        <v>0.44923117371068966</v>
      </c>
      <c r="AT202" s="34">
        <v>40.055231173710695</v>
      </c>
      <c r="AU202" s="34">
        <v>39.725266914103621</v>
      </c>
    </row>
    <row r="203" spans="1:47" x14ac:dyDescent="0.25">
      <c r="A203" s="18">
        <v>45969</v>
      </c>
      <c r="B203" s="2">
        <v>22</v>
      </c>
      <c r="C203" s="2" t="s">
        <v>23</v>
      </c>
      <c r="D203" s="9">
        <v>36.415461000000001</v>
      </c>
      <c r="E203">
        <v>8.7227079999999992E-3</v>
      </c>
      <c r="G203" s="34">
        <v>1.1399999999999999</v>
      </c>
      <c r="H203" s="34">
        <v>1.3681363977928558E-2</v>
      </c>
      <c r="I203" s="34">
        <v>1.1536813639779284</v>
      </c>
      <c r="J203" s="34">
        <v>1.1436181383149073</v>
      </c>
      <c r="K203" s="34">
        <v>7.2209999999999992</v>
      </c>
      <c r="L203" s="34">
        <v>8.6660639723352736E-2</v>
      </c>
      <c r="M203" s="34">
        <v>7.3076606397233519</v>
      </c>
      <c r="N203" s="34">
        <v>7.2439180497999525</v>
      </c>
      <c r="O203" s="34">
        <v>34.539000000000009</v>
      </c>
      <c r="P203" s="34">
        <v>0.4145093249418198</v>
      </c>
      <c r="Q203" s="34">
        <v>34.953509324941827</v>
      </c>
      <c r="R203" s="34">
        <v>34.64862006952508</v>
      </c>
      <c r="S203" s="34">
        <v>3.0829999999999997</v>
      </c>
      <c r="T203" s="34">
        <v>3.699968872276644E-2</v>
      </c>
      <c r="U203" s="34">
        <v>3.1199996887227663</v>
      </c>
      <c r="V203" s="34">
        <v>3.0927848424779469</v>
      </c>
      <c r="W203" s="34">
        <v>45.983000000000004</v>
      </c>
      <c r="X203" s="34">
        <v>0.55185101736586761</v>
      </c>
      <c r="Y203" s="34">
        <v>46.534851017365874</v>
      </c>
      <c r="Z203" s="34">
        <v>46.128941100117885</v>
      </c>
      <c r="AB203" s="34">
        <v>2.1929999999999992</v>
      </c>
      <c r="AC203" s="34">
        <v>2.6318623862804664E-2</v>
      </c>
      <c r="AD203" s="34">
        <v>2.219318623862804</v>
      </c>
      <c r="AE203" s="34">
        <v>2.1999601555478869</v>
      </c>
      <c r="AF203" s="34">
        <v>2.7239999999999993</v>
      </c>
      <c r="AG203" s="34">
        <v>3.2691259189366127E-2</v>
      </c>
      <c r="AH203" s="34">
        <v>2.7566912591893655</v>
      </c>
      <c r="AI203" s="34">
        <v>2.7326454462893044</v>
      </c>
      <c r="AJ203" s="34">
        <v>31.293999999999997</v>
      </c>
      <c r="AK203" s="34">
        <v>0.37556544239061079</v>
      </c>
      <c r="AL203" s="34">
        <v>31.669565442390606</v>
      </c>
      <c r="AM203" s="34">
        <v>31.393321070549742</v>
      </c>
      <c r="AN203" s="34">
        <v>1.9950000000000001</v>
      </c>
      <c r="AO203" s="34">
        <v>2.3942386961374979E-2</v>
      </c>
      <c r="AP203" s="34">
        <v>2.018942386961375</v>
      </c>
      <c r="AQ203" s="34">
        <v>2.0013317420510881</v>
      </c>
      <c r="AR203" s="34">
        <v>38.205999999999996</v>
      </c>
      <c r="AS203" s="34">
        <v>0.45851771240415656</v>
      </c>
      <c r="AT203" s="34">
        <v>38.664517712404155</v>
      </c>
      <c r="AU203" s="34">
        <v>38.32725841443802</v>
      </c>
    </row>
    <row r="204" spans="1:47" x14ac:dyDescent="0.25">
      <c r="A204" s="18">
        <v>45969</v>
      </c>
      <c r="B204" s="2">
        <v>23</v>
      </c>
      <c r="C204" s="2" t="s">
        <v>23</v>
      </c>
      <c r="D204" s="9">
        <v>31.356238999999999</v>
      </c>
      <c r="E204">
        <v>9.5739669999999992E-3</v>
      </c>
      <c r="G204" s="34">
        <v>1.1399999999999999</v>
      </c>
      <c r="H204" s="34">
        <v>1.6428960507636956E-2</v>
      </c>
      <c r="I204" s="34">
        <v>1.1564289605076368</v>
      </c>
      <c r="J204" s="34">
        <v>1.1453573478018924</v>
      </c>
      <c r="K204" s="34">
        <v>7.0990000000000002</v>
      </c>
      <c r="L204" s="34">
        <v>0.10230630758220594</v>
      </c>
      <c r="M204" s="34">
        <v>7.2013063075822057</v>
      </c>
      <c r="N204" s="34">
        <v>7.1323612386365216</v>
      </c>
      <c r="O204" s="34">
        <v>32.748000000000005</v>
      </c>
      <c r="P204" s="34">
        <v>0.47194350763517118</v>
      </c>
      <c r="Q204" s="34">
        <v>33.219943507635179</v>
      </c>
      <c r="R204" s="34">
        <v>32.901896864751215</v>
      </c>
      <c r="S204" s="34">
        <v>2.9299999999999993</v>
      </c>
      <c r="T204" s="34">
        <v>4.2225310778400235E-2</v>
      </c>
      <c r="U204" s="34">
        <v>2.9722253107783994</v>
      </c>
      <c r="V204" s="34">
        <v>2.9437693237364422</v>
      </c>
      <c r="W204" s="34">
        <v>43.917000000000009</v>
      </c>
      <c r="X204" s="34">
        <v>0.63290408650341423</v>
      </c>
      <c r="Y204" s="34">
        <v>44.549904086503417</v>
      </c>
      <c r="Z204" s="34">
        <v>44.123384774926073</v>
      </c>
      <c r="AB204" s="34">
        <v>2.1929999999999996</v>
      </c>
      <c r="AC204" s="34">
        <v>3.1604131923901616E-2</v>
      </c>
      <c r="AD204" s="34">
        <v>2.2246041319239014</v>
      </c>
      <c r="AE204" s="34">
        <v>2.2033058453767982</v>
      </c>
      <c r="AF204" s="34">
        <v>2.6899999999999995</v>
      </c>
      <c r="AG204" s="34">
        <v>3.8766582250476668E-2</v>
      </c>
      <c r="AH204" s="34">
        <v>2.7287665822504761</v>
      </c>
      <c r="AI204" s="34">
        <v>2.7026414610413072</v>
      </c>
      <c r="AJ204" s="34">
        <v>30.052000000000003</v>
      </c>
      <c r="AK204" s="34">
        <v>0.43309045717149636</v>
      </c>
      <c r="AL204" s="34">
        <v>30.485090457171498</v>
      </c>
      <c r="AM204" s="34">
        <v>30.193227207142524</v>
      </c>
      <c r="AN204" s="34">
        <v>1.9379999999999995</v>
      </c>
      <c r="AO204" s="34">
        <v>2.7929232862982819E-2</v>
      </c>
      <c r="AP204" s="34">
        <v>1.9659292328629823</v>
      </c>
      <c r="AQ204" s="34">
        <v>1.9471074912632167</v>
      </c>
      <c r="AR204" s="34">
        <v>36.873000000000005</v>
      </c>
      <c r="AS204" s="34">
        <v>0.53139040420885741</v>
      </c>
      <c r="AT204" s="34">
        <v>37.404390404208861</v>
      </c>
      <c r="AU204" s="34">
        <v>37.046282004823844</v>
      </c>
    </row>
    <row r="205" spans="1:47" x14ac:dyDescent="0.25">
      <c r="A205" s="18">
        <v>45969</v>
      </c>
      <c r="B205" s="2">
        <v>24</v>
      </c>
      <c r="C205" s="2" t="s">
        <v>23</v>
      </c>
      <c r="D205" s="9">
        <v>22.767651000000001</v>
      </c>
      <c r="E205">
        <v>9.8254659999999997E-3</v>
      </c>
      <c r="G205" s="34">
        <v>1.1399999999999999</v>
      </c>
      <c r="H205" s="34">
        <v>1.638644308925474E-2</v>
      </c>
      <c r="I205" s="34">
        <v>1.1563864430892545</v>
      </c>
      <c r="J205" s="34">
        <v>1.1450244074098201</v>
      </c>
      <c r="K205" s="34">
        <v>6.8149999999999995</v>
      </c>
      <c r="L205" s="34">
        <v>9.7959306713395658E-2</v>
      </c>
      <c r="M205" s="34">
        <v>6.912959306713395</v>
      </c>
      <c r="N205" s="34">
        <v>6.8450362600858989</v>
      </c>
      <c r="O205" s="34">
        <v>31.550999999999995</v>
      </c>
      <c r="P205" s="34">
        <v>0.45351637360445285</v>
      </c>
      <c r="Q205" s="34">
        <v>32.004516373604446</v>
      </c>
      <c r="R205" s="34">
        <v>31.690057086129151</v>
      </c>
      <c r="S205" s="34">
        <v>2.8529999999999998</v>
      </c>
      <c r="T205" s="34">
        <v>4.1009229941792784E-2</v>
      </c>
      <c r="U205" s="34">
        <v>2.8940092299417923</v>
      </c>
      <c r="V205" s="34">
        <v>2.865574240649313</v>
      </c>
      <c r="W205" s="34">
        <v>42.358999999999995</v>
      </c>
      <c r="X205" s="34">
        <v>0.60887135334889608</v>
      </c>
      <c r="Y205" s="34">
        <v>42.96787135334889</v>
      </c>
      <c r="Z205" s="34">
        <v>42.545691994274186</v>
      </c>
      <c r="AB205" s="34">
        <v>2.1929999999999992</v>
      </c>
      <c r="AC205" s="34">
        <v>3.1522341837487394E-2</v>
      </c>
      <c r="AD205" s="34">
        <v>2.2245223418374866</v>
      </c>
      <c r="AE205" s="34">
        <v>2.2026653732015222</v>
      </c>
      <c r="AF205" s="34">
        <v>2.6649999999999991</v>
      </c>
      <c r="AG205" s="34">
        <v>3.8306904239354275E-2</v>
      </c>
      <c r="AH205" s="34">
        <v>2.7033069042393536</v>
      </c>
      <c r="AI205" s="34">
        <v>2.6767456541641845</v>
      </c>
      <c r="AJ205" s="34">
        <v>29.224999999999994</v>
      </c>
      <c r="AK205" s="34">
        <v>0.42008228007321907</v>
      </c>
      <c r="AL205" s="34">
        <v>29.645082280073215</v>
      </c>
      <c r="AM205" s="34">
        <v>29.353805532063152</v>
      </c>
      <c r="AN205" s="34">
        <v>1.8770000000000002</v>
      </c>
      <c r="AO205" s="34">
        <v>2.698013480572908E-2</v>
      </c>
      <c r="AP205" s="34">
        <v>1.9039801348057293</v>
      </c>
      <c r="AQ205" s="34">
        <v>1.8852726427265201</v>
      </c>
      <c r="AR205" s="34">
        <v>35.959999999999994</v>
      </c>
      <c r="AS205" s="34">
        <v>0.51689166095578976</v>
      </c>
      <c r="AT205" s="34">
        <v>36.476891660955779</v>
      </c>
      <c r="AU205" s="34">
        <v>36.118489202155381</v>
      </c>
    </row>
    <row r="206" spans="1:47" x14ac:dyDescent="0.25">
      <c r="A206" s="18">
        <v>45970</v>
      </c>
      <c r="B206" s="2">
        <v>1</v>
      </c>
      <c r="C206" s="2" t="s">
        <v>23</v>
      </c>
      <c r="D206" s="9">
        <v>24.149314</v>
      </c>
      <c r="E206">
        <v>9.4985460000000001E-3</v>
      </c>
      <c r="G206" s="34">
        <v>1.1400000000000001</v>
      </c>
      <c r="H206" s="34">
        <v>1.9121338726599445E-2</v>
      </c>
      <c r="I206" s="34">
        <v>1.1591213387265995</v>
      </c>
      <c r="J206" s="34">
        <v>1.1481113713711233</v>
      </c>
      <c r="K206" s="34">
        <v>6.6909999999999998</v>
      </c>
      <c r="L206" s="34">
        <v>0.11222883984182182</v>
      </c>
      <c r="M206" s="34">
        <v>6.8032288398418217</v>
      </c>
      <c r="N206" s="34">
        <v>6.7386080577580572</v>
      </c>
      <c r="O206" s="34">
        <v>30.635000000000002</v>
      </c>
      <c r="P206" s="34">
        <v>0.5138440455169947</v>
      </c>
      <c r="Q206" s="34">
        <v>31.148844045516995</v>
      </c>
      <c r="R206" s="34">
        <v>30.852975317503827</v>
      </c>
      <c r="S206" s="34">
        <v>2.8319999999999994</v>
      </c>
      <c r="T206" s="34">
        <v>4.7501430941868081E-2</v>
      </c>
      <c r="U206" s="34">
        <v>2.8795014309418674</v>
      </c>
      <c r="V206" s="34">
        <v>2.8521503541430002</v>
      </c>
      <c r="W206" s="34">
        <v>41.298000000000002</v>
      </c>
      <c r="X206" s="34">
        <v>0.69269565502728403</v>
      </c>
      <c r="Y206" s="34">
        <v>41.990695655027281</v>
      </c>
      <c r="Z206" s="34">
        <v>41.591845100776005</v>
      </c>
      <c r="AB206" s="34">
        <v>2.1929999999999992</v>
      </c>
      <c r="AC206" s="34">
        <v>3.6783417392484703E-2</v>
      </c>
      <c r="AD206" s="34">
        <v>2.229783417392484</v>
      </c>
      <c r="AE206" s="34">
        <v>2.2086037170323443</v>
      </c>
      <c r="AF206" s="34">
        <v>2.646999999999998</v>
      </c>
      <c r="AG206" s="34">
        <v>4.4398406674832178E-2</v>
      </c>
      <c r="AH206" s="34">
        <v>2.6913984066748302</v>
      </c>
      <c r="AI206" s="34">
        <v>2.6658340351047025</v>
      </c>
      <c r="AJ206" s="34">
        <v>28.415999999999997</v>
      </c>
      <c r="AK206" s="34">
        <v>0.4766245274167103</v>
      </c>
      <c r="AL206" s="34">
        <v>28.892624527416707</v>
      </c>
      <c r="AM206" s="34">
        <v>28.618186604282311</v>
      </c>
      <c r="AN206" s="34">
        <v>1.8660000000000001</v>
      </c>
      <c r="AO206" s="34">
        <v>3.1298612336696986E-2</v>
      </c>
      <c r="AP206" s="34">
        <v>1.8972986123366971</v>
      </c>
      <c r="AQ206" s="34">
        <v>1.8792770341916807</v>
      </c>
      <c r="AR206" s="34">
        <v>35.121999999999993</v>
      </c>
      <c r="AS206" s="34">
        <v>0.58910496382072419</v>
      </c>
      <c r="AT206" s="34">
        <v>35.711104963820716</v>
      </c>
      <c r="AU206" s="34">
        <v>35.371901390611036</v>
      </c>
    </row>
    <row r="207" spans="1:47" x14ac:dyDescent="0.25">
      <c r="A207" s="18">
        <v>45970</v>
      </c>
      <c r="B207" s="2">
        <v>2</v>
      </c>
      <c r="C207" s="2" t="s">
        <v>23</v>
      </c>
      <c r="D207" s="9">
        <v>41.939546</v>
      </c>
      <c r="E207">
        <v>9.5656909999999994E-3</v>
      </c>
      <c r="G207" s="34">
        <v>1.1399999999999999</v>
      </c>
      <c r="H207" s="34">
        <v>1.7888201777764873E-2</v>
      </c>
      <c r="I207" s="34">
        <v>1.1578882017777647</v>
      </c>
      <c r="J207" s="34">
        <v>1.146812201027013</v>
      </c>
      <c r="K207" s="34">
        <v>6.609</v>
      </c>
      <c r="L207" s="34">
        <v>0.10370449609583163</v>
      </c>
      <c r="M207" s="34">
        <v>6.7127044960958315</v>
      </c>
      <c r="N207" s="34">
        <v>6.6484928391118681</v>
      </c>
      <c r="O207" s="34">
        <v>30.318999999999996</v>
      </c>
      <c r="P207" s="34">
        <v>0.4757477102632045</v>
      </c>
      <c r="Q207" s="34">
        <v>30.794747710263199</v>
      </c>
      <c r="R207" s="34">
        <v>30.500174669243862</v>
      </c>
      <c r="S207" s="34">
        <v>2.8249999999999993</v>
      </c>
      <c r="T207" s="34">
        <v>4.43282193177068E-2</v>
      </c>
      <c r="U207" s="34">
        <v>2.8693282193177061</v>
      </c>
      <c r="V207" s="34">
        <v>2.8418811121941325</v>
      </c>
      <c r="W207" s="34">
        <v>40.893000000000001</v>
      </c>
      <c r="X207" s="34">
        <v>0.64166862745450781</v>
      </c>
      <c r="Y207" s="34">
        <v>41.534668627454501</v>
      </c>
      <c r="Z207" s="34">
        <v>41.137360821576877</v>
      </c>
      <c r="AB207" s="34">
        <v>2.1929999999999996</v>
      </c>
      <c r="AC207" s="34">
        <v>3.4411251314595055E-2</v>
      </c>
      <c r="AD207" s="34">
        <v>2.2274112513145945</v>
      </c>
      <c r="AE207" s="34">
        <v>2.2061045235545955</v>
      </c>
      <c r="AF207" s="34">
        <v>2.6229999999999998</v>
      </c>
      <c r="AG207" s="34">
        <v>4.1158555493927426E-2</v>
      </c>
      <c r="AH207" s="34">
        <v>2.6641585554939273</v>
      </c>
      <c r="AI207" s="34">
        <v>2.6386740379770659</v>
      </c>
      <c r="AJ207" s="34">
        <v>27.896000000000015</v>
      </c>
      <c r="AK207" s="34">
        <v>0.43772743578292034</v>
      </c>
      <c r="AL207" s="34">
        <v>28.333727435782937</v>
      </c>
      <c r="AM207" s="34">
        <v>28.062695754254012</v>
      </c>
      <c r="AN207" s="34">
        <v>1.8480000000000001</v>
      </c>
      <c r="AO207" s="34">
        <v>2.8997716566060955E-2</v>
      </c>
      <c r="AP207" s="34">
        <v>1.876997716566061</v>
      </c>
      <c r="AQ207" s="34">
        <v>1.8590429364016843</v>
      </c>
      <c r="AR207" s="34">
        <v>34.560000000000016</v>
      </c>
      <c r="AS207" s="34">
        <v>0.54229495915750381</v>
      </c>
      <c r="AT207" s="34">
        <v>35.102294959157518</v>
      </c>
      <c r="AU207" s="34">
        <v>34.766517252187363</v>
      </c>
    </row>
    <row r="208" spans="1:47" x14ac:dyDescent="0.25">
      <c r="A208" s="18">
        <v>45970</v>
      </c>
      <c r="B208" s="2">
        <v>3</v>
      </c>
      <c r="C208" s="2" t="s">
        <v>23</v>
      </c>
      <c r="D208" s="9">
        <v>26.100529999999999</v>
      </c>
      <c r="E208">
        <v>9.5541110000000005E-3</v>
      </c>
      <c r="G208" s="34">
        <v>1.1400000000000001</v>
      </c>
      <c r="H208" s="34">
        <v>1.7976083350896732E-2</v>
      </c>
      <c r="I208" s="34">
        <v>1.157976083350897</v>
      </c>
      <c r="J208" s="34">
        <v>1.1469126513152172</v>
      </c>
      <c r="K208" s="34">
        <v>6.5459999999999976</v>
      </c>
      <c r="L208" s="34">
        <v>0.1032205628201491</v>
      </c>
      <c r="M208" s="34">
        <v>6.6492205628201466</v>
      </c>
      <c r="N208" s="34">
        <v>6.5856931714994804</v>
      </c>
      <c r="O208" s="34">
        <v>29.683</v>
      </c>
      <c r="P208" s="34">
        <v>0.4680562123725156</v>
      </c>
      <c r="Q208" s="34">
        <v>30.151056212372517</v>
      </c>
      <c r="R208" s="34">
        <v>29.862989674552271</v>
      </c>
      <c r="S208" s="34">
        <v>2.8620000000000001</v>
      </c>
      <c r="T208" s="34">
        <v>4.5129430307251278E-2</v>
      </c>
      <c r="U208" s="34">
        <v>2.9071294303072515</v>
      </c>
      <c r="V208" s="34">
        <v>2.8793543930387293</v>
      </c>
      <c r="W208" s="34">
        <v>40.231000000000002</v>
      </c>
      <c r="X208" s="34">
        <v>0.63438228885081271</v>
      </c>
      <c r="Y208" s="34">
        <v>40.86538228885081</v>
      </c>
      <c r="Z208" s="34">
        <v>40.474949890405703</v>
      </c>
      <c r="AB208" s="34">
        <v>2.1929999999999996</v>
      </c>
      <c r="AC208" s="34">
        <v>3.458030770922503E-2</v>
      </c>
      <c r="AD208" s="34">
        <v>2.2275803077092244</v>
      </c>
      <c r="AE208" s="34">
        <v>2.2062977581879561</v>
      </c>
      <c r="AF208" s="34">
        <v>2.6289999999999996</v>
      </c>
      <c r="AG208" s="34">
        <v>4.1455371166234649E-2</v>
      </c>
      <c r="AH208" s="34">
        <v>2.6704553711662342</v>
      </c>
      <c r="AI208" s="34">
        <v>2.6449415441295656</v>
      </c>
      <c r="AJ208" s="34">
        <v>27.429999999999993</v>
      </c>
      <c r="AK208" s="34">
        <v>0.43252979501324323</v>
      </c>
      <c r="AL208" s="34">
        <v>27.862529795013234</v>
      </c>
      <c r="AM208" s="34">
        <v>27.596328092610868</v>
      </c>
      <c r="AN208" s="34">
        <v>1.8490000000000002</v>
      </c>
      <c r="AO208" s="34">
        <v>2.9155945715621107E-2</v>
      </c>
      <c r="AP208" s="34">
        <v>1.8781559457156214</v>
      </c>
      <c r="AQ208" s="34">
        <v>1.8602118353349444</v>
      </c>
      <c r="AR208" s="34">
        <v>34.100999999999999</v>
      </c>
      <c r="AS208" s="34">
        <v>0.53772141960432396</v>
      </c>
      <c r="AT208" s="34">
        <v>34.638721419604309</v>
      </c>
      <c r="AU208" s="34">
        <v>34.307779230263336</v>
      </c>
    </row>
    <row r="209" spans="1:47" x14ac:dyDescent="0.25">
      <c r="A209" s="18">
        <v>45970</v>
      </c>
      <c r="B209" s="2">
        <v>4</v>
      </c>
      <c r="C209" s="2" t="s">
        <v>23</v>
      </c>
      <c r="D209" s="9">
        <v>26.490886</v>
      </c>
      <c r="E209">
        <v>9.5104409999999997E-3</v>
      </c>
      <c r="G209" s="34">
        <v>1.1400000000000001</v>
      </c>
      <c r="H209" s="34">
        <v>1.9173946912143233E-2</v>
      </c>
      <c r="I209" s="34">
        <v>1.1591739469121434</v>
      </c>
      <c r="J209" s="34">
        <v>1.1481496914812983</v>
      </c>
      <c r="K209" s="34">
        <v>6.5499999999999989</v>
      </c>
      <c r="L209" s="34">
        <v>0.11016609848643698</v>
      </c>
      <c r="M209" s="34">
        <v>6.6601660984864361</v>
      </c>
      <c r="N209" s="34">
        <v>6.5968249817565807</v>
      </c>
      <c r="O209" s="34">
        <v>29.353999999999999</v>
      </c>
      <c r="P209" s="34">
        <v>0.49371231373601093</v>
      </c>
      <c r="Q209" s="34">
        <v>29.847712313736011</v>
      </c>
      <c r="R209" s="34">
        <v>29.56384740679125</v>
      </c>
      <c r="S209" s="34">
        <v>2.8629999999999995</v>
      </c>
      <c r="T209" s="34">
        <v>4.8153517552163218E-2</v>
      </c>
      <c r="U209" s="34">
        <v>2.9111535175521626</v>
      </c>
      <c r="V209" s="34">
        <v>2.8834671637815403</v>
      </c>
      <c r="W209" s="34">
        <v>39.906999999999996</v>
      </c>
      <c r="X209" s="34">
        <v>0.67120587668675435</v>
      </c>
      <c r="Y209" s="34">
        <v>40.578205876686752</v>
      </c>
      <c r="Z209" s="34">
        <v>40.19228924381067</v>
      </c>
      <c r="AB209" s="34">
        <v>2.1929999999999996</v>
      </c>
      <c r="AC209" s="34">
        <v>3.6884618928359737E-2</v>
      </c>
      <c r="AD209" s="34">
        <v>2.2298846189283594</v>
      </c>
      <c r="AE209" s="34">
        <v>2.2086774328232339</v>
      </c>
      <c r="AF209" s="34">
        <v>2.6229999999999993</v>
      </c>
      <c r="AG209" s="34">
        <v>4.4116897149606746E-2</v>
      </c>
      <c r="AH209" s="34">
        <v>2.6671168971496062</v>
      </c>
      <c r="AI209" s="34">
        <v>2.6417514392591617</v>
      </c>
      <c r="AJ209" s="34">
        <v>27.282999999999998</v>
      </c>
      <c r="AK209" s="34">
        <v>0.45887964351228405</v>
      </c>
      <c r="AL209" s="34">
        <v>27.741879643512281</v>
      </c>
      <c r="AM209" s="34">
        <v>27.478042133933556</v>
      </c>
      <c r="AN209" s="34">
        <v>1.8670000000000002</v>
      </c>
      <c r="AO209" s="34">
        <v>3.1401542881553876E-2</v>
      </c>
      <c r="AP209" s="34">
        <v>1.8984015428815542</v>
      </c>
      <c r="AQ209" s="34">
        <v>1.8803469070136702</v>
      </c>
      <c r="AR209" s="34">
        <v>33.965999999999994</v>
      </c>
      <c r="AS209" s="34">
        <v>0.57128270247180435</v>
      </c>
      <c r="AT209" s="34">
        <v>34.537282702471799</v>
      </c>
      <c r="AU209" s="34">
        <v>34.20881791302962</v>
      </c>
    </row>
    <row r="210" spans="1:47" x14ac:dyDescent="0.25">
      <c r="A210" s="18">
        <v>45970</v>
      </c>
      <c r="B210" s="2">
        <v>5</v>
      </c>
      <c r="C210" s="2" t="s">
        <v>23</v>
      </c>
      <c r="D210" s="9">
        <v>22.725082</v>
      </c>
      <c r="E210">
        <v>9.4804959999999997E-3</v>
      </c>
      <c r="G210" s="34">
        <v>1.1399999999999999</v>
      </c>
      <c r="H210" s="34">
        <v>2.0739191747658588E-2</v>
      </c>
      <c r="I210" s="34">
        <v>1.1607391917476584</v>
      </c>
      <c r="J210" s="34">
        <v>1.1497348084832515</v>
      </c>
      <c r="K210" s="34">
        <v>6.6339999999999995</v>
      </c>
      <c r="L210" s="34">
        <v>0.12068754215260269</v>
      </c>
      <c r="M210" s="34">
        <v>6.7546875421526025</v>
      </c>
      <c r="N210" s="34">
        <v>6.6906497539279748</v>
      </c>
      <c r="O210" s="34">
        <v>29.338999999999999</v>
      </c>
      <c r="P210" s="34">
        <v>0.53374311112680295</v>
      </c>
      <c r="Q210" s="34">
        <v>29.872743111126802</v>
      </c>
      <c r="R210" s="34">
        <v>29.589534689552735</v>
      </c>
      <c r="S210" s="34">
        <v>2.8939999999999997</v>
      </c>
      <c r="T210" s="34">
        <v>5.2648439401512238E-2</v>
      </c>
      <c r="U210" s="34">
        <v>2.9466484394015118</v>
      </c>
      <c r="V210" s="34">
        <v>2.9187127506583597</v>
      </c>
      <c r="W210" s="34">
        <v>40.006999999999998</v>
      </c>
      <c r="X210" s="34">
        <v>0.72781828442857643</v>
      </c>
      <c r="Y210" s="34">
        <v>40.734818284428577</v>
      </c>
      <c r="Z210" s="34">
        <v>40.348632002622317</v>
      </c>
      <c r="AB210" s="34">
        <v>2.1929999999999992</v>
      </c>
      <c r="AC210" s="34">
        <v>3.9895655704048481E-2</v>
      </c>
      <c r="AD210" s="34">
        <v>2.2328956557040476</v>
      </c>
      <c r="AE210" s="34">
        <v>2.211726697371728</v>
      </c>
      <c r="AF210" s="34">
        <v>2.5929999999999982</v>
      </c>
      <c r="AG210" s="34">
        <v>4.7172565089191827E-2</v>
      </c>
      <c r="AH210" s="34">
        <v>2.6401725650891898</v>
      </c>
      <c r="AI210" s="34">
        <v>2.6151424196465523</v>
      </c>
      <c r="AJ210" s="34">
        <v>27.300999999999995</v>
      </c>
      <c r="AK210" s="34">
        <v>0.49666725780949739</v>
      </c>
      <c r="AL210" s="34">
        <v>27.797667257809493</v>
      </c>
      <c r="AM210" s="34">
        <v>27.534131584562498</v>
      </c>
      <c r="AN210" s="34">
        <v>1.8880000000000003</v>
      </c>
      <c r="AO210" s="34">
        <v>3.4347012297876685E-2</v>
      </c>
      <c r="AP210" s="34">
        <v>1.922347012297877</v>
      </c>
      <c r="AQ210" s="34">
        <v>1.904122209137175</v>
      </c>
      <c r="AR210" s="34">
        <v>33.974999999999987</v>
      </c>
      <c r="AS210" s="34">
        <v>0.6180824909006144</v>
      </c>
      <c r="AT210" s="34">
        <v>34.593082490900606</v>
      </c>
      <c r="AU210" s="34">
        <v>34.265122910717956</v>
      </c>
    </row>
    <row r="211" spans="1:47" x14ac:dyDescent="0.25">
      <c r="A211" s="18">
        <v>45970</v>
      </c>
      <c r="B211" s="2">
        <v>6</v>
      </c>
      <c r="C211" s="2" t="s">
        <v>23</v>
      </c>
      <c r="D211" s="9">
        <v>26.306552</v>
      </c>
      <c r="E211">
        <v>9.4046919999999992E-3</v>
      </c>
      <c r="G211" s="34">
        <v>1.1399999999999999</v>
      </c>
      <c r="H211" s="34">
        <v>1.9168099291375047E-2</v>
      </c>
      <c r="I211" s="34">
        <v>1.1591680992913749</v>
      </c>
      <c r="J211" s="34">
        <v>1.1482664803413141</v>
      </c>
      <c r="K211" s="34">
        <v>6.6150000000000002</v>
      </c>
      <c r="L211" s="34">
        <v>0.11122541825653154</v>
      </c>
      <c r="M211" s="34">
        <v>6.726225418256532</v>
      </c>
      <c r="N211" s="34">
        <v>6.6629673398752578</v>
      </c>
      <c r="O211" s="34">
        <v>29.599999999999998</v>
      </c>
      <c r="P211" s="34">
        <v>0.49769801668833452</v>
      </c>
      <c r="Q211" s="34">
        <v>30.097698016688334</v>
      </c>
      <c r="R211" s="34">
        <v>29.814638436932366</v>
      </c>
      <c r="S211" s="34">
        <v>2.9650000000000003</v>
      </c>
      <c r="T211" s="34">
        <v>4.9853872279760549E-2</v>
      </c>
      <c r="U211" s="34">
        <v>3.0148538722797609</v>
      </c>
      <c r="V211" s="34">
        <v>2.9865001001859621</v>
      </c>
      <c r="W211" s="34">
        <v>40.32</v>
      </c>
      <c r="X211" s="34">
        <v>0.67794540651600166</v>
      </c>
      <c r="Y211" s="34">
        <v>40.997945406515996</v>
      </c>
      <c r="Z211" s="34">
        <v>40.612372357334905</v>
      </c>
      <c r="AB211" s="34">
        <v>2.1929999999999996</v>
      </c>
      <c r="AC211" s="34">
        <v>3.6873369952618834E-2</v>
      </c>
      <c r="AD211" s="34">
        <v>2.2298733699526183</v>
      </c>
      <c r="AE211" s="34">
        <v>2.208902097709212</v>
      </c>
      <c r="AF211" s="34">
        <v>2.6079999999999988</v>
      </c>
      <c r="AG211" s="34">
        <v>4.3851230659566753E-2</v>
      </c>
      <c r="AH211" s="34">
        <v>2.6518512306595654</v>
      </c>
      <c r="AI211" s="34">
        <v>2.626911386605391</v>
      </c>
      <c r="AJ211" s="34">
        <v>27.722999999999995</v>
      </c>
      <c r="AK211" s="34">
        <v>0.46613790934630739</v>
      </c>
      <c r="AL211" s="34">
        <v>28.189137909346304</v>
      </c>
      <c r="AM211" s="34">
        <v>27.924027749563376</v>
      </c>
      <c r="AN211" s="34">
        <v>1.9279999999999999</v>
      </c>
      <c r="AO211" s="34">
        <v>3.2417627573483418E-2</v>
      </c>
      <c r="AP211" s="34">
        <v>1.9604176275734833</v>
      </c>
      <c r="AQ211" s="34">
        <v>1.9419805035947839</v>
      </c>
      <c r="AR211" s="34">
        <v>34.451999999999991</v>
      </c>
      <c r="AS211" s="34">
        <v>0.57928013753197638</v>
      </c>
      <c r="AT211" s="34">
        <v>35.031280137531972</v>
      </c>
      <c r="AU211" s="34">
        <v>34.701821737472763</v>
      </c>
    </row>
    <row r="212" spans="1:47" x14ac:dyDescent="0.25">
      <c r="A212" s="18">
        <v>45970</v>
      </c>
      <c r="B212" s="2">
        <v>7</v>
      </c>
      <c r="C212" s="2" t="s">
        <v>23</v>
      </c>
      <c r="D212" s="9">
        <v>42.144713000000003</v>
      </c>
      <c r="E212">
        <v>9.5618560000000005E-3</v>
      </c>
      <c r="G212" s="34">
        <v>1.1399999999999999</v>
      </c>
      <c r="H212" s="34">
        <v>1.7058927320654151E-2</v>
      </c>
      <c r="I212" s="34">
        <v>1.157058927320654</v>
      </c>
      <c r="J212" s="34">
        <v>1.1459952964740994</v>
      </c>
      <c r="K212" s="34">
        <v>6.653999999999999</v>
      </c>
      <c r="L212" s="34">
        <v>9.9570265255818177E-2</v>
      </c>
      <c r="M212" s="34">
        <v>6.7535702652558172</v>
      </c>
      <c r="N212" s="34">
        <v>6.6889935988935587</v>
      </c>
      <c r="O212" s="34">
        <v>30.17499999999999</v>
      </c>
      <c r="P212" s="34">
        <v>0.45153783500064809</v>
      </c>
      <c r="Q212" s="34">
        <v>30.626537835000637</v>
      </c>
      <c r="R212" s="34">
        <v>30.333691290443806</v>
      </c>
      <c r="S212" s="34">
        <v>3.0559999999999996</v>
      </c>
      <c r="T212" s="34">
        <v>4.572989639642025E-2</v>
      </c>
      <c r="U212" s="34">
        <v>3.1017298963964199</v>
      </c>
      <c r="V212" s="34">
        <v>3.0720716017761824</v>
      </c>
      <c r="W212" s="34">
        <v>41.024999999999984</v>
      </c>
      <c r="X212" s="34">
        <v>0.61389692397354068</v>
      </c>
      <c r="Y212" s="34">
        <v>41.638896923973526</v>
      </c>
      <c r="Z212" s="34">
        <v>41.240751787587648</v>
      </c>
      <c r="AB212" s="34">
        <v>2.1929999999999996</v>
      </c>
      <c r="AC212" s="34">
        <v>3.2815989135258371E-2</v>
      </c>
      <c r="AD212" s="34">
        <v>2.225815989135258</v>
      </c>
      <c r="AE212" s="34">
        <v>2.2045330571646491</v>
      </c>
      <c r="AF212" s="34">
        <v>2.6069999999999993</v>
      </c>
      <c r="AG212" s="34">
        <v>3.9011073267495935E-2</v>
      </c>
      <c r="AH212" s="34">
        <v>2.6460110732674953</v>
      </c>
      <c r="AI212" s="34">
        <v>2.6207102964105058</v>
      </c>
      <c r="AJ212" s="34">
        <v>28.368000000000002</v>
      </c>
      <c r="AK212" s="34">
        <v>0.42449793880027809</v>
      </c>
      <c r="AL212" s="34">
        <v>28.792497938800281</v>
      </c>
      <c r="AM212" s="34">
        <v>28.517188219629176</v>
      </c>
      <c r="AN212" s="34">
        <v>1.9700000000000002</v>
      </c>
      <c r="AO212" s="34">
        <v>2.9479023527797087E-2</v>
      </c>
      <c r="AP212" s="34">
        <v>1.9994790235277973</v>
      </c>
      <c r="AQ212" s="34">
        <v>1.9803602930298039</v>
      </c>
      <c r="AR212" s="34">
        <v>35.137999999999998</v>
      </c>
      <c r="AS212" s="34">
        <v>0.52580402473082943</v>
      </c>
      <c r="AT212" s="34">
        <v>35.66380402473083</v>
      </c>
      <c r="AU212" s="34">
        <v>35.322791866234134</v>
      </c>
    </row>
    <row r="213" spans="1:47" x14ac:dyDescent="0.25">
      <c r="A213" s="18">
        <v>45970</v>
      </c>
      <c r="B213" s="2">
        <v>8</v>
      </c>
      <c r="C213" s="2" t="s">
        <v>23</v>
      </c>
      <c r="D213" s="9">
        <v>50.186269000000003</v>
      </c>
      <c r="E213">
        <v>9.3820550000000003E-3</v>
      </c>
      <c r="G213" s="34">
        <v>1.1399999999999999</v>
      </c>
      <c r="H213" s="34">
        <v>1.9119926256913732E-2</v>
      </c>
      <c r="I213" s="34">
        <v>1.1591199262569136</v>
      </c>
      <c r="J213" s="34">
        <v>1.1482449993571753</v>
      </c>
      <c r="K213" s="34">
        <v>6.2239999999999993</v>
      </c>
      <c r="L213" s="34">
        <v>0.10438808861669392</v>
      </c>
      <c r="M213" s="34">
        <v>6.328388088616693</v>
      </c>
      <c r="N213" s="34">
        <v>6.2690148035079467</v>
      </c>
      <c r="O213" s="34">
        <v>29.831000000000003</v>
      </c>
      <c r="P213" s="34">
        <v>0.5003215089210471</v>
      </c>
      <c r="Q213" s="34">
        <v>30.33132150892105</v>
      </c>
      <c r="R213" s="34">
        <v>30.046751382301672</v>
      </c>
      <c r="S213" s="34">
        <v>3.0669999999999997</v>
      </c>
      <c r="T213" s="34">
        <v>5.1439310377152998E-2</v>
      </c>
      <c r="U213" s="34">
        <v>3.1184393103771528</v>
      </c>
      <c r="V213" s="34">
        <v>3.0891819412530324</v>
      </c>
      <c r="W213" s="34">
        <v>40.262</v>
      </c>
      <c r="X213" s="34">
        <v>0.67526883417180772</v>
      </c>
      <c r="Y213" s="34">
        <v>40.93726883417181</v>
      </c>
      <c r="Z213" s="34">
        <v>40.553193126419828</v>
      </c>
      <c r="AB213" s="34">
        <v>2.1929999999999996</v>
      </c>
      <c r="AC213" s="34">
        <v>3.6780700246852469E-2</v>
      </c>
      <c r="AD213" s="34">
        <v>2.2297807002468519</v>
      </c>
      <c r="AE213" s="34">
        <v>2.2088607750791973</v>
      </c>
      <c r="AF213" s="34">
        <v>2.2569999999999992</v>
      </c>
      <c r="AG213" s="34">
        <v>3.7854099615661656E-2</v>
      </c>
      <c r="AH213" s="34">
        <v>2.294854099615661</v>
      </c>
      <c r="AI213" s="34">
        <v>2.2733236522360913</v>
      </c>
      <c r="AJ213" s="34">
        <v>27.413999999999987</v>
      </c>
      <c r="AK213" s="34">
        <v>0.45978391088336223</v>
      </c>
      <c r="AL213" s="34">
        <v>27.873783910883351</v>
      </c>
      <c r="AM213" s="34">
        <v>27.612270537173327</v>
      </c>
      <c r="AN213" s="34">
        <v>1.9419999999999997</v>
      </c>
      <c r="AO213" s="34">
        <v>3.2570962097303924E-2</v>
      </c>
      <c r="AP213" s="34">
        <v>1.9745709620973035</v>
      </c>
      <c r="AQ213" s="34">
        <v>1.9560454287295037</v>
      </c>
      <c r="AR213" s="34">
        <v>33.805999999999983</v>
      </c>
      <c r="AS213" s="34">
        <v>0.56698967284318025</v>
      </c>
      <c r="AT213" s="34">
        <v>34.372989672843168</v>
      </c>
      <c r="AU213" s="34">
        <v>34.050500393218122</v>
      </c>
    </row>
    <row r="214" spans="1:47" x14ac:dyDescent="0.25">
      <c r="A214" s="18">
        <v>45970</v>
      </c>
      <c r="B214" s="2">
        <v>9</v>
      </c>
      <c r="C214" s="2" t="s">
        <v>23</v>
      </c>
      <c r="D214" s="9">
        <v>23.756276</v>
      </c>
      <c r="E214">
        <v>8.8700250000000001E-3</v>
      </c>
      <c r="G214" s="34">
        <v>1.1399999999999999</v>
      </c>
      <c r="H214" s="34">
        <v>1.9995081666913467E-2</v>
      </c>
      <c r="I214" s="34">
        <v>1.1599950816669133</v>
      </c>
      <c r="J214" s="34">
        <v>1.1497058962926507</v>
      </c>
      <c r="K214" s="34">
        <v>5.6769999999999996</v>
      </c>
      <c r="L214" s="34">
        <v>9.957199879216469E-2</v>
      </c>
      <c r="M214" s="34">
        <v>5.7765719987921642</v>
      </c>
      <c r="N214" s="34">
        <v>5.7253336607485776</v>
      </c>
      <c r="O214" s="34">
        <v>30.928999999999998</v>
      </c>
      <c r="P214" s="34">
        <v>0.54248059725961983</v>
      </c>
      <c r="Q214" s="34">
        <v>31.471480597259617</v>
      </c>
      <c r="R214" s="34">
        <v>31.19232777757491</v>
      </c>
      <c r="S214" s="34">
        <v>3.1199999999999997</v>
      </c>
      <c r="T214" s="34">
        <v>5.4723381404184222E-2</v>
      </c>
      <c r="U214" s="34">
        <v>3.174723381404184</v>
      </c>
      <c r="V214" s="34">
        <v>3.1465635056430443</v>
      </c>
      <c r="W214" s="34">
        <v>40.865999999999993</v>
      </c>
      <c r="X214" s="34">
        <v>0.71677105912288219</v>
      </c>
      <c r="Y214" s="34">
        <v>41.582771059122884</v>
      </c>
      <c r="Z214" s="34">
        <v>41.213930840259181</v>
      </c>
      <c r="AB214" s="34">
        <v>2.1929999999999992</v>
      </c>
      <c r="AC214" s="34">
        <v>3.8464222890825628E-2</v>
      </c>
      <c r="AD214" s="34">
        <v>2.2314642228908248</v>
      </c>
      <c r="AE214" s="34">
        <v>2.2116710794471777</v>
      </c>
      <c r="AF214" s="34">
        <v>2.0939999999999994</v>
      </c>
      <c r="AG214" s="34">
        <v>3.6727807903962094E-2</v>
      </c>
      <c r="AH214" s="34">
        <v>2.1307278079039613</v>
      </c>
      <c r="AI214" s="34">
        <v>2.1118281989796581</v>
      </c>
      <c r="AJ214" s="34">
        <v>27.730999999999995</v>
      </c>
      <c r="AK214" s="34">
        <v>0.4863891313203309</v>
      </c>
      <c r="AL214" s="34">
        <v>28.217389131320324</v>
      </c>
      <c r="AM214" s="34">
        <v>27.967100184290786</v>
      </c>
      <c r="AN214" s="34">
        <v>2.0059999999999998</v>
      </c>
      <c r="AO214" s="34">
        <v>3.5184327915638955E-2</v>
      </c>
      <c r="AP214" s="34">
        <v>2.0411843279156385</v>
      </c>
      <c r="AQ214" s="34">
        <v>2.0230789718974185</v>
      </c>
      <c r="AR214" s="34">
        <v>34.023999999999994</v>
      </c>
      <c r="AS214" s="34">
        <v>0.59676549003075763</v>
      </c>
      <c r="AT214" s="34">
        <v>34.620765490030749</v>
      </c>
      <c r="AU214" s="34">
        <v>34.313678434615042</v>
      </c>
    </row>
    <row r="215" spans="1:47" x14ac:dyDescent="0.25">
      <c r="A215" s="18">
        <v>45970</v>
      </c>
      <c r="B215" s="2">
        <v>10</v>
      </c>
      <c r="C215" s="2" t="s">
        <v>23</v>
      </c>
      <c r="D215" s="9">
        <v>30.457878999999998</v>
      </c>
      <c r="E215">
        <v>8.0312979999999992E-3</v>
      </c>
      <c r="G215" s="34">
        <v>1.1400000000000001</v>
      </c>
      <c r="H215" s="34">
        <v>1.8538242095463509E-2</v>
      </c>
      <c r="I215" s="34">
        <v>1.1585382420954637</v>
      </c>
      <c r="J215" s="34">
        <v>1.1492336762287989</v>
      </c>
      <c r="K215" s="34">
        <v>5.9669999999999987</v>
      </c>
      <c r="L215" s="34">
        <v>9.703306191546554E-2</v>
      </c>
      <c r="M215" s="34">
        <v>6.0640330619154641</v>
      </c>
      <c r="N215" s="34">
        <v>6.0153310053133682</v>
      </c>
      <c r="O215" s="34">
        <v>33.450000000000003</v>
      </c>
      <c r="P215" s="34">
        <v>0.5439510509589951</v>
      </c>
      <c r="Q215" s="34">
        <v>33.993951050958998</v>
      </c>
      <c r="R215" s="34">
        <v>33.720935499871331</v>
      </c>
      <c r="S215" s="34">
        <v>3.3549999999999995</v>
      </c>
      <c r="T215" s="34">
        <v>5.4557721254631632E-2</v>
      </c>
      <c r="U215" s="34">
        <v>3.4095577212546311</v>
      </c>
      <c r="V215" s="34">
        <v>3.3821745471470339</v>
      </c>
      <c r="W215" s="34">
        <v>43.911999999999999</v>
      </c>
      <c r="X215" s="34">
        <v>0.71408007622455583</v>
      </c>
      <c r="Y215" s="34">
        <v>44.626080076224554</v>
      </c>
      <c r="Z215" s="34">
        <v>44.267674728560529</v>
      </c>
      <c r="AB215" s="34">
        <v>2.1929999999999996</v>
      </c>
      <c r="AC215" s="34">
        <v>3.5661723609957424E-2</v>
      </c>
      <c r="AD215" s="34">
        <v>2.2286617236099571</v>
      </c>
      <c r="AE215" s="34">
        <v>2.2107626771664517</v>
      </c>
      <c r="AF215" s="34">
        <v>2.2019999999999991</v>
      </c>
      <c r="AG215" s="34">
        <v>3.5808078152816336E-2</v>
      </c>
      <c r="AH215" s="34">
        <v>2.2378080781528156</v>
      </c>
      <c r="AI215" s="34">
        <v>2.2198355746103631</v>
      </c>
      <c r="AJ215" s="34">
        <v>29.298000000000005</v>
      </c>
      <c r="AK215" s="34">
        <v>0.47643282185341224</v>
      </c>
      <c r="AL215" s="34">
        <v>29.774432821853416</v>
      </c>
      <c r="AM215" s="34">
        <v>29.535305479080129</v>
      </c>
      <c r="AN215" s="34">
        <v>2.0919999999999996</v>
      </c>
      <c r="AO215" s="34">
        <v>3.4019300406762855E-2</v>
      </c>
      <c r="AP215" s="34">
        <v>2.1260193004067625</v>
      </c>
      <c r="AQ215" s="34">
        <v>2.1089446058514443</v>
      </c>
      <c r="AR215" s="34">
        <v>35.785000000000004</v>
      </c>
      <c r="AS215" s="34">
        <v>0.58192192402294884</v>
      </c>
      <c r="AT215" s="34">
        <v>36.366921924022947</v>
      </c>
      <c r="AU215" s="34">
        <v>36.074848336708385</v>
      </c>
    </row>
    <row r="216" spans="1:47" x14ac:dyDescent="0.25">
      <c r="A216" s="18">
        <v>45970</v>
      </c>
      <c r="B216" s="2">
        <v>11</v>
      </c>
      <c r="C216" s="2" t="s">
        <v>23</v>
      </c>
      <c r="D216" s="9">
        <v>30.031580999999999</v>
      </c>
      <c r="E216">
        <v>8.1495920000000006E-3</v>
      </c>
      <c r="G216" s="34">
        <v>1.1400000000000001</v>
      </c>
      <c r="H216" s="34">
        <v>1.5477631473266135E-2</v>
      </c>
      <c r="I216" s="34">
        <v>1.1554776314732662</v>
      </c>
      <c r="J216" s="34">
        <v>1.1460609602116327</v>
      </c>
      <c r="K216" s="34">
        <v>6.455000000000001</v>
      </c>
      <c r="L216" s="34">
        <v>8.7638693999941147E-2</v>
      </c>
      <c r="M216" s="34">
        <v>6.5426386939999421</v>
      </c>
      <c r="N216" s="34">
        <v>6.4893188580404297</v>
      </c>
      <c r="O216" s="34">
        <v>35.686</v>
      </c>
      <c r="P216" s="34">
        <v>0.48450417259208356</v>
      </c>
      <c r="Q216" s="34">
        <v>36.170504172592082</v>
      </c>
      <c r="R216" s="34">
        <v>35.875729321151162</v>
      </c>
      <c r="S216" s="34">
        <v>3.581</v>
      </c>
      <c r="T216" s="34">
        <v>4.8618770443654404E-2</v>
      </c>
      <c r="U216" s="34">
        <v>3.6296187704436544</v>
      </c>
      <c r="V216" s="34">
        <v>3.6000388583489968</v>
      </c>
      <c r="W216" s="34">
        <v>46.862000000000002</v>
      </c>
      <c r="X216" s="34">
        <v>0.63623926850894519</v>
      </c>
      <c r="Y216" s="34">
        <v>47.498239268508947</v>
      </c>
      <c r="Z216" s="34">
        <v>47.111147997752219</v>
      </c>
      <c r="AB216" s="34">
        <v>2.1929999999999996</v>
      </c>
      <c r="AC216" s="34">
        <v>2.9774075281467215E-2</v>
      </c>
      <c r="AD216" s="34">
        <v>2.2227740752814666</v>
      </c>
      <c r="AE216" s="34">
        <v>2.2046593734597453</v>
      </c>
      <c r="AF216" s="34">
        <v>2.3199999999999981</v>
      </c>
      <c r="AG216" s="34">
        <v>3.1498337735067897E-2</v>
      </c>
      <c r="AH216" s="34">
        <v>2.351498337735066</v>
      </c>
      <c r="AI216" s="34">
        <v>2.3323345856938471</v>
      </c>
      <c r="AJ216" s="34">
        <v>31.128999999999987</v>
      </c>
      <c r="AK216" s="34">
        <v>0.42263437730815906</v>
      </c>
      <c r="AL216" s="34">
        <v>31.551634377308147</v>
      </c>
      <c r="AM216" s="34">
        <v>31.294501430199912</v>
      </c>
      <c r="AN216" s="34">
        <v>2.105999999999999</v>
      </c>
      <c r="AO216" s="34">
        <v>2.8592887616402159E-2</v>
      </c>
      <c r="AP216" s="34">
        <v>2.1345928876164013</v>
      </c>
      <c r="AQ216" s="34">
        <v>2.117196826496226</v>
      </c>
      <c r="AR216" s="34">
        <v>37.747999999999983</v>
      </c>
      <c r="AS216" s="34">
        <v>0.5124996779410963</v>
      </c>
      <c r="AT216" s="34">
        <v>38.260499677941077</v>
      </c>
      <c r="AU216" s="34">
        <v>37.948692215849732</v>
      </c>
    </row>
    <row r="217" spans="1:47" x14ac:dyDescent="0.25">
      <c r="A217" s="18">
        <v>45970</v>
      </c>
      <c r="B217" s="2">
        <v>12</v>
      </c>
      <c r="C217" s="2" t="s">
        <v>23</v>
      </c>
      <c r="D217" s="9">
        <v>27.957712999999998</v>
      </c>
      <c r="E217">
        <v>8.1996489999999998E-3</v>
      </c>
      <c r="G217" s="34">
        <v>1.1400000000000001</v>
      </c>
      <c r="H217" s="34">
        <v>1.2593735088959385E-2</v>
      </c>
      <c r="I217" s="34">
        <v>1.1525937350889595</v>
      </c>
      <c r="J217" s="34">
        <v>1.1431428710216309</v>
      </c>
      <c r="K217" s="34">
        <v>5.0339999999999989</v>
      </c>
      <c r="L217" s="34">
        <v>5.5611282840194322E-2</v>
      </c>
      <c r="M217" s="34">
        <v>5.0896112828401936</v>
      </c>
      <c r="N217" s="34">
        <v>5.0478782567744638</v>
      </c>
      <c r="O217" s="34">
        <v>35.300999999999995</v>
      </c>
      <c r="P217" s="34">
        <v>0.3899749494520659</v>
      </c>
      <c r="Q217" s="34">
        <v>35.690974949452063</v>
      </c>
      <c r="R217" s="34">
        <v>35.398321482398764</v>
      </c>
      <c r="S217" s="34">
        <v>3.552</v>
      </c>
      <c r="T217" s="34">
        <v>3.9239427224547131E-2</v>
      </c>
      <c r="U217" s="34">
        <v>3.5912394272245471</v>
      </c>
      <c r="V217" s="34">
        <v>3.5617925244463446</v>
      </c>
      <c r="W217" s="34">
        <v>45.026999999999994</v>
      </c>
      <c r="X217" s="34">
        <v>0.49741939460576673</v>
      </c>
      <c r="Y217" s="34">
        <v>45.524419394605758</v>
      </c>
      <c r="Z217" s="34">
        <v>45.151135134641208</v>
      </c>
      <c r="AB217" s="34">
        <v>2.1930000000000001</v>
      </c>
      <c r="AC217" s="34">
        <v>2.4226369342182395E-2</v>
      </c>
      <c r="AD217" s="34">
        <v>2.2172263693421823</v>
      </c>
      <c r="AE217" s="34">
        <v>2.1990458913600319</v>
      </c>
      <c r="AF217" s="34">
        <v>2.2309999999999985</v>
      </c>
      <c r="AG217" s="34">
        <v>2.4646160511814355E-2</v>
      </c>
      <c r="AH217" s="34">
        <v>2.2556461605118128</v>
      </c>
      <c r="AI217" s="34">
        <v>2.2371506537274182</v>
      </c>
      <c r="AJ217" s="34">
        <v>31.210999999999999</v>
      </c>
      <c r="AK217" s="34">
        <v>0.34479216303641341</v>
      </c>
      <c r="AL217" s="34">
        <v>31.555792163036411</v>
      </c>
      <c r="AM217" s="34">
        <v>31.297045743382562</v>
      </c>
      <c r="AN217" s="34">
        <v>2.0399999999999996</v>
      </c>
      <c r="AO217" s="34">
        <v>2.2536157527611525E-2</v>
      </c>
      <c r="AP217" s="34">
        <v>2.0625361575276111</v>
      </c>
      <c r="AQ217" s="34">
        <v>2.0456240849860761</v>
      </c>
      <c r="AR217" s="34">
        <v>37.674999999999997</v>
      </c>
      <c r="AS217" s="34">
        <v>0.41620085041802168</v>
      </c>
      <c r="AT217" s="34">
        <v>38.091200850418019</v>
      </c>
      <c r="AU217" s="34">
        <v>37.778866373456083</v>
      </c>
    </row>
    <row r="218" spans="1:47" x14ac:dyDescent="0.25">
      <c r="A218" s="18">
        <v>45970</v>
      </c>
      <c r="B218" s="2">
        <v>13</v>
      </c>
      <c r="C218" s="2" t="s">
        <v>23</v>
      </c>
      <c r="D218" s="9">
        <v>28.104417000000002</v>
      </c>
      <c r="E218">
        <v>7.9168810000000006E-3</v>
      </c>
      <c r="G218" s="34">
        <v>1.1400000000000001</v>
      </c>
      <c r="H218" s="34">
        <v>1.4434610571479994E-2</v>
      </c>
      <c r="I218" s="34">
        <v>1.1544346105714802</v>
      </c>
      <c r="J218" s="34">
        <v>1.1452950891373044</v>
      </c>
      <c r="K218" s="34">
        <v>5.4089999999999989</v>
      </c>
      <c r="L218" s="34">
        <v>6.8488428579943209E-2</v>
      </c>
      <c r="M218" s="34">
        <v>5.4774884285799423</v>
      </c>
      <c r="N218" s="34">
        <v>5.4341238045119979</v>
      </c>
      <c r="O218" s="34">
        <v>36.399999999999991</v>
      </c>
      <c r="P218" s="34">
        <v>0.46089458315953652</v>
      </c>
      <c r="Q218" s="34">
        <v>36.860894583159528</v>
      </c>
      <c r="R218" s="34">
        <v>36.569071267191113</v>
      </c>
      <c r="S218" s="34">
        <v>3.548</v>
      </c>
      <c r="T218" s="34">
        <v>4.4924559918957031E-2</v>
      </c>
      <c r="U218" s="34">
        <v>3.592924559918957</v>
      </c>
      <c r="V218" s="34">
        <v>3.5644798037361012</v>
      </c>
      <c r="W218" s="34">
        <v>46.496999999999993</v>
      </c>
      <c r="X218" s="34">
        <v>0.58874218222991681</v>
      </c>
      <c r="Y218" s="34">
        <v>47.085742182229907</v>
      </c>
      <c r="Z218" s="34">
        <v>46.712969964576516</v>
      </c>
      <c r="AB218" s="34">
        <v>2.1929999999999987</v>
      </c>
      <c r="AC218" s="34">
        <v>2.7767632441452285E-2</v>
      </c>
      <c r="AD218" s="34">
        <v>2.2207676324414511</v>
      </c>
      <c r="AE218" s="34">
        <v>2.2031860793667604</v>
      </c>
      <c r="AF218" s="34">
        <v>2.2099999999999991</v>
      </c>
      <c r="AG218" s="34">
        <v>2.7982885406114714E-2</v>
      </c>
      <c r="AH218" s="34">
        <v>2.2379828854061139</v>
      </c>
      <c r="AI218" s="34">
        <v>2.220265041222317</v>
      </c>
      <c r="AJ218" s="34">
        <v>30.944999999999993</v>
      </c>
      <c r="AK218" s="34">
        <v>0.39182370538109501</v>
      </c>
      <c r="AL218" s="34">
        <v>31.336823705381089</v>
      </c>
      <c r="AM218" s="34">
        <v>31.088733801187608</v>
      </c>
      <c r="AN218" s="34">
        <v>2.0389999999999997</v>
      </c>
      <c r="AO218" s="34">
        <v>2.5817693820392718E-2</v>
      </c>
      <c r="AP218" s="34">
        <v>2.0648176938203924</v>
      </c>
      <c r="AQ218" s="34">
        <v>2.0484707778517217</v>
      </c>
      <c r="AR218" s="34">
        <v>37.386999999999993</v>
      </c>
      <c r="AS218" s="34">
        <v>0.47339191704905476</v>
      </c>
      <c r="AT218" s="34">
        <v>37.86039191704905</v>
      </c>
      <c r="AU218" s="34">
        <v>37.560655699628406</v>
      </c>
    </row>
    <row r="219" spans="1:47" x14ac:dyDescent="0.25">
      <c r="A219" s="18">
        <v>45970</v>
      </c>
      <c r="B219" s="2">
        <v>14</v>
      </c>
      <c r="C219" s="2" t="s">
        <v>23</v>
      </c>
      <c r="D219" s="9">
        <v>29.914764999999999</v>
      </c>
      <c r="E219">
        <v>7.6069240000000002E-3</v>
      </c>
      <c r="G219" s="34">
        <v>1.1399999999999999</v>
      </c>
      <c r="H219" s="34">
        <v>1.1970303419534881E-2</v>
      </c>
      <c r="I219" s="34">
        <v>1.1519703034195348</v>
      </c>
      <c r="J219" s="34">
        <v>1.1432073528711655</v>
      </c>
      <c r="K219" s="34">
        <v>6.5439999999999987</v>
      </c>
      <c r="L219" s="34">
        <v>6.8713741734593201E-2</v>
      </c>
      <c r="M219" s="34">
        <v>6.6127137417345923</v>
      </c>
      <c r="N219" s="34">
        <v>6.5624113308674614</v>
      </c>
      <c r="O219" s="34">
        <v>36.06</v>
      </c>
      <c r="P219" s="34">
        <v>0.37863959763897176</v>
      </c>
      <c r="Q219" s="34">
        <v>36.438639597638975</v>
      </c>
      <c r="R219" s="34">
        <v>36.161453635556349</v>
      </c>
      <c r="S219" s="34">
        <v>3.5090000000000003</v>
      </c>
      <c r="T219" s="34">
        <v>3.6845433946620966E-2</v>
      </c>
      <c r="U219" s="34">
        <v>3.5458454339466212</v>
      </c>
      <c r="V219" s="34">
        <v>3.5188724572148424</v>
      </c>
      <c r="W219" s="34">
        <v>47.253</v>
      </c>
      <c r="X219" s="34">
        <v>0.49616907673972083</v>
      </c>
      <c r="Y219" s="34">
        <v>47.749169076739726</v>
      </c>
      <c r="Z219" s="34">
        <v>47.385944776509817</v>
      </c>
      <c r="AB219" s="34">
        <v>2.1929999999999996</v>
      </c>
      <c r="AC219" s="34">
        <v>2.3027083683368414E-2</v>
      </c>
      <c r="AD219" s="34">
        <v>2.2160270836833682</v>
      </c>
      <c r="AE219" s="34">
        <v>2.1991699340758473</v>
      </c>
      <c r="AF219" s="34">
        <v>2.2449999999999988</v>
      </c>
      <c r="AG219" s="34">
        <v>2.3573097523557712E-2</v>
      </c>
      <c r="AH219" s="34">
        <v>2.2685730975235563</v>
      </c>
      <c r="AI219" s="34">
        <v>2.2513162343822501</v>
      </c>
      <c r="AJ219" s="34">
        <v>30.848000000000013</v>
      </c>
      <c r="AK219" s="34">
        <v>0.32391221042615104</v>
      </c>
      <c r="AL219" s="34">
        <v>31.171912210426164</v>
      </c>
      <c r="AM219" s="34">
        <v>30.934789843306781</v>
      </c>
      <c r="AN219" s="34">
        <v>2.0420000000000003</v>
      </c>
      <c r="AO219" s="34">
        <v>2.1441543493587924E-2</v>
      </c>
      <c r="AP219" s="34">
        <v>2.063441543493588</v>
      </c>
      <c r="AQ219" s="34">
        <v>2.0477451004937897</v>
      </c>
      <c r="AR219" s="34">
        <v>37.328000000000017</v>
      </c>
      <c r="AS219" s="34">
        <v>0.39195393512666504</v>
      </c>
      <c r="AT219" s="34">
        <v>37.719953935126675</v>
      </c>
      <c r="AU219" s="34">
        <v>37.433021112258672</v>
      </c>
    </row>
    <row r="220" spans="1:47" x14ac:dyDescent="0.25">
      <c r="A220" s="18">
        <v>45970</v>
      </c>
      <c r="B220" s="2">
        <v>15</v>
      </c>
      <c r="C220" s="2" t="s">
        <v>23</v>
      </c>
      <c r="D220" s="9">
        <v>38.835005000000002</v>
      </c>
      <c r="E220">
        <v>7.5299640000000001E-3</v>
      </c>
      <c r="G220" s="34">
        <v>1.1399999999999999</v>
      </c>
      <c r="H220" s="34">
        <v>1.4429536839662365E-2</v>
      </c>
      <c r="I220" s="34">
        <v>1.1544295368396622</v>
      </c>
      <c r="J220" s="34">
        <v>1.1457367239867229</v>
      </c>
      <c r="K220" s="34">
        <v>6.8709999999999987</v>
      </c>
      <c r="L220" s="34">
        <v>8.6969603180105354E-2</v>
      </c>
      <c r="M220" s="34">
        <v>6.9579696031801044</v>
      </c>
      <c r="N220" s="34">
        <v>6.9055763425550643</v>
      </c>
      <c r="O220" s="34">
        <v>36.179000000000002</v>
      </c>
      <c r="P220" s="34">
        <v>0.45793527484398666</v>
      </c>
      <c r="Q220" s="34">
        <v>36.636935274843992</v>
      </c>
      <c r="R220" s="34">
        <v>36.36106047115409</v>
      </c>
      <c r="S220" s="34">
        <v>3.4889999999999999</v>
      </c>
      <c r="T220" s="34">
        <v>4.4161977222440349E-2</v>
      </c>
      <c r="U220" s="34">
        <v>3.5331619772224401</v>
      </c>
      <c r="V220" s="34">
        <v>3.5065573947277864</v>
      </c>
      <c r="W220" s="34">
        <v>47.678999999999995</v>
      </c>
      <c r="X220" s="34">
        <v>0.60349639208619466</v>
      </c>
      <c r="Y220" s="34">
        <v>48.282496392086202</v>
      </c>
      <c r="Z220" s="34">
        <v>47.918930932423663</v>
      </c>
      <c r="AB220" s="34">
        <v>2.1929999999999992</v>
      </c>
      <c r="AC220" s="34">
        <v>2.775787218366628E-2</v>
      </c>
      <c r="AD220" s="34">
        <v>2.2207578721836656</v>
      </c>
      <c r="AE220" s="34">
        <v>2.204035645353406</v>
      </c>
      <c r="AF220" s="34">
        <v>2.3199999999999998</v>
      </c>
      <c r="AG220" s="34">
        <v>2.9365373217558499E-2</v>
      </c>
      <c r="AH220" s="34">
        <v>2.3493653732175583</v>
      </c>
      <c r="AI220" s="34">
        <v>2.3316747365343837</v>
      </c>
      <c r="AJ220" s="34">
        <v>30.782000000000011</v>
      </c>
      <c r="AK220" s="34">
        <v>0.38962280964779578</v>
      </c>
      <c r="AL220" s="34">
        <v>31.171622809647808</v>
      </c>
      <c r="AM220" s="34">
        <v>30.936901612069583</v>
      </c>
      <c r="AN220" s="34">
        <v>2.069</v>
      </c>
      <c r="AO220" s="34">
        <v>2.6188343615141611E-2</v>
      </c>
      <c r="AP220" s="34">
        <v>2.0951883436151415</v>
      </c>
      <c r="AQ220" s="34">
        <v>2.0794116508145</v>
      </c>
      <c r="AR220" s="34">
        <v>37.364000000000011</v>
      </c>
      <c r="AS220" s="34">
        <v>0.47293439866416215</v>
      </c>
      <c r="AT220" s="34">
        <v>37.836934398664177</v>
      </c>
      <c r="AU220" s="34">
        <v>37.552023644771872</v>
      </c>
    </row>
    <row r="221" spans="1:47" x14ac:dyDescent="0.25">
      <c r="A221" s="18">
        <v>45970</v>
      </c>
      <c r="B221" s="2">
        <v>16</v>
      </c>
      <c r="C221" s="2" t="s">
        <v>23</v>
      </c>
      <c r="D221" s="9">
        <v>57.690283000000001</v>
      </c>
      <c r="E221">
        <v>7.7399799999999996E-3</v>
      </c>
      <c r="G221" s="34">
        <v>1.1400000000000001</v>
      </c>
      <c r="H221" s="34">
        <v>1.2861521228674642E-2</v>
      </c>
      <c r="I221" s="34">
        <v>1.1528615212286748</v>
      </c>
      <c r="J221" s="34">
        <v>1.1439383961115952</v>
      </c>
      <c r="K221" s="34">
        <v>6.6840000000000002</v>
      </c>
      <c r="L221" s="34">
        <v>7.5409129730229216E-2</v>
      </c>
      <c r="M221" s="34">
        <v>6.759409129730229</v>
      </c>
      <c r="N221" s="34">
        <v>6.7070914382542997</v>
      </c>
      <c r="O221" s="34">
        <v>35.474999999999994</v>
      </c>
      <c r="P221" s="34">
        <v>0.40023023297125687</v>
      </c>
      <c r="Q221" s="34">
        <v>35.875230232971248</v>
      </c>
      <c r="R221" s="34">
        <v>35.597556668472656</v>
      </c>
      <c r="S221" s="34">
        <v>3.4409999999999998</v>
      </c>
      <c r="T221" s="34">
        <v>3.8821486445499501E-2</v>
      </c>
      <c r="U221" s="34">
        <v>3.4798214864454993</v>
      </c>
      <c r="V221" s="34">
        <v>3.452887737736841</v>
      </c>
      <c r="W221" s="34">
        <v>46.739999999999995</v>
      </c>
      <c r="X221" s="34">
        <v>0.52732237037566021</v>
      </c>
      <c r="Y221" s="34">
        <v>47.267322370375652</v>
      </c>
      <c r="Z221" s="34">
        <v>46.901474240575396</v>
      </c>
      <c r="AB221" s="34">
        <v>2.1929999999999996</v>
      </c>
      <c r="AC221" s="34">
        <v>2.4741505310950422E-2</v>
      </c>
      <c r="AD221" s="34">
        <v>2.2177415053109502</v>
      </c>
      <c r="AE221" s="34">
        <v>2.2005762304146734</v>
      </c>
      <c r="AF221" s="34">
        <v>2.3119999999999989</v>
      </c>
      <c r="AG221" s="34">
        <v>2.6084067614645403E-2</v>
      </c>
      <c r="AH221" s="34">
        <v>2.3380840676146444</v>
      </c>
      <c r="AI221" s="34">
        <v>2.3199873436929885</v>
      </c>
      <c r="AJ221" s="34">
        <v>30.716000000000015</v>
      </c>
      <c r="AK221" s="34">
        <v>0.34653902285962324</v>
      </c>
      <c r="AL221" s="34">
        <v>31.062539022859639</v>
      </c>
      <c r="AM221" s="34">
        <v>30.822115592073487</v>
      </c>
      <c r="AN221" s="34">
        <v>2.0510000000000002</v>
      </c>
      <c r="AO221" s="34">
        <v>2.3139456175448853E-2</v>
      </c>
      <c r="AP221" s="34">
        <v>2.0741394561754491</v>
      </c>
      <c r="AQ221" s="34">
        <v>2.0580856582674403</v>
      </c>
      <c r="AR221" s="34">
        <v>37.27200000000002</v>
      </c>
      <c r="AS221" s="34">
        <v>0.42050405196066787</v>
      </c>
      <c r="AT221" s="34">
        <v>37.692504051960682</v>
      </c>
      <c r="AU221" s="34">
        <v>37.400764824448586</v>
      </c>
    </row>
    <row r="222" spans="1:47" x14ac:dyDescent="0.25">
      <c r="A222" s="18">
        <v>45970</v>
      </c>
      <c r="B222" s="2">
        <v>17</v>
      </c>
      <c r="C222" s="2" t="s">
        <v>23</v>
      </c>
      <c r="D222" s="9">
        <v>31.808558000000001</v>
      </c>
      <c r="E222">
        <v>8.0597540000000006E-3</v>
      </c>
      <c r="G222" s="34">
        <v>1.1400000000000001</v>
      </c>
      <c r="H222" s="34">
        <v>1.4992861589699999E-2</v>
      </c>
      <c r="I222" s="34">
        <v>1.1549928615897</v>
      </c>
      <c r="J222" s="34">
        <v>1.1456839032535311</v>
      </c>
      <c r="K222" s="34">
        <v>7.1769999999999996</v>
      </c>
      <c r="L222" s="34">
        <v>9.4389269850242874E-2</v>
      </c>
      <c r="M222" s="34">
        <v>7.2713892698502427</v>
      </c>
      <c r="N222" s="34">
        <v>7.21278366109701</v>
      </c>
      <c r="O222" s="34">
        <v>36.084000000000003</v>
      </c>
      <c r="P222" s="34">
        <v>0.47456352421292519</v>
      </c>
      <c r="Q222" s="34">
        <v>36.558563524212929</v>
      </c>
      <c r="R222" s="34">
        <v>36.263910495614397</v>
      </c>
      <c r="S222" s="34">
        <v>3.4869999999999997</v>
      </c>
      <c r="T222" s="34">
        <v>4.5859744178319201E-2</v>
      </c>
      <c r="U222" s="34">
        <v>3.5328597441783187</v>
      </c>
      <c r="V222" s="34">
        <v>3.5043857637237386</v>
      </c>
      <c r="W222" s="34">
        <v>47.888000000000005</v>
      </c>
      <c r="X222" s="34">
        <v>0.62980539983118722</v>
      </c>
      <c r="Y222" s="34">
        <v>48.51780539983119</v>
      </c>
      <c r="Z222" s="34">
        <v>48.126763823688677</v>
      </c>
      <c r="AB222" s="34">
        <v>2.1929999999999987</v>
      </c>
      <c r="AC222" s="34">
        <v>2.8841531110712346E-2</v>
      </c>
      <c r="AD222" s="34">
        <v>2.2218415311107109</v>
      </c>
      <c r="AE222" s="34">
        <v>2.203934034942975</v>
      </c>
      <c r="AF222" s="34">
        <v>2.4119999999999981</v>
      </c>
      <c r="AG222" s="34">
        <v>3.1721738731891547E-2</v>
      </c>
      <c r="AH222" s="34">
        <v>2.4437217387318899</v>
      </c>
      <c r="AI222" s="34">
        <v>2.4240259426732584</v>
      </c>
      <c r="AJ222" s="34">
        <v>30.983000000000004</v>
      </c>
      <c r="AK222" s="34">
        <v>0.40747704441550442</v>
      </c>
      <c r="AL222" s="34">
        <v>31.390477044415508</v>
      </c>
      <c r="AM222" s="34">
        <v>31.137477521494873</v>
      </c>
      <c r="AN222" s="34">
        <v>2.0729999999999991</v>
      </c>
      <c r="AO222" s="34">
        <v>2.7263335153901825E-2</v>
      </c>
      <c r="AP222" s="34">
        <v>2.1002633351539011</v>
      </c>
      <c r="AQ222" s="34">
        <v>2.0833357293373411</v>
      </c>
      <c r="AR222" s="34">
        <v>37.661000000000001</v>
      </c>
      <c r="AS222" s="34">
        <v>0.49530364941201016</v>
      </c>
      <c r="AT222" s="34">
        <v>38.15630364941201</v>
      </c>
      <c r="AU222" s="34">
        <v>37.848773228448451</v>
      </c>
    </row>
    <row r="223" spans="1:47" x14ac:dyDescent="0.25">
      <c r="A223" s="18">
        <v>45970</v>
      </c>
      <c r="B223" s="2">
        <v>18</v>
      </c>
      <c r="C223" s="2" t="s">
        <v>23</v>
      </c>
      <c r="D223" s="9">
        <v>44.949181000000003</v>
      </c>
      <c r="E223">
        <v>8.0269880000000005E-3</v>
      </c>
      <c r="G223" s="34">
        <v>1.1399999999999999</v>
      </c>
      <c r="H223" s="34">
        <v>1.4583487589043764E-2</v>
      </c>
      <c r="I223" s="34">
        <v>1.1545834875890437</v>
      </c>
      <c r="J223" s="34">
        <v>1.1453156597891683</v>
      </c>
      <c r="K223" s="34">
        <v>7.9939999999999998</v>
      </c>
      <c r="L223" s="34">
        <v>0.10226350858492618</v>
      </c>
      <c r="M223" s="34">
        <v>8.0962635085849257</v>
      </c>
      <c r="N223" s="34">
        <v>8.031274898556676</v>
      </c>
      <c r="O223" s="34">
        <v>37.320000000000007</v>
      </c>
      <c r="P223" s="34">
        <v>0.47741733054659075</v>
      </c>
      <c r="Q223" s="34">
        <v>37.797417330546601</v>
      </c>
      <c r="R223" s="34">
        <v>37.494017915203308</v>
      </c>
      <c r="S223" s="34">
        <v>3.6130000000000004</v>
      </c>
      <c r="T223" s="34">
        <v>4.6219421630890468E-2</v>
      </c>
      <c r="U223" s="34">
        <v>3.6592194216308909</v>
      </c>
      <c r="V223" s="34">
        <v>3.6298469112440928</v>
      </c>
      <c r="W223" s="34">
        <v>50.067000000000007</v>
      </c>
      <c r="X223" s="34">
        <v>0.64048374835145117</v>
      </c>
      <c r="Y223" s="34">
        <v>50.707483748351464</v>
      </c>
      <c r="Z223" s="34">
        <v>50.300455384793246</v>
      </c>
      <c r="AB223" s="34">
        <v>2.1929999999999996</v>
      </c>
      <c r="AC223" s="34">
        <v>2.8054024809449973E-2</v>
      </c>
      <c r="AD223" s="34">
        <v>2.2210540248094497</v>
      </c>
      <c r="AE223" s="34">
        <v>2.2032256508049524</v>
      </c>
      <c r="AF223" s="34">
        <v>2.8969999999999994</v>
      </c>
      <c r="AG223" s="34">
        <v>3.7059968022333141E-2</v>
      </c>
      <c r="AH223" s="34">
        <v>2.9340599680223325</v>
      </c>
      <c r="AI223" s="34">
        <v>2.9105083038677368</v>
      </c>
      <c r="AJ223" s="34">
        <v>33.216999999999999</v>
      </c>
      <c r="AK223" s="34">
        <v>0.42492956775900587</v>
      </c>
      <c r="AL223" s="34">
        <v>33.641929567759007</v>
      </c>
      <c r="AM223" s="34">
        <v>33.371886202821763</v>
      </c>
      <c r="AN223" s="34">
        <v>2.2119999999999997</v>
      </c>
      <c r="AO223" s="34">
        <v>2.829708293593404E-2</v>
      </c>
      <c r="AP223" s="34">
        <v>2.2402970829359337</v>
      </c>
      <c r="AQ223" s="34">
        <v>2.2223142451347719</v>
      </c>
      <c r="AR223" s="34">
        <v>40.518999999999991</v>
      </c>
      <c r="AS223" s="34">
        <v>0.51834064352672304</v>
      </c>
      <c r="AT223" s="34">
        <v>41.037340643526719</v>
      </c>
      <c r="AU223" s="34">
        <v>40.70793440262922</v>
      </c>
    </row>
    <row r="224" spans="1:47" x14ac:dyDescent="0.25">
      <c r="A224" s="18">
        <v>45970</v>
      </c>
      <c r="B224" s="2">
        <v>19</v>
      </c>
      <c r="C224" s="2" t="s">
        <v>23</v>
      </c>
      <c r="D224" s="9">
        <v>40.998446999999999</v>
      </c>
      <c r="E224">
        <v>8.0000809999999992E-3</v>
      </c>
      <c r="G224" s="34">
        <v>1.1399999999999999</v>
      </c>
      <c r="H224" s="34">
        <v>1.3430850378192303E-2</v>
      </c>
      <c r="I224" s="34">
        <v>1.1534308503781923</v>
      </c>
      <c r="J224" s="34">
        <v>1.1442033101472677</v>
      </c>
      <c r="K224" s="34">
        <v>8.1769999999999978</v>
      </c>
      <c r="L224" s="34">
        <v>9.6336897844279332E-2</v>
      </c>
      <c r="M224" s="34">
        <v>8.2733368978442776</v>
      </c>
      <c r="N224" s="34">
        <v>8.2071495325212336</v>
      </c>
      <c r="O224" s="34">
        <v>37.015999999999998</v>
      </c>
      <c r="P224" s="34">
        <v>0.43610206806944413</v>
      </c>
      <c r="Q224" s="34">
        <v>37.452102068069443</v>
      </c>
      <c r="R224" s="34">
        <v>37.15248221790462</v>
      </c>
      <c r="S224" s="34">
        <v>3.5989999999999993</v>
      </c>
      <c r="T224" s="34">
        <v>4.2401430272907097E-2</v>
      </c>
      <c r="U224" s="34">
        <v>3.6414014302729063</v>
      </c>
      <c r="V224" s="34">
        <v>3.6122699238772071</v>
      </c>
      <c r="W224" s="34">
        <v>49.931999999999995</v>
      </c>
      <c r="X224" s="34">
        <v>0.58827124656482288</v>
      </c>
      <c r="Y224" s="34">
        <v>50.520271246564818</v>
      </c>
      <c r="Z224" s="34">
        <v>50.116104984450331</v>
      </c>
      <c r="AB224" s="34">
        <v>2.1929999999999996</v>
      </c>
      <c r="AC224" s="34">
        <v>2.5836714806469929E-2</v>
      </c>
      <c r="AD224" s="34">
        <v>2.2188367148064696</v>
      </c>
      <c r="AE224" s="34">
        <v>2.2010858413622438</v>
      </c>
      <c r="AF224" s="34">
        <v>2.9739999999999998</v>
      </c>
      <c r="AG224" s="34">
        <v>3.5038025460301672E-2</v>
      </c>
      <c r="AH224" s="34">
        <v>3.0090380254603013</v>
      </c>
      <c r="AI224" s="34">
        <v>2.9849654775245389</v>
      </c>
      <c r="AJ224" s="34">
        <v>33.184000000000012</v>
      </c>
      <c r="AK224" s="34">
        <v>0.39095556048239788</v>
      </c>
      <c r="AL224" s="34">
        <v>33.574955560482408</v>
      </c>
      <c r="AM224" s="34">
        <v>33.306353196427146</v>
      </c>
      <c r="AN224" s="34">
        <v>2.2479999999999998</v>
      </c>
      <c r="AO224" s="34">
        <v>2.6484694429979205E-2</v>
      </c>
      <c r="AP224" s="34">
        <v>2.274484694429979</v>
      </c>
      <c r="AQ224" s="34">
        <v>2.256288632641279</v>
      </c>
      <c r="AR224" s="34">
        <v>40.599000000000011</v>
      </c>
      <c r="AS224" s="34">
        <v>0.47831499517914866</v>
      </c>
      <c r="AT224" s="34">
        <v>41.077314995179158</v>
      </c>
      <c r="AU224" s="34">
        <v>40.748693147955208</v>
      </c>
    </row>
    <row r="225" spans="1:47" x14ac:dyDescent="0.25">
      <c r="A225" s="18">
        <v>45970</v>
      </c>
      <c r="B225" s="2">
        <v>20</v>
      </c>
      <c r="C225" s="2" t="s">
        <v>23</v>
      </c>
      <c r="D225" s="9">
        <v>39.319628000000002</v>
      </c>
      <c r="E225">
        <v>7.6448610000000002E-3</v>
      </c>
      <c r="G225" s="34">
        <v>1.1400000000000001</v>
      </c>
      <c r="H225" s="34">
        <v>9.0414927204000694E-3</v>
      </c>
      <c r="I225" s="34">
        <v>1.1490414927204002</v>
      </c>
      <c r="J225" s="34">
        <v>1.1402572302253202</v>
      </c>
      <c r="K225" s="34">
        <v>8.0470000000000006</v>
      </c>
      <c r="L225" s="34">
        <v>6.3821835018473119E-2</v>
      </c>
      <c r="M225" s="34">
        <v>8.1108218350184735</v>
      </c>
      <c r="N225" s="34">
        <v>8.0488157294939935</v>
      </c>
      <c r="O225" s="34">
        <v>36.230999999999995</v>
      </c>
      <c r="P225" s="34">
        <v>0.2873529146954516</v>
      </c>
      <c r="Q225" s="34">
        <v>36.518352914695448</v>
      </c>
      <c r="R225" s="34">
        <v>36.239175182713659</v>
      </c>
      <c r="S225" s="34">
        <v>3.5919999999999996</v>
      </c>
      <c r="T225" s="34">
        <v>2.8488633203225474E-2</v>
      </c>
      <c r="U225" s="34">
        <v>3.6204886332032249</v>
      </c>
      <c r="V225" s="34">
        <v>3.5928105008503066</v>
      </c>
      <c r="W225" s="34">
        <v>49.009999999999991</v>
      </c>
      <c r="X225" s="34">
        <v>0.3887048756375503</v>
      </c>
      <c r="Y225" s="34">
        <v>49.398704875637549</v>
      </c>
      <c r="Z225" s="34">
        <v>49.021058643283276</v>
      </c>
      <c r="AB225" s="34">
        <v>2.1929999999999996</v>
      </c>
      <c r="AC225" s="34">
        <v>1.7392976785822235E-2</v>
      </c>
      <c r="AD225" s="34">
        <v>2.2103929767858217</v>
      </c>
      <c r="AE225" s="34">
        <v>2.1934948297229178</v>
      </c>
      <c r="AF225" s="34">
        <v>2.9869999999999988</v>
      </c>
      <c r="AG225" s="34">
        <v>2.369029715424122E-2</v>
      </c>
      <c r="AH225" s="34">
        <v>3.0106902971542402</v>
      </c>
      <c r="AI225" s="34">
        <v>2.9876739883184475</v>
      </c>
      <c r="AJ225" s="34">
        <v>32.678000000000011</v>
      </c>
      <c r="AK225" s="34">
        <v>0.25917359571687154</v>
      </c>
      <c r="AL225" s="34">
        <v>32.937173595716885</v>
      </c>
      <c r="AM225" s="34">
        <v>32.685373481844763</v>
      </c>
      <c r="AN225" s="34">
        <v>2.258</v>
      </c>
      <c r="AO225" s="34">
        <v>1.7908500493564346E-2</v>
      </c>
      <c r="AP225" s="34">
        <v>2.2759085004935642</v>
      </c>
      <c r="AQ225" s="34">
        <v>2.2585094963585726</v>
      </c>
      <c r="AR225" s="34">
        <v>40.116000000000014</v>
      </c>
      <c r="AS225" s="34">
        <v>0.31816537015049934</v>
      </c>
      <c r="AT225" s="34">
        <v>40.434165370150509</v>
      </c>
      <c r="AU225" s="34">
        <v>40.125051796244698</v>
      </c>
    </row>
    <row r="226" spans="1:47" x14ac:dyDescent="0.25">
      <c r="A226" s="18">
        <v>45970</v>
      </c>
      <c r="B226" s="2">
        <v>21</v>
      </c>
      <c r="C226" s="2" t="s">
        <v>23</v>
      </c>
      <c r="D226" s="9">
        <v>41.211402</v>
      </c>
      <c r="E226">
        <v>7.6901479999999999E-3</v>
      </c>
      <c r="G226" s="34">
        <v>1.1399999999999997</v>
      </c>
      <c r="H226" s="34">
        <v>8.9438433797009338E-3</v>
      </c>
      <c r="I226" s="34">
        <v>1.1489438433797006</v>
      </c>
      <c r="J226" s="34">
        <v>1.1401082951804218</v>
      </c>
      <c r="K226" s="34">
        <v>7.8589999999999991</v>
      </c>
      <c r="L226" s="34">
        <v>6.1657600983394435E-2</v>
      </c>
      <c r="M226" s="34">
        <v>7.9206576009833931</v>
      </c>
      <c r="N226" s="34">
        <v>7.8597465717745054</v>
      </c>
      <c r="O226" s="34">
        <v>35.122000000000007</v>
      </c>
      <c r="P226" s="34">
        <v>0.27554883086127752</v>
      </c>
      <c r="Q226" s="34">
        <v>35.397548830861282</v>
      </c>
      <c r="R226" s="34">
        <v>35.125336441514733</v>
      </c>
      <c r="S226" s="34">
        <v>3.5279999999999996</v>
      </c>
      <c r="T226" s="34">
        <v>2.7678841617179737E-2</v>
      </c>
      <c r="U226" s="34">
        <v>3.5556788416171794</v>
      </c>
      <c r="V226" s="34">
        <v>3.5283351450846747</v>
      </c>
      <c r="W226" s="34">
        <v>47.649000000000008</v>
      </c>
      <c r="X226" s="34">
        <v>0.37382911684155268</v>
      </c>
      <c r="Y226" s="34">
        <v>48.022829116841557</v>
      </c>
      <c r="Z226" s="34">
        <v>47.653526453554335</v>
      </c>
      <c r="AB226" s="34">
        <v>2.1929999999999987</v>
      </c>
      <c r="AC226" s="34">
        <v>1.7205130290951002E-2</v>
      </c>
      <c r="AD226" s="34">
        <v>2.2102051302909498</v>
      </c>
      <c r="AE226" s="34">
        <v>2.1932083257286532</v>
      </c>
      <c r="AF226" s="34">
        <v>2.924999999999998</v>
      </c>
      <c r="AG226" s="34">
        <v>2.2948019197916864E-2</v>
      </c>
      <c r="AH226" s="34">
        <v>2.947948019197915</v>
      </c>
      <c r="AI226" s="34">
        <v>2.9252778626339762</v>
      </c>
      <c r="AJ226" s="34">
        <v>31.99</v>
      </c>
      <c r="AK226" s="34">
        <v>0.25097679799704647</v>
      </c>
      <c r="AL226" s="34">
        <v>32.240976797997043</v>
      </c>
      <c r="AM226" s="34">
        <v>31.993038914755878</v>
      </c>
      <c r="AN226" s="34">
        <v>2.2199999999999998</v>
      </c>
      <c r="AO226" s="34">
        <v>1.7416958160470241E-2</v>
      </c>
      <c r="AP226" s="34">
        <v>2.2374169581604701</v>
      </c>
      <c r="AQ226" s="34">
        <v>2.2202108906145064</v>
      </c>
      <c r="AR226" s="34">
        <v>39.327999999999996</v>
      </c>
      <c r="AS226" s="34">
        <v>0.30854690564638459</v>
      </c>
      <c r="AT226" s="34">
        <v>39.636546905646377</v>
      </c>
      <c r="AU226" s="34">
        <v>39.33173599373302</v>
      </c>
    </row>
    <row r="227" spans="1:47" x14ac:dyDescent="0.25">
      <c r="A227" s="18">
        <v>45970</v>
      </c>
      <c r="B227" s="2">
        <v>22</v>
      </c>
      <c r="C227" s="2" t="s">
        <v>23</v>
      </c>
      <c r="D227" s="9">
        <v>43.363791999999997</v>
      </c>
      <c r="E227">
        <v>7.8896850000000004E-3</v>
      </c>
      <c r="G227" s="34">
        <v>1.1399999999999999</v>
      </c>
      <c r="H227" s="34">
        <v>1.1144688056226718E-2</v>
      </c>
      <c r="I227" s="34">
        <v>1.1511446880562266</v>
      </c>
      <c r="J227" s="34">
        <v>1.1420625190780398</v>
      </c>
      <c r="K227" s="34">
        <v>7.6659999999999986</v>
      </c>
      <c r="L227" s="34">
        <v>7.4943139157047367E-2</v>
      </c>
      <c r="M227" s="34">
        <v>7.7409431391570456</v>
      </c>
      <c r="N227" s="34">
        <v>7.6798695361861853</v>
      </c>
      <c r="O227" s="34">
        <v>33.902000000000001</v>
      </c>
      <c r="P227" s="34">
        <v>0.33142738112473524</v>
      </c>
      <c r="Q227" s="34">
        <v>34.233427381124734</v>
      </c>
      <c r="R227" s="34">
        <v>33.963336422617289</v>
      </c>
      <c r="S227" s="34">
        <v>3.4049999999999998</v>
      </c>
      <c r="T227" s="34">
        <v>3.3287423536361375E-2</v>
      </c>
      <c r="U227" s="34">
        <v>3.438287423536361</v>
      </c>
      <c r="V227" s="34">
        <v>3.4111604188251974</v>
      </c>
      <c r="W227" s="34">
        <v>46.113</v>
      </c>
      <c r="X227" s="34">
        <v>0.4508026318743707</v>
      </c>
      <c r="Y227" s="34">
        <v>46.563802631874367</v>
      </c>
      <c r="Z227" s="34">
        <v>46.196428896706713</v>
      </c>
      <c r="AB227" s="34">
        <v>2.1930000000000001</v>
      </c>
      <c r="AC227" s="34">
        <v>2.1438860445004555E-2</v>
      </c>
      <c r="AD227" s="34">
        <v>2.2144388604450045</v>
      </c>
      <c r="AE227" s="34">
        <v>2.1969676353843344</v>
      </c>
      <c r="AF227" s="34">
        <v>2.879</v>
      </c>
      <c r="AG227" s="34">
        <v>2.8145225363049753E-2</v>
      </c>
      <c r="AH227" s="34">
        <v>2.9071452253630499</v>
      </c>
      <c r="AI227" s="34">
        <v>2.8842087652856816</v>
      </c>
      <c r="AJ227" s="34">
        <v>31.154000000000011</v>
      </c>
      <c r="AK227" s="34">
        <v>0.30456281728393619</v>
      </c>
      <c r="AL227" s="34">
        <v>31.458562817283948</v>
      </c>
      <c r="AM227" s="34">
        <v>31.210364666102866</v>
      </c>
      <c r="AN227" s="34">
        <v>2.1930000000000001</v>
      </c>
      <c r="AO227" s="34">
        <v>2.1438860445004555E-2</v>
      </c>
      <c r="AP227" s="34">
        <v>2.2144388604450045</v>
      </c>
      <c r="AQ227" s="34">
        <v>2.1969676353843344</v>
      </c>
      <c r="AR227" s="34">
        <v>38.419000000000011</v>
      </c>
      <c r="AS227" s="34">
        <v>0.37558576353699502</v>
      </c>
      <c r="AT227" s="34">
        <v>38.794585763537007</v>
      </c>
      <c r="AU227" s="34">
        <v>38.488508702157212</v>
      </c>
    </row>
    <row r="228" spans="1:47" x14ac:dyDescent="0.25">
      <c r="A228" s="18">
        <v>45970</v>
      </c>
      <c r="B228" s="2">
        <v>23</v>
      </c>
      <c r="C228" s="2" t="s">
        <v>23</v>
      </c>
      <c r="D228" s="9">
        <v>35.990397000000002</v>
      </c>
      <c r="E228">
        <v>8.1575369999999994E-3</v>
      </c>
      <c r="G228" s="34">
        <v>1.1400000000000001</v>
      </c>
      <c r="H228" s="34">
        <v>1.0696490899575964E-2</v>
      </c>
      <c r="I228" s="34">
        <v>1.150696490899576</v>
      </c>
      <c r="J228" s="34">
        <v>1.1413096416992925</v>
      </c>
      <c r="K228" s="34">
        <v>7.5129999999999981</v>
      </c>
      <c r="L228" s="34">
        <v>7.0493628182907178E-2</v>
      </c>
      <c r="M228" s="34">
        <v>7.5834936281829055</v>
      </c>
      <c r="N228" s="34">
        <v>7.5216309983217391</v>
      </c>
      <c r="O228" s="34">
        <v>32.964000000000013</v>
      </c>
      <c r="P228" s="34">
        <v>0.3092974789593177</v>
      </c>
      <c r="Q228" s="34">
        <v>33.273297478959329</v>
      </c>
      <c r="R228" s="34">
        <v>33.00186932366271</v>
      </c>
      <c r="S228" s="34">
        <v>3.3629999999999991</v>
      </c>
      <c r="T228" s="34">
        <v>3.1554648153749074E-2</v>
      </c>
      <c r="U228" s="34">
        <v>3.3945546481537483</v>
      </c>
      <c r="V228" s="34">
        <v>3.3668634430129121</v>
      </c>
      <c r="W228" s="34">
        <v>44.980000000000011</v>
      </c>
      <c r="X228" s="34">
        <v>0.42204224619554992</v>
      </c>
      <c r="Y228" s="34">
        <v>45.402042246195556</v>
      </c>
      <c r="Z228" s="34">
        <v>45.031673406696648</v>
      </c>
      <c r="AB228" s="34">
        <v>2.1929999999999992</v>
      </c>
      <c r="AC228" s="34">
        <v>2.0576670651552696E-2</v>
      </c>
      <c r="AD228" s="34">
        <v>2.2135766706515518</v>
      </c>
      <c r="AE228" s="34">
        <v>2.195519337058375</v>
      </c>
      <c r="AF228" s="34">
        <v>2.8799999999999981</v>
      </c>
      <c r="AG228" s="34">
        <v>2.7022713851560309E-2</v>
      </c>
      <c r="AH228" s="34">
        <v>2.9070227138515583</v>
      </c>
      <c r="AI228" s="34">
        <v>2.8833085685034736</v>
      </c>
      <c r="AJ228" s="34">
        <v>30.254000000000019</v>
      </c>
      <c r="AK228" s="34">
        <v>0.28386985585593977</v>
      </c>
      <c r="AL228" s="34">
        <v>30.537869855855959</v>
      </c>
      <c r="AM228" s="34">
        <v>30.288756052605631</v>
      </c>
      <c r="AN228" s="34">
        <v>2.2119999999999997</v>
      </c>
      <c r="AO228" s="34">
        <v>2.0754945499878968E-2</v>
      </c>
      <c r="AP228" s="34">
        <v>2.2327549454998787</v>
      </c>
      <c r="AQ228" s="34">
        <v>2.2145411644200306</v>
      </c>
      <c r="AR228" s="34">
        <v>37.539000000000016</v>
      </c>
      <c r="AS228" s="34">
        <v>0.35222418585893178</v>
      </c>
      <c r="AT228" s="34">
        <v>37.891224185858945</v>
      </c>
      <c r="AU228" s="34">
        <v>37.582125122587513</v>
      </c>
    </row>
    <row r="229" spans="1:47" x14ac:dyDescent="0.25">
      <c r="A229" s="18">
        <v>45970</v>
      </c>
      <c r="B229" s="2">
        <v>24</v>
      </c>
      <c r="C229" s="2" t="s">
        <v>23</v>
      </c>
      <c r="D229" s="9">
        <v>29.87274</v>
      </c>
      <c r="E229">
        <v>8.4670279999999997E-3</v>
      </c>
      <c r="G229" s="34">
        <v>1.1399999999999997</v>
      </c>
      <c r="H229" s="34">
        <v>1.205911588059907E-2</v>
      </c>
      <c r="I229" s="34">
        <v>1.1520591158805988</v>
      </c>
      <c r="J229" s="34">
        <v>1.1423045990887826</v>
      </c>
      <c r="K229" s="34">
        <v>7.371999999999999</v>
      </c>
      <c r="L229" s="34">
        <v>7.7982282694540675E-2</v>
      </c>
      <c r="M229" s="34">
        <v>7.4499822826945401</v>
      </c>
      <c r="N229" s="34">
        <v>7.3869030741074617</v>
      </c>
      <c r="O229" s="34">
        <v>32.274000000000001</v>
      </c>
      <c r="P229" s="34">
        <v>0.34139991748285486</v>
      </c>
      <c r="Q229" s="34">
        <v>32.615399917482854</v>
      </c>
      <c r="R229" s="34">
        <v>32.339244413150332</v>
      </c>
      <c r="S229" s="34">
        <v>3.3469999999999995</v>
      </c>
      <c r="T229" s="34">
        <v>3.5405141098565872E-2</v>
      </c>
      <c r="U229" s="34">
        <v>3.3824051410985656</v>
      </c>
      <c r="V229" s="34">
        <v>3.3537662220615401</v>
      </c>
      <c r="W229" s="34">
        <v>44.133000000000003</v>
      </c>
      <c r="X229" s="34">
        <v>0.46684645715656048</v>
      </c>
      <c r="Y229" s="34">
        <v>44.599846457156559</v>
      </c>
      <c r="Z229" s="34">
        <v>44.222218308408117</v>
      </c>
      <c r="AB229" s="34">
        <v>2.1929999999999987</v>
      </c>
      <c r="AC229" s="34">
        <v>2.3197930812415574E-2</v>
      </c>
      <c r="AD229" s="34">
        <v>2.2161979308124145</v>
      </c>
      <c r="AE229" s="34">
        <v>2.1974333208786838</v>
      </c>
      <c r="AF229" s="34">
        <v>2.8349999999999991</v>
      </c>
      <c r="AG229" s="34">
        <v>2.9989117124121369E-2</v>
      </c>
      <c r="AH229" s="34">
        <v>2.8649891171241206</v>
      </c>
      <c r="AI229" s="34">
        <v>2.8407311740497354</v>
      </c>
      <c r="AJ229" s="34">
        <v>29.691000000000003</v>
      </c>
      <c r="AK229" s="34">
        <v>0.31407649965865542</v>
      </c>
      <c r="AL229" s="34">
        <v>30.005076499658657</v>
      </c>
      <c r="AM229" s="34">
        <v>29.751022676793905</v>
      </c>
      <c r="AN229" s="34">
        <v>2.1790000000000003</v>
      </c>
      <c r="AO229" s="34">
        <v>2.3049836406864373E-2</v>
      </c>
      <c r="AP229" s="34">
        <v>2.2020498364068648</v>
      </c>
      <c r="AQ229" s="34">
        <v>2.1834050187846126</v>
      </c>
      <c r="AR229" s="34">
        <v>36.898000000000003</v>
      </c>
      <c r="AS229" s="34">
        <v>0.39031338400205673</v>
      </c>
      <c r="AT229" s="34">
        <v>37.288313384002059</v>
      </c>
      <c r="AU229" s="34">
        <v>36.972592190506937</v>
      </c>
    </row>
    <row r="230" spans="1:47" x14ac:dyDescent="0.25">
      <c r="A230" s="18">
        <v>45971</v>
      </c>
      <c r="B230" s="2">
        <v>1</v>
      </c>
      <c r="C230" s="2" t="s">
        <v>23</v>
      </c>
      <c r="D230" s="9">
        <v>32.633164999999998</v>
      </c>
      <c r="E230">
        <v>8.0152769999999995E-3</v>
      </c>
      <c r="G230" s="34">
        <v>1.1400000000000001</v>
      </c>
      <c r="H230" s="34">
        <v>1.4719005958918431E-2</v>
      </c>
      <c r="I230" s="34">
        <v>1.1547190059589185</v>
      </c>
      <c r="J230" s="34">
        <v>1.145463613268993</v>
      </c>
      <c r="K230" s="34">
        <v>7.2919999999999989</v>
      </c>
      <c r="L230" s="34">
        <v>9.4149992502134364E-2</v>
      </c>
      <c r="M230" s="34">
        <v>7.3861499925021334</v>
      </c>
      <c r="N230" s="34">
        <v>7.3269479543486806</v>
      </c>
      <c r="O230" s="34">
        <v>31.754999999999999</v>
      </c>
      <c r="P230" s="34">
        <v>0.41000178440829366</v>
      </c>
      <c r="Q230" s="34">
        <v>32.16500178440829</v>
      </c>
      <c r="R230" s="34">
        <v>31.90719038540076</v>
      </c>
      <c r="S230" s="34">
        <v>3.3449999999999998</v>
      </c>
      <c r="T230" s="34">
        <v>4.3188662221563291E-2</v>
      </c>
      <c r="U230" s="34">
        <v>3.3881886622215629</v>
      </c>
      <c r="V230" s="34">
        <v>3.3610313915655974</v>
      </c>
      <c r="W230" s="34">
        <v>43.531999999999996</v>
      </c>
      <c r="X230" s="34">
        <v>0.56205944509090966</v>
      </c>
      <c r="Y230" s="34">
        <v>44.094059445090906</v>
      </c>
      <c r="Z230" s="34">
        <v>43.740633344584033</v>
      </c>
      <c r="AB230" s="34">
        <v>2.1929999999999992</v>
      </c>
      <c r="AC230" s="34">
        <v>2.8314719357814128E-2</v>
      </c>
      <c r="AD230" s="34">
        <v>2.2213147193578133</v>
      </c>
      <c r="AE230" s="34">
        <v>2.2035102665779829</v>
      </c>
      <c r="AF230" s="34">
        <v>2.8249999999999984</v>
      </c>
      <c r="AG230" s="34">
        <v>3.6474729678898719E-2</v>
      </c>
      <c r="AH230" s="34">
        <v>2.8614747296788972</v>
      </c>
      <c r="AI230" s="34">
        <v>2.8385392170920207</v>
      </c>
      <c r="AJ230" s="34">
        <v>29.178000000000004</v>
      </c>
      <c r="AK230" s="34">
        <v>0.3767290840958965</v>
      </c>
      <c r="AL230" s="34">
        <v>29.5547290840959</v>
      </c>
      <c r="AM230" s="34">
        <v>29.317839743826912</v>
      </c>
      <c r="AN230" s="34">
        <v>2.1710000000000003</v>
      </c>
      <c r="AO230" s="34">
        <v>2.8030668365624487E-2</v>
      </c>
      <c r="AP230" s="34">
        <v>2.1990306683656247</v>
      </c>
      <c r="AQ230" s="34">
        <v>2.181404828427179</v>
      </c>
      <c r="AR230" s="34">
        <v>36.366999999999997</v>
      </c>
      <c r="AS230" s="34">
        <v>0.46954920149823387</v>
      </c>
      <c r="AT230" s="34">
        <v>36.836549201498229</v>
      </c>
      <c r="AU230" s="34">
        <v>36.541294055924091</v>
      </c>
    </row>
    <row r="231" spans="1:47" x14ac:dyDescent="0.25">
      <c r="A231" s="18">
        <v>45971</v>
      </c>
      <c r="B231" s="2">
        <v>2</v>
      </c>
      <c r="C231" s="2" t="s">
        <v>23</v>
      </c>
      <c r="D231" s="9">
        <v>45.394970000000001</v>
      </c>
      <c r="E231">
        <v>7.8797529999999998E-3</v>
      </c>
      <c r="G231" s="34">
        <v>1.1400000000000001</v>
      </c>
      <c r="H231" s="34">
        <v>1.3388565898123938E-2</v>
      </c>
      <c r="I231" s="34">
        <v>1.153388565898124</v>
      </c>
      <c r="J231" s="34">
        <v>1.1443001488858227</v>
      </c>
      <c r="K231" s="34">
        <v>7.234</v>
      </c>
      <c r="L231" s="34">
        <v>8.4958671672832067E-2</v>
      </c>
      <c r="M231" s="34">
        <v>7.3189586716728323</v>
      </c>
      <c r="N231" s="34">
        <v>7.2612870851228424</v>
      </c>
      <c r="O231" s="34">
        <v>31.356000000000002</v>
      </c>
      <c r="P231" s="34">
        <v>0.36825602833471421</v>
      </c>
      <c r="Q231" s="34">
        <v>31.724256028334715</v>
      </c>
      <c r="R231" s="34">
        <v>31.474276726722675</v>
      </c>
      <c r="S231" s="34">
        <v>3.3289999999999997</v>
      </c>
      <c r="T231" s="34">
        <v>3.9096961293732087E-2</v>
      </c>
      <c r="U231" s="34">
        <v>3.3680969612937317</v>
      </c>
      <c r="V231" s="34">
        <v>3.3415571891586864</v>
      </c>
      <c r="W231" s="34">
        <v>43.059000000000005</v>
      </c>
      <c r="X231" s="34">
        <v>0.50570022719940233</v>
      </c>
      <c r="Y231" s="34">
        <v>43.564700227199403</v>
      </c>
      <c r="Z231" s="34">
        <v>43.221421149890027</v>
      </c>
      <c r="AB231" s="34">
        <v>2.1930000000000001</v>
      </c>
      <c r="AC231" s="34">
        <v>2.5755372819812099E-2</v>
      </c>
      <c r="AD231" s="34">
        <v>2.2187553728198122</v>
      </c>
      <c r="AE231" s="34">
        <v>2.2012721285145691</v>
      </c>
      <c r="AF231" s="34">
        <v>2.778999999999999</v>
      </c>
      <c r="AG231" s="34">
        <v>3.2637565465689834E-2</v>
      </c>
      <c r="AH231" s="34">
        <v>2.8116375654656887</v>
      </c>
      <c r="AI231" s="34">
        <v>2.7894825559242977</v>
      </c>
      <c r="AJ231" s="34">
        <v>28.691999999999997</v>
      </c>
      <c r="AK231" s="34">
        <v>0.33696906381488767</v>
      </c>
      <c r="AL231" s="34">
        <v>29.028969063814884</v>
      </c>
      <c r="AM231" s="34">
        <v>28.800227957747381</v>
      </c>
      <c r="AN231" s="34">
        <v>2.161</v>
      </c>
      <c r="AO231" s="34">
        <v>2.5379553426180552E-2</v>
      </c>
      <c r="AP231" s="34">
        <v>2.1863795534261805</v>
      </c>
      <c r="AQ231" s="34">
        <v>2.1691514225809319</v>
      </c>
      <c r="AR231" s="34">
        <v>35.824999999999996</v>
      </c>
      <c r="AS231" s="34">
        <v>0.42074155552657017</v>
      </c>
      <c r="AT231" s="34">
        <v>36.245741555526564</v>
      </c>
      <c r="AU231" s="34">
        <v>35.960134064767182</v>
      </c>
    </row>
    <row r="232" spans="1:47" x14ac:dyDescent="0.25">
      <c r="A232" s="18">
        <v>45971</v>
      </c>
      <c r="B232" s="2">
        <v>3</v>
      </c>
      <c r="C232" s="2" t="s">
        <v>23</v>
      </c>
      <c r="D232" s="9">
        <v>32.990670000000001</v>
      </c>
      <c r="E232">
        <v>8.0301520000000005E-3</v>
      </c>
      <c r="G232" s="34">
        <v>1.1400000000000001</v>
      </c>
      <c r="H232" s="34">
        <v>1.4026345650994275E-2</v>
      </c>
      <c r="I232" s="34">
        <v>1.1540263456509945</v>
      </c>
      <c r="J232" s="34">
        <v>1.1447593386834125</v>
      </c>
      <c r="K232" s="34">
        <v>7.1329999999999991</v>
      </c>
      <c r="L232" s="34">
        <v>8.7763090814510655E-2</v>
      </c>
      <c r="M232" s="34">
        <v>7.2207630908145095</v>
      </c>
      <c r="N232" s="34">
        <v>7.162779265639279</v>
      </c>
      <c r="O232" s="34">
        <v>31.132000000000005</v>
      </c>
      <c r="P232" s="34">
        <v>0.38304227439188931</v>
      </c>
      <c r="Q232" s="34">
        <v>31.515042274391895</v>
      </c>
      <c r="R232" s="34">
        <v>31.261971694642103</v>
      </c>
      <c r="S232" s="34">
        <v>3.4249999999999994</v>
      </c>
      <c r="T232" s="34">
        <v>4.2140556012855594E-2</v>
      </c>
      <c r="U232" s="34">
        <v>3.467140556012855</v>
      </c>
      <c r="V232" s="34">
        <v>3.4392988903427071</v>
      </c>
      <c r="W232" s="34">
        <v>42.83</v>
      </c>
      <c r="X232" s="34">
        <v>0.52697226687024978</v>
      </c>
      <c r="Y232" s="34">
        <v>43.356972266870258</v>
      </c>
      <c r="Z232" s="34">
        <v>43.008809189307499</v>
      </c>
      <c r="AB232" s="34">
        <v>2.1930000000000001</v>
      </c>
      <c r="AC232" s="34">
        <v>2.6982259660202144E-2</v>
      </c>
      <c r="AD232" s="34">
        <v>2.2199822596602021</v>
      </c>
      <c r="AE232" s="34">
        <v>2.2021554646778272</v>
      </c>
      <c r="AF232" s="34">
        <v>2.7919999999999989</v>
      </c>
      <c r="AG232" s="34">
        <v>3.4352243032961402E-2</v>
      </c>
      <c r="AH232" s="34">
        <v>2.8263522430329604</v>
      </c>
      <c r="AI232" s="34">
        <v>2.8036562049158649</v>
      </c>
      <c r="AJ232" s="34">
        <v>28.542000000000002</v>
      </c>
      <c r="AK232" s="34">
        <v>0.35117540137778824</v>
      </c>
      <c r="AL232" s="34">
        <v>28.893175401377789</v>
      </c>
      <c r="AM232" s="34">
        <v>28.661158811142062</v>
      </c>
      <c r="AN232" s="34">
        <v>2.1910000000000003</v>
      </c>
      <c r="AO232" s="34">
        <v>2.6957652036253034E-2</v>
      </c>
      <c r="AP232" s="34">
        <v>2.2179576520362532</v>
      </c>
      <c r="AQ232" s="34">
        <v>2.2001471149608389</v>
      </c>
      <c r="AR232" s="34">
        <v>35.718000000000004</v>
      </c>
      <c r="AS232" s="34">
        <v>0.43946755610720484</v>
      </c>
      <c r="AT232" s="34">
        <v>36.157467556107207</v>
      </c>
      <c r="AU232" s="34">
        <v>35.867117595696598</v>
      </c>
    </row>
    <row r="233" spans="1:47" x14ac:dyDescent="0.25">
      <c r="A233" s="18">
        <v>45971</v>
      </c>
      <c r="B233" s="2">
        <v>4</v>
      </c>
      <c r="C233" s="2" t="s">
        <v>23</v>
      </c>
      <c r="D233" s="9">
        <v>31.827231000000001</v>
      </c>
      <c r="E233">
        <v>7.9397659999999991E-3</v>
      </c>
      <c r="G233" s="34">
        <v>1.1400000000000001</v>
      </c>
      <c r="H233" s="34">
        <v>1.6832847493047177E-2</v>
      </c>
      <c r="I233" s="34">
        <v>1.1568328474930474</v>
      </c>
      <c r="J233" s="34">
        <v>1.1476478653828388</v>
      </c>
      <c r="K233" s="34">
        <v>7.1739999999999986</v>
      </c>
      <c r="L233" s="34">
        <v>0.10592881396063196</v>
      </c>
      <c r="M233" s="34">
        <v>7.2799288139606304</v>
      </c>
      <c r="N233" s="34">
        <v>7.222127882681125</v>
      </c>
      <c r="O233" s="34">
        <v>31.097000000000001</v>
      </c>
      <c r="P233" s="34">
        <v>0.45916759516779665</v>
      </c>
      <c r="Q233" s="34">
        <v>31.556167595167796</v>
      </c>
      <c r="R233" s="34">
        <v>31.30561900860538</v>
      </c>
      <c r="S233" s="34">
        <v>3.46</v>
      </c>
      <c r="T233" s="34">
        <v>5.1089168706967752E-2</v>
      </c>
      <c r="U233" s="34">
        <v>3.5110891687069676</v>
      </c>
      <c r="V233" s="34">
        <v>3.4832119423022996</v>
      </c>
      <c r="W233" s="34">
        <v>42.871000000000002</v>
      </c>
      <c r="X233" s="34">
        <v>0.63301842532844355</v>
      </c>
      <c r="Y233" s="34">
        <v>43.504018425328439</v>
      </c>
      <c r="Z233" s="34">
        <v>43.158606698971639</v>
      </c>
      <c r="AB233" s="34">
        <v>2.1929999999999996</v>
      </c>
      <c r="AC233" s="34">
        <v>3.2381082940572334E-2</v>
      </c>
      <c r="AD233" s="34">
        <v>2.2253810829405718</v>
      </c>
      <c r="AE233" s="34">
        <v>2.2077120778811969</v>
      </c>
      <c r="AF233" s="34">
        <v>2.798999999999999</v>
      </c>
      <c r="AG233" s="34">
        <v>4.1329070292139503E-2</v>
      </c>
      <c r="AH233" s="34">
        <v>2.8403290702921384</v>
      </c>
      <c r="AI233" s="34">
        <v>2.8177775221110211</v>
      </c>
      <c r="AJ233" s="34">
        <v>28.522999999999996</v>
      </c>
      <c r="AK233" s="34">
        <v>0.42116079740717949</v>
      </c>
      <c r="AL233" s="34">
        <v>28.944160797407175</v>
      </c>
      <c r="AM233" s="34">
        <v>28.714350933609389</v>
      </c>
      <c r="AN233" s="34">
        <v>2.1959999999999997</v>
      </c>
      <c r="AO233" s="34">
        <v>3.2425379907659299E-2</v>
      </c>
      <c r="AP233" s="34">
        <v>2.2284253799076592</v>
      </c>
      <c r="AQ233" s="34">
        <v>2.2107322038427313</v>
      </c>
      <c r="AR233" s="34">
        <v>35.710999999999991</v>
      </c>
      <c r="AS233" s="34">
        <v>0.52729633054755065</v>
      </c>
      <c r="AT233" s="34">
        <v>36.238296330547549</v>
      </c>
      <c r="AU233" s="34">
        <v>35.95057273744434</v>
      </c>
    </row>
    <row r="234" spans="1:47" x14ac:dyDescent="0.25">
      <c r="A234" s="18">
        <v>45971</v>
      </c>
      <c r="B234" s="2">
        <v>5</v>
      </c>
      <c r="C234" s="2" t="s">
        <v>23</v>
      </c>
      <c r="D234" s="9">
        <v>58.021802000000001</v>
      </c>
      <c r="E234">
        <v>7.9114189999999994E-3</v>
      </c>
      <c r="G234" s="34">
        <v>1.1400000000000001</v>
      </c>
      <c r="H234" s="34">
        <v>1.3609592426463516E-2</v>
      </c>
      <c r="I234" s="34">
        <v>1.1536095924264635</v>
      </c>
      <c r="J234" s="34">
        <v>1.1444829035783586</v>
      </c>
      <c r="K234" s="34">
        <v>7.2749999999999986</v>
      </c>
      <c r="L234" s="34">
        <v>8.685068851098425E-2</v>
      </c>
      <c r="M234" s="34">
        <v>7.3618506885109829</v>
      </c>
      <c r="N234" s="34">
        <v>7.3036080030987334</v>
      </c>
      <c r="O234" s="34">
        <v>31.682999999999993</v>
      </c>
      <c r="P234" s="34">
        <v>0.37823922530495035</v>
      </c>
      <c r="Q234" s="34">
        <v>32.061239225304945</v>
      </c>
      <c r="R234" s="34">
        <v>31.80758932813432</v>
      </c>
      <c r="S234" s="34">
        <v>3.5539999999999998</v>
      </c>
      <c r="T234" s="34">
        <v>4.2428501301448526E-2</v>
      </c>
      <c r="U234" s="34">
        <v>3.5964285013014483</v>
      </c>
      <c r="V234" s="34">
        <v>3.5679756485241105</v>
      </c>
      <c r="W234" s="34">
        <v>43.651999999999994</v>
      </c>
      <c r="X234" s="34">
        <v>0.52112800754384658</v>
      </c>
      <c r="Y234" s="34">
        <v>44.173128007543838</v>
      </c>
      <c r="Z234" s="34">
        <v>43.823655883335519</v>
      </c>
      <c r="AB234" s="34">
        <v>2.1929999999999996</v>
      </c>
      <c r="AC234" s="34">
        <v>2.6180558062486384E-2</v>
      </c>
      <c r="AD234" s="34">
        <v>2.2191805580624862</v>
      </c>
      <c r="AE234" s="34">
        <v>2.2016236908310001</v>
      </c>
      <c r="AF234" s="34">
        <v>2.8189999999999982</v>
      </c>
      <c r="AG234" s="34">
        <v>3.3653895658070719E-2</v>
      </c>
      <c r="AH234" s="34">
        <v>2.8526538956580687</v>
      </c>
      <c r="AI234" s="34">
        <v>2.8300853554275354</v>
      </c>
      <c r="AJ234" s="34">
        <v>28.931000000000015</v>
      </c>
      <c r="AK234" s="34">
        <v>0.34538519165790887</v>
      </c>
      <c r="AL234" s="34">
        <v>29.276385191657923</v>
      </c>
      <c r="AM234" s="34">
        <v>29.044767441601319</v>
      </c>
      <c r="AN234" s="34">
        <v>2.2229999999999999</v>
      </c>
      <c r="AO234" s="34">
        <v>2.653870523160385E-2</v>
      </c>
      <c r="AP234" s="34">
        <v>2.2495387052316036</v>
      </c>
      <c r="AQ234" s="34">
        <v>2.2317416619777988</v>
      </c>
      <c r="AR234" s="34">
        <v>36.166000000000011</v>
      </c>
      <c r="AS234" s="34">
        <v>0.43175835061006984</v>
      </c>
      <c r="AT234" s="34">
        <v>36.597758350610079</v>
      </c>
      <c r="AU234" s="34">
        <v>36.308218149837657</v>
      </c>
    </row>
    <row r="235" spans="1:47" x14ac:dyDescent="0.25">
      <c r="A235" s="18">
        <v>45971</v>
      </c>
      <c r="B235" s="2">
        <v>6</v>
      </c>
      <c r="C235" s="2" t="s">
        <v>23</v>
      </c>
      <c r="D235" s="9">
        <v>35.912470999999996</v>
      </c>
      <c r="E235">
        <v>7.9743120000000008E-3</v>
      </c>
      <c r="G235" s="34">
        <v>1.1399999999999999</v>
      </c>
      <c r="H235" s="34">
        <v>1.4606541396349468E-2</v>
      </c>
      <c r="I235" s="34">
        <v>1.1546065413963493</v>
      </c>
      <c r="J235" s="34">
        <v>1.1453993485980138</v>
      </c>
      <c r="K235" s="34">
        <v>7.4629999999999983</v>
      </c>
      <c r="L235" s="34">
        <v>9.5621595123645667E-2</v>
      </c>
      <c r="M235" s="34">
        <v>7.5586215951236442</v>
      </c>
      <c r="N235" s="34">
        <v>7.4983467882341905</v>
      </c>
      <c r="O235" s="34">
        <v>33.266000000000005</v>
      </c>
      <c r="P235" s="34">
        <v>0.42622912814996622</v>
      </c>
      <c r="Q235" s="34">
        <v>33.692229128149968</v>
      </c>
      <c r="R235" s="34">
        <v>33.423556781106612</v>
      </c>
      <c r="S235" s="34">
        <v>3.7479999999999998</v>
      </c>
      <c r="T235" s="34">
        <v>4.8022208029401582E-2</v>
      </c>
      <c r="U235" s="34">
        <v>3.7960222080294015</v>
      </c>
      <c r="V235" s="34">
        <v>3.7657515425836463</v>
      </c>
      <c r="W235" s="34">
        <v>45.616999999999997</v>
      </c>
      <c r="X235" s="34">
        <v>0.58447947269936296</v>
      </c>
      <c r="Y235" s="34">
        <v>46.201479472699361</v>
      </c>
      <c r="Z235" s="34">
        <v>45.833054460522462</v>
      </c>
      <c r="AB235" s="34">
        <v>2.1929999999999996</v>
      </c>
      <c r="AC235" s="34">
        <v>2.8098373054556473E-2</v>
      </c>
      <c r="AD235" s="34">
        <v>2.2210983730545562</v>
      </c>
      <c r="AE235" s="34">
        <v>2.2033866416451269</v>
      </c>
      <c r="AF235" s="34">
        <v>2.8369999999999989</v>
      </c>
      <c r="AG235" s="34">
        <v>3.6349787667932829E-2</v>
      </c>
      <c r="AH235" s="34">
        <v>2.8733497876679315</v>
      </c>
      <c r="AI235" s="34">
        <v>2.8504367999759337</v>
      </c>
      <c r="AJ235" s="34">
        <v>30.215000000000003</v>
      </c>
      <c r="AK235" s="34">
        <v>0.38713741078131514</v>
      </c>
      <c r="AL235" s="34">
        <v>30.602137410781317</v>
      </c>
      <c r="AM235" s="34">
        <v>30.358106419200876</v>
      </c>
      <c r="AN235" s="34">
        <v>2.3559999999999999</v>
      </c>
      <c r="AO235" s="34">
        <v>3.0186852219122234E-2</v>
      </c>
      <c r="AP235" s="34">
        <v>2.3861868522191223</v>
      </c>
      <c r="AQ235" s="34">
        <v>2.3671586537692293</v>
      </c>
      <c r="AR235" s="34">
        <v>37.601000000000006</v>
      </c>
      <c r="AS235" s="34">
        <v>0.48177242372292661</v>
      </c>
      <c r="AT235" s="34">
        <v>38.082772423722929</v>
      </c>
      <c r="AU235" s="34">
        <v>37.779088514591166</v>
      </c>
    </row>
    <row r="236" spans="1:47" x14ac:dyDescent="0.25">
      <c r="A236" s="18">
        <v>45971</v>
      </c>
      <c r="B236" s="2">
        <v>7</v>
      </c>
      <c r="C236" s="2" t="s">
        <v>23</v>
      </c>
      <c r="D236" s="9">
        <v>40.035915000000003</v>
      </c>
      <c r="E236">
        <v>8.0933870000000005E-3</v>
      </c>
      <c r="G236" s="34">
        <v>1.1400000000000001</v>
      </c>
      <c r="H236" s="34">
        <v>1.2488489291961372E-2</v>
      </c>
      <c r="I236" s="34">
        <v>1.1524884892919616</v>
      </c>
      <c r="J236" s="34">
        <v>1.1431609539350764</v>
      </c>
      <c r="K236" s="34">
        <v>7.9249999999999989</v>
      </c>
      <c r="L236" s="34">
        <v>8.6816910209468287E-2</v>
      </c>
      <c r="M236" s="34">
        <v>8.0118169102094665</v>
      </c>
      <c r="N236" s="34">
        <v>7.9469741753819978</v>
      </c>
      <c r="O236" s="34">
        <v>35.977000000000004</v>
      </c>
      <c r="P236" s="34">
        <v>0.39412138531306518</v>
      </c>
      <c r="Q236" s="34">
        <v>36.371121385313067</v>
      </c>
      <c r="R236" s="34">
        <v>36.076755824317758</v>
      </c>
      <c r="S236" s="34">
        <v>4.056</v>
      </c>
      <c r="T236" s="34">
        <v>4.4432730322978349E-2</v>
      </c>
      <c r="U236" s="34">
        <v>4.1004327303229786</v>
      </c>
      <c r="V236" s="34">
        <v>4.0672463413690085</v>
      </c>
      <c r="W236" s="34">
        <v>49.097999999999999</v>
      </c>
      <c r="X236" s="34">
        <v>0.53785951513747321</v>
      </c>
      <c r="Y236" s="34">
        <v>49.635859515137476</v>
      </c>
      <c r="Z236" s="34">
        <v>49.234137295003841</v>
      </c>
      <c r="AB236" s="34">
        <v>2.1929999999999996</v>
      </c>
      <c r="AC236" s="34">
        <v>2.4023909664273053E-2</v>
      </c>
      <c r="AD236" s="34">
        <v>2.2170239096642725</v>
      </c>
      <c r="AE236" s="34">
        <v>2.1990806771751066</v>
      </c>
      <c r="AF236" s="34">
        <v>2.9299999999999988</v>
      </c>
      <c r="AG236" s="34">
        <v>3.2097608443374386E-2</v>
      </c>
      <c r="AH236" s="34">
        <v>2.962097608443373</v>
      </c>
      <c r="AI236" s="34">
        <v>2.9381242061664663</v>
      </c>
      <c r="AJ236" s="34">
        <v>32.762999999999998</v>
      </c>
      <c r="AK236" s="34">
        <v>0.3589126093618687</v>
      </c>
      <c r="AL236" s="34">
        <v>33.121912609361864</v>
      </c>
      <c r="AM236" s="34">
        <v>32.853844152434121</v>
      </c>
      <c r="AN236" s="34">
        <v>2.5019999999999998</v>
      </c>
      <c r="AO236" s="34">
        <v>2.7408947551304689E-2</v>
      </c>
      <c r="AP236" s="34">
        <v>2.5294089475513046</v>
      </c>
      <c r="AQ236" s="34">
        <v>2.5089374620575096</v>
      </c>
      <c r="AR236" s="34">
        <v>40.387999999999998</v>
      </c>
      <c r="AS236" s="34">
        <v>0.44244307502082081</v>
      </c>
      <c r="AT236" s="34">
        <v>40.83044307502081</v>
      </c>
      <c r="AU236" s="34">
        <v>40.499986497833206</v>
      </c>
    </row>
    <row r="237" spans="1:47" x14ac:dyDescent="0.25">
      <c r="A237" s="18">
        <v>45971</v>
      </c>
      <c r="B237" s="2">
        <v>8</v>
      </c>
      <c r="C237" s="2" t="s">
        <v>178</v>
      </c>
      <c r="D237" s="9">
        <v>48.534759000000001</v>
      </c>
      <c r="E237">
        <v>7.6687539999999998E-3</v>
      </c>
      <c r="G237" s="34">
        <v>1.1400000000000001</v>
      </c>
      <c r="H237" s="34">
        <v>1.2932758706292121E-2</v>
      </c>
      <c r="I237" s="34">
        <v>1.1529327587062923</v>
      </c>
      <c r="J237" s="34">
        <v>1.1440912010012323</v>
      </c>
      <c r="K237" s="34">
        <v>8.0789999999999988</v>
      </c>
      <c r="L237" s="34">
        <v>9.1652418936959662E-2</v>
      </c>
      <c r="M237" s="34">
        <v>8.1706524189369585</v>
      </c>
      <c r="N237" s="34">
        <v>8.1079936955166261</v>
      </c>
      <c r="O237" s="34">
        <v>39.454000000000001</v>
      </c>
      <c r="P237" s="34">
        <v>0.44758689648951688</v>
      </c>
      <c r="Q237" s="34">
        <v>39.901586896489519</v>
      </c>
      <c r="R237" s="34">
        <v>39.595591442370718</v>
      </c>
      <c r="S237" s="34">
        <v>4.4219999999999997</v>
      </c>
      <c r="T237" s="34">
        <v>5.0165490350196268E-2</v>
      </c>
      <c r="U237" s="34">
        <v>4.4721654903501964</v>
      </c>
      <c r="V237" s="34">
        <v>4.4378695533574115</v>
      </c>
      <c r="W237" s="34">
        <v>53.094999999999999</v>
      </c>
      <c r="X237" s="34">
        <v>0.60233756448296494</v>
      </c>
      <c r="Y237" s="34">
        <v>53.697337564482964</v>
      </c>
      <c r="Z237" s="34">
        <v>53.285545892245985</v>
      </c>
      <c r="AB237" s="34">
        <v>2.1930000000000001</v>
      </c>
      <c r="AC237" s="34">
        <v>2.4878543721840892E-2</v>
      </c>
      <c r="AD237" s="34">
        <v>2.2178785437218411</v>
      </c>
      <c r="AE237" s="34">
        <v>2.2008701787681599</v>
      </c>
      <c r="AF237" s="34">
        <v>2.8389999999999995</v>
      </c>
      <c r="AG237" s="34">
        <v>3.2207106988739756E-2</v>
      </c>
      <c r="AH237" s="34">
        <v>2.8712071069887393</v>
      </c>
      <c r="AI237" s="34">
        <v>2.849188526002191</v>
      </c>
      <c r="AJ237" s="34">
        <v>34.938000000000002</v>
      </c>
      <c r="AK237" s="34">
        <v>0.39635502077231061</v>
      </c>
      <c r="AL237" s="34">
        <v>35.334355020772314</v>
      </c>
      <c r="AM237" s="34">
        <v>35.063384544369349</v>
      </c>
      <c r="AN237" s="34">
        <v>2.7009999999999996</v>
      </c>
      <c r="AO237" s="34">
        <v>3.064156251376755E-2</v>
      </c>
      <c r="AP237" s="34">
        <v>2.7316415625137673</v>
      </c>
      <c r="AQ237" s="34">
        <v>2.7106932753546737</v>
      </c>
      <c r="AR237" s="34">
        <v>42.670999999999999</v>
      </c>
      <c r="AS237" s="34">
        <v>0.48408223399665878</v>
      </c>
      <c r="AT237" s="34">
        <v>43.155082233996659</v>
      </c>
      <c r="AU237" s="34">
        <v>42.824136524494371</v>
      </c>
    </row>
    <row r="238" spans="1:47" x14ac:dyDescent="0.25">
      <c r="A238" s="18">
        <v>45971</v>
      </c>
      <c r="B238" s="2">
        <v>9</v>
      </c>
      <c r="C238" s="2" t="s">
        <v>178</v>
      </c>
      <c r="D238" s="9">
        <v>51.596670000000003</v>
      </c>
      <c r="E238">
        <v>7.2060029999999999E-3</v>
      </c>
      <c r="G238" s="34">
        <v>1.1400000000000001</v>
      </c>
      <c r="H238" s="34">
        <v>1.1013031131399563E-2</v>
      </c>
      <c r="I238" s="34">
        <v>1.1510130311313997</v>
      </c>
      <c r="J238" s="34">
        <v>1.1427188277760278</v>
      </c>
      <c r="K238" s="34">
        <v>8.2079999999999984</v>
      </c>
      <c r="L238" s="34">
        <v>7.929382414607683E-2</v>
      </c>
      <c r="M238" s="34">
        <v>8.2872938241460758</v>
      </c>
      <c r="N238" s="34">
        <v>8.2275755599873985</v>
      </c>
      <c r="O238" s="34">
        <v>44.253999999999998</v>
      </c>
      <c r="P238" s="34">
        <v>0.42751814007803174</v>
      </c>
      <c r="Q238" s="34">
        <v>44.681518140078026</v>
      </c>
      <c r="R238" s="34">
        <v>44.359542986316072</v>
      </c>
      <c r="S238" s="34">
        <v>4.8680000000000003</v>
      </c>
      <c r="T238" s="34">
        <v>4.702757504180094E-2</v>
      </c>
      <c r="U238" s="34">
        <v>4.9150275750418011</v>
      </c>
      <c r="V238" s="34">
        <v>4.8796098715909677</v>
      </c>
      <c r="W238" s="34">
        <v>58.47</v>
      </c>
      <c r="X238" s="34">
        <v>0.56485257039730907</v>
      </c>
      <c r="Y238" s="34">
        <v>59.034852570397305</v>
      </c>
      <c r="Z238" s="34">
        <v>58.609447245670459</v>
      </c>
      <c r="AB238" s="34">
        <v>2.1929999999999996</v>
      </c>
      <c r="AC238" s="34">
        <v>2.1185594097508101E-2</v>
      </c>
      <c r="AD238" s="34">
        <v>2.2141855940975077</v>
      </c>
      <c r="AE238" s="34">
        <v>2.1982301660638845</v>
      </c>
      <c r="AF238" s="34">
        <v>2.8119999999999994</v>
      </c>
      <c r="AG238" s="34">
        <v>2.716547679078558E-2</v>
      </c>
      <c r="AH238" s="34">
        <v>2.839165476790785</v>
      </c>
      <c r="AI238" s="34">
        <v>2.8187064418475343</v>
      </c>
      <c r="AJ238" s="34">
        <v>37.811</v>
      </c>
      <c r="AK238" s="34">
        <v>0.36527519307837619</v>
      </c>
      <c r="AL238" s="34">
        <v>38.176275193078375</v>
      </c>
      <c r="AM238" s="34">
        <v>37.901176839508231</v>
      </c>
      <c r="AN238" s="34">
        <v>3.0109999999999992</v>
      </c>
      <c r="AO238" s="34">
        <v>2.9087926961968484E-2</v>
      </c>
      <c r="AP238" s="34">
        <v>3.0400879269619678</v>
      </c>
      <c r="AQ238" s="34">
        <v>3.0181810442400163</v>
      </c>
      <c r="AR238" s="34">
        <v>45.826999999999998</v>
      </c>
      <c r="AS238" s="34">
        <v>0.4427141909286384</v>
      </c>
      <c r="AT238" s="34">
        <v>46.269714190928632</v>
      </c>
      <c r="AU238" s="34">
        <v>45.936294491659666</v>
      </c>
    </row>
    <row r="239" spans="1:47" x14ac:dyDescent="0.25">
      <c r="A239" s="18">
        <v>45971</v>
      </c>
      <c r="B239" s="2">
        <v>10</v>
      </c>
      <c r="C239" s="2" t="s">
        <v>178</v>
      </c>
      <c r="D239" s="9">
        <v>47.618934000000003</v>
      </c>
      <c r="E239">
        <v>7.1587179999999997E-3</v>
      </c>
      <c r="G239" s="34">
        <v>1.1399999999999999</v>
      </c>
      <c r="H239" s="34">
        <v>1.1065379591594052E-2</v>
      </c>
      <c r="I239" s="34">
        <v>1.1510653795915939</v>
      </c>
      <c r="J239" s="34">
        <v>1.1428252271395347</v>
      </c>
      <c r="K239" s="34">
        <v>8.2969999999999988</v>
      </c>
      <c r="L239" s="34">
        <v>8.0534609185487577E-2</v>
      </c>
      <c r="M239" s="34">
        <v>8.3775346091854868</v>
      </c>
      <c r="N239" s="34">
        <v>8.3175622013830868</v>
      </c>
      <c r="O239" s="34">
        <v>48.357999999999997</v>
      </c>
      <c r="P239" s="34">
        <v>0.4693856370967589</v>
      </c>
      <c r="Q239" s="34">
        <v>48.827385637096754</v>
      </c>
      <c r="R239" s="34">
        <v>48.477844152643527</v>
      </c>
      <c r="S239" s="34">
        <v>5.1749999999999989</v>
      </c>
      <c r="T239" s="34">
        <v>5.0230999461841411E-2</v>
      </c>
      <c r="U239" s="34">
        <v>5.2252309994618402</v>
      </c>
      <c r="V239" s="34">
        <v>5.1878250442518343</v>
      </c>
      <c r="W239" s="34">
        <v>62.969999999999992</v>
      </c>
      <c r="X239" s="34">
        <v>0.61121662533568188</v>
      </c>
      <c r="Y239" s="34">
        <v>63.581216625335678</v>
      </c>
      <c r="Z239" s="34">
        <v>63.126056625417988</v>
      </c>
      <c r="AB239" s="34">
        <v>2.1929999999999996</v>
      </c>
      <c r="AC239" s="34">
        <v>2.128629600382961E-2</v>
      </c>
      <c r="AD239" s="34">
        <v>2.2142862960038294</v>
      </c>
      <c r="AE239" s="34">
        <v>2.1984348448394733</v>
      </c>
      <c r="AF239" s="34">
        <v>2.9689999999999994</v>
      </c>
      <c r="AG239" s="34">
        <v>2.8818519304774328E-2</v>
      </c>
      <c r="AH239" s="34">
        <v>2.9978185193047739</v>
      </c>
      <c r="AI239" s="34">
        <v>2.9763579819098935</v>
      </c>
      <c r="AJ239" s="34">
        <v>40.279000000000011</v>
      </c>
      <c r="AK239" s="34">
        <v>0.39096703909633068</v>
      </c>
      <c r="AL239" s="34">
        <v>40.669967039096342</v>
      </c>
      <c r="AM239" s="34">
        <v>40.378822213994155</v>
      </c>
      <c r="AN239" s="34">
        <v>3.2080000000000002</v>
      </c>
      <c r="AO239" s="34">
        <v>3.1138366429678706E-2</v>
      </c>
      <c r="AP239" s="34">
        <v>3.2391383664296787</v>
      </c>
      <c r="AQ239" s="34">
        <v>3.2159502883014279</v>
      </c>
      <c r="AR239" s="34">
        <v>48.649000000000008</v>
      </c>
      <c r="AS239" s="34">
        <v>0.47221022083461334</v>
      </c>
      <c r="AT239" s="34">
        <v>49.12121022083462</v>
      </c>
      <c r="AU239" s="34">
        <v>48.769565329044951</v>
      </c>
    </row>
    <row r="240" spans="1:47" x14ac:dyDescent="0.25">
      <c r="A240" s="18">
        <v>45971</v>
      </c>
      <c r="B240" s="2">
        <v>11</v>
      </c>
      <c r="C240" s="2" t="s">
        <v>178</v>
      </c>
      <c r="D240" s="9">
        <v>45.131328000000003</v>
      </c>
      <c r="E240">
        <v>7.1909920000000002E-3</v>
      </c>
      <c r="G240" s="34">
        <v>1.1400000000000001</v>
      </c>
      <c r="H240" s="34">
        <v>1.0800562638616404E-2</v>
      </c>
      <c r="I240" s="34">
        <v>1.1508005626386166</v>
      </c>
      <c r="J240" s="34">
        <v>1.1425251649990869</v>
      </c>
      <c r="K240" s="34">
        <v>7.3159999999999998</v>
      </c>
      <c r="L240" s="34">
        <v>6.9313084442208434E-2</v>
      </c>
      <c r="M240" s="34">
        <v>7.3853130844422079</v>
      </c>
      <c r="N240" s="34">
        <v>7.3322053571344892</v>
      </c>
      <c r="O240" s="34">
        <v>50.497999999999998</v>
      </c>
      <c r="P240" s="34">
        <v>0.47842702817969396</v>
      </c>
      <c r="Q240" s="34">
        <v>50.976427028179693</v>
      </c>
      <c r="R240" s="34">
        <v>50.609855949231473</v>
      </c>
      <c r="S240" s="34">
        <v>5.4109999999999996</v>
      </c>
      <c r="T240" s="34">
        <v>5.1264775822415218E-2</v>
      </c>
      <c r="U240" s="34">
        <v>5.4622647758224145</v>
      </c>
      <c r="V240" s="34">
        <v>5.4229856735175943</v>
      </c>
      <c r="W240" s="34">
        <v>64.364999999999995</v>
      </c>
      <c r="X240" s="34">
        <v>0.60980545108293394</v>
      </c>
      <c r="Y240" s="34">
        <v>64.974805451082929</v>
      </c>
      <c r="Z240" s="34">
        <v>64.507572144882644</v>
      </c>
      <c r="AB240" s="34">
        <v>2.1930000000000001</v>
      </c>
      <c r="AC240" s="34">
        <v>2.0776871812706821E-2</v>
      </c>
      <c r="AD240" s="34">
        <v>2.2137768718127067</v>
      </c>
      <c r="AE240" s="34">
        <v>2.1978576200377167</v>
      </c>
      <c r="AF240" s="34">
        <v>3.0629999999999979</v>
      </c>
      <c r="AG240" s="34">
        <v>2.9019406457966686E-2</v>
      </c>
      <c r="AH240" s="34">
        <v>3.0920194064579647</v>
      </c>
      <c r="AI240" s="34">
        <v>3.0697847196422807</v>
      </c>
      <c r="AJ240" s="34">
        <v>41.590999999999994</v>
      </c>
      <c r="AK240" s="34">
        <v>0.39404052693218838</v>
      </c>
      <c r="AL240" s="34">
        <v>41.985040526932181</v>
      </c>
      <c r="AM240" s="34">
        <v>41.68312643638334</v>
      </c>
      <c r="AN240" s="34">
        <v>3.2399999999999993</v>
      </c>
      <c r="AO240" s="34">
        <v>3.0696335920278196E-2</v>
      </c>
      <c r="AP240" s="34">
        <v>3.2706963359202774</v>
      </c>
      <c r="AQ240" s="34">
        <v>3.2471767847342456</v>
      </c>
      <c r="AR240" s="34">
        <v>50.086999999999996</v>
      </c>
      <c r="AS240" s="34">
        <v>0.4745331411231401</v>
      </c>
      <c r="AT240" s="34">
        <v>50.561533141123128</v>
      </c>
      <c r="AU240" s="34">
        <v>50.197945560797578</v>
      </c>
    </row>
    <row r="241" spans="1:47" x14ac:dyDescent="0.25">
      <c r="A241" s="18">
        <v>45971</v>
      </c>
      <c r="B241" s="2">
        <v>12</v>
      </c>
      <c r="C241" s="2" t="s">
        <v>178</v>
      </c>
      <c r="D241" s="9">
        <v>48.503712</v>
      </c>
      <c r="E241">
        <v>7.2188749999999996E-3</v>
      </c>
      <c r="G241" s="34">
        <v>1.1399999999999999</v>
      </c>
      <c r="H241" s="34">
        <v>9.3782260756957135E-3</v>
      </c>
      <c r="I241" s="34">
        <v>1.1493782260756955</v>
      </c>
      <c r="J241" s="34">
        <v>1.1410810083339333</v>
      </c>
      <c r="K241" s="34">
        <v>7.407</v>
      </c>
      <c r="L241" s="34">
        <v>6.0933789949717689E-2</v>
      </c>
      <c r="M241" s="34">
        <v>7.4679337899497176</v>
      </c>
      <c r="N241" s="34">
        <v>7.4140237094117944</v>
      </c>
      <c r="O241" s="34">
        <v>51.568000000000005</v>
      </c>
      <c r="P241" s="34">
        <v>0.42422487918550583</v>
      </c>
      <c r="Q241" s="34">
        <v>51.992224879185514</v>
      </c>
      <c r="R241" s="34">
        <v>51.616899506810789</v>
      </c>
      <c r="S241" s="34">
        <v>5.3559999999999999</v>
      </c>
      <c r="T241" s="34">
        <v>4.4061209527566883E-2</v>
      </c>
      <c r="U241" s="34">
        <v>5.4000612095275669</v>
      </c>
      <c r="V241" s="34">
        <v>5.3610788426636384</v>
      </c>
      <c r="W241" s="34">
        <v>65.471000000000004</v>
      </c>
      <c r="X241" s="34">
        <v>0.53859810473848613</v>
      </c>
      <c r="Y241" s="34">
        <v>66.009598104738487</v>
      </c>
      <c r="Z241" s="34">
        <v>65.533083067220161</v>
      </c>
      <c r="AB241" s="34">
        <v>2.1930000000000001</v>
      </c>
      <c r="AC241" s="34">
        <v>1.8040745424562021E-2</v>
      </c>
      <c r="AD241" s="34">
        <v>2.2110407454245622</v>
      </c>
      <c r="AE241" s="34">
        <v>2.1950795186634355</v>
      </c>
      <c r="AF241" s="34">
        <v>3.0539999999999989</v>
      </c>
      <c r="AG241" s="34">
        <v>2.5123774065942725E-2</v>
      </c>
      <c r="AH241" s="34">
        <v>3.0791237740659416</v>
      </c>
      <c r="AI241" s="34">
        <v>3.0568959644314315</v>
      </c>
      <c r="AJ241" s="34">
        <v>42.102999999999994</v>
      </c>
      <c r="AK241" s="34">
        <v>0.34636092321492684</v>
      </c>
      <c r="AL241" s="34">
        <v>42.449360923214918</v>
      </c>
      <c r="AM241" s="34">
        <v>42.142924292880345</v>
      </c>
      <c r="AN241" s="34">
        <v>3.2029999999999994</v>
      </c>
      <c r="AO241" s="34">
        <v>2.6349524667064358E-2</v>
      </c>
      <c r="AP241" s="34">
        <v>3.2293495246670636</v>
      </c>
      <c r="AQ241" s="34">
        <v>3.2060372541171827</v>
      </c>
      <c r="AR241" s="34">
        <v>50.552999999999997</v>
      </c>
      <c r="AS241" s="34">
        <v>0.41587496737249596</v>
      </c>
      <c r="AT241" s="34">
        <v>50.968874967372486</v>
      </c>
      <c r="AU241" s="34">
        <v>50.600937030092396</v>
      </c>
    </row>
    <row r="242" spans="1:47" x14ac:dyDescent="0.25">
      <c r="A242" s="18">
        <v>45971</v>
      </c>
      <c r="B242" s="2">
        <v>13</v>
      </c>
      <c r="C242" s="2" t="s">
        <v>178</v>
      </c>
      <c r="D242" s="9">
        <v>45.690714999999997</v>
      </c>
      <c r="E242">
        <v>7.0789390000000002E-3</v>
      </c>
      <c r="G242" s="34">
        <v>1.1400000000000001</v>
      </c>
      <c r="H242" s="34">
        <v>1.2031716611407875E-2</v>
      </c>
      <c r="I242" s="34">
        <v>1.152031716611408</v>
      </c>
      <c r="J242" s="34">
        <v>1.1438765543634506</v>
      </c>
      <c r="K242" s="34">
        <v>8.2809999999999988</v>
      </c>
      <c r="L242" s="34">
        <v>8.7398811630761922E-2</v>
      </c>
      <c r="M242" s="34">
        <v>8.3683988116307599</v>
      </c>
      <c r="N242" s="34">
        <v>8.3091594269155529</v>
      </c>
      <c r="O242" s="34">
        <v>51.080999999999996</v>
      </c>
      <c r="P242" s="34">
        <v>0.53911589142747851</v>
      </c>
      <c r="Q242" s="34">
        <v>51.620115891427474</v>
      </c>
      <c r="R242" s="34">
        <v>51.254700239859126</v>
      </c>
      <c r="S242" s="34">
        <v>5.2829999999999995</v>
      </c>
      <c r="T242" s="34">
        <v>5.5757507770234901E-2</v>
      </c>
      <c r="U242" s="34">
        <v>5.3387575077702341</v>
      </c>
      <c r="V242" s="34">
        <v>5.3009647690369368</v>
      </c>
      <c r="W242" s="34">
        <v>65.784999999999997</v>
      </c>
      <c r="X242" s="34">
        <v>0.69430392743988323</v>
      </c>
      <c r="Y242" s="34">
        <v>66.479303927439872</v>
      </c>
      <c r="Z242" s="34">
        <v>66.008700990175058</v>
      </c>
      <c r="AB242" s="34">
        <v>2.1929999999999996</v>
      </c>
      <c r="AC242" s="34">
        <v>2.3145223270892509E-2</v>
      </c>
      <c r="AD242" s="34">
        <v>2.216145223270892</v>
      </c>
      <c r="AE242" s="34">
        <v>2.2004572664202158</v>
      </c>
      <c r="AF242" s="34">
        <v>3.0939999999999994</v>
      </c>
      <c r="AG242" s="34">
        <v>3.2654501048856102E-2</v>
      </c>
      <c r="AH242" s="34">
        <v>3.1266545010488556</v>
      </c>
      <c r="AI242" s="34">
        <v>3.1045211045618553</v>
      </c>
      <c r="AJ242" s="34">
        <v>42.06</v>
      </c>
      <c r="AK242" s="34">
        <v>0.44390701813667999</v>
      </c>
      <c r="AL242" s="34">
        <v>42.50390701813668</v>
      </c>
      <c r="AM242" s="34">
        <v>42.203024453093619</v>
      </c>
      <c r="AN242" s="34">
        <v>3.1679999999999993</v>
      </c>
      <c r="AO242" s="34">
        <v>3.3435507214859772E-2</v>
      </c>
      <c r="AP242" s="34">
        <v>3.201435507214859</v>
      </c>
      <c r="AQ242" s="34">
        <v>3.1787727405468509</v>
      </c>
      <c r="AR242" s="34">
        <v>50.515000000000001</v>
      </c>
      <c r="AS242" s="34">
        <v>0.53314224967128832</v>
      </c>
      <c r="AT242" s="34">
        <v>51.048142249671287</v>
      </c>
      <c r="AU242" s="34">
        <v>50.686775564622536</v>
      </c>
    </row>
    <row r="243" spans="1:47" x14ac:dyDescent="0.25">
      <c r="A243" s="18">
        <v>45971</v>
      </c>
      <c r="B243" s="2">
        <v>14</v>
      </c>
      <c r="C243" s="2" t="s">
        <v>178</v>
      </c>
      <c r="D243" s="9">
        <v>35.580502000000003</v>
      </c>
      <c r="E243">
        <v>7.4325459999999999E-3</v>
      </c>
      <c r="G243" s="34">
        <v>1.1399999999999999</v>
      </c>
      <c r="H243" s="34">
        <v>1.0270862177807646E-2</v>
      </c>
      <c r="I243" s="34">
        <v>1.1502708621778075</v>
      </c>
      <c r="J243" s="34">
        <v>1.1417214210822113</v>
      </c>
      <c r="K243" s="34">
        <v>8.1869999999999976</v>
      </c>
      <c r="L243" s="34">
        <v>7.3761007587465954E-2</v>
      </c>
      <c r="M243" s="34">
        <v>8.2607610075874636</v>
      </c>
      <c r="N243" s="34">
        <v>8.1993625214035628</v>
      </c>
      <c r="O243" s="34">
        <v>50.105999999999995</v>
      </c>
      <c r="P243" s="34">
        <v>0.45143142129932445</v>
      </c>
      <c r="Q243" s="34">
        <v>50.55743142129932</v>
      </c>
      <c r="R243" s="34">
        <v>50.181660986618667</v>
      </c>
      <c r="S243" s="34">
        <v>5.1879999999999997</v>
      </c>
      <c r="T243" s="34">
        <v>4.6741432437250936E-2</v>
      </c>
      <c r="U243" s="34">
        <v>5.234741432437251</v>
      </c>
      <c r="V243" s="34">
        <v>5.1958339759425556</v>
      </c>
      <c r="W243" s="34">
        <v>64.620999999999995</v>
      </c>
      <c r="X243" s="34">
        <v>0.58220472350184893</v>
      </c>
      <c r="Y243" s="34">
        <v>65.203204723501841</v>
      </c>
      <c r="Z243" s="34">
        <v>64.718578905046996</v>
      </c>
      <c r="AB243" s="34">
        <v>2.1929999999999996</v>
      </c>
      <c r="AC243" s="34">
        <v>1.9757895399940495E-2</v>
      </c>
      <c r="AD243" s="34">
        <v>2.2127578953999403</v>
      </c>
      <c r="AE243" s="34">
        <v>2.1963114705555169</v>
      </c>
      <c r="AF243" s="34">
        <v>3.0799999999999987</v>
      </c>
      <c r="AG243" s="34">
        <v>2.7749346936532929E-2</v>
      </c>
      <c r="AH243" s="34">
        <v>3.1077493469365316</v>
      </c>
      <c r="AI243" s="34">
        <v>3.0846508569589561</v>
      </c>
      <c r="AJ243" s="34">
        <v>41.943000000000026</v>
      </c>
      <c r="AK243" s="34">
        <v>0.37788664238928632</v>
      </c>
      <c r="AL243" s="34">
        <v>42.320886642389311</v>
      </c>
      <c r="AM243" s="34">
        <v>42.006334705658965</v>
      </c>
      <c r="AN243" s="34">
        <v>3.1309999999999998</v>
      </c>
      <c r="AO243" s="34">
        <v>2.8208832876066441E-2</v>
      </c>
      <c r="AP243" s="34">
        <v>3.1592088328760664</v>
      </c>
      <c r="AQ243" s="34">
        <v>3.1357278679021086</v>
      </c>
      <c r="AR243" s="34">
        <v>50.347000000000023</v>
      </c>
      <c r="AS243" s="34">
        <v>0.45360271760182619</v>
      </c>
      <c r="AT243" s="34">
        <v>50.800602717601855</v>
      </c>
      <c r="AU243" s="34">
        <v>50.42302490107555</v>
      </c>
    </row>
    <row r="244" spans="1:47" x14ac:dyDescent="0.25">
      <c r="A244" s="18">
        <v>45971</v>
      </c>
      <c r="B244" s="2">
        <v>15</v>
      </c>
      <c r="C244" s="2" t="s">
        <v>178</v>
      </c>
      <c r="D244" s="9">
        <v>36.515270000000001</v>
      </c>
      <c r="E244">
        <v>7.4299520000000001E-3</v>
      </c>
      <c r="G244" s="34">
        <v>1.1400000000000001</v>
      </c>
      <c r="H244" s="34">
        <v>1.0710810052835326E-2</v>
      </c>
      <c r="I244" s="34">
        <v>1.1507108100528354</v>
      </c>
      <c r="J244" s="34">
        <v>1.1421610839682617</v>
      </c>
      <c r="K244" s="34">
        <v>7.9069999999999983</v>
      </c>
      <c r="L244" s="34">
        <v>7.4289802708569205E-2</v>
      </c>
      <c r="M244" s="34">
        <v>7.9812898027085675</v>
      </c>
      <c r="N244" s="34">
        <v>7.9219892025763539</v>
      </c>
      <c r="O244" s="34">
        <v>50.654000000000011</v>
      </c>
      <c r="P244" s="34">
        <v>0.47591699334764964</v>
      </c>
      <c r="Q244" s="34">
        <v>51.129916993347663</v>
      </c>
      <c r="R244" s="34">
        <v>50.750024164323108</v>
      </c>
      <c r="S244" s="34">
        <v>5.1659999999999995</v>
      </c>
      <c r="T244" s="34">
        <v>4.8536881344690593E-2</v>
      </c>
      <c r="U244" s="34">
        <v>5.2145368813446904</v>
      </c>
      <c r="V244" s="34">
        <v>5.1757931226140697</v>
      </c>
      <c r="W244" s="34">
        <v>64.867000000000004</v>
      </c>
      <c r="X244" s="34">
        <v>0.60945448745374475</v>
      </c>
      <c r="Y244" s="34">
        <v>65.476454487453751</v>
      </c>
      <c r="Z244" s="34">
        <v>64.989967573481792</v>
      </c>
      <c r="AB244" s="34">
        <v>2.1929999999999996</v>
      </c>
      <c r="AC244" s="34">
        <v>2.0604216180585843E-2</v>
      </c>
      <c r="AD244" s="34">
        <v>2.2136042161805856</v>
      </c>
      <c r="AE244" s="34">
        <v>2.1971572431073665</v>
      </c>
      <c r="AF244" s="34">
        <v>3.04</v>
      </c>
      <c r="AG244" s="34">
        <v>2.8562160140894195E-2</v>
      </c>
      <c r="AH244" s="34">
        <v>3.0685621601408943</v>
      </c>
      <c r="AI244" s="34">
        <v>3.0457628905820311</v>
      </c>
      <c r="AJ244" s="34">
        <v>41.3</v>
      </c>
      <c r="AK244" s="34">
        <v>0.38803197822991126</v>
      </c>
      <c r="AL244" s="34">
        <v>41.688031978229908</v>
      </c>
      <c r="AM244" s="34">
        <v>41.3782919016572</v>
      </c>
      <c r="AN244" s="34">
        <v>3.1269999999999998</v>
      </c>
      <c r="AO244" s="34">
        <v>2.9379564065978993E-2</v>
      </c>
      <c r="AP244" s="34">
        <v>3.1563795640659786</v>
      </c>
      <c r="AQ244" s="34">
        <v>3.1329278154111875</v>
      </c>
      <c r="AR244" s="34">
        <v>49.66</v>
      </c>
      <c r="AS244" s="34">
        <v>0.46657791861737025</v>
      </c>
      <c r="AT244" s="34">
        <v>50.126577918617365</v>
      </c>
      <c r="AU244" s="34">
        <v>49.754139850757781</v>
      </c>
    </row>
    <row r="245" spans="1:47" x14ac:dyDescent="0.25">
      <c r="A245" s="18">
        <v>45971</v>
      </c>
      <c r="B245" s="2">
        <v>16</v>
      </c>
      <c r="C245" s="2" t="s">
        <v>178</v>
      </c>
      <c r="D245" s="9">
        <v>36.393982999999999</v>
      </c>
      <c r="E245">
        <v>7.6968180000000002E-3</v>
      </c>
      <c r="G245" s="34">
        <v>1.1400000000000001</v>
      </c>
      <c r="H245" s="34">
        <v>1.2886543535620151E-2</v>
      </c>
      <c r="I245" s="34">
        <v>1.1528865435356204</v>
      </c>
      <c r="J245" s="34">
        <v>1.1440129856353776</v>
      </c>
      <c r="K245" s="34">
        <v>8.7909999999999986</v>
      </c>
      <c r="L245" s="34">
        <v>9.9373337036523443E-2</v>
      </c>
      <c r="M245" s="34">
        <v>8.8903733370365217</v>
      </c>
      <c r="N245" s="34">
        <v>8.8219457515092987</v>
      </c>
      <c r="O245" s="34">
        <v>49.760999999999996</v>
      </c>
      <c r="P245" s="34">
        <v>0.56249762532981951</v>
      </c>
      <c r="Q245" s="34">
        <v>50.323497625329814</v>
      </c>
      <c r="R245" s="34">
        <v>49.936166822984219</v>
      </c>
      <c r="S245" s="34">
        <v>5.0889999999999995</v>
      </c>
      <c r="T245" s="34">
        <v>5.7525982502430649E-2</v>
      </c>
      <c r="U245" s="34">
        <v>5.1465259825024301</v>
      </c>
      <c r="V245" s="34">
        <v>5.1069141086828376</v>
      </c>
      <c r="W245" s="34">
        <v>64.780999999999992</v>
      </c>
      <c r="X245" s="34">
        <v>0.73228348840439372</v>
      </c>
      <c r="Y245" s="34">
        <v>65.513283488404383</v>
      </c>
      <c r="Z245" s="34">
        <v>65.009039668811738</v>
      </c>
      <c r="AB245" s="34">
        <v>2.1929999999999996</v>
      </c>
      <c r="AC245" s="34">
        <v>2.4789640327732444E-2</v>
      </c>
      <c r="AD245" s="34">
        <v>2.217789640327732</v>
      </c>
      <c r="AE245" s="34">
        <v>2.2007197171038442</v>
      </c>
      <c r="AF245" s="34">
        <v>2.9999999999999987</v>
      </c>
      <c r="AG245" s="34">
        <v>3.3911956672684589E-2</v>
      </c>
      <c r="AH245" s="34">
        <v>3.0339119566726831</v>
      </c>
      <c r="AI245" s="34">
        <v>3.0105604885141495</v>
      </c>
      <c r="AJ245" s="34">
        <v>40.402999999999992</v>
      </c>
      <c r="AK245" s="34">
        <v>0.45671492848215861</v>
      </c>
      <c r="AL245" s="34">
        <v>40.859714928482148</v>
      </c>
      <c r="AM245" s="34">
        <v>40.545225139145735</v>
      </c>
      <c r="AN245" s="34">
        <v>3.04</v>
      </c>
      <c r="AO245" s="34">
        <v>3.4364116094987067E-2</v>
      </c>
      <c r="AP245" s="34">
        <v>3.0743641160949871</v>
      </c>
      <c r="AQ245" s="34">
        <v>3.0507012950276731</v>
      </c>
      <c r="AR245" s="34">
        <v>48.635999999999989</v>
      </c>
      <c r="AS245" s="34">
        <v>0.54978064157756268</v>
      </c>
      <c r="AT245" s="34">
        <v>49.185780641577551</v>
      </c>
      <c r="AU245" s="34">
        <v>48.807206639791403</v>
      </c>
    </row>
    <row r="246" spans="1:47" x14ac:dyDescent="0.25">
      <c r="A246" s="18">
        <v>45971</v>
      </c>
      <c r="B246" s="2">
        <v>17</v>
      </c>
      <c r="C246" s="2" t="s">
        <v>178</v>
      </c>
      <c r="D246" s="9">
        <v>48.018827999999999</v>
      </c>
      <c r="E246">
        <v>7.8541280000000002E-3</v>
      </c>
      <c r="G246" s="34">
        <v>1.1400000000000001</v>
      </c>
      <c r="H246" s="34">
        <v>1.2027112369770386E-2</v>
      </c>
      <c r="I246" s="34">
        <v>1.1520271123697705</v>
      </c>
      <c r="J246" s="34">
        <v>1.142978943969748</v>
      </c>
      <c r="K246" s="34">
        <v>9.4079999999999995</v>
      </c>
      <c r="L246" s="34">
        <v>9.9255327346315592E-2</v>
      </c>
      <c r="M246" s="34">
        <v>9.5072553273463143</v>
      </c>
      <c r="N246" s="34">
        <v>9.4325841270766553</v>
      </c>
      <c r="O246" s="34">
        <v>48.287000000000006</v>
      </c>
      <c r="P246" s="34">
        <v>0.5094326096483357</v>
      </c>
      <c r="Q246" s="34">
        <v>48.796432609648342</v>
      </c>
      <c r="R246" s="34">
        <v>48.413179181988795</v>
      </c>
      <c r="S246" s="34">
        <v>5.004999999999999</v>
      </c>
      <c r="T246" s="34">
        <v>5.2803243342719963E-2</v>
      </c>
      <c r="U246" s="34">
        <v>5.0578032433427191</v>
      </c>
      <c r="V246" s="34">
        <v>5.0180786092706908</v>
      </c>
      <c r="W246" s="34">
        <v>63.84</v>
      </c>
      <c r="X246" s="34">
        <v>0.6735182927071417</v>
      </c>
      <c r="Y246" s="34">
        <v>64.513518292707147</v>
      </c>
      <c r="Z246" s="34">
        <v>64.006820862305887</v>
      </c>
      <c r="AB246" s="34">
        <v>2.1929999999999992</v>
      </c>
      <c r="AC246" s="34">
        <v>2.3136366163953023E-2</v>
      </c>
      <c r="AD246" s="34">
        <v>2.2161363661639522</v>
      </c>
      <c r="AE246" s="34">
        <v>2.1987305474786458</v>
      </c>
      <c r="AF246" s="34">
        <v>3.0099999999999985</v>
      </c>
      <c r="AG246" s="34">
        <v>3.1755796695621792E-2</v>
      </c>
      <c r="AH246" s="34">
        <v>3.0417557966956204</v>
      </c>
      <c r="AI246" s="34">
        <v>3.017865457323631</v>
      </c>
      <c r="AJ246" s="34">
        <v>39.088000000000001</v>
      </c>
      <c r="AK246" s="34">
        <v>0.41238225290314456</v>
      </c>
      <c r="AL246" s="34">
        <v>39.500382252903144</v>
      </c>
      <c r="AM246" s="34">
        <v>39.190141194639914</v>
      </c>
      <c r="AN246" s="34">
        <v>2.9550000000000001</v>
      </c>
      <c r="AO246" s="34">
        <v>3.1175541274273237E-2</v>
      </c>
      <c r="AP246" s="34">
        <v>2.9861755412742732</v>
      </c>
      <c r="AQ246" s="34">
        <v>2.9627217363426359</v>
      </c>
      <c r="AR246" s="34">
        <v>47.245999999999995</v>
      </c>
      <c r="AS246" s="34">
        <v>0.49844995703699263</v>
      </c>
      <c r="AT246" s="34">
        <v>47.744449957036984</v>
      </c>
      <c r="AU246" s="34">
        <v>47.369458935784827</v>
      </c>
    </row>
    <row r="247" spans="1:47" x14ac:dyDescent="0.25">
      <c r="A247" s="18">
        <v>45971</v>
      </c>
      <c r="B247" s="2">
        <v>18</v>
      </c>
      <c r="C247" s="2" t="s">
        <v>178</v>
      </c>
      <c r="D247" s="9">
        <v>77.972697999999994</v>
      </c>
      <c r="E247">
        <v>7.634063E-3</v>
      </c>
      <c r="G247" s="34">
        <v>1.1399999999999999</v>
      </c>
      <c r="H247" s="34">
        <v>1.0816473496680428E-2</v>
      </c>
      <c r="I247" s="34">
        <v>1.1508164734966804</v>
      </c>
      <c r="J247" s="34">
        <v>1.1420310680365688</v>
      </c>
      <c r="K247" s="34">
        <v>10.069999999999999</v>
      </c>
      <c r="L247" s="34">
        <v>9.5545515887343765E-2</v>
      </c>
      <c r="M247" s="34">
        <v>10.165545515887342</v>
      </c>
      <c r="N247" s="34">
        <v>10.08794110098969</v>
      </c>
      <c r="O247" s="34">
        <v>46.936999999999998</v>
      </c>
      <c r="P247" s="34">
        <v>0.44534457588920107</v>
      </c>
      <c r="Q247" s="34">
        <v>47.382344575889199</v>
      </c>
      <c r="R247" s="34">
        <v>47.020624772309155</v>
      </c>
      <c r="S247" s="34">
        <v>4.9489999999999998</v>
      </c>
      <c r="T247" s="34">
        <v>4.6956778364097757E-2</v>
      </c>
      <c r="U247" s="34">
        <v>4.9959567783640972</v>
      </c>
      <c r="V247" s="34">
        <v>4.957817329572789</v>
      </c>
      <c r="W247" s="34">
        <v>63.095999999999997</v>
      </c>
      <c r="X247" s="34">
        <v>0.59866334363732299</v>
      </c>
      <c r="Y247" s="34">
        <v>63.694663343637316</v>
      </c>
      <c r="Z247" s="34">
        <v>63.208414270908207</v>
      </c>
      <c r="AB247" s="34">
        <v>2.1930000000000001</v>
      </c>
      <c r="AC247" s="34">
        <v>2.080747927914051E-2</v>
      </c>
      <c r="AD247" s="34">
        <v>2.2138074792791405</v>
      </c>
      <c r="AE247" s="34">
        <v>2.1969071335124521</v>
      </c>
      <c r="AF247" s="34">
        <v>3.3639999999999981</v>
      </c>
      <c r="AG247" s="34">
        <v>3.1918084949853452E-2</v>
      </c>
      <c r="AH247" s="34">
        <v>3.3959180849498516</v>
      </c>
      <c r="AI247" s="34">
        <v>3.3699934323465048</v>
      </c>
      <c r="AJ247" s="34">
        <v>39.595999999999989</v>
      </c>
      <c r="AK247" s="34">
        <v>0.37569217945136679</v>
      </c>
      <c r="AL247" s="34">
        <v>39.97169217945136</v>
      </c>
      <c r="AM247" s="34">
        <v>39.666545763136817</v>
      </c>
      <c r="AN247" s="34">
        <v>2.9670000000000001</v>
      </c>
      <c r="AO247" s="34">
        <v>2.8151295495307749E-2</v>
      </c>
      <c r="AP247" s="34">
        <v>2.9951512954953077</v>
      </c>
      <c r="AQ247" s="34">
        <v>2.9722861218109649</v>
      </c>
      <c r="AR247" s="34">
        <v>48.11999999999999</v>
      </c>
      <c r="AS247" s="34">
        <v>0.45656903917566855</v>
      </c>
      <c r="AT247" s="34">
        <v>48.576569039175652</v>
      </c>
      <c r="AU247" s="34">
        <v>48.205732450806742</v>
      </c>
    </row>
    <row r="248" spans="1:47" x14ac:dyDescent="0.25">
      <c r="A248" s="18">
        <v>45971</v>
      </c>
      <c r="B248" s="2">
        <v>19</v>
      </c>
      <c r="C248" s="2" t="s">
        <v>178</v>
      </c>
      <c r="D248" s="9">
        <v>66.499300000000005</v>
      </c>
      <c r="E248">
        <v>7.32309E-3</v>
      </c>
      <c r="G248" s="34">
        <v>1.1400000000000001</v>
      </c>
      <c r="H248" s="34">
        <v>9.240105858995885E-3</v>
      </c>
      <c r="I248" s="34">
        <v>1.1492401058589961</v>
      </c>
      <c r="J248" s="34">
        <v>1.1408241171321811</v>
      </c>
      <c r="K248" s="34">
        <v>9.847999999999999</v>
      </c>
      <c r="L248" s="34">
        <v>7.9821546052097764E-2</v>
      </c>
      <c r="M248" s="34">
        <v>9.9278215460520975</v>
      </c>
      <c r="N248" s="34">
        <v>9.85511921536642</v>
      </c>
      <c r="O248" s="34">
        <v>45.07800000000001</v>
      </c>
      <c r="P248" s="34">
        <v>0.36537323851913733</v>
      </c>
      <c r="Q248" s="34">
        <v>45.44337323851915</v>
      </c>
      <c r="R248" s="34">
        <v>45.110587326389883</v>
      </c>
      <c r="S248" s="34">
        <v>4.8629999999999978</v>
      </c>
      <c r="T248" s="34">
        <v>3.941634630903243E-2</v>
      </c>
      <c r="U248" s="34">
        <v>4.90241634630903</v>
      </c>
      <c r="V248" s="34">
        <v>4.8665155101875381</v>
      </c>
      <c r="W248" s="34">
        <v>60.929000000000009</v>
      </c>
      <c r="X248" s="34">
        <v>0.49385123673926346</v>
      </c>
      <c r="Y248" s="34">
        <v>61.422851236739277</v>
      </c>
      <c r="Z248" s="34">
        <v>60.973046169076028</v>
      </c>
      <c r="AB248" s="34">
        <v>2.1930000000000001</v>
      </c>
      <c r="AC248" s="34">
        <v>1.7775045744542081E-2</v>
      </c>
      <c r="AD248" s="34">
        <v>2.2107750457445423</v>
      </c>
      <c r="AE248" s="34">
        <v>2.1945853411148009</v>
      </c>
      <c r="AF248" s="34">
        <v>3.3859999999999992</v>
      </c>
      <c r="AG248" s="34">
        <v>2.7444735472421104E-2</v>
      </c>
      <c r="AH248" s="34">
        <v>3.4134447354724204</v>
      </c>
      <c r="AI248" s="34">
        <v>3.3884477724645299</v>
      </c>
      <c r="AJ248" s="34">
        <v>38.835000000000015</v>
      </c>
      <c r="AK248" s="34">
        <v>0.31477150090710992</v>
      </c>
      <c r="AL248" s="34">
        <v>39.149771500907121</v>
      </c>
      <c r="AM248" s="34">
        <v>38.863074200726544</v>
      </c>
      <c r="AN248" s="34">
        <v>2.9799999999999995</v>
      </c>
      <c r="AO248" s="34">
        <v>2.4153960929655903E-2</v>
      </c>
      <c r="AP248" s="34">
        <v>3.0041539609296555</v>
      </c>
      <c r="AQ248" s="34">
        <v>2.9821542710999114</v>
      </c>
      <c r="AR248" s="34">
        <v>47.394000000000013</v>
      </c>
      <c r="AS248" s="34">
        <v>0.38414524305372899</v>
      </c>
      <c r="AT248" s="34">
        <v>47.778145243053743</v>
      </c>
      <c r="AU248" s="34">
        <v>47.428261585405785</v>
      </c>
    </row>
    <row r="249" spans="1:47" x14ac:dyDescent="0.25">
      <c r="A249" s="18">
        <v>45971</v>
      </c>
      <c r="B249" s="2">
        <v>20</v>
      </c>
      <c r="C249" s="2" t="s">
        <v>178</v>
      </c>
      <c r="D249" s="9">
        <v>67.238275999999999</v>
      </c>
      <c r="E249">
        <v>7.3089440000000004E-3</v>
      </c>
      <c r="G249" s="34">
        <v>1.1399999999999999</v>
      </c>
      <c r="H249" s="34">
        <v>7.8324314916466044E-3</v>
      </c>
      <c r="I249" s="34">
        <v>1.1478324314916466</v>
      </c>
      <c r="J249" s="34">
        <v>1.1394429885284902</v>
      </c>
      <c r="K249" s="34">
        <v>9.5439999999999987</v>
      </c>
      <c r="L249" s="34">
        <v>6.5572566803750162E-2</v>
      </c>
      <c r="M249" s="34">
        <v>9.6095725668037488</v>
      </c>
      <c r="N249" s="34">
        <v>9.5393367390490429</v>
      </c>
      <c r="O249" s="34">
        <v>43.567999999999998</v>
      </c>
      <c r="P249" s="34">
        <v>0.29933629405970108</v>
      </c>
      <c r="Q249" s="34">
        <v>43.867336294059697</v>
      </c>
      <c r="R249" s="34">
        <v>43.546712389657245</v>
      </c>
      <c r="S249" s="34">
        <v>4.7919999999999998</v>
      </c>
      <c r="T249" s="34">
        <v>3.2923694480675905E-2</v>
      </c>
      <c r="U249" s="34">
        <v>4.8249236944806757</v>
      </c>
      <c r="V249" s="34">
        <v>4.7896585973934434</v>
      </c>
      <c r="W249" s="34">
        <v>59.043999999999997</v>
      </c>
      <c r="X249" s="34">
        <v>0.40566498683577373</v>
      </c>
      <c r="Y249" s="34">
        <v>59.449664986835771</v>
      </c>
      <c r="Z249" s="34">
        <v>59.01515071462822</v>
      </c>
      <c r="AB249" s="34">
        <v>2.1929999999999996</v>
      </c>
      <c r="AC249" s="34">
        <v>1.5067124790509652E-2</v>
      </c>
      <c r="AD249" s="34">
        <v>2.2080671247905093</v>
      </c>
      <c r="AE249" s="34">
        <v>2.1919284858271744</v>
      </c>
      <c r="AF249" s="34">
        <v>3.3429999999999982</v>
      </c>
      <c r="AG249" s="34">
        <v>2.2968261821556656E-2</v>
      </c>
      <c r="AH249" s="34">
        <v>3.3659682618215547</v>
      </c>
      <c r="AI249" s="34">
        <v>3.3413665882901236</v>
      </c>
      <c r="AJ249" s="34">
        <v>37.809000000000005</v>
      </c>
      <c r="AK249" s="34">
        <v>0.25976877391900571</v>
      </c>
      <c r="AL249" s="34">
        <v>38.068768773919011</v>
      </c>
      <c r="AM249" s="34">
        <v>37.790526274801486</v>
      </c>
      <c r="AN249" s="34">
        <v>2.9939999999999993</v>
      </c>
      <c r="AO249" s="34">
        <v>2.0570438496482397E-2</v>
      </c>
      <c r="AP249" s="34">
        <v>3.0145704384964818</v>
      </c>
      <c r="AQ249" s="34">
        <v>2.9925371119774553</v>
      </c>
      <c r="AR249" s="34">
        <v>46.338999999999999</v>
      </c>
      <c r="AS249" s="34">
        <v>0.31837459902755438</v>
      </c>
      <c r="AT249" s="34">
        <v>46.657374599027555</v>
      </c>
      <c r="AU249" s="34">
        <v>46.31635846089624</v>
      </c>
    </row>
    <row r="250" spans="1:47" x14ac:dyDescent="0.25">
      <c r="A250" s="18">
        <v>45971</v>
      </c>
      <c r="B250" s="2">
        <v>21</v>
      </c>
      <c r="C250" s="2" t="s">
        <v>178</v>
      </c>
      <c r="D250" s="9">
        <v>64.279574999999994</v>
      </c>
      <c r="E250">
        <v>7.1440999999999996E-3</v>
      </c>
      <c r="G250" s="34">
        <v>1.1400000000000001</v>
      </c>
      <c r="H250" s="34">
        <v>4.7933273580541237E-3</v>
      </c>
      <c r="I250" s="34">
        <v>1.1447933273580542</v>
      </c>
      <c r="J250" s="34">
        <v>1.1366148093480755</v>
      </c>
      <c r="K250" s="34">
        <v>9.3809999999999985</v>
      </c>
      <c r="L250" s="34">
        <v>3.9444038549040106E-2</v>
      </c>
      <c r="M250" s="34">
        <v>9.4204440385490393</v>
      </c>
      <c r="N250" s="34">
        <v>9.3531434442932415</v>
      </c>
      <c r="O250" s="34">
        <v>41.305999999999997</v>
      </c>
      <c r="P250" s="34">
        <v>0.17367822794016108</v>
      </c>
      <c r="Q250" s="34">
        <v>41.479678227940155</v>
      </c>
      <c r="R250" s="34">
        <v>41.183343258711929</v>
      </c>
      <c r="S250" s="34">
        <v>4.7119999999999989</v>
      </c>
      <c r="T250" s="34">
        <v>1.9812419746623705E-2</v>
      </c>
      <c r="U250" s="34">
        <v>4.7318124197466229</v>
      </c>
      <c r="V250" s="34">
        <v>4.6980078786387107</v>
      </c>
      <c r="W250" s="34">
        <v>56.538999999999994</v>
      </c>
      <c r="X250" s="34">
        <v>0.23772801359387902</v>
      </c>
      <c r="Y250" s="34">
        <v>56.776728013593875</v>
      </c>
      <c r="Z250" s="34">
        <v>56.371109390991954</v>
      </c>
      <c r="AB250" s="34">
        <v>2.1929999999999992</v>
      </c>
      <c r="AC250" s="34">
        <v>9.2208481545725338E-3</v>
      </c>
      <c r="AD250" s="34">
        <v>2.2022208481545715</v>
      </c>
      <c r="AE250" s="34">
        <v>2.1864879621932705</v>
      </c>
      <c r="AF250" s="34">
        <v>3.2929999999999979</v>
      </c>
      <c r="AG250" s="34">
        <v>1.3845988587782647E-2</v>
      </c>
      <c r="AH250" s="34">
        <v>3.3068459885877806</v>
      </c>
      <c r="AI250" s="34">
        <v>3.2832215501607105</v>
      </c>
      <c r="AJ250" s="34">
        <v>36.320000000000014</v>
      </c>
      <c r="AK250" s="34">
        <v>0.15271372775835598</v>
      </c>
      <c r="AL250" s="34">
        <v>36.472713727758368</v>
      </c>
      <c r="AM250" s="34">
        <v>36.212149013615893</v>
      </c>
      <c r="AN250" s="34">
        <v>2.9469999999999992</v>
      </c>
      <c r="AO250" s="34">
        <v>1.2391171687882016E-2</v>
      </c>
      <c r="AP250" s="34">
        <v>2.9593911716878814</v>
      </c>
      <c r="AQ250" s="34">
        <v>2.9382489852182259</v>
      </c>
      <c r="AR250" s="34">
        <v>44.753000000000014</v>
      </c>
      <c r="AS250" s="34">
        <v>0.18817173618859317</v>
      </c>
      <c r="AT250" s="34">
        <v>44.941171736188608</v>
      </c>
      <c r="AU250" s="34">
        <v>44.620107511188095</v>
      </c>
    </row>
    <row r="251" spans="1:47" x14ac:dyDescent="0.25">
      <c r="A251" s="18">
        <v>45971</v>
      </c>
      <c r="B251" s="2">
        <v>22</v>
      </c>
      <c r="C251" s="2" t="s">
        <v>178</v>
      </c>
      <c r="D251" s="9">
        <v>45.687773</v>
      </c>
      <c r="E251">
        <v>7.2684300000000002E-3</v>
      </c>
      <c r="G251" s="34">
        <v>1.1399999999999999</v>
      </c>
      <c r="H251" s="34">
        <v>5.208495093878344E-3</v>
      </c>
      <c r="I251" s="34">
        <v>1.1452084950938783</v>
      </c>
      <c r="J251" s="34">
        <v>1.1368846273118831</v>
      </c>
      <c r="K251" s="34">
        <v>9.02</v>
      </c>
      <c r="L251" s="34">
        <v>4.1211075216476024E-2</v>
      </c>
      <c r="M251" s="34">
        <v>9.061211075216475</v>
      </c>
      <c r="N251" s="34">
        <v>8.995350296801039</v>
      </c>
      <c r="O251" s="34">
        <v>39.25200000000001</v>
      </c>
      <c r="P251" s="34">
        <v>0.17933671002185336</v>
      </c>
      <c r="Q251" s="34">
        <v>39.43133671002186</v>
      </c>
      <c r="R251" s="34">
        <v>39.144732799338634</v>
      </c>
      <c r="S251" s="34">
        <v>4.5670000000000002</v>
      </c>
      <c r="T251" s="34">
        <v>2.0865962362931929E-2</v>
      </c>
      <c r="U251" s="34">
        <v>4.5878659623629323</v>
      </c>
      <c r="V251" s="34">
        <v>4.5545193797661145</v>
      </c>
      <c r="W251" s="34">
        <v>53.979000000000006</v>
      </c>
      <c r="X251" s="34">
        <v>0.24662224269513966</v>
      </c>
      <c r="Y251" s="34">
        <v>54.225622242695145</v>
      </c>
      <c r="Z251" s="34">
        <v>53.831487103217668</v>
      </c>
      <c r="AB251" s="34">
        <v>2.1930000000000001</v>
      </c>
      <c r="AC251" s="34">
        <v>1.0019499772697551E-2</v>
      </c>
      <c r="AD251" s="34">
        <v>2.2030194997726977</v>
      </c>
      <c r="AE251" s="34">
        <v>2.187007006749965</v>
      </c>
      <c r="AF251" s="34">
        <v>3.2599999999999989</v>
      </c>
      <c r="AG251" s="34">
        <v>1.4894468426353858E-2</v>
      </c>
      <c r="AH251" s="34">
        <v>3.2748944684263526</v>
      </c>
      <c r="AI251" s="34">
        <v>3.2510911272252083</v>
      </c>
      <c r="AJ251" s="34">
        <v>34.947999999999993</v>
      </c>
      <c r="AK251" s="34">
        <v>0.15967235661478976</v>
      </c>
      <c r="AL251" s="34">
        <v>35.107672356614785</v>
      </c>
      <c r="AM251" s="34">
        <v>34.852494697627797</v>
      </c>
      <c r="AN251" s="34">
        <v>2.8820000000000001</v>
      </c>
      <c r="AO251" s="34">
        <v>1.3167441105752097E-2</v>
      </c>
      <c r="AP251" s="34">
        <v>2.8951674411057522</v>
      </c>
      <c r="AQ251" s="34">
        <v>2.8741241192217961</v>
      </c>
      <c r="AR251" s="34">
        <v>43.282999999999994</v>
      </c>
      <c r="AS251" s="34">
        <v>0.19775376591959329</v>
      </c>
      <c r="AT251" s="34">
        <v>43.480753765919587</v>
      </c>
      <c r="AU251" s="34">
        <v>43.164716950824769</v>
      </c>
    </row>
    <row r="252" spans="1:47" x14ac:dyDescent="0.25">
      <c r="A252" s="18">
        <v>45971</v>
      </c>
      <c r="B252" s="2">
        <v>23</v>
      </c>
      <c r="C252" s="2" t="s">
        <v>178</v>
      </c>
      <c r="D252" s="9">
        <v>60.476111000000003</v>
      </c>
      <c r="E252">
        <v>7.5069070000000002E-3</v>
      </c>
      <c r="G252" s="34">
        <v>1.1400000000000001</v>
      </c>
      <c r="H252" s="34">
        <v>7.3977143817487096E-3</v>
      </c>
      <c r="I252" s="34">
        <v>1.1473977143817489</v>
      </c>
      <c r="J252" s="34">
        <v>1.1387843064478724</v>
      </c>
      <c r="K252" s="34">
        <v>8.6809999999999992</v>
      </c>
      <c r="L252" s="34">
        <v>5.633294609470222E-2</v>
      </c>
      <c r="M252" s="34">
        <v>8.7373329460947016</v>
      </c>
      <c r="N252" s="34">
        <v>8.6717426002403322</v>
      </c>
      <c r="O252" s="34">
        <v>37.612999999999992</v>
      </c>
      <c r="P252" s="34">
        <v>0.24407915003571412</v>
      </c>
      <c r="Q252" s="34">
        <v>37.857079150035709</v>
      </c>
      <c r="R252" s="34">
        <v>37.572889577564752</v>
      </c>
      <c r="S252" s="34">
        <v>4.4210000000000003</v>
      </c>
      <c r="T252" s="34">
        <v>2.8688855510272844E-2</v>
      </c>
      <c r="U252" s="34">
        <v>4.4496888555102734</v>
      </c>
      <c r="V252" s="34">
        <v>4.4162854550930213</v>
      </c>
      <c r="W252" s="34">
        <v>51.85499999999999</v>
      </c>
      <c r="X252" s="34">
        <v>0.33649866602243789</v>
      </c>
      <c r="Y252" s="34">
        <v>52.191498666022433</v>
      </c>
      <c r="Z252" s="34">
        <v>51.799701939345979</v>
      </c>
      <c r="AB252" s="34">
        <v>2.1929999999999996</v>
      </c>
      <c r="AC252" s="34">
        <v>1.4230866350153434E-2</v>
      </c>
      <c r="AD252" s="34">
        <v>2.207230866350153</v>
      </c>
      <c r="AE252" s="34">
        <v>2.1906613895089331</v>
      </c>
      <c r="AF252" s="34">
        <v>3.2029999999999981</v>
      </c>
      <c r="AG252" s="34">
        <v>2.0784981723457101E-2</v>
      </c>
      <c r="AH252" s="34">
        <v>3.2237849817234552</v>
      </c>
      <c r="AI252" s="34">
        <v>3.1995843276776603</v>
      </c>
      <c r="AJ252" s="34">
        <v>33.590000000000018</v>
      </c>
      <c r="AK252" s="34">
        <v>0.21797300533591163</v>
      </c>
      <c r="AL252" s="34">
        <v>33.807973005335931</v>
      </c>
      <c r="AM252" s="34">
        <v>33.554179696126361</v>
      </c>
      <c r="AN252" s="34">
        <v>2.8179999999999996</v>
      </c>
      <c r="AO252" s="34">
        <v>1.8286630813831455E-2</v>
      </c>
      <c r="AP252" s="34">
        <v>2.8362866308138313</v>
      </c>
      <c r="AQ252" s="34">
        <v>2.8149948908509685</v>
      </c>
      <c r="AR252" s="34">
        <v>41.804000000000016</v>
      </c>
      <c r="AS252" s="34">
        <v>0.27127548422335362</v>
      </c>
      <c r="AT252" s="34">
        <v>42.075275484223368</v>
      </c>
      <c r="AU252" s="34">
        <v>41.759420304163925</v>
      </c>
    </row>
    <row r="253" spans="1:47" x14ac:dyDescent="0.25">
      <c r="A253" s="18">
        <v>45971</v>
      </c>
      <c r="B253" s="2">
        <v>24</v>
      </c>
      <c r="C253" s="2" t="s">
        <v>23</v>
      </c>
      <c r="D253" s="9">
        <v>56.032601</v>
      </c>
      <c r="E253">
        <v>7.5827170000000001E-3</v>
      </c>
      <c r="G253" s="34">
        <v>1.1400000000000001</v>
      </c>
      <c r="H253" s="34">
        <v>9.2121618758386255E-3</v>
      </c>
      <c r="I253" s="34">
        <v>1.1492121618758389</v>
      </c>
      <c r="J253" s="34">
        <v>1.1404980112793761</v>
      </c>
      <c r="K253" s="34">
        <v>8.5139999999999993</v>
      </c>
      <c r="L253" s="34">
        <v>6.8800303693763193E-2</v>
      </c>
      <c r="M253" s="34">
        <v>8.5828003036937623</v>
      </c>
      <c r="N253" s="34">
        <v>8.5177193579233386</v>
      </c>
      <c r="O253" s="34">
        <v>36.72</v>
      </c>
      <c r="P253" s="34">
        <v>0.29672858252701251</v>
      </c>
      <c r="Q253" s="34">
        <v>37.016728582527008</v>
      </c>
      <c r="R253" s="34">
        <v>36.736041205419895</v>
      </c>
      <c r="S253" s="34">
        <v>4.3069999999999986</v>
      </c>
      <c r="T253" s="34">
        <v>3.4804194034418368E-2</v>
      </c>
      <c r="U253" s="34">
        <v>4.3418041940344168</v>
      </c>
      <c r="V253" s="34">
        <v>4.3088815215616405</v>
      </c>
      <c r="W253" s="34">
        <v>50.680999999999997</v>
      </c>
      <c r="X253" s="34">
        <v>0.40954524213103272</v>
      </c>
      <c r="Y253" s="34">
        <v>51.090545242131029</v>
      </c>
      <c r="Z253" s="34">
        <v>50.703140096184249</v>
      </c>
      <c r="AB253" s="34">
        <v>2.1929999999999996</v>
      </c>
      <c r="AC253" s="34">
        <v>1.7721290345363246E-2</v>
      </c>
      <c r="AD253" s="34">
        <v>2.2107212903453628</v>
      </c>
      <c r="AE253" s="34">
        <v>2.1939580164347992</v>
      </c>
      <c r="AF253" s="34">
        <v>3.1559999999999988</v>
      </c>
      <c r="AG253" s="34">
        <v>2.5503142877321652E-2</v>
      </c>
      <c r="AH253" s="34">
        <v>3.1815031428773204</v>
      </c>
      <c r="AI253" s="34">
        <v>3.1573787049102711</v>
      </c>
      <c r="AJ253" s="34">
        <v>32.826999999999998</v>
      </c>
      <c r="AK253" s="34">
        <v>0.26526985780539869</v>
      </c>
      <c r="AL253" s="34">
        <v>33.092269857805398</v>
      </c>
      <c r="AM253" s="34">
        <v>32.841340540586032</v>
      </c>
      <c r="AN253" s="34">
        <v>2.7849999999999997</v>
      </c>
      <c r="AO253" s="34">
        <v>2.2505149845798742E-2</v>
      </c>
      <c r="AP253" s="34">
        <v>2.8075051498457984</v>
      </c>
      <c r="AQ253" s="34">
        <v>2.786216632818475</v>
      </c>
      <c r="AR253" s="34">
        <v>40.960999999999991</v>
      </c>
      <c r="AS253" s="34">
        <v>0.33099944087388233</v>
      </c>
      <c r="AT253" s="34">
        <v>41.29199944087388</v>
      </c>
      <c r="AU253" s="34">
        <v>40.978893894749575</v>
      </c>
    </row>
    <row r="254" spans="1:47" x14ac:dyDescent="0.25">
      <c r="A254" s="18">
        <v>45972</v>
      </c>
      <c r="B254" s="2">
        <v>1</v>
      </c>
      <c r="C254" s="2" t="s">
        <v>23</v>
      </c>
      <c r="D254" s="9">
        <v>35.394880000000001</v>
      </c>
      <c r="E254">
        <v>7.775428E-3</v>
      </c>
      <c r="G254" s="34">
        <v>1.1400000000000001</v>
      </c>
      <c r="H254" s="34">
        <v>1.0864286879846457E-2</v>
      </c>
      <c r="I254" s="34">
        <v>1.1508642868798467</v>
      </c>
      <c r="J254" s="34">
        <v>1.1419158244794412</v>
      </c>
      <c r="K254" s="34">
        <v>8.3649999999999984</v>
      </c>
      <c r="L254" s="34">
        <v>7.9719087499925956E-2</v>
      </c>
      <c r="M254" s="34">
        <v>8.4447190874999247</v>
      </c>
      <c r="N254" s="34">
        <v>8.3790577822548435</v>
      </c>
      <c r="O254" s="34">
        <v>35.880000000000003</v>
      </c>
      <c r="P254" s="34">
        <v>0.34193913442885165</v>
      </c>
      <c r="Q254" s="34">
        <v>36.221939134428851</v>
      </c>
      <c r="R254" s="34">
        <v>35.940298054668716</v>
      </c>
      <c r="S254" s="34">
        <v>4.3379999999999992</v>
      </c>
      <c r="T254" s="34">
        <v>4.1341470600678873E-2</v>
      </c>
      <c r="U254" s="34">
        <v>4.3793414706006777</v>
      </c>
      <c r="V254" s="34">
        <v>4.3452902163086078</v>
      </c>
      <c r="W254" s="34">
        <v>49.723000000000006</v>
      </c>
      <c r="X254" s="34">
        <v>0.47386397940930297</v>
      </c>
      <c r="Y254" s="34">
        <v>50.196863979409301</v>
      </c>
      <c r="Z254" s="34">
        <v>49.806561877711609</v>
      </c>
      <c r="AB254" s="34">
        <v>2.1929999999999992</v>
      </c>
      <c r="AC254" s="34">
        <v>2.0899457129388829E-2</v>
      </c>
      <c r="AD254" s="34">
        <v>2.2138994571293882</v>
      </c>
      <c r="AE254" s="34">
        <v>2.1966854413012395</v>
      </c>
      <c r="AF254" s="34">
        <v>3.1120000000000001</v>
      </c>
      <c r="AG254" s="34">
        <v>2.9657597166738749E-2</v>
      </c>
      <c r="AH254" s="34">
        <v>3.1416575971667386</v>
      </c>
      <c r="AI254" s="34">
        <v>3.1172298647193157</v>
      </c>
      <c r="AJ254" s="34">
        <v>32.096999999999994</v>
      </c>
      <c r="AK254" s="34">
        <v>0.30588685612493999</v>
      </c>
      <c r="AL254" s="34">
        <v>32.402886856124937</v>
      </c>
      <c r="AM254" s="34">
        <v>32.15094054238299</v>
      </c>
      <c r="AN254" s="34">
        <v>2.7549999999999999</v>
      </c>
      <c r="AO254" s="34">
        <v>2.6255359959628934E-2</v>
      </c>
      <c r="AP254" s="34">
        <v>2.781255359959629</v>
      </c>
      <c r="AQ254" s="34">
        <v>2.7596299091586491</v>
      </c>
      <c r="AR254" s="34">
        <v>40.156999999999996</v>
      </c>
      <c r="AS254" s="34">
        <v>0.38269927038069645</v>
      </c>
      <c r="AT254" s="34">
        <v>40.539699270380694</v>
      </c>
      <c r="AU254" s="34">
        <v>40.224485757562192</v>
      </c>
    </row>
    <row r="255" spans="1:47" x14ac:dyDescent="0.25">
      <c r="A255" s="18">
        <v>45972</v>
      </c>
      <c r="B255" s="2">
        <v>2</v>
      </c>
      <c r="C255" s="2" t="s">
        <v>23</v>
      </c>
      <c r="D255" s="9">
        <v>33.276243999999998</v>
      </c>
      <c r="E255">
        <v>8.0741540000000001E-3</v>
      </c>
      <c r="G255" s="34">
        <v>1.1399999999999999</v>
      </c>
      <c r="H255" s="34">
        <v>9.0812640198817945E-3</v>
      </c>
      <c r="I255" s="34">
        <v>1.1490812640198818</v>
      </c>
      <c r="J255" s="34">
        <v>1.1398034049356707</v>
      </c>
      <c r="K255" s="34">
        <v>8.2520000000000007</v>
      </c>
      <c r="L255" s="34">
        <v>6.5735605870232097E-2</v>
      </c>
      <c r="M255" s="34">
        <v>8.317735605870233</v>
      </c>
      <c r="N255" s="34">
        <v>8.2505769276571534</v>
      </c>
      <c r="O255" s="34">
        <v>35.539000000000001</v>
      </c>
      <c r="P255" s="34">
        <v>0.28310442280928</v>
      </c>
      <c r="Q255" s="34">
        <v>35.822104422809282</v>
      </c>
      <c r="R255" s="34">
        <v>35.532871235095442</v>
      </c>
      <c r="S255" s="34">
        <v>4.3330000000000002</v>
      </c>
      <c r="T255" s="34">
        <v>3.4516769296620897E-2</v>
      </c>
      <c r="U255" s="34">
        <v>4.3675167692966212</v>
      </c>
      <c r="V255" s="34">
        <v>4.3322527663037382</v>
      </c>
      <c r="W255" s="34">
        <v>49.264000000000003</v>
      </c>
      <c r="X255" s="34">
        <v>0.39243806199601478</v>
      </c>
      <c r="Y255" s="34">
        <v>49.65643806199602</v>
      </c>
      <c r="Z255" s="34">
        <v>49.255504333992008</v>
      </c>
      <c r="AB255" s="34">
        <v>2.1929999999999992</v>
      </c>
      <c r="AC255" s="34">
        <v>1.7469484206667343E-2</v>
      </c>
      <c r="AD255" s="34">
        <v>2.2104694842066666</v>
      </c>
      <c r="AE255" s="34">
        <v>2.1926218131788815</v>
      </c>
      <c r="AF255" s="34">
        <v>3.0750000000000002</v>
      </c>
      <c r="AG255" s="34">
        <v>2.4495514790470636E-2</v>
      </c>
      <c r="AH255" s="34">
        <v>3.0994955147904708</v>
      </c>
      <c r="AI255" s="34">
        <v>3.0744697106817434</v>
      </c>
      <c r="AJ255" s="34">
        <v>31.795999999999999</v>
      </c>
      <c r="AK255" s="34">
        <v>0.2532876059440014</v>
      </c>
      <c r="AL255" s="34">
        <v>32.049287605944002</v>
      </c>
      <c r="AM255" s="34">
        <v>31.79051672222332</v>
      </c>
      <c r="AN255" s="34">
        <v>2.7409999999999997</v>
      </c>
      <c r="AO255" s="34">
        <v>2.1834863753066668E-2</v>
      </c>
      <c r="AP255" s="34">
        <v>2.7628348637530662</v>
      </c>
      <c r="AQ255" s="34">
        <v>2.7405273095865548</v>
      </c>
      <c r="AR255" s="34">
        <v>39.805</v>
      </c>
      <c r="AS255" s="34">
        <v>0.31708746869420601</v>
      </c>
      <c r="AT255" s="34">
        <v>40.122087468694204</v>
      </c>
      <c r="AU255" s="34">
        <v>39.798135555670498</v>
      </c>
    </row>
    <row r="256" spans="1:47" x14ac:dyDescent="0.25">
      <c r="A256" s="18">
        <v>45972</v>
      </c>
      <c r="B256" s="2">
        <v>3</v>
      </c>
      <c r="C256" s="2" t="s">
        <v>23</v>
      </c>
      <c r="D256" s="9">
        <v>35.762770000000003</v>
      </c>
      <c r="E256">
        <v>8.0667840000000005E-3</v>
      </c>
      <c r="G256" s="34">
        <v>1.1400000000000001</v>
      </c>
      <c r="H256" s="34">
        <v>1.1451884989980867E-2</v>
      </c>
      <c r="I256" s="34">
        <v>1.1514518849899811</v>
      </c>
      <c r="J256" s="34">
        <v>1.142163371347374</v>
      </c>
      <c r="K256" s="34">
        <v>8.2719999999999985</v>
      </c>
      <c r="L256" s="34">
        <v>8.309648476940501E-2</v>
      </c>
      <c r="M256" s="34">
        <v>8.3550964847694029</v>
      </c>
      <c r="N256" s="34">
        <v>8.2876977261276092</v>
      </c>
      <c r="O256" s="34">
        <v>35.333999999999996</v>
      </c>
      <c r="P256" s="34">
        <v>0.35494816161051218</v>
      </c>
      <c r="Q256" s="34">
        <v>35.688948161610512</v>
      </c>
      <c r="R256" s="34">
        <v>35.401053125603603</v>
      </c>
      <c r="S256" s="34">
        <v>4.391</v>
      </c>
      <c r="T256" s="34">
        <v>4.4109848237724548E-2</v>
      </c>
      <c r="U256" s="34">
        <v>4.4351098482377243</v>
      </c>
      <c r="V256" s="34">
        <v>4.3993327750757176</v>
      </c>
      <c r="W256" s="34">
        <v>49.136999999999993</v>
      </c>
      <c r="X256" s="34">
        <v>0.49360637960762266</v>
      </c>
      <c r="Y256" s="34">
        <v>49.63060637960762</v>
      </c>
      <c r="Z256" s="34">
        <v>49.230246998154307</v>
      </c>
      <c r="AB256" s="34">
        <v>2.1929999999999992</v>
      </c>
      <c r="AC256" s="34">
        <v>2.2029810335989504E-2</v>
      </c>
      <c r="AD256" s="34">
        <v>2.2150298103359889</v>
      </c>
      <c r="AE256" s="34">
        <v>2.1971616433024472</v>
      </c>
      <c r="AF256" s="34">
        <v>3.0919999999999996</v>
      </c>
      <c r="AG256" s="34">
        <v>3.1060726657035818E-2</v>
      </c>
      <c r="AH256" s="34">
        <v>3.1230607266570356</v>
      </c>
      <c r="AI256" s="34">
        <v>3.09786767035621</v>
      </c>
      <c r="AJ256" s="34">
        <v>31.518999999999998</v>
      </c>
      <c r="AK256" s="34">
        <v>0.3166245289466727</v>
      </c>
      <c r="AL256" s="34">
        <v>31.835624528946671</v>
      </c>
      <c r="AM256" s="34">
        <v>31.578813422366554</v>
      </c>
      <c r="AN256" s="34">
        <v>2.774</v>
      </c>
      <c r="AO256" s="34">
        <v>2.786625347562011E-2</v>
      </c>
      <c r="AP256" s="34">
        <v>2.80186625347562</v>
      </c>
      <c r="AQ256" s="34">
        <v>2.7792642036119428</v>
      </c>
      <c r="AR256" s="34">
        <v>39.577999999999996</v>
      </c>
      <c r="AS256" s="34">
        <v>0.39758131941531816</v>
      </c>
      <c r="AT256" s="34">
        <v>39.975581319415319</v>
      </c>
      <c r="AU256" s="34">
        <v>39.653106939637155</v>
      </c>
    </row>
    <row r="257" spans="1:47" x14ac:dyDescent="0.25">
      <c r="A257" s="18">
        <v>45972</v>
      </c>
      <c r="B257" s="2">
        <v>4</v>
      </c>
      <c r="C257" s="2" t="s">
        <v>23</v>
      </c>
      <c r="D257" s="9">
        <v>33.523212999999998</v>
      </c>
      <c r="E257">
        <v>8.1273760000000004E-3</v>
      </c>
      <c r="G257" s="34">
        <v>1.1400000000000001</v>
      </c>
      <c r="H257" s="34">
        <v>1.1414597395027655E-2</v>
      </c>
      <c r="I257" s="34">
        <v>1.1514145973950278</v>
      </c>
      <c r="J257" s="34">
        <v>1.1420566180301097</v>
      </c>
      <c r="K257" s="34">
        <v>8.3130000000000006</v>
      </c>
      <c r="L257" s="34">
        <v>8.3236445741109555E-2</v>
      </c>
      <c r="M257" s="34">
        <v>8.3962364457411098</v>
      </c>
      <c r="N257" s="34">
        <v>8.3279970751616688</v>
      </c>
      <c r="O257" s="34">
        <v>35.406999999999996</v>
      </c>
      <c r="P257" s="34">
        <v>0.35452337716293342</v>
      </c>
      <c r="Q257" s="34">
        <v>35.761523377162931</v>
      </c>
      <c r="R257" s="34">
        <v>35.470876030343938</v>
      </c>
      <c r="S257" s="34">
        <v>4.4379999999999988</v>
      </c>
      <c r="T257" s="34">
        <v>4.4436827402747993E-2</v>
      </c>
      <c r="U257" s="34">
        <v>4.4824368274027471</v>
      </c>
      <c r="V257" s="34">
        <v>4.4460063779101979</v>
      </c>
      <c r="W257" s="34">
        <v>49.298000000000002</v>
      </c>
      <c r="X257" s="34">
        <v>0.49361124770181863</v>
      </c>
      <c r="Y257" s="34">
        <v>49.791611247701823</v>
      </c>
      <c r="Z257" s="34">
        <v>49.386936101445912</v>
      </c>
      <c r="AB257" s="34">
        <v>2.1929999999999992</v>
      </c>
      <c r="AC257" s="34">
        <v>2.1958080778329506E-2</v>
      </c>
      <c r="AD257" s="34">
        <v>2.2149580807783287</v>
      </c>
      <c r="AE257" s="34">
        <v>2.196956283631605</v>
      </c>
      <c r="AF257" s="34">
        <v>3.1209999999999987</v>
      </c>
      <c r="AG257" s="34">
        <v>3.1249963570071308E-2</v>
      </c>
      <c r="AH257" s="34">
        <v>3.1522499635700698</v>
      </c>
      <c r="AI257" s="34">
        <v>3.1266304428701495</v>
      </c>
      <c r="AJ257" s="34">
        <v>31.565000000000001</v>
      </c>
      <c r="AK257" s="34">
        <v>0.31605418138074381</v>
      </c>
      <c r="AL257" s="34">
        <v>31.881054181380744</v>
      </c>
      <c r="AM257" s="34">
        <v>31.621944866772289</v>
      </c>
      <c r="AN257" s="34">
        <v>2.8279999999999998</v>
      </c>
      <c r="AO257" s="34">
        <v>2.8316211783454566E-2</v>
      </c>
      <c r="AP257" s="34">
        <v>2.8563162117834544</v>
      </c>
      <c r="AQ257" s="34">
        <v>2.8331018559553947</v>
      </c>
      <c r="AR257" s="34">
        <v>39.707000000000001</v>
      </c>
      <c r="AS257" s="34">
        <v>0.39757843751259919</v>
      </c>
      <c r="AT257" s="34">
        <v>40.1045784375126</v>
      </c>
      <c r="AU257" s="34">
        <v>39.778633449229432</v>
      </c>
    </row>
    <row r="258" spans="1:47" x14ac:dyDescent="0.25">
      <c r="A258" s="18">
        <v>45972</v>
      </c>
      <c r="B258" s="2">
        <v>5</v>
      </c>
      <c r="C258" s="2" t="s">
        <v>23</v>
      </c>
      <c r="D258" s="9">
        <v>34.993290999999999</v>
      </c>
      <c r="E258">
        <v>8.302551E-3</v>
      </c>
      <c r="G258" s="34">
        <v>1.1399999999999999</v>
      </c>
      <c r="H258" s="34">
        <v>1.1413986961617406E-2</v>
      </c>
      <c r="I258" s="34">
        <v>1.1514139869616173</v>
      </c>
      <c r="J258" s="34">
        <v>1.1418543136127552</v>
      </c>
      <c r="K258" s="34">
        <v>8.3659999999999979</v>
      </c>
      <c r="L258" s="34">
        <v>8.3762644667448427E-2</v>
      </c>
      <c r="M258" s="34">
        <v>8.4497626446674463</v>
      </c>
      <c r="N258" s="34">
        <v>8.3796080593722007</v>
      </c>
      <c r="O258" s="34">
        <v>35.997</v>
      </c>
      <c r="P258" s="34">
        <v>0.36041165671696651</v>
      </c>
      <c r="Q258" s="34">
        <v>36.35741165671697</v>
      </c>
      <c r="R258" s="34">
        <v>36.05555239220908</v>
      </c>
      <c r="S258" s="34">
        <v>4.5669999999999993</v>
      </c>
      <c r="T258" s="34">
        <v>4.5726033731321662E-2</v>
      </c>
      <c r="U258" s="34">
        <v>4.6127260337313212</v>
      </c>
      <c r="V258" s="34">
        <v>4.5744286405872394</v>
      </c>
      <c r="W258" s="34">
        <v>50.07</v>
      </c>
      <c r="X258" s="34">
        <v>0.50131432207735405</v>
      </c>
      <c r="Y258" s="34">
        <v>50.571314322077356</v>
      </c>
      <c r="Z258" s="34">
        <v>50.151443405781279</v>
      </c>
      <c r="AB258" s="34">
        <v>2.1929999999999992</v>
      </c>
      <c r="AC258" s="34">
        <v>2.1956906497216638E-2</v>
      </c>
      <c r="AD258" s="34">
        <v>2.2149569064972159</v>
      </c>
      <c r="AE258" s="34">
        <v>2.1965671138182206</v>
      </c>
      <c r="AF258" s="34">
        <v>3.1589999999999994</v>
      </c>
      <c r="AG258" s="34">
        <v>3.1628758606797709E-2</v>
      </c>
      <c r="AH258" s="34">
        <v>3.1906287586067972</v>
      </c>
      <c r="AI258" s="34">
        <v>3.1641384006163977</v>
      </c>
      <c r="AJ258" s="34">
        <v>31.966999999999999</v>
      </c>
      <c r="AK258" s="34">
        <v>0.32006221158072251</v>
      </c>
      <c r="AL258" s="34">
        <v>32.287062211580718</v>
      </c>
      <c r="AM258" s="34">
        <v>32.018997230928896</v>
      </c>
      <c r="AN258" s="34">
        <v>2.835</v>
      </c>
      <c r="AO258" s="34">
        <v>2.8384783365074873E-2</v>
      </c>
      <c r="AP258" s="34">
        <v>2.863384783365075</v>
      </c>
      <c r="AQ258" s="34">
        <v>2.8396113851685625</v>
      </c>
      <c r="AR258" s="34">
        <v>40.153999999999996</v>
      </c>
      <c r="AS258" s="34">
        <v>0.40203266004981175</v>
      </c>
      <c r="AT258" s="34">
        <v>40.556032660049809</v>
      </c>
      <c r="AU258" s="34">
        <v>40.219314130532076</v>
      </c>
    </row>
    <row r="259" spans="1:47" x14ac:dyDescent="0.25">
      <c r="A259" s="18">
        <v>45972</v>
      </c>
      <c r="B259" s="2">
        <v>6</v>
      </c>
      <c r="C259" s="2" t="s">
        <v>23</v>
      </c>
      <c r="D259" s="9">
        <v>33.540819999999997</v>
      </c>
      <c r="E259">
        <v>8.13995E-3</v>
      </c>
      <c r="G259" s="34">
        <v>1.1399999999999999</v>
      </c>
      <c r="H259" s="34">
        <v>1.0413447183006417E-2</v>
      </c>
      <c r="I259" s="34">
        <v>1.1504134471830063</v>
      </c>
      <c r="J259" s="34">
        <v>1.1410491392436091</v>
      </c>
      <c r="K259" s="34">
        <v>8.5799999999999983</v>
      </c>
      <c r="L259" s="34">
        <v>7.8374891956311449E-2</v>
      </c>
      <c r="M259" s="34">
        <v>8.6583748919563099</v>
      </c>
      <c r="N259" s="34">
        <v>8.5878961532545297</v>
      </c>
      <c r="O259" s="34">
        <v>37.368000000000002</v>
      </c>
      <c r="P259" s="34">
        <v>0.34134183713559985</v>
      </c>
      <c r="Q259" s="34">
        <v>37.709341837135604</v>
      </c>
      <c r="R259" s="34">
        <v>37.402389680048408</v>
      </c>
      <c r="S259" s="34">
        <v>4.7749999999999995</v>
      </c>
      <c r="T259" s="34">
        <v>4.3617728332329513E-2</v>
      </c>
      <c r="U259" s="34">
        <v>4.8186177283323293</v>
      </c>
      <c r="V259" s="34">
        <v>4.7793944209545902</v>
      </c>
      <c r="W259" s="34">
        <v>51.863</v>
      </c>
      <c r="X259" s="34">
        <v>0.47374790460724725</v>
      </c>
      <c r="Y259" s="34">
        <v>52.33674790460725</v>
      </c>
      <c r="Z259" s="34">
        <v>51.910729393501136</v>
      </c>
      <c r="AB259" s="34">
        <v>2.1929999999999992</v>
      </c>
      <c r="AC259" s="34">
        <v>2.0032183923099182E-2</v>
      </c>
      <c r="AD259" s="34">
        <v>2.2130321839230982</v>
      </c>
      <c r="AE259" s="34">
        <v>2.1950182125975735</v>
      </c>
      <c r="AF259" s="34">
        <v>3.1459999999999981</v>
      </c>
      <c r="AG259" s="34">
        <v>2.873746038398085E-2</v>
      </c>
      <c r="AH259" s="34">
        <v>3.1747374603839789</v>
      </c>
      <c r="AI259" s="34">
        <v>3.1488952561933261</v>
      </c>
      <c r="AJ259" s="34">
        <v>32.998000000000012</v>
      </c>
      <c r="AK259" s="34">
        <v>0.30142362293407532</v>
      </c>
      <c r="AL259" s="34">
        <v>33.299423622934086</v>
      </c>
      <c r="AM259" s="34">
        <v>33.028367979614586</v>
      </c>
      <c r="AN259" s="34">
        <v>2.972999999999999</v>
      </c>
      <c r="AO259" s="34">
        <v>2.7157174100945671E-2</v>
      </c>
      <c r="AP259" s="34">
        <v>3.0001571741009445</v>
      </c>
      <c r="AQ259" s="34">
        <v>2.9757360447116215</v>
      </c>
      <c r="AR259" s="34">
        <v>41.310000000000009</v>
      </c>
      <c r="AS259" s="34">
        <v>0.377350441342101</v>
      </c>
      <c r="AT259" s="34">
        <v>41.687350441342105</v>
      </c>
      <c r="AU259" s="34">
        <v>41.348017493117112</v>
      </c>
    </row>
    <row r="260" spans="1:47" x14ac:dyDescent="0.25">
      <c r="A260" s="18">
        <v>45972</v>
      </c>
      <c r="B260" s="2">
        <v>7</v>
      </c>
      <c r="C260" s="2" t="s">
        <v>23</v>
      </c>
      <c r="D260" s="9">
        <v>49.027929</v>
      </c>
      <c r="E260">
        <v>7.8907060000000008E-3</v>
      </c>
      <c r="G260" s="34">
        <v>1.1400000000000001</v>
      </c>
      <c r="H260" s="34">
        <v>1.0673007146784147E-2</v>
      </c>
      <c r="I260" s="34">
        <v>1.1506730071467843</v>
      </c>
      <c r="J260" s="34">
        <v>1.1415933847452533</v>
      </c>
      <c r="K260" s="34">
        <v>8.9249999999999989</v>
      </c>
      <c r="L260" s="34">
        <v>8.3558411214954803E-2</v>
      </c>
      <c r="M260" s="34">
        <v>9.0085584112149544</v>
      </c>
      <c r="N260" s="34">
        <v>8.9374745253082306</v>
      </c>
      <c r="O260" s="34">
        <v>40.256000000000007</v>
      </c>
      <c r="P260" s="34">
        <v>0.37688822429907248</v>
      </c>
      <c r="Q260" s="34">
        <v>40.63288822429908</v>
      </c>
      <c r="R260" s="34">
        <v>40.312266049390274</v>
      </c>
      <c r="S260" s="34">
        <v>5.0830000000000002</v>
      </c>
      <c r="T260" s="34">
        <v>4.7588504672898081E-2</v>
      </c>
      <c r="U260" s="34">
        <v>5.1305885046728985</v>
      </c>
      <c r="V260" s="34">
        <v>5.0901045391755453</v>
      </c>
      <c r="W260" s="34">
        <v>55.404000000000003</v>
      </c>
      <c r="X260" s="34">
        <v>0.51870814733370951</v>
      </c>
      <c r="Y260" s="34">
        <v>55.922708147333722</v>
      </c>
      <c r="Z260" s="34">
        <v>55.481438498619298</v>
      </c>
      <c r="AB260" s="34">
        <v>2.1929999999999996</v>
      </c>
      <c r="AC260" s="34">
        <v>2.0531495327103182E-2</v>
      </c>
      <c r="AD260" s="34">
        <v>2.2135314953271026</v>
      </c>
      <c r="AE260" s="34">
        <v>2.196065169075736</v>
      </c>
      <c r="AF260" s="34">
        <v>3.2319999999999993</v>
      </c>
      <c r="AG260" s="34">
        <v>3.0258911489830127E-2</v>
      </c>
      <c r="AH260" s="34">
        <v>3.2622589114898295</v>
      </c>
      <c r="AI260" s="34">
        <v>3.2365173855233835</v>
      </c>
      <c r="AJ260" s="34">
        <v>35.580999999999996</v>
      </c>
      <c r="AK260" s="34">
        <v>0.33311953271028655</v>
      </c>
      <c r="AL260" s="34">
        <v>35.914119532710281</v>
      </c>
      <c r="AM260" s="34">
        <v>35.630731774228806</v>
      </c>
      <c r="AN260" s="34">
        <v>3.1439999999999997</v>
      </c>
      <c r="AO260" s="34">
        <v>2.9435030236394169E-2</v>
      </c>
      <c r="AP260" s="34">
        <v>3.1734350302363938</v>
      </c>
      <c r="AQ260" s="34">
        <v>3.1483943874026976</v>
      </c>
      <c r="AR260" s="34">
        <v>44.149999999999991</v>
      </c>
      <c r="AS260" s="34">
        <v>0.41334496976361401</v>
      </c>
      <c r="AT260" s="34">
        <v>44.563344969763605</v>
      </c>
      <c r="AU260" s="34">
        <v>44.211708716230625</v>
      </c>
    </row>
    <row r="261" spans="1:47" x14ac:dyDescent="0.25">
      <c r="A261" s="18">
        <v>45972</v>
      </c>
      <c r="B261" s="2">
        <v>8</v>
      </c>
      <c r="C261" s="2" t="s">
        <v>178</v>
      </c>
      <c r="D261" s="9">
        <v>57.356453999999999</v>
      </c>
      <c r="E261">
        <v>7.7619300000000002E-3</v>
      </c>
      <c r="G261" s="34">
        <v>1.1399999999999999</v>
      </c>
      <c r="H261" s="34">
        <v>9.7095894153619074E-3</v>
      </c>
      <c r="I261" s="34">
        <v>1.1497095894153617</v>
      </c>
      <c r="J261" s="34">
        <v>1.1407856240619909</v>
      </c>
      <c r="K261" s="34">
        <v>9.1109999999999989</v>
      </c>
      <c r="L261" s="34">
        <v>7.7600060669616083E-2</v>
      </c>
      <c r="M261" s="34">
        <v>9.1886000606696143</v>
      </c>
      <c r="N261" s="34">
        <v>9.1172787902007002</v>
      </c>
      <c r="O261" s="34">
        <v>43.667000000000002</v>
      </c>
      <c r="P261" s="34">
        <v>0.37191986052684955</v>
      </c>
      <c r="Q261" s="34">
        <v>44.038919860526853</v>
      </c>
      <c r="R261" s="34">
        <v>43.697092847293831</v>
      </c>
      <c r="S261" s="34">
        <v>5.4620000000000006</v>
      </c>
      <c r="T261" s="34">
        <v>4.6520857356760308E-2</v>
      </c>
      <c r="U261" s="34">
        <v>5.5085208573567606</v>
      </c>
      <c r="V261" s="34">
        <v>5.4657641040584171</v>
      </c>
      <c r="W261" s="34">
        <v>59.38</v>
      </c>
      <c r="X261" s="34">
        <v>0.50575036796858786</v>
      </c>
      <c r="Y261" s="34">
        <v>59.885750367968583</v>
      </c>
      <c r="Z261" s="34">
        <v>59.420921365614937</v>
      </c>
      <c r="AB261" s="34">
        <v>2.1929999999999992</v>
      </c>
      <c r="AC261" s="34">
        <v>1.8678183849025136E-2</v>
      </c>
      <c r="AD261" s="34">
        <v>2.2116781838490245</v>
      </c>
      <c r="AE261" s="34">
        <v>2.1945112926034613</v>
      </c>
      <c r="AF261" s="34">
        <v>3.0949999999999993</v>
      </c>
      <c r="AG261" s="34">
        <v>2.6360683544337807E-2</v>
      </c>
      <c r="AH261" s="34">
        <v>3.1213606835443373</v>
      </c>
      <c r="AI261" s="34">
        <v>3.0971329004139139</v>
      </c>
      <c r="AJ261" s="34">
        <v>37.560999999999993</v>
      </c>
      <c r="AK261" s="34">
        <v>0.31991393686877945</v>
      </c>
      <c r="AL261" s="34">
        <v>37.880913936868772</v>
      </c>
      <c r="AM261" s="34">
        <v>37.586884934554774</v>
      </c>
      <c r="AN261" s="34">
        <v>3.3649999999999993</v>
      </c>
      <c r="AO261" s="34">
        <v>2.8660323142712996E-2</v>
      </c>
      <c r="AP261" s="34">
        <v>3.3936603231427123</v>
      </c>
      <c r="AQ261" s="34">
        <v>3.3673189692707011</v>
      </c>
      <c r="AR261" s="34">
        <v>46.213999999999992</v>
      </c>
      <c r="AS261" s="34">
        <v>0.39361312740485538</v>
      </c>
      <c r="AT261" s="34">
        <v>46.607613127404846</v>
      </c>
      <c r="AU261" s="34">
        <v>46.245848096842849</v>
      </c>
    </row>
    <row r="262" spans="1:47" x14ac:dyDescent="0.25">
      <c r="A262" s="18">
        <v>45972</v>
      </c>
      <c r="B262" s="2">
        <v>9</v>
      </c>
      <c r="C262" s="2" t="s">
        <v>178</v>
      </c>
      <c r="D262" s="9">
        <v>40.098508000000002</v>
      </c>
      <c r="E262">
        <v>7.3595759999999996E-3</v>
      </c>
      <c r="G262" s="34">
        <v>1.1399999999999999</v>
      </c>
      <c r="H262" s="34">
        <v>1.033936919172229E-2</v>
      </c>
      <c r="I262" s="34">
        <v>1.1503393691917221</v>
      </c>
      <c r="J262" s="34">
        <v>1.1418733591783634</v>
      </c>
      <c r="K262" s="34">
        <v>8.9599999999999991</v>
      </c>
      <c r="L262" s="34">
        <v>8.1263813998097997E-2</v>
      </c>
      <c r="M262" s="34">
        <v>9.0412638139980963</v>
      </c>
      <c r="N262" s="34">
        <v>8.9747239458229267</v>
      </c>
      <c r="O262" s="34">
        <v>47.595000000000013</v>
      </c>
      <c r="P262" s="34">
        <v>0.43166866375440577</v>
      </c>
      <c r="Q262" s="34">
        <v>48.026668663754421</v>
      </c>
      <c r="R262" s="34">
        <v>47.673212745696702</v>
      </c>
      <c r="S262" s="34">
        <v>5.8929999999999998</v>
      </c>
      <c r="T262" s="34">
        <v>5.3447283023525839E-2</v>
      </c>
      <c r="U262" s="34">
        <v>5.9464472830235255</v>
      </c>
      <c r="V262" s="34">
        <v>5.9026839523141206</v>
      </c>
      <c r="W262" s="34">
        <v>63.588000000000015</v>
      </c>
      <c r="X262" s="34">
        <v>0.57671912996775188</v>
      </c>
      <c r="Y262" s="34">
        <v>64.164719129967764</v>
      </c>
      <c r="Z262" s="34">
        <v>63.692494003012115</v>
      </c>
      <c r="AB262" s="34">
        <v>2.1929999999999992</v>
      </c>
      <c r="AC262" s="34">
        <v>1.9889681260918401E-2</v>
      </c>
      <c r="AD262" s="34">
        <v>2.2128896812609176</v>
      </c>
      <c r="AE262" s="34">
        <v>2.196603751472062</v>
      </c>
      <c r="AF262" s="34">
        <v>3.0829999999999997</v>
      </c>
      <c r="AG262" s="34">
        <v>2.7961644928140187E-2</v>
      </c>
      <c r="AH262" s="34">
        <v>3.1109616449281399</v>
      </c>
      <c r="AI262" s="34">
        <v>3.0880662862692061</v>
      </c>
      <c r="AJ262" s="34">
        <v>39.924000000000007</v>
      </c>
      <c r="AK262" s="34">
        <v>0.36209559264063229</v>
      </c>
      <c r="AL262" s="34">
        <v>40.286095592640642</v>
      </c>
      <c r="AM262" s="34">
        <v>39.989607010383338</v>
      </c>
      <c r="AN262" s="34">
        <v>3.5309999999999988</v>
      </c>
      <c r="AO262" s="34">
        <v>3.2024835628045083E-2</v>
      </c>
      <c r="AP262" s="34">
        <v>3.5630248356280441</v>
      </c>
      <c r="AQ262" s="34">
        <v>3.536802483560352</v>
      </c>
      <c r="AR262" s="34">
        <v>48.731000000000002</v>
      </c>
      <c r="AS262" s="34">
        <v>0.44197175445773595</v>
      </c>
      <c r="AT262" s="34">
        <v>49.172971754457741</v>
      </c>
      <c r="AU262" s="34">
        <v>48.811079531684953</v>
      </c>
    </row>
    <row r="263" spans="1:47" x14ac:dyDescent="0.25">
      <c r="A263" s="18">
        <v>45972</v>
      </c>
      <c r="B263" s="2">
        <v>10</v>
      </c>
      <c r="C263" s="2" t="s">
        <v>178</v>
      </c>
      <c r="D263" s="9">
        <v>38.789644000000003</v>
      </c>
      <c r="E263">
        <v>7.3505180000000003E-3</v>
      </c>
      <c r="G263" s="34">
        <v>1.1400000000000001</v>
      </c>
      <c r="H263" s="34">
        <v>7.9302410679559995E-3</v>
      </c>
      <c r="I263" s="34">
        <v>1.1479302410679562</v>
      </c>
      <c r="J263" s="34">
        <v>1.1394923591682418</v>
      </c>
      <c r="K263" s="34">
        <v>9.4169999999999998</v>
      </c>
      <c r="L263" s="34">
        <v>6.5507965032404941E-2</v>
      </c>
      <c r="M263" s="34">
        <v>9.4825079650324042</v>
      </c>
      <c r="N263" s="34">
        <v>9.41280661955029</v>
      </c>
      <c r="O263" s="34">
        <v>52.057000000000002</v>
      </c>
      <c r="P263" s="34">
        <v>0.36212680638121525</v>
      </c>
      <c r="Q263" s="34">
        <v>52.419126806381215</v>
      </c>
      <c r="R263" s="34">
        <v>52.033819071246626</v>
      </c>
      <c r="S263" s="34">
        <v>6.1240000000000006</v>
      </c>
      <c r="T263" s="34">
        <v>4.2600698508914507E-2</v>
      </c>
      <c r="U263" s="34">
        <v>6.1666006985089155</v>
      </c>
      <c r="V263" s="34">
        <v>6.1212729890757132</v>
      </c>
      <c r="W263" s="34">
        <v>68.738</v>
      </c>
      <c r="X263" s="34">
        <v>0.47816571099049071</v>
      </c>
      <c r="Y263" s="34">
        <v>69.216165710990481</v>
      </c>
      <c r="Z263" s="34">
        <v>68.707391039040871</v>
      </c>
      <c r="AB263" s="34">
        <v>2.1930000000000001</v>
      </c>
      <c r="AC263" s="34">
        <v>1.5255279528094301E-2</v>
      </c>
      <c r="AD263" s="34">
        <v>2.2082552795280943</v>
      </c>
      <c r="AE263" s="34">
        <v>2.192023459347328</v>
      </c>
      <c r="AF263" s="34">
        <v>3.2419999999999991</v>
      </c>
      <c r="AG263" s="34">
        <v>2.2552492580976614E-2</v>
      </c>
      <c r="AH263" s="34">
        <v>3.2645524925809757</v>
      </c>
      <c r="AI263" s="34">
        <v>3.2405563407223146</v>
      </c>
      <c r="AJ263" s="34">
        <v>41.937000000000005</v>
      </c>
      <c r="AK263" s="34">
        <v>0.2917285260235708</v>
      </c>
      <c r="AL263" s="34">
        <v>42.228728526023573</v>
      </c>
      <c r="AM263" s="34">
        <v>41.918325496875923</v>
      </c>
      <c r="AN263" s="34">
        <v>3.6129999999999995</v>
      </c>
      <c r="AO263" s="34">
        <v>2.513329910396931E-2</v>
      </c>
      <c r="AP263" s="34">
        <v>3.638133299103969</v>
      </c>
      <c r="AQ263" s="34">
        <v>3.6113911348025058</v>
      </c>
      <c r="AR263" s="34">
        <v>50.984999999999999</v>
      </c>
      <c r="AS263" s="34">
        <v>0.35466959723661107</v>
      </c>
      <c r="AT263" s="34">
        <v>51.339669597236615</v>
      </c>
      <c r="AU263" s="34">
        <v>50.962296431748072</v>
      </c>
    </row>
    <row r="264" spans="1:47" x14ac:dyDescent="0.25">
      <c r="A264" s="18">
        <v>45972</v>
      </c>
      <c r="B264" s="2">
        <v>11</v>
      </c>
      <c r="C264" s="2" t="s">
        <v>178</v>
      </c>
      <c r="D264" s="9">
        <v>46.020361000000001</v>
      </c>
      <c r="E264">
        <v>7.915165E-3</v>
      </c>
      <c r="G264" s="34">
        <v>1.1399999999999999</v>
      </c>
      <c r="H264" s="34">
        <v>6.8165161244258471E-3</v>
      </c>
      <c r="I264" s="34">
        <v>1.1468165161244257</v>
      </c>
      <c r="J264" s="34">
        <v>1.1377392741745758</v>
      </c>
      <c r="K264" s="34">
        <v>9.6660000000000021</v>
      </c>
      <c r="L264" s="34">
        <v>5.7796881455000226E-2</v>
      </c>
      <c r="M264" s="34">
        <v>9.7237968814550015</v>
      </c>
      <c r="N264" s="34">
        <v>9.6468314247118006</v>
      </c>
      <c r="O264" s="34">
        <v>54.80899999999999</v>
      </c>
      <c r="P264" s="34">
        <v>0.32772494058215462</v>
      </c>
      <c r="Q264" s="34">
        <v>55.136724940582148</v>
      </c>
      <c r="R264" s="34">
        <v>54.700308665117824</v>
      </c>
      <c r="S264" s="34">
        <v>6.3800000000000008</v>
      </c>
      <c r="T264" s="34">
        <v>3.8148572696348165E-2</v>
      </c>
      <c r="U264" s="34">
        <v>6.4181485726963485</v>
      </c>
      <c r="V264" s="34">
        <v>6.3673478677489426</v>
      </c>
      <c r="W264" s="34">
        <v>71.99499999999999</v>
      </c>
      <c r="X264" s="34">
        <v>0.43048691085792889</v>
      </c>
      <c r="Y264" s="34">
        <v>72.425486910857927</v>
      </c>
      <c r="Z264" s="34">
        <v>71.852227231753147</v>
      </c>
      <c r="AB264" s="34">
        <v>2.1929999999999996</v>
      </c>
      <c r="AC264" s="34">
        <v>1.3112824439356036E-2</v>
      </c>
      <c r="AD264" s="34">
        <v>2.2061128244393555</v>
      </c>
      <c r="AE264" s="34">
        <v>2.1886510774253018</v>
      </c>
      <c r="AF264" s="34">
        <v>3.3569999999999993</v>
      </c>
      <c r="AG264" s="34">
        <v>2.0072846166401374E-2</v>
      </c>
      <c r="AH264" s="34">
        <v>3.3770728461664006</v>
      </c>
      <c r="AI264" s="34">
        <v>3.350342757371974</v>
      </c>
      <c r="AJ264" s="34">
        <v>43.683000000000021</v>
      </c>
      <c r="AK264" s="34">
        <v>0.2611981349678022</v>
      </c>
      <c r="AL264" s="34">
        <v>43.94419813496782</v>
      </c>
      <c r="AM264" s="34">
        <v>43.59637255593686</v>
      </c>
      <c r="AN264" s="34">
        <v>3.5900000000000003</v>
      </c>
      <c r="AO264" s="34">
        <v>2.1466046391832277E-2</v>
      </c>
      <c r="AP264" s="34">
        <v>3.6114660463918327</v>
      </c>
      <c r="AQ264" s="34">
        <v>3.5828806967427438</v>
      </c>
      <c r="AR264" s="34">
        <v>52.823000000000022</v>
      </c>
      <c r="AS264" s="34">
        <v>0.31584985196539184</v>
      </c>
      <c r="AT264" s="34">
        <v>53.138849851965411</v>
      </c>
      <c r="AU264" s="34">
        <v>52.718247087476875</v>
      </c>
    </row>
    <row r="265" spans="1:47" x14ac:dyDescent="0.25">
      <c r="A265" s="18">
        <v>45972</v>
      </c>
      <c r="B265" s="2">
        <v>12</v>
      </c>
      <c r="C265" s="2" t="s">
        <v>178</v>
      </c>
      <c r="D265" s="9">
        <v>38.981805000000001</v>
      </c>
      <c r="E265">
        <v>8.3080970000000004E-3</v>
      </c>
      <c r="G265" s="34">
        <v>1.1399999999999999</v>
      </c>
      <c r="H265" s="34">
        <v>1.055027422420585E-2</v>
      </c>
      <c r="I265" s="34">
        <v>1.1505502742242057</v>
      </c>
      <c r="J265" s="34">
        <v>1.1409913909425744</v>
      </c>
      <c r="K265" s="34">
        <v>8.4759999999999991</v>
      </c>
      <c r="L265" s="34">
        <v>7.8442214319621742E-2</v>
      </c>
      <c r="M265" s="34">
        <v>8.5544422143196215</v>
      </c>
      <c r="N265" s="34">
        <v>8.4833710786221594</v>
      </c>
      <c r="O265" s="34">
        <v>55.399000000000008</v>
      </c>
      <c r="P265" s="34">
        <v>0.51269705416384215</v>
      </c>
      <c r="Q265" s="34">
        <v>55.911697054163852</v>
      </c>
      <c r="R265" s="34">
        <v>55.447177251603243</v>
      </c>
      <c r="S265" s="34">
        <v>6.3179999999999996</v>
      </c>
      <c r="T265" s="34">
        <v>5.8470730305730315E-2</v>
      </c>
      <c r="U265" s="34">
        <v>6.37647073030573</v>
      </c>
      <c r="V265" s="34">
        <v>6.323494392960689</v>
      </c>
      <c r="W265" s="34">
        <v>71.333000000000013</v>
      </c>
      <c r="X265" s="34">
        <v>0.66016027301340008</v>
      </c>
      <c r="Y265" s="34">
        <v>71.993160273013402</v>
      </c>
      <c r="Z265" s="34">
        <v>71.395034114128663</v>
      </c>
      <c r="AB265" s="34">
        <v>2.1929999999999996</v>
      </c>
      <c r="AC265" s="34">
        <v>2.0295395941827568E-2</v>
      </c>
      <c r="AD265" s="34">
        <v>2.2132953959418273</v>
      </c>
      <c r="AE265" s="34">
        <v>2.1949071231026891</v>
      </c>
      <c r="AF265" s="34">
        <v>3.3679999999999986</v>
      </c>
      <c r="AG265" s="34">
        <v>3.1169582093969556E-2</v>
      </c>
      <c r="AH265" s="34">
        <v>3.3991695820939682</v>
      </c>
      <c r="AI265" s="34">
        <v>3.3709289514864822</v>
      </c>
      <c r="AJ265" s="34">
        <v>44.02500000000002</v>
      </c>
      <c r="AK265" s="34">
        <v>0.40743493221110777</v>
      </c>
      <c r="AL265" s="34">
        <v>44.43243493221113</v>
      </c>
      <c r="AM265" s="34">
        <v>44.063285952848133</v>
      </c>
      <c r="AN265" s="34">
        <v>3.6559999999999997</v>
      </c>
      <c r="AO265" s="34">
        <v>3.3834914529558412E-2</v>
      </c>
      <c r="AP265" s="34">
        <v>3.6898349145295581</v>
      </c>
      <c r="AQ265" s="34">
        <v>3.6591794081456599</v>
      </c>
      <c r="AR265" s="34">
        <v>53.242000000000019</v>
      </c>
      <c r="AS265" s="34">
        <v>0.4927348247764633</v>
      </c>
      <c r="AT265" s="34">
        <v>53.734734824776481</v>
      </c>
      <c r="AU265" s="34">
        <v>53.288301435582966</v>
      </c>
    </row>
    <row r="266" spans="1:47" x14ac:dyDescent="0.25">
      <c r="A266" s="18">
        <v>45972</v>
      </c>
      <c r="B266" s="2">
        <v>13</v>
      </c>
      <c r="C266" s="2" t="s">
        <v>178</v>
      </c>
      <c r="D266" s="9">
        <v>35.704794999999997</v>
      </c>
      <c r="E266">
        <v>8.7287089999999994E-3</v>
      </c>
      <c r="G266" s="34">
        <v>1.1400000000000001</v>
      </c>
      <c r="H266" s="34">
        <v>1.2536621634448044E-2</v>
      </c>
      <c r="I266" s="34">
        <v>1.1525366216344481</v>
      </c>
      <c r="J266" s="34">
        <v>1.142476464852358</v>
      </c>
      <c r="K266" s="34">
        <v>7.6089999999999991</v>
      </c>
      <c r="L266" s="34">
        <v>8.3676450891679952E-2</v>
      </c>
      <c r="M266" s="34">
        <v>7.6926764508916792</v>
      </c>
      <c r="N266" s="34">
        <v>7.6255293167206926</v>
      </c>
      <c r="O266" s="34">
        <v>53.707000000000001</v>
      </c>
      <c r="P266" s="34">
        <v>0.59061784045728161</v>
      </c>
      <c r="Q266" s="34">
        <v>54.297617840457285</v>
      </c>
      <c r="R266" s="34">
        <v>53.823669734934725</v>
      </c>
      <c r="S266" s="34">
        <v>5.9119999999999999</v>
      </c>
      <c r="T266" s="34">
        <v>6.5014479914786691E-2</v>
      </c>
      <c r="U266" s="34">
        <v>5.9770144799147866</v>
      </c>
      <c r="V266" s="34">
        <v>5.9248428598308243</v>
      </c>
      <c r="W266" s="34">
        <v>68.368000000000009</v>
      </c>
      <c r="X266" s="34">
        <v>0.7518453928981963</v>
      </c>
      <c r="Y266" s="34">
        <v>69.119845392898199</v>
      </c>
      <c r="Z266" s="34">
        <v>68.516518376338595</v>
      </c>
      <c r="AB266" s="34">
        <v>2.1929999999999996</v>
      </c>
      <c r="AC266" s="34">
        <v>2.4116501091530306E-2</v>
      </c>
      <c r="AD266" s="34">
        <v>2.2171165010915299</v>
      </c>
      <c r="AE266" s="34">
        <v>2.1977639363344039</v>
      </c>
      <c r="AF266" s="34">
        <v>3.2779999999999996</v>
      </c>
      <c r="AG266" s="34">
        <v>3.6048285717298838E-2</v>
      </c>
      <c r="AH266" s="34">
        <v>3.3140482857172984</v>
      </c>
      <c r="AI266" s="34">
        <v>3.2851209226193232</v>
      </c>
      <c r="AJ266" s="34">
        <v>43.302</v>
      </c>
      <c r="AK266" s="34">
        <v>0.4761936754516396</v>
      </c>
      <c r="AL266" s="34">
        <v>43.778193675451639</v>
      </c>
      <c r="AM266" s="34">
        <v>43.396066562312981</v>
      </c>
      <c r="AN266" s="34">
        <v>3.4809999999999999</v>
      </c>
      <c r="AO266" s="34">
        <v>3.8280684131152314E-2</v>
      </c>
      <c r="AP266" s="34">
        <v>3.5192806841311524</v>
      </c>
      <c r="AQ266" s="34">
        <v>3.4885619071500504</v>
      </c>
      <c r="AR266" s="34">
        <v>52.253999999999998</v>
      </c>
      <c r="AS266" s="34">
        <v>0.57463914639162095</v>
      </c>
      <c r="AT266" s="34">
        <v>52.828639146391623</v>
      </c>
      <c r="AU266" s="34">
        <v>52.367513328416756</v>
      </c>
    </row>
    <row r="267" spans="1:47" x14ac:dyDescent="0.25">
      <c r="A267" s="18">
        <v>45972</v>
      </c>
      <c r="B267" s="2">
        <v>14</v>
      </c>
      <c r="C267" s="2" t="s">
        <v>178</v>
      </c>
      <c r="D267" s="9">
        <v>36.424011999999998</v>
      </c>
      <c r="E267">
        <v>8.6309650000000009E-3</v>
      </c>
      <c r="G267" s="34">
        <v>1.1399999999999999</v>
      </c>
      <c r="H267" s="34">
        <v>1.0576847628370016E-2</v>
      </c>
      <c r="I267" s="34">
        <v>1.15057684762837</v>
      </c>
      <c r="J267" s="34">
        <v>1.1406462591266791</v>
      </c>
      <c r="K267" s="34">
        <v>8.5690000000000008</v>
      </c>
      <c r="L267" s="34">
        <v>7.9502638006581305E-2</v>
      </c>
      <c r="M267" s="34">
        <v>8.6485026380065815</v>
      </c>
      <c r="N267" s="34">
        <v>8.5738577144355386</v>
      </c>
      <c r="O267" s="34">
        <v>53.648000000000003</v>
      </c>
      <c r="P267" s="34">
        <v>0.49774273821648657</v>
      </c>
      <c r="Q267" s="34">
        <v>54.145742738216491</v>
      </c>
      <c r="R267" s="34">
        <v>53.67841272774394</v>
      </c>
      <c r="S267" s="34">
        <v>5.7939999999999996</v>
      </c>
      <c r="T267" s="34">
        <v>5.3756364174364801E-2</v>
      </c>
      <c r="U267" s="34">
        <v>5.847756364174364</v>
      </c>
      <c r="V267" s="34">
        <v>5.7972845836666478</v>
      </c>
      <c r="W267" s="34">
        <v>69.15100000000001</v>
      </c>
      <c r="X267" s="34">
        <v>0.6415785880258027</v>
      </c>
      <c r="Y267" s="34">
        <v>69.792578588025805</v>
      </c>
      <c r="Z267" s="34">
        <v>69.190201284972801</v>
      </c>
      <c r="AB267" s="34">
        <v>2.1929999999999992</v>
      </c>
      <c r="AC267" s="34">
        <v>2.0346514779838103E-2</v>
      </c>
      <c r="AD267" s="34">
        <v>2.2133465147798375</v>
      </c>
      <c r="AE267" s="34">
        <v>2.1942431984779005</v>
      </c>
      <c r="AF267" s="34">
        <v>3.230999999999999</v>
      </c>
      <c r="AG267" s="34">
        <v>2.9977012883564486E-2</v>
      </c>
      <c r="AH267" s="34">
        <v>3.2609770128835636</v>
      </c>
      <c r="AI267" s="34">
        <v>3.2328316344195609</v>
      </c>
      <c r="AJ267" s="34">
        <v>42.849999999999994</v>
      </c>
      <c r="AK267" s="34">
        <v>0.39755957971548694</v>
      </c>
      <c r="AL267" s="34">
        <v>43.247559579715478</v>
      </c>
      <c r="AM267" s="34">
        <v>42.874291406647536</v>
      </c>
      <c r="AN267" s="34">
        <v>3.3460000000000001</v>
      </c>
      <c r="AO267" s="34">
        <v>3.1043975582917611E-2</v>
      </c>
      <c r="AP267" s="34">
        <v>3.3770439755829176</v>
      </c>
      <c r="AQ267" s="34">
        <v>3.3478968272262004</v>
      </c>
      <c r="AR267" s="34">
        <v>51.61999999999999</v>
      </c>
      <c r="AS267" s="34">
        <v>0.47892708296180714</v>
      </c>
      <c r="AT267" s="34">
        <v>52.098927082961794</v>
      </c>
      <c r="AU267" s="34">
        <v>51.649263066771198</v>
      </c>
    </row>
    <row r="268" spans="1:47" x14ac:dyDescent="0.25">
      <c r="A268" s="18">
        <v>45972</v>
      </c>
      <c r="B268" s="2">
        <v>15</v>
      </c>
      <c r="C268" s="2" t="s">
        <v>178</v>
      </c>
      <c r="D268" s="9">
        <v>37.881132000000001</v>
      </c>
      <c r="E268">
        <v>8.2447249999999996E-3</v>
      </c>
      <c r="G268" s="34">
        <v>1.1400000000000001</v>
      </c>
      <c r="H268" s="34">
        <v>1.0843576312527421E-2</v>
      </c>
      <c r="I268" s="34">
        <v>1.1508435763125275</v>
      </c>
      <c r="J268" s="34">
        <v>1.1413551875078143</v>
      </c>
      <c r="K268" s="34">
        <v>8.3099999999999987</v>
      </c>
      <c r="L268" s="34">
        <v>7.9043964172897246E-2</v>
      </c>
      <c r="M268" s="34">
        <v>8.3890439641728953</v>
      </c>
      <c r="N268" s="34">
        <v>8.3198786036753809</v>
      </c>
      <c r="O268" s="34">
        <v>51.522000000000006</v>
      </c>
      <c r="P268" s="34">
        <v>0.49007257787196307</v>
      </c>
      <c r="Q268" s="34">
        <v>52.012072577871969</v>
      </c>
      <c r="R268" s="34">
        <v>51.583247342787374</v>
      </c>
      <c r="S268" s="34">
        <v>5.6879999999999997</v>
      </c>
      <c r="T268" s="34">
        <v>5.4103738654084181E-2</v>
      </c>
      <c r="U268" s="34">
        <v>5.7421037386540839</v>
      </c>
      <c r="V268" s="34">
        <v>5.6947616724074095</v>
      </c>
      <c r="W268" s="34">
        <v>66.660000000000011</v>
      </c>
      <c r="X268" s="34">
        <v>0.63406385701147183</v>
      </c>
      <c r="Y268" s="34">
        <v>67.29406385701148</v>
      </c>
      <c r="Z268" s="34">
        <v>66.739242806377973</v>
      </c>
      <c r="AB268" s="34">
        <v>2.1929999999999996</v>
      </c>
      <c r="AC268" s="34">
        <v>2.0859616538046168E-2</v>
      </c>
      <c r="AD268" s="34">
        <v>2.2138596165380457</v>
      </c>
      <c r="AE268" s="34">
        <v>2.1956069528110844</v>
      </c>
      <c r="AF268" s="34">
        <v>3.2160000000000002</v>
      </c>
      <c r="AG268" s="34">
        <v>3.0590299492182622E-2</v>
      </c>
      <c r="AH268" s="34">
        <v>3.2465902994921829</v>
      </c>
      <c r="AI268" s="34">
        <v>3.2198230552852025</v>
      </c>
      <c r="AJ268" s="34">
        <v>42.218000000000004</v>
      </c>
      <c r="AK268" s="34">
        <v>0.40157377610726552</v>
      </c>
      <c r="AL268" s="34">
        <v>42.619573776107266</v>
      </c>
      <c r="AM268" s="34">
        <v>42.268187110706052</v>
      </c>
      <c r="AN268" s="34">
        <v>3.2080000000000002</v>
      </c>
      <c r="AO268" s="34">
        <v>3.051420421981401E-2</v>
      </c>
      <c r="AP268" s="34">
        <v>3.2385142042198143</v>
      </c>
      <c r="AQ268" s="34">
        <v>3.2118135451974283</v>
      </c>
      <c r="AR268" s="34">
        <v>50.835000000000001</v>
      </c>
      <c r="AS268" s="34">
        <v>0.48353789635730832</v>
      </c>
      <c r="AT268" s="34">
        <v>51.318537896357306</v>
      </c>
      <c r="AU268" s="34">
        <v>50.895430663999768</v>
      </c>
    </row>
    <row r="269" spans="1:47" x14ac:dyDescent="0.25">
      <c r="A269" s="18">
        <v>45972</v>
      </c>
      <c r="B269" s="2">
        <v>16</v>
      </c>
      <c r="C269" s="2" t="s">
        <v>178</v>
      </c>
      <c r="D269" s="9">
        <v>62.145485000000001</v>
      </c>
      <c r="E269">
        <v>8.1498460000000005E-3</v>
      </c>
      <c r="G269" s="34">
        <v>1.1399999999999999</v>
      </c>
      <c r="H269" s="34">
        <v>1.2171065948339889E-2</v>
      </c>
      <c r="I269" s="34">
        <v>1.1521710659483397</v>
      </c>
      <c r="J269" s="34">
        <v>1.1427810491952048</v>
      </c>
      <c r="K269" s="34">
        <v>8.6749999999999989</v>
      </c>
      <c r="L269" s="34">
        <v>9.2617541317410984E-2</v>
      </c>
      <c r="M269" s="34">
        <v>8.76761754131741</v>
      </c>
      <c r="N269" s="34">
        <v>8.6961628085687739</v>
      </c>
      <c r="O269" s="34">
        <v>51.314999999999998</v>
      </c>
      <c r="P269" s="34">
        <v>0.54785811327987843</v>
      </c>
      <c r="Q269" s="34">
        <v>51.862858113279877</v>
      </c>
      <c r="R269" s="34">
        <v>51.440183806536794</v>
      </c>
      <c r="S269" s="34">
        <v>5.548</v>
      </c>
      <c r="T269" s="34">
        <v>5.9232520948587469E-2</v>
      </c>
      <c r="U269" s="34">
        <v>5.6072325209485872</v>
      </c>
      <c r="V269" s="34">
        <v>5.5615344394166639</v>
      </c>
      <c r="W269" s="34">
        <v>66.677999999999997</v>
      </c>
      <c r="X269" s="34">
        <v>0.71187924149421677</v>
      </c>
      <c r="Y269" s="34">
        <v>67.389879241494214</v>
      </c>
      <c r="Z269" s="34">
        <v>66.840662103717435</v>
      </c>
      <c r="AB269" s="34">
        <v>2.1929999999999987</v>
      </c>
      <c r="AC269" s="34">
        <v>2.3413287390095933E-2</v>
      </c>
      <c r="AD269" s="34">
        <v>2.2164132873900946</v>
      </c>
      <c r="AE269" s="34">
        <v>2.1983498604255116</v>
      </c>
      <c r="AF269" s="34">
        <v>3.093999999999999</v>
      </c>
      <c r="AG269" s="34">
        <v>3.3032700038740009E-2</v>
      </c>
      <c r="AH269" s="34">
        <v>3.1270327000387388</v>
      </c>
      <c r="AI269" s="34">
        <v>3.101547865096459</v>
      </c>
      <c r="AJ269" s="34">
        <v>40.96</v>
      </c>
      <c r="AK269" s="34">
        <v>0.4373042642491245</v>
      </c>
      <c r="AL269" s="34">
        <v>41.397304264249122</v>
      </c>
      <c r="AM269" s="34">
        <v>41.059922609680349</v>
      </c>
      <c r="AN269" s="34">
        <v>3.0859999999999999</v>
      </c>
      <c r="AO269" s="34">
        <v>3.2947289049628854E-2</v>
      </c>
      <c r="AP269" s="34">
        <v>3.1189472890496286</v>
      </c>
      <c r="AQ269" s="34">
        <v>3.0935283489617564</v>
      </c>
      <c r="AR269" s="34">
        <v>49.332999999999998</v>
      </c>
      <c r="AS269" s="34">
        <v>0.52669754072758934</v>
      </c>
      <c r="AT269" s="34">
        <v>49.859697540727581</v>
      </c>
      <c r="AU269" s="34">
        <v>49.453348684164077</v>
      </c>
    </row>
    <row r="270" spans="1:47" x14ac:dyDescent="0.25">
      <c r="A270" s="18">
        <v>45972</v>
      </c>
      <c r="B270" s="2">
        <v>17</v>
      </c>
      <c r="C270" s="2" t="s">
        <v>178</v>
      </c>
      <c r="D270" s="9">
        <v>52.248277000000002</v>
      </c>
      <c r="E270">
        <v>7.7544679999999996E-3</v>
      </c>
      <c r="G270" s="34">
        <v>1.1400000000000001</v>
      </c>
      <c r="H270" s="34">
        <v>1.0551256041296121E-2</v>
      </c>
      <c r="I270" s="34">
        <v>1.1505512560412963</v>
      </c>
      <c r="J270" s="34">
        <v>1.1416293431439641</v>
      </c>
      <c r="K270" s="34">
        <v>9.6129999999999995</v>
      </c>
      <c r="L270" s="34">
        <v>8.8973003793841751E-2</v>
      </c>
      <c r="M270" s="34">
        <v>9.7019730037938405</v>
      </c>
      <c r="N270" s="34">
        <v>9.6267393645990573</v>
      </c>
      <c r="O270" s="34">
        <v>50.423000000000002</v>
      </c>
      <c r="P270" s="34">
        <v>0.46668945909673187</v>
      </c>
      <c r="Q270" s="34">
        <v>50.889689459096736</v>
      </c>
      <c r="R270" s="34">
        <v>50.495066990656234</v>
      </c>
      <c r="S270" s="34">
        <v>5.3929999999999998</v>
      </c>
      <c r="T270" s="34">
        <v>4.9914845465535068E-2</v>
      </c>
      <c r="U270" s="34">
        <v>5.4429148454655349</v>
      </c>
      <c r="V270" s="34">
        <v>5.4007079364696473</v>
      </c>
      <c r="W270" s="34">
        <v>66.569000000000003</v>
      </c>
      <c r="X270" s="34">
        <v>0.61612856439740482</v>
      </c>
      <c r="Y270" s="34">
        <v>67.185128564397402</v>
      </c>
      <c r="Z270" s="34">
        <v>66.664143634868907</v>
      </c>
      <c r="AB270" s="34">
        <v>2.1929999999999996</v>
      </c>
      <c r="AC270" s="34">
        <v>2.0297284647861742E-2</v>
      </c>
      <c r="AD270" s="34">
        <v>2.2132972846478616</v>
      </c>
      <c r="AE270" s="34">
        <v>2.1961343416795729</v>
      </c>
      <c r="AF270" s="34">
        <v>3.085999999999999</v>
      </c>
      <c r="AG270" s="34">
        <v>2.8562435213543697E-2</v>
      </c>
      <c r="AH270" s="34">
        <v>3.1145624352135428</v>
      </c>
      <c r="AI270" s="34">
        <v>3.0904106604756771</v>
      </c>
      <c r="AJ270" s="34">
        <v>39.785999999999987</v>
      </c>
      <c r="AK270" s="34">
        <v>0.36823883584123446</v>
      </c>
      <c r="AL270" s="34">
        <v>40.15423883584122</v>
      </c>
      <c r="AM270" s="34">
        <v>39.842864075724329</v>
      </c>
      <c r="AN270" s="34">
        <v>3.0550000000000006</v>
      </c>
      <c r="AO270" s="34">
        <v>2.82755150931225E-2</v>
      </c>
      <c r="AP270" s="34">
        <v>3.0832755150931233</v>
      </c>
      <c r="AQ270" s="34">
        <v>3.05936635377615</v>
      </c>
      <c r="AR270" s="34">
        <v>48.119999999999983</v>
      </c>
      <c r="AS270" s="34">
        <v>0.44537407079576236</v>
      </c>
      <c r="AT270" s="34">
        <v>48.565374070795741</v>
      </c>
      <c r="AU270" s="34">
        <v>48.188775431655728</v>
      </c>
    </row>
    <row r="271" spans="1:47" x14ac:dyDescent="0.25">
      <c r="A271" s="18">
        <v>45972</v>
      </c>
      <c r="B271" s="2">
        <v>18</v>
      </c>
      <c r="C271" s="2" t="s">
        <v>178</v>
      </c>
      <c r="D271" s="9">
        <v>45.656753000000002</v>
      </c>
      <c r="E271">
        <v>8.1432870000000008E-3</v>
      </c>
      <c r="G271" s="34">
        <v>1.1399999999999999</v>
      </c>
      <c r="H271" s="34">
        <v>9.2455797131900837E-3</v>
      </c>
      <c r="I271" s="34">
        <v>1.14924557971319</v>
      </c>
      <c r="J271" s="34">
        <v>1.1398869431241041</v>
      </c>
      <c r="K271" s="34">
        <v>10.501999999999999</v>
      </c>
      <c r="L271" s="34">
        <v>8.517287556835286E-2</v>
      </c>
      <c r="M271" s="34">
        <v>10.587172875568351</v>
      </c>
      <c r="N271" s="34">
        <v>10.500958488323983</v>
      </c>
      <c r="O271" s="34">
        <v>49.323999999999998</v>
      </c>
      <c r="P271" s="34">
        <v>0.40002541559069099</v>
      </c>
      <c r="Q271" s="34">
        <v>49.724025415590688</v>
      </c>
      <c r="R271" s="34">
        <v>49.319108405836239</v>
      </c>
      <c r="S271" s="34">
        <v>5.3930000000000007</v>
      </c>
      <c r="T271" s="34">
        <v>4.3738080169503625E-2</v>
      </c>
      <c r="U271" s="34">
        <v>5.436738080169504</v>
      </c>
      <c r="V271" s="34">
        <v>5.3924651616388548</v>
      </c>
      <c r="W271" s="34">
        <v>66.358999999999995</v>
      </c>
      <c r="X271" s="34">
        <v>0.53818195104173761</v>
      </c>
      <c r="Y271" s="34">
        <v>66.89718195104173</v>
      </c>
      <c r="Z271" s="34">
        <v>66.352418998923184</v>
      </c>
      <c r="AB271" s="34">
        <v>2.1930000000000001</v>
      </c>
      <c r="AC271" s="34">
        <v>1.778557571142619E-2</v>
      </c>
      <c r="AD271" s="34">
        <v>2.2107855757114261</v>
      </c>
      <c r="AE271" s="34">
        <v>2.1927825142729476</v>
      </c>
      <c r="AF271" s="34">
        <v>3.4469999999999983</v>
      </c>
      <c r="AG271" s="34">
        <v>2.7955713395935271E-2</v>
      </c>
      <c r="AH271" s="34">
        <v>3.4749557133959335</v>
      </c>
      <c r="AI271" s="34">
        <v>3.4466581517094608</v>
      </c>
      <c r="AJ271" s="34">
        <v>40.433000000000007</v>
      </c>
      <c r="AK271" s="34">
        <v>0.32791800398545157</v>
      </c>
      <c r="AL271" s="34">
        <v>40.760918003985459</v>
      </c>
      <c r="AM271" s="34">
        <v>40.42899015029554</v>
      </c>
      <c r="AN271" s="34">
        <v>3.1029999999999998</v>
      </c>
      <c r="AO271" s="34">
        <v>2.5165819166691958E-2</v>
      </c>
      <c r="AP271" s="34">
        <v>3.1281658191666919</v>
      </c>
      <c r="AQ271" s="34">
        <v>3.1026922671176274</v>
      </c>
      <c r="AR271" s="34">
        <v>49.176000000000009</v>
      </c>
      <c r="AS271" s="34">
        <v>0.39882511225950501</v>
      </c>
      <c r="AT271" s="34">
        <v>49.574825112259511</v>
      </c>
      <c r="AU271" s="34">
        <v>49.171123083395571</v>
      </c>
    </row>
    <row r="272" spans="1:47" x14ac:dyDescent="0.25">
      <c r="A272" s="18">
        <v>45972</v>
      </c>
      <c r="B272" s="2">
        <v>19</v>
      </c>
      <c r="C272" s="2" t="s">
        <v>178</v>
      </c>
      <c r="D272" s="9">
        <v>42.318095</v>
      </c>
      <c r="E272">
        <v>8.3082880000000005E-3</v>
      </c>
      <c r="G272" s="34">
        <v>1.1399999999999999</v>
      </c>
      <c r="H272" s="34">
        <v>1.1004887134109272E-2</v>
      </c>
      <c r="I272" s="34">
        <v>1.1510048871341092</v>
      </c>
      <c r="J272" s="34">
        <v>1.1414420070423914</v>
      </c>
      <c r="K272" s="34">
        <v>10.259000000000002</v>
      </c>
      <c r="L272" s="34">
        <v>9.9034330797216699E-2</v>
      </c>
      <c r="M272" s="34">
        <v>10.358034330797219</v>
      </c>
      <c r="N272" s="34">
        <v>10.271976798463069</v>
      </c>
      <c r="O272" s="34">
        <v>47.30899999999999</v>
      </c>
      <c r="P272" s="34">
        <v>0.45669316265576787</v>
      </c>
      <c r="Q272" s="34">
        <v>47.765693162655758</v>
      </c>
      <c r="R272" s="34">
        <v>47.368842027340783</v>
      </c>
      <c r="S272" s="34">
        <v>5.262999999999999</v>
      </c>
      <c r="T272" s="34">
        <v>5.0805895602471125E-2</v>
      </c>
      <c r="U272" s="34">
        <v>5.3138058956024699</v>
      </c>
      <c r="V272" s="34">
        <v>5.2696572658457059</v>
      </c>
      <c r="W272" s="34">
        <v>63.970999999999989</v>
      </c>
      <c r="X272" s="34">
        <v>0.61753827618956503</v>
      </c>
      <c r="Y272" s="34">
        <v>64.588538276189553</v>
      </c>
      <c r="Z272" s="34">
        <v>64.051918098691942</v>
      </c>
      <c r="AB272" s="34">
        <v>2.1929999999999983</v>
      </c>
      <c r="AC272" s="34">
        <v>2.1169927618510189E-2</v>
      </c>
      <c r="AD272" s="34">
        <v>2.2141699276185083</v>
      </c>
      <c r="AE272" s="34">
        <v>2.1957739661789146</v>
      </c>
      <c r="AF272" s="34">
        <v>3.4249999999999989</v>
      </c>
      <c r="AG272" s="34">
        <v>3.3062928451161613E-2</v>
      </c>
      <c r="AH272" s="34">
        <v>3.4580629284511604</v>
      </c>
      <c r="AI272" s="34">
        <v>3.4293323457194647</v>
      </c>
      <c r="AJ272" s="34">
        <v>39.624999999999993</v>
      </c>
      <c r="AK272" s="34">
        <v>0.38251636200796474</v>
      </c>
      <c r="AL272" s="34">
        <v>40.007516362007955</v>
      </c>
      <c r="AM272" s="34">
        <v>39.675122393907678</v>
      </c>
      <c r="AN272" s="34">
        <v>3.0639999999999996</v>
      </c>
      <c r="AO272" s="34">
        <v>2.9578047525360352E-2</v>
      </c>
      <c r="AP272" s="34">
        <v>3.09357804752536</v>
      </c>
      <c r="AQ272" s="34">
        <v>3.0678757101560414</v>
      </c>
      <c r="AR272" s="34">
        <v>48.306999999999988</v>
      </c>
      <c r="AS272" s="34">
        <v>0.46632726560299692</v>
      </c>
      <c r="AT272" s="34">
        <v>48.773327265602987</v>
      </c>
      <c r="AU272" s="34">
        <v>48.368104415962094</v>
      </c>
    </row>
    <row r="273" spans="1:47" x14ac:dyDescent="0.25">
      <c r="A273" s="18">
        <v>45972</v>
      </c>
      <c r="B273" s="2">
        <v>20</v>
      </c>
      <c r="C273" s="2" t="s">
        <v>178</v>
      </c>
      <c r="D273" s="9">
        <v>39.230834000000002</v>
      </c>
      <c r="E273">
        <v>8.3512150000000004E-3</v>
      </c>
      <c r="G273" s="34">
        <v>1.1399999999999999</v>
      </c>
      <c r="H273" s="34">
        <v>8.8535988255032446E-3</v>
      </c>
      <c r="I273" s="34">
        <v>1.1488535988255031</v>
      </c>
      <c r="J273" s="34">
        <v>1.1392592754181876</v>
      </c>
      <c r="K273" s="34">
        <v>9.7879999999999985</v>
      </c>
      <c r="L273" s="34">
        <v>7.6016688863180498E-2</v>
      </c>
      <c r="M273" s="34">
        <v>9.8640166888631793</v>
      </c>
      <c r="N273" s="34">
        <v>9.781640164730895</v>
      </c>
      <c r="O273" s="34">
        <v>45.078000000000003</v>
      </c>
      <c r="P273" s="34">
        <v>0.3500899367158205</v>
      </c>
      <c r="Q273" s="34">
        <v>45.428089936715821</v>
      </c>
      <c r="R273" s="34">
        <v>45.048710190614969</v>
      </c>
      <c r="S273" s="34">
        <v>5.0389999999999997</v>
      </c>
      <c r="T273" s="34">
        <v>3.9134460071676189E-2</v>
      </c>
      <c r="U273" s="34">
        <v>5.0781344600716762</v>
      </c>
      <c r="V273" s="34">
        <v>5.0357258673967085</v>
      </c>
      <c r="W273" s="34">
        <v>61.045000000000002</v>
      </c>
      <c r="X273" s="34">
        <v>0.47409468447618042</v>
      </c>
      <c r="Y273" s="34">
        <v>61.51909468447618</v>
      </c>
      <c r="Z273" s="34">
        <v>61.005335498160761</v>
      </c>
      <c r="AB273" s="34">
        <v>2.1929999999999996</v>
      </c>
      <c r="AC273" s="34">
        <v>1.7031528266954928E-2</v>
      </c>
      <c r="AD273" s="34">
        <v>2.2100315282669545</v>
      </c>
      <c r="AE273" s="34">
        <v>2.1915750798176186</v>
      </c>
      <c r="AF273" s="34">
        <v>3.3659999999999988</v>
      </c>
      <c r="AG273" s="34">
        <v>2.6141415479512209E-2</v>
      </c>
      <c r="AH273" s="34">
        <v>3.3921414154795109</v>
      </c>
      <c r="AI273" s="34">
        <v>3.3638129132084371</v>
      </c>
      <c r="AJ273" s="34">
        <v>38.231000000000009</v>
      </c>
      <c r="AK273" s="34">
        <v>0.29691397955948656</v>
      </c>
      <c r="AL273" s="34">
        <v>38.527913979559493</v>
      </c>
      <c r="AM273" s="34">
        <v>38.206159086414686</v>
      </c>
      <c r="AN273" s="34">
        <v>3.0049999999999994</v>
      </c>
      <c r="AO273" s="34">
        <v>2.3337775851436187E-2</v>
      </c>
      <c r="AP273" s="34">
        <v>3.0283377758514356</v>
      </c>
      <c r="AQ273" s="34">
        <v>3.0030474759926782</v>
      </c>
      <c r="AR273" s="34">
        <v>46.795000000000009</v>
      </c>
      <c r="AS273" s="34">
        <v>0.3634246991573899</v>
      </c>
      <c r="AT273" s="34">
        <v>47.158424699157393</v>
      </c>
      <c r="AU273" s="34">
        <v>46.764594555433426</v>
      </c>
    </row>
    <row r="274" spans="1:47" x14ac:dyDescent="0.25">
      <c r="A274" s="18">
        <v>45972</v>
      </c>
      <c r="B274" s="2">
        <v>21</v>
      </c>
      <c r="C274" s="2" t="s">
        <v>178</v>
      </c>
      <c r="D274" s="9">
        <v>45.212874999999997</v>
      </c>
      <c r="E274">
        <v>8.2569670000000005E-3</v>
      </c>
      <c r="G274" s="34">
        <v>1.1400000000000001</v>
      </c>
      <c r="H274" s="34">
        <v>7.5961064757554342E-3</v>
      </c>
      <c r="I274" s="34">
        <v>1.1475961064757556</v>
      </c>
      <c r="J274" s="34">
        <v>1.1381204432952567</v>
      </c>
      <c r="K274" s="34">
        <v>9.2679999999999989</v>
      </c>
      <c r="L274" s="34">
        <v>6.1755012997632752E-2</v>
      </c>
      <c r="M274" s="34">
        <v>9.3297550129976319</v>
      </c>
      <c r="N274" s="34">
        <v>9.2527195337372259</v>
      </c>
      <c r="O274" s="34">
        <v>42.087000000000003</v>
      </c>
      <c r="P274" s="34">
        <v>0.28043625723256044</v>
      </c>
      <c r="Q274" s="34">
        <v>42.367436257232562</v>
      </c>
      <c r="R274" s="34">
        <v>42.017609734181988</v>
      </c>
      <c r="S274" s="34">
        <v>4.7909999999999995</v>
      </c>
      <c r="T274" s="34">
        <v>3.1923636952056376E-2</v>
      </c>
      <c r="U274" s="34">
        <v>4.8229236369520558</v>
      </c>
      <c r="V274" s="34">
        <v>4.7831009156382231</v>
      </c>
      <c r="W274" s="34">
        <v>57.286000000000001</v>
      </c>
      <c r="X274" s="34">
        <v>0.38171101365800497</v>
      </c>
      <c r="Y274" s="34">
        <v>57.667711013658007</v>
      </c>
      <c r="Z274" s="34">
        <v>57.191550626852695</v>
      </c>
      <c r="AB274" s="34">
        <v>2.1929999999999996</v>
      </c>
      <c r="AC274" s="34">
        <v>1.4612510088887422E-2</v>
      </c>
      <c r="AD274" s="34">
        <v>2.2076125100888873</v>
      </c>
      <c r="AE274" s="34">
        <v>2.189384326444296</v>
      </c>
      <c r="AF274" s="34">
        <v>3.2659999999999987</v>
      </c>
      <c r="AG274" s="34">
        <v>2.1762178727909854E-2</v>
      </c>
      <c r="AH274" s="34">
        <v>3.2877621787279083</v>
      </c>
      <c r="AI274" s="34">
        <v>3.2606152349143041</v>
      </c>
      <c r="AJ274" s="34">
        <v>36.64800000000001</v>
      </c>
      <c r="AK274" s="34">
        <v>0.24419483344165366</v>
      </c>
      <c r="AL274" s="34">
        <v>36.892194833441664</v>
      </c>
      <c r="AM274" s="34">
        <v>36.587577198144366</v>
      </c>
      <c r="AN274" s="34">
        <v>2.8989999999999996</v>
      </c>
      <c r="AO274" s="34">
        <v>1.9316765502820171E-2</v>
      </c>
      <c r="AP274" s="34">
        <v>2.9183167655028197</v>
      </c>
      <c r="AQ274" s="34">
        <v>2.894220320274516</v>
      </c>
      <c r="AR274" s="34">
        <v>45.006000000000007</v>
      </c>
      <c r="AS274" s="34">
        <v>0.29988628776127113</v>
      </c>
      <c r="AT274" s="34">
        <v>45.305886287761282</v>
      </c>
      <c r="AU274" s="34">
        <v>44.931797079777482</v>
      </c>
    </row>
    <row r="275" spans="1:47" x14ac:dyDescent="0.25">
      <c r="A275" s="18">
        <v>45972</v>
      </c>
      <c r="B275" s="2">
        <v>22</v>
      </c>
      <c r="C275" s="2" t="s">
        <v>178</v>
      </c>
      <c r="D275" s="9">
        <v>42.135280999999999</v>
      </c>
      <c r="E275">
        <v>8.0454110000000006E-3</v>
      </c>
      <c r="G275" s="34">
        <v>1.1399999999999999</v>
      </c>
      <c r="H275" s="34">
        <v>9.465254653638391E-3</v>
      </c>
      <c r="I275" s="34">
        <v>1.1494652546536384</v>
      </c>
      <c r="J275" s="34">
        <v>1.1402173342497302</v>
      </c>
      <c r="K275" s="34">
        <v>8.9219999999999988</v>
      </c>
      <c r="L275" s="34">
        <v>7.4078071947159416E-2</v>
      </c>
      <c r="M275" s="34">
        <v>8.9960780719471583</v>
      </c>
      <c r="N275" s="34">
        <v>8.9237009264702554</v>
      </c>
      <c r="O275" s="34">
        <v>39.280999999999999</v>
      </c>
      <c r="P275" s="34">
        <v>0.32614444565751727</v>
      </c>
      <c r="Q275" s="34">
        <v>39.607144445657518</v>
      </c>
      <c r="R275" s="34">
        <v>39.288488690055836</v>
      </c>
      <c r="S275" s="34">
        <v>4.5229999999999997</v>
      </c>
      <c r="T275" s="34">
        <v>3.7553812981058289E-2</v>
      </c>
      <c r="U275" s="34">
        <v>4.5605538129810581</v>
      </c>
      <c r="V275" s="34">
        <v>4.5238622831680084</v>
      </c>
      <c r="W275" s="34">
        <v>53.866</v>
      </c>
      <c r="X275" s="34">
        <v>0.44724158523937341</v>
      </c>
      <c r="Y275" s="34">
        <v>54.313241585239368</v>
      </c>
      <c r="Z275" s="34">
        <v>53.87626923394383</v>
      </c>
      <c r="AB275" s="34">
        <v>2.1929999999999996</v>
      </c>
      <c r="AC275" s="34">
        <v>1.8208160925814905E-2</v>
      </c>
      <c r="AD275" s="34">
        <v>2.2112081609258145</v>
      </c>
      <c r="AE275" s="34">
        <v>2.1934180824646123</v>
      </c>
      <c r="AF275" s="34">
        <v>3.1899999999999991</v>
      </c>
      <c r="AG275" s="34">
        <v>2.6486107320268831E-2</v>
      </c>
      <c r="AH275" s="34">
        <v>3.216486107320268</v>
      </c>
      <c r="AI275" s="34">
        <v>3.1906081546110863</v>
      </c>
      <c r="AJ275" s="34">
        <v>34.778999999999996</v>
      </c>
      <c r="AK275" s="34">
        <v>0.28876499263060496</v>
      </c>
      <c r="AL275" s="34">
        <v>35.0677649926306</v>
      </c>
      <c r="AM275" s="34">
        <v>34.785630410413475</v>
      </c>
      <c r="AN275" s="34">
        <v>2.8079999999999994</v>
      </c>
      <c r="AO275" s="34">
        <v>2.3314416725804036E-2</v>
      </c>
      <c r="AP275" s="34">
        <v>2.8313144167258035</v>
      </c>
      <c r="AQ275" s="34">
        <v>2.808535328573019</v>
      </c>
      <c r="AR275" s="34">
        <v>42.969999999999992</v>
      </c>
      <c r="AS275" s="34">
        <v>0.35677367760249273</v>
      </c>
      <c r="AT275" s="34">
        <v>43.326773677602489</v>
      </c>
      <c r="AU275" s="34">
        <v>42.978191976062199</v>
      </c>
    </row>
    <row r="276" spans="1:47" x14ac:dyDescent="0.25">
      <c r="A276" s="18">
        <v>45972</v>
      </c>
      <c r="B276" s="2">
        <v>23</v>
      </c>
      <c r="C276" s="2" t="s">
        <v>178</v>
      </c>
      <c r="D276" s="9">
        <v>37.586559999999999</v>
      </c>
      <c r="E276">
        <v>7.739597E-3</v>
      </c>
      <c r="G276" s="34">
        <v>1.1400000000000001</v>
      </c>
      <c r="H276" s="34">
        <v>8.2391901004645E-3</v>
      </c>
      <c r="I276" s="34">
        <v>1.1482391901004647</v>
      </c>
      <c r="J276" s="34">
        <v>1.1393522815094808</v>
      </c>
      <c r="K276" s="34">
        <v>8.66</v>
      </c>
      <c r="L276" s="34">
        <v>6.2588935324581194E-2</v>
      </c>
      <c r="M276" s="34">
        <v>8.7225889353245805</v>
      </c>
      <c r="N276" s="34">
        <v>8.6550796121685085</v>
      </c>
      <c r="O276" s="34">
        <v>37.036999999999999</v>
      </c>
      <c r="P276" s="34">
        <v>0.26767972258851197</v>
      </c>
      <c r="Q276" s="34">
        <v>37.30467972258851</v>
      </c>
      <c r="R276" s="34">
        <v>37.0159565353216</v>
      </c>
      <c r="S276" s="34">
        <v>4.3459999999999992</v>
      </c>
      <c r="T276" s="34">
        <v>3.141010541808658E-2</v>
      </c>
      <c r="U276" s="34">
        <v>4.3774101054180861</v>
      </c>
      <c r="V276" s="34">
        <v>4.3435307152984226</v>
      </c>
      <c r="W276" s="34">
        <v>51.183</v>
      </c>
      <c r="X276" s="34">
        <v>0.36991795343164424</v>
      </c>
      <c r="Y276" s="34">
        <v>51.552917953431638</v>
      </c>
      <c r="Z276" s="34">
        <v>51.153919144298008</v>
      </c>
      <c r="AB276" s="34">
        <v>2.1929999999999983</v>
      </c>
      <c r="AC276" s="34">
        <v>1.5849599903788272E-2</v>
      </c>
      <c r="AD276" s="34">
        <v>2.2088495999037865</v>
      </c>
      <c r="AE276" s="34">
        <v>2.1917539941669197</v>
      </c>
      <c r="AF276" s="34">
        <v>3.1149999999999993</v>
      </c>
      <c r="AG276" s="34">
        <v>2.2513225581532376E-2</v>
      </c>
      <c r="AH276" s="34">
        <v>3.1375132255815319</v>
      </c>
      <c r="AI276" s="34">
        <v>3.1132301376333604</v>
      </c>
      <c r="AJ276" s="34">
        <v>33.378999999999998</v>
      </c>
      <c r="AK276" s="34">
        <v>0.24124204066965307</v>
      </c>
      <c r="AL276" s="34">
        <v>33.620242040669652</v>
      </c>
      <c r="AM276" s="34">
        <v>33.360034916232408</v>
      </c>
      <c r="AN276" s="34">
        <v>2.6869999999999998</v>
      </c>
      <c r="AO276" s="34">
        <v>1.9419915613989567E-2</v>
      </c>
      <c r="AP276" s="34">
        <v>2.7064199156139894</v>
      </c>
      <c r="AQ276" s="34">
        <v>2.6854733161543631</v>
      </c>
      <c r="AR276" s="34">
        <v>41.373999999999995</v>
      </c>
      <c r="AS276" s="34">
        <v>0.2990247817689633</v>
      </c>
      <c r="AT276" s="34">
        <v>41.673024781768959</v>
      </c>
      <c r="AU276" s="34">
        <v>41.350492364187055</v>
      </c>
    </row>
    <row r="277" spans="1:47" x14ac:dyDescent="0.25">
      <c r="A277" s="18">
        <v>45972</v>
      </c>
      <c r="B277" s="2">
        <v>24</v>
      </c>
      <c r="C277" s="2" t="s">
        <v>23</v>
      </c>
      <c r="D277" s="9">
        <v>32.974438999999997</v>
      </c>
      <c r="E277">
        <v>8.0922430000000007E-3</v>
      </c>
      <c r="G277" s="34">
        <v>1.1400000000000001</v>
      </c>
      <c r="H277" s="34">
        <v>1.0587491468728706E-2</v>
      </c>
      <c r="I277" s="34">
        <v>1.1505874914687289</v>
      </c>
      <c r="J277" s="34">
        <v>1.1412766578950035</v>
      </c>
      <c r="K277" s="34">
        <v>8.3260000000000005</v>
      </c>
      <c r="L277" s="34">
        <v>7.7325836814592278E-2</v>
      </c>
      <c r="M277" s="34">
        <v>8.4033258368145933</v>
      </c>
      <c r="N277" s="34">
        <v>8.3353240821349122</v>
      </c>
      <c r="O277" s="34">
        <v>35.783000000000001</v>
      </c>
      <c r="P277" s="34">
        <v>0.33232649756624494</v>
      </c>
      <c r="Q277" s="34">
        <v>36.115326497566244</v>
      </c>
      <c r="R277" s="34">
        <v>35.823072499523597</v>
      </c>
      <c r="S277" s="34">
        <v>4.1719999999999997</v>
      </c>
      <c r="T277" s="34">
        <v>3.8746503866259788E-2</v>
      </c>
      <c r="U277" s="34">
        <v>4.2107465038662593</v>
      </c>
      <c r="V277" s="34">
        <v>4.1766721199455734</v>
      </c>
      <c r="W277" s="34">
        <v>49.420999999999999</v>
      </c>
      <c r="X277" s="34">
        <v>0.4589863297158257</v>
      </c>
      <c r="Y277" s="34">
        <v>49.879986329715827</v>
      </c>
      <c r="Z277" s="34">
        <v>49.476345359499085</v>
      </c>
      <c r="AB277" s="34">
        <v>2.1929999999999996</v>
      </c>
      <c r="AC277" s="34">
        <v>2.0366990167475479E-2</v>
      </c>
      <c r="AD277" s="34">
        <v>2.2133669901674753</v>
      </c>
      <c r="AE277" s="34">
        <v>2.1954558866348615</v>
      </c>
      <c r="AF277" s="34">
        <v>3.0559999999999992</v>
      </c>
      <c r="AG277" s="34">
        <v>2.8381906954767465E-2</v>
      </c>
      <c r="AH277" s="34">
        <v>3.0843819069547664</v>
      </c>
      <c r="AI277" s="34">
        <v>3.0594223390588851</v>
      </c>
      <c r="AJ277" s="34">
        <v>32.187000000000005</v>
      </c>
      <c r="AK277" s="34">
        <v>0.2989294630736587</v>
      </c>
      <c r="AL277" s="34">
        <v>32.48592946307366</v>
      </c>
      <c r="AM277" s="34">
        <v>32.223045427777606</v>
      </c>
      <c r="AN277" s="34">
        <v>2.6309999999999998</v>
      </c>
      <c r="AO277" s="34">
        <v>2.4434815837039669E-2</v>
      </c>
      <c r="AP277" s="34">
        <v>2.6554348158370393</v>
      </c>
      <c r="AQ277" s="34">
        <v>2.6339463920366257</v>
      </c>
      <c r="AR277" s="34">
        <v>40.067000000000007</v>
      </c>
      <c r="AS277" s="34">
        <v>0.37211317603294131</v>
      </c>
      <c r="AT277" s="34">
        <v>40.43911317603294</v>
      </c>
      <c r="AU277" s="34">
        <v>40.111870045507978</v>
      </c>
    </row>
    <row r="278" spans="1:47" x14ac:dyDescent="0.25">
      <c r="A278" s="18">
        <v>45973</v>
      </c>
      <c r="B278" s="2">
        <v>1</v>
      </c>
      <c r="C278" s="2" t="s">
        <v>23</v>
      </c>
      <c r="D278" s="9">
        <v>31.786014000000002</v>
      </c>
      <c r="E278">
        <v>8.4397250000000004E-3</v>
      </c>
      <c r="G278" s="34">
        <v>1.1399999999999999</v>
      </c>
      <c r="H278" s="34">
        <v>9.8565287105245123E-3</v>
      </c>
      <c r="I278" s="34">
        <v>1.1498565287105245</v>
      </c>
      <c r="J278" s="34">
        <v>1.140152055818753</v>
      </c>
      <c r="K278" s="34">
        <v>8.1199999999999992</v>
      </c>
      <c r="L278" s="34">
        <v>7.0206151867946529E-2</v>
      </c>
      <c r="M278" s="34">
        <v>8.1902061518679456</v>
      </c>
      <c r="N278" s="34">
        <v>8.121083064252872</v>
      </c>
      <c r="O278" s="34">
        <v>34.942000000000007</v>
      </c>
      <c r="P278" s="34">
        <v>0.30211125105539266</v>
      </c>
      <c r="Q278" s="34">
        <v>35.244111251055401</v>
      </c>
      <c r="R278" s="34">
        <v>34.946660644227087</v>
      </c>
      <c r="S278" s="34">
        <v>4.0919999999999996</v>
      </c>
      <c r="T278" s="34">
        <v>3.5379750424093248E-2</v>
      </c>
      <c r="U278" s="34">
        <v>4.127379750424093</v>
      </c>
      <c r="V278" s="34">
        <v>4.0925458003599449</v>
      </c>
      <c r="W278" s="34">
        <v>48.294000000000004</v>
      </c>
      <c r="X278" s="34">
        <v>0.41755368205795695</v>
      </c>
      <c r="Y278" s="34">
        <v>48.711553682057961</v>
      </c>
      <c r="Z278" s="34">
        <v>48.300441564658655</v>
      </c>
      <c r="AB278" s="34">
        <v>2.1929999999999996</v>
      </c>
      <c r="AC278" s="34">
        <v>1.8960848651035311E-2</v>
      </c>
      <c r="AD278" s="34">
        <v>2.2119608486510351</v>
      </c>
      <c r="AE278" s="34">
        <v>2.1932925073776537</v>
      </c>
      <c r="AF278" s="34">
        <v>3.0129999999999986</v>
      </c>
      <c r="AG278" s="34">
        <v>2.6050632460359949E-2</v>
      </c>
      <c r="AH278" s="34">
        <v>3.0390506324603583</v>
      </c>
      <c r="AI278" s="34">
        <v>3.0134018808613168</v>
      </c>
      <c r="AJ278" s="34">
        <v>31.49799999999999</v>
      </c>
      <c r="AK278" s="34">
        <v>0.27233415905622893</v>
      </c>
      <c r="AL278" s="34">
        <v>31.770334159056219</v>
      </c>
      <c r="AM278" s="34">
        <v>31.502201275595677</v>
      </c>
      <c r="AN278" s="34">
        <v>2.5489999999999995</v>
      </c>
      <c r="AO278" s="34">
        <v>2.2038852353620155E-2</v>
      </c>
      <c r="AP278" s="34">
        <v>2.5710388523536198</v>
      </c>
      <c r="AQ278" s="34">
        <v>2.5493399914754398</v>
      </c>
      <c r="AR278" s="34">
        <v>39.252999999999986</v>
      </c>
      <c r="AS278" s="34">
        <v>0.33938449252124431</v>
      </c>
      <c r="AT278" s="34">
        <v>39.592384492521226</v>
      </c>
      <c r="AU278" s="34">
        <v>39.258235655310088</v>
      </c>
    </row>
    <row r="279" spans="1:47" x14ac:dyDescent="0.25">
      <c r="A279" s="18">
        <v>45973</v>
      </c>
      <c r="B279" s="2">
        <v>2</v>
      </c>
      <c r="C279" s="2" t="s">
        <v>23</v>
      </c>
      <c r="D279" s="9">
        <v>27.953400999999999</v>
      </c>
      <c r="E279">
        <v>8.7375290000000008E-3</v>
      </c>
      <c r="G279" s="34">
        <v>1.1399999999999999</v>
      </c>
      <c r="H279" s="34">
        <v>1.1752586591143055E-2</v>
      </c>
      <c r="I279" s="34">
        <v>1.1517525865911429</v>
      </c>
      <c r="J279" s="34">
        <v>1.1416891149649777</v>
      </c>
      <c r="K279" s="34">
        <v>8.0169999999999995</v>
      </c>
      <c r="L279" s="34">
        <v>8.2649549737889363E-2</v>
      </c>
      <c r="M279" s="34">
        <v>8.0996495497378884</v>
      </c>
      <c r="N279" s="34">
        <v>8.0288786269072165</v>
      </c>
      <c r="O279" s="34">
        <v>34.275000000000006</v>
      </c>
      <c r="P279" s="34">
        <v>0.35335079422055116</v>
      </c>
      <c r="Q279" s="34">
        <v>34.628350794220559</v>
      </c>
      <c r="R279" s="34">
        <v>34.325784574933884</v>
      </c>
      <c r="S279" s="34">
        <v>4.0539999999999994</v>
      </c>
      <c r="T279" s="34">
        <v>4.1793847403942049E-2</v>
      </c>
      <c r="U279" s="34">
        <v>4.0957938474039413</v>
      </c>
      <c r="V279" s="34">
        <v>4.0600067298842273</v>
      </c>
      <c r="W279" s="34">
        <v>47.486000000000004</v>
      </c>
      <c r="X279" s="34">
        <v>0.48954677795352564</v>
      </c>
      <c r="Y279" s="34">
        <v>47.975546777953525</v>
      </c>
      <c r="Z279" s="34">
        <v>47.556359046690311</v>
      </c>
      <c r="AB279" s="34">
        <v>2.1929999999999996</v>
      </c>
      <c r="AC279" s="34">
        <v>2.260826525822519E-2</v>
      </c>
      <c r="AD279" s="34">
        <v>2.2156082652582247</v>
      </c>
      <c r="AE279" s="34">
        <v>2.1962493237878911</v>
      </c>
      <c r="AF279" s="34">
        <v>2.9899999999999993</v>
      </c>
      <c r="AG279" s="34">
        <v>3.0824766585541865E-2</v>
      </c>
      <c r="AH279" s="34">
        <v>3.020824766585541</v>
      </c>
      <c r="AI279" s="34">
        <v>2.9944302225835817</v>
      </c>
      <c r="AJ279" s="34">
        <v>31.047000000000004</v>
      </c>
      <c r="AK279" s="34">
        <v>0.32007241745194603</v>
      </c>
      <c r="AL279" s="34">
        <v>31.367072417451951</v>
      </c>
      <c r="AM279" s="34">
        <v>31.093001712559364</v>
      </c>
      <c r="AN279" s="34">
        <v>2.4790000000000001</v>
      </c>
      <c r="AO279" s="34">
        <v>2.5556721192494417E-2</v>
      </c>
      <c r="AP279" s="34">
        <v>2.5045567211924946</v>
      </c>
      <c r="AQ279" s="34">
        <v>2.4826730842089302</v>
      </c>
      <c r="AR279" s="34">
        <v>38.709000000000003</v>
      </c>
      <c r="AS279" s="34">
        <v>0.39906217048820752</v>
      </c>
      <c r="AT279" s="34">
        <v>39.108062170488211</v>
      </c>
      <c r="AU279" s="34">
        <v>38.766354343139767</v>
      </c>
    </row>
    <row r="280" spans="1:47" x14ac:dyDescent="0.25">
      <c r="A280" s="18">
        <v>45973</v>
      </c>
      <c r="B280" s="2">
        <v>3</v>
      </c>
      <c r="C280" s="2" t="s">
        <v>23</v>
      </c>
      <c r="D280" s="9">
        <v>27.185583000000001</v>
      </c>
      <c r="E280">
        <v>8.5605109999999998E-3</v>
      </c>
      <c r="G280" s="34">
        <v>1.1400000000000001</v>
      </c>
      <c r="H280" s="34">
        <v>1.1417575337987294E-2</v>
      </c>
      <c r="I280" s="34">
        <v>1.1514175753379874</v>
      </c>
      <c r="J280" s="34">
        <v>1.1415608525187133</v>
      </c>
      <c r="K280" s="34">
        <v>7.9379999999999997</v>
      </c>
      <c r="L280" s="34">
        <v>7.9502379853458871E-2</v>
      </c>
      <c r="M280" s="34">
        <v>8.0175023798534593</v>
      </c>
      <c r="N280" s="34">
        <v>7.948868462538198</v>
      </c>
      <c r="O280" s="34">
        <v>33.880000000000003</v>
      </c>
      <c r="P280" s="34">
        <v>0.33932232671141183</v>
      </c>
      <c r="Q280" s="34">
        <v>34.219322326711413</v>
      </c>
      <c r="R280" s="34">
        <v>33.926387441521058</v>
      </c>
      <c r="S280" s="34">
        <v>4.0739999999999998</v>
      </c>
      <c r="T280" s="34">
        <v>4.080280870785985E-2</v>
      </c>
      <c r="U280" s="34">
        <v>4.1148028087078599</v>
      </c>
      <c r="V280" s="34">
        <v>4.0795779940010855</v>
      </c>
      <c r="W280" s="34">
        <v>47.031999999999996</v>
      </c>
      <c r="X280" s="34">
        <v>0.47104509061071781</v>
      </c>
      <c r="Y280" s="34">
        <v>47.503045090610719</v>
      </c>
      <c r="Z280" s="34">
        <v>47.096394750579051</v>
      </c>
      <c r="AB280" s="34">
        <v>2.1929999999999996</v>
      </c>
      <c r="AC280" s="34">
        <v>2.1963809400180813E-2</v>
      </c>
      <c r="AD280" s="34">
        <v>2.2149638094001802</v>
      </c>
      <c r="AE280" s="34">
        <v>2.196002587345208</v>
      </c>
      <c r="AF280" s="34">
        <v>2.9639999999999986</v>
      </c>
      <c r="AG280" s="34">
        <v>2.9685695878766946E-2</v>
      </c>
      <c r="AH280" s="34">
        <v>2.9936856958787654</v>
      </c>
      <c r="AI280" s="34">
        <v>2.9680582165486524</v>
      </c>
      <c r="AJ280" s="34">
        <v>30.553999999999998</v>
      </c>
      <c r="AK280" s="34">
        <v>0.30601104989198569</v>
      </c>
      <c r="AL280" s="34">
        <v>30.860011049891984</v>
      </c>
      <c r="AM280" s="34">
        <v>30.595833585839262</v>
      </c>
      <c r="AN280" s="34">
        <v>2.5209999999999999</v>
      </c>
      <c r="AO280" s="34">
        <v>2.5248866164092946E-2</v>
      </c>
      <c r="AP280" s="34">
        <v>2.5462488661640927</v>
      </c>
      <c r="AQ280" s="34">
        <v>2.5244516747365573</v>
      </c>
      <c r="AR280" s="34">
        <v>38.231999999999999</v>
      </c>
      <c r="AS280" s="34">
        <v>0.38290942133502637</v>
      </c>
      <c r="AT280" s="34">
        <v>38.614909421335021</v>
      </c>
      <c r="AU280" s="34">
        <v>38.284346064469673</v>
      </c>
    </row>
    <row r="281" spans="1:47" x14ac:dyDescent="0.25">
      <c r="A281" s="18">
        <v>45973</v>
      </c>
      <c r="B281" s="2">
        <v>4</v>
      </c>
      <c r="C281" s="2" t="s">
        <v>23</v>
      </c>
      <c r="D281" s="9">
        <v>26.590464000000001</v>
      </c>
      <c r="E281">
        <v>8.7980639999999995E-3</v>
      </c>
      <c r="G281" s="34">
        <v>1.1400000000000001</v>
      </c>
      <c r="H281" s="34">
        <v>1.2127777319307271E-2</v>
      </c>
      <c r="I281" s="34">
        <v>1.1521277773193075</v>
      </c>
      <c r="J281" s="34">
        <v>1.1419912833982744</v>
      </c>
      <c r="K281" s="34">
        <v>7.9029999999999987</v>
      </c>
      <c r="L281" s="34">
        <v>8.4075284346039766E-2</v>
      </c>
      <c r="M281" s="34">
        <v>7.9870752843460382</v>
      </c>
      <c r="N281" s="34">
        <v>7.9168044848215429</v>
      </c>
      <c r="O281" s="34">
        <v>33.683999999999997</v>
      </c>
      <c r="P281" s="34">
        <v>0.35834390458205795</v>
      </c>
      <c r="Q281" s="34">
        <v>34.042343904582054</v>
      </c>
      <c r="R281" s="34">
        <v>33.74283718419953</v>
      </c>
      <c r="S281" s="34">
        <v>4.0079999999999991</v>
      </c>
      <c r="T281" s="34">
        <v>4.2638711838406604E-2</v>
      </c>
      <c r="U281" s="34">
        <v>4.0506387118384053</v>
      </c>
      <c r="V281" s="34">
        <v>4.0150009332107732</v>
      </c>
      <c r="W281" s="34">
        <v>46.734999999999999</v>
      </c>
      <c r="X281" s="34">
        <v>0.4971856780858116</v>
      </c>
      <c r="Y281" s="34">
        <v>47.232185678085798</v>
      </c>
      <c r="Z281" s="34">
        <v>46.816633885630118</v>
      </c>
      <c r="AB281" s="34">
        <v>2.1929999999999996</v>
      </c>
      <c r="AC281" s="34">
        <v>2.3330013737930561E-2</v>
      </c>
      <c r="AD281" s="34">
        <v>2.21633001373793</v>
      </c>
      <c r="AE281" s="34">
        <v>2.1968306004319427</v>
      </c>
      <c r="AF281" s="34">
        <v>2.9699999999999989</v>
      </c>
      <c r="AG281" s="34">
        <v>3.1596051437142614E-2</v>
      </c>
      <c r="AH281" s="34">
        <v>3.0015960514371414</v>
      </c>
      <c r="AI281" s="34">
        <v>2.9751878172744499</v>
      </c>
      <c r="AJ281" s="34">
        <v>30.482999999999997</v>
      </c>
      <c r="AK281" s="34">
        <v>0.32429038247758202</v>
      </c>
      <c r="AL281" s="34">
        <v>30.807290382477579</v>
      </c>
      <c r="AM281" s="34">
        <v>30.536245870025954</v>
      </c>
      <c r="AN281" s="34">
        <v>2.4719999999999995</v>
      </c>
      <c r="AO281" s="34">
        <v>2.6298127660813655E-2</v>
      </c>
      <c r="AP281" s="34">
        <v>2.4982981276608132</v>
      </c>
      <c r="AQ281" s="34">
        <v>2.4763179408425731</v>
      </c>
      <c r="AR281" s="34">
        <v>38.117999999999995</v>
      </c>
      <c r="AS281" s="34">
        <v>0.40551457531346879</v>
      </c>
      <c r="AT281" s="34">
        <v>38.523514575313463</v>
      </c>
      <c r="AU281" s="34">
        <v>38.184582228574918</v>
      </c>
    </row>
    <row r="282" spans="1:47" x14ac:dyDescent="0.25">
      <c r="A282" s="18">
        <v>45973</v>
      </c>
      <c r="B282" s="2">
        <v>5</v>
      </c>
      <c r="C282" s="2" t="s">
        <v>23</v>
      </c>
      <c r="D282" s="9">
        <v>29.437909999999999</v>
      </c>
      <c r="E282">
        <v>8.7030140000000002E-3</v>
      </c>
      <c r="G282" s="34">
        <v>1.1399999999999999</v>
      </c>
      <c r="H282" s="34">
        <v>1.1948281822139311E-2</v>
      </c>
      <c r="I282" s="34">
        <v>1.1519482818221392</v>
      </c>
      <c r="J282" s="34">
        <v>1.1419228597981652</v>
      </c>
      <c r="K282" s="34">
        <v>7.9109999999999996</v>
      </c>
      <c r="L282" s="34">
        <v>8.2914787276266749E-2</v>
      </c>
      <c r="M282" s="34">
        <v>7.9939147872762666</v>
      </c>
      <c r="N282" s="34">
        <v>7.9243436349677943</v>
      </c>
      <c r="O282" s="34">
        <v>33.961000000000006</v>
      </c>
      <c r="P282" s="34">
        <v>0.35594350786111689</v>
      </c>
      <c r="Q282" s="34">
        <v>34.316943507861126</v>
      </c>
      <c r="R282" s="34">
        <v>34.018282668075003</v>
      </c>
      <c r="S282" s="34">
        <v>4.0410000000000004</v>
      </c>
      <c r="T282" s="34">
        <v>4.2353514774793835E-2</v>
      </c>
      <c r="U282" s="34">
        <v>4.0833535147747941</v>
      </c>
      <c r="V282" s="34">
        <v>4.0478160319687602</v>
      </c>
      <c r="W282" s="34">
        <v>47.053000000000011</v>
      </c>
      <c r="X282" s="34">
        <v>0.4931600917343168</v>
      </c>
      <c r="Y282" s="34">
        <v>47.546160091734322</v>
      </c>
      <c r="Z282" s="34">
        <v>47.132365194809715</v>
      </c>
      <c r="AB282" s="34">
        <v>2.1929999999999996</v>
      </c>
      <c r="AC282" s="34">
        <v>2.2984721084167988E-2</v>
      </c>
      <c r="AD282" s="34">
        <v>2.2159847210841677</v>
      </c>
      <c r="AE282" s="34">
        <v>2.1966989750327861</v>
      </c>
      <c r="AF282" s="34">
        <v>2.9709999999999983</v>
      </c>
      <c r="AG282" s="34">
        <v>3.1138899380329717E-2</v>
      </c>
      <c r="AH282" s="34">
        <v>3.002138899380328</v>
      </c>
      <c r="AI282" s="34">
        <v>2.9760112425090766</v>
      </c>
      <c r="AJ282" s="34">
        <v>30.605999999999995</v>
      </c>
      <c r="AK282" s="34">
        <v>0.32077992407754008</v>
      </c>
      <c r="AL282" s="34">
        <v>30.926779924077536</v>
      </c>
      <c r="AM282" s="34">
        <v>30.65762372542337</v>
      </c>
      <c r="AN282" s="34">
        <v>2.4919999999999995</v>
      </c>
      <c r="AO282" s="34">
        <v>2.6118524825237861E-2</v>
      </c>
      <c r="AP282" s="34">
        <v>2.5181185248252373</v>
      </c>
      <c r="AQ282" s="34">
        <v>2.4962033040500242</v>
      </c>
      <c r="AR282" s="34">
        <v>38.261999999999993</v>
      </c>
      <c r="AS282" s="34">
        <v>0.40102206936727564</v>
      </c>
      <c r="AT282" s="34">
        <v>38.663022069367273</v>
      </c>
      <c r="AU282" s="34">
        <v>38.32653724701526</v>
      </c>
    </row>
    <row r="283" spans="1:47" x14ac:dyDescent="0.25">
      <c r="A283" s="18">
        <v>45973</v>
      </c>
      <c r="B283" s="2">
        <v>6</v>
      </c>
      <c r="C283" s="2" t="s">
        <v>23</v>
      </c>
      <c r="D283" s="9">
        <v>32.446100999999999</v>
      </c>
      <c r="E283">
        <v>8.4118820000000007E-3</v>
      </c>
      <c r="G283" s="34">
        <v>1.1399999999999999</v>
      </c>
      <c r="H283" s="34">
        <v>1.0126013205943198E-2</v>
      </c>
      <c r="I283" s="34">
        <v>1.1501260132059432</v>
      </c>
      <c r="J283" s="34">
        <v>1.1404512888977243</v>
      </c>
      <c r="K283" s="34">
        <v>8.0509999999999984</v>
      </c>
      <c r="L283" s="34">
        <v>7.1512747650042702E-2</v>
      </c>
      <c r="M283" s="34">
        <v>8.1225127476500418</v>
      </c>
      <c r="N283" s="34">
        <v>8.0541871288733144</v>
      </c>
      <c r="O283" s="34">
        <v>35.087000000000003</v>
      </c>
      <c r="P283" s="34">
        <v>0.3116591450499378</v>
      </c>
      <c r="Q283" s="34">
        <v>35.39865914504994</v>
      </c>
      <c r="R283" s="34">
        <v>35.100889801363557</v>
      </c>
      <c r="S283" s="34">
        <v>4.1880000000000006</v>
      </c>
      <c r="T283" s="34">
        <v>3.7199774830254495E-2</v>
      </c>
      <c r="U283" s="34">
        <v>4.225199774830255</v>
      </c>
      <c r="V283" s="34">
        <v>4.189657892897956</v>
      </c>
      <c r="W283" s="34">
        <v>48.466000000000008</v>
      </c>
      <c r="X283" s="34">
        <v>0.43049768073617822</v>
      </c>
      <c r="Y283" s="34">
        <v>48.896497680736175</v>
      </c>
      <c r="Z283" s="34">
        <v>48.485186112032551</v>
      </c>
      <c r="AB283" s="34">
        <v>2.1929999999999996</v>
      </c>
      <c r="AC283" s="34">
        <v>1.9479251719853888E-2</v>
      </c>
      <c r="AD283" s="34">
        <v>2.2124792517198535</v>
      </c>
      <c r="AE283" s="34">
        <v>2.193868137326938</v>
      </c>
      <c r="AF283" s="34">
        <v>2.9819999999999989</v>
      </c>
      <c r="AG283" s="34">
        <v>2.6487518754493514E-2</v>
      </c>
      <c r="AH283" s="34">
        <v>3.0084875187544924</v>
      </c>
      <c r="AI283" s="34">
        <v>2.9831804767482568</v>
      </c>
      <c r="AJ283" s="34">
        <v>31.629999999999995</v>
      </c>
      <c r="AK283" s="34">
        <v>0.28095245412630115</v>
      </c>
      <c r="AL283" s="34">
        <v>31.910952454126296</v>
      </c>
      <c r="AM283" s="34">
        <v>31.642521287574574</v>
      </c>
      <c r="AN283" s="34">
        <v>2.6169999999999991</v>
      </c>
      <c r="AO283" s="34">
        <v>2.3245418035046792E-2</v>
      </c>
      <c r="AP283" s="34">
        <v>2.6402454180350459</v>
      </c>
      <c r="AQ283" s="34">
        <v>2.6180359851274946</v>
      </c>
      <c r="AR283" s="34">
        <v>39.42199999999999</v>
      </c>
      <c r="AS283" s="34">
        <v>0.35016464263569536</v>
      </c>
      <c r="AT283" s="34">
        <v>39.772164642635687</v>
      </c>
      <c r="AU283" s="34">
        <v>39.437605886777263</v>
      </c>
    </row>
    <row r="284" spans="1:47" x14ac:dyDescent="0.25">
      <c r="A284" s="18">
        <v>45973</v>
      </c>
      <c r="B284" s="2">
        <v>7</v>
      </c>
      <c r="C284" s="2" t="s">
        <v>23</v>
      </c>
      <c r="D284" s="9">
        <v>34.246814000000001</v>
      </c>
      <c r="E284">
        <v>8.1943499999999996E-3</v>
      </c>
      <c r="G284" s="34">
        <v>1.1399999999999999</v>
      </c>
      <c r="H284" s="34">
        <v>1.1013624296049164E-2</v>
      </c>
      <c r="I284" s="34">
        <v>1.1510136242960491</v>
      </c>
      <c r="J284" s="34">
        <v>1.1415818158037987</v>
      </c>
      <c r="K284" s="34">
        <v>8.4120000000000008</v>
      </c>
      <c r="L284" s="34">
        <v>8.1268954016110173E-2</v>
      </c>
      <c r="M284" s="34">
        <v>8.493268954016111</v>
      </c>
      <c r="N284" s="34">
        <v>8.4236721355627697</v>
      </c>
      <c r="O284" s="34">
        <v>37.70600000000001</v>
      </c>
      <c r="P284" s="34">
        <v>0.36428045412879823</v>
      </c>
      <c r="Q284" s="34">
        <v>38.070280454128806</v>
      </c>
      <c r="R284" s="34">
        <v>37.758319251489517</v>
      </c>
      <c r="S284" s="34">
        <v>4.3869999999999996</v>
      </c>
      <c r="T284" s="34">
        <v>4.2383131391901481E-2</v>
      </c>
      <c r="U284" s="34">
        <v>4.4293831313919014</v>
      </c>
      <c r="V284" s="34">
        <v>4.3930872157291798</v>
      </c>
      <c r="W284" s="34">
        <v>51.64500000000001</v>
      </c>
      <c r="X284" s="34">
        <v>0.498946163832859</v>
      </c>
      <c r="Y284" s="34">
        <v>52.143946163832865</v>
      </c>
      <c r="Z284" s="34">
        <v>51.716660418585263</v>
      </c>
      <c r="AB284" s="34">
        <v>2.1930000000000001</v>
      </c>
      <c r="AC284" s="34">
        <v>2.118673515897879E-2</v>
      </c>
      <c r="AD284" s="34">
        <v>2.2141867351589788</v>
      </c>
      <c r="AE284" s="34">
        <v>2.1960429140857287</v>
      </c>
      <c r="AF284" s="34">
        <v>3.0759999999999996</v>
      </c>
      <c r="AG284" s="34">
        <v>2.9717463451444937E-2</v>
      </c>
      <c r="AH284" s="34">
        <v>3.1057174634514446</v>
      </c>
      <c r="AI284" s="34">
        <v>3.0802681275548114</v>
      </c>
      <c r="AJ284" s="34">
        <v>34.311</v>
      </c>
      <c r="AK284" s="34">
        <v>0.33148110808924819</v>
      </c>
      <c r="AL284" s="34">
        <v>34.64248110808925</v>
      </c>
      <c r="AM284" s="34">
        <v>34.35860849302118</v>
      </c>
      <c r="AN284" s="34">
        <v>2.7320000000000002</v>
      </c>
      <c r="AO284" s="34">
        <v>2.6394054014742391E-2</v>
      </c>
      <c r="AP284" s="34">
        <v>2.7583940540147425</v>
      </c>
      <c r="AQ284" s="34">
        <v>2.7357908076982267</v>
      </c>
      <c r="AR284" s="34">
        <v>42.311999999999998</v>
      </c>
      <c r="AS284" s="34">
        <v>0.40877936071441429</v>
      </c>
      <c r="AT284" s="34">
        <v>42.720779360714417</v>
      </c>
      <c r="AU284" s="34">
        <v>42.370710342359949</v>
      </c>
    </row>
    <row r="285" spans="1:47" x14ac:dyDescent="0.25">
      <c r="A285" s="18">
        <v>45973</v>
      </c>
      <c r="B285" s="2">
        <v>8</v>
      </c>
      <c r="C285" s="2" t="s">
        <v>178</v>
      </c>
      <c r="D285" s="9">
        <v>37.899583</v>
      </c>
      <c r="E285">
        <v>8.0463800000000005E-3</v>
      </c>
      <c r="G285" s="34">
        <v>1.1399999999999999</v>
      </c>
      <c r="H285" s="34">
        <v>1.2930810395722022E-2</v>
      </c>
      <c r="I285" s="34">
        <v>1.1529308103957219</v>
      </c>
      <c r="J285" s="34">
        <v>1.1436538909815699</v>
      </c>
      <c r="K285" s="34">
        <v>8.7509999999999994</v>
      </c>
      <c r="L285" s="34">
        <v>9.9260984011371414E-2</v>
      </c>
      <c r="M285" s="34">
        <v>8.8502609840113706</v>
      </c>
      <c r="N285" s="34">
        <v>8.7790484210348403</v>
      </c>
      <c r="O285" s="34">
        <v>41.572000000000003</v>
      </c>
      <c r="P285" s="34">
        <v>0.4715435524306632</v>
      </c>
      <c r="Q285" s="34">
        <v>42.043543552430663</v>
      </c>
      <c r="R285" s="34">
        <v>41.705245224461258</v>
      </c>
      <c r="S285" s="34">
        <v>4.7229999999999999</v>
      </c>
      <c r="T285" s="34">
        <v>5.3572120613153612E-2</v>
      </c>
      <c r="U285" s="34">
        <v>4.7765721206131531</v>
      </c>
      <c r="V285" s="34">
        <v>4.7381380062332941</v>
      </c>
      <c r="W285" s="34">
        <v>56.186</v>
      </c>
      <c r="X285" s="34">
        <v>0.63730746745091027</v>
      </c>
      <c r="Y285" s="34">
        <v>56.82330746745091</v>
      </c>
      <c r="Z285" s="34">
        <v>56.366085542710962</v>
      </c>
      <c r="AB285" s="34">
        <v>2.1929999999999996</v>
      </c>
      <c r="AC285" s="34">
        <v>2.4874795787559995E-2</v>
      </c>
      <c r="AD285" s="34">
        <v>2.2178747957875595</v>
      </c>
      <c r="AE285" s="34">
        <v>2.2000289323882303</v>
      </c>
      <c r="AF285" s="34">
        <v>3.1079999999999983</v>
      </c>
      <c r="AG285" s="34">
        <v>3.5253472552547391E-2</v>
      </c>
      <c r="AH285" s="34">
        <v>3.1432534725525456</v>
      </c>
      <c r="AI285" s="34">
        <v>3.1179616606760683</v>
      </c>
      <c r="AJ285" s="34">
        <v>36.968999999999994</v>
      </c>
      <c r="AK285" s="34">
        <v>0.41933256975390126</v>
      </c>
      <c r="AL285" s="34">
        <v>37.388332569753892</v>
      </c>
      <c r="AM285" s="34">
        <v>37.087491838331275</v>
      </c>
      <c r="AN285" s="34">
        <v>2.9289999999999998</v>
      </c>
      <c r="AO285" s="34">
        <v>3.3223108464096325E-2</v>
      </c>
      <c r="AP285" s="34">
        <v>2.9622231084640962</v>
      </c>
      <c r="AQ285" s="34">
        <v>2.9383879356886129</v>
      </c>
      <c r="AR285" s="34">
        <v>45.198999999999998</v>
      </c>
      <c r="AS285" s="34">
        <v>0.51268394655810501</v>
      </c>
      <c r="AT285" s="34">
        <v>45.71168394655809</v>
      </c>
      <c r="AU285" s="34">
        <v>45.343870367084179</v>
      </c>
    </row>
    <row r="286" spans="1:47" x14ac:dyDescent="0.25">
      <c r="A286" s="18">
        <v>45973</v>
      </c>
      <c r="B286" s="2">
        <v>9</v>
      </c>
      <c r="C286" s="2" t="s">
        <v>178</v>
      </c>
      <c r="D286" s="9">
        <v>32.487940000000002</v>
      </c>
      <c r="E286">
        <v>7.4649499999999997E-3</v>
      </c>
      <c r="G286" s="34">
        <v>1.1399999999999999</v>
      </c>
      <c r="H286" s="34">
        <v>1.3591857232922619E-2</v>
      </c>
      <c r="I286" s="34">
        <v>1.1535918572329225</v>
      </c>
      <c r="J286" s="34">
        <v>1.1449803516982715</v>
      </c>
      <c r="K286" s="34">
        <v>8.8670000000000009</v>
      </c>
      <c r="L286" s="34">
        <v>0.10571841937221482</v>
      </c>
      <c r="M286" s="34">
        <v>8.9727184193722156</v>
      </c>
      <c r="N286" s="34">
        <v>8.9057375250075221</v>
      </c>
      <c r="O286" s="34">
        <v>46.106000000000009</v>
      </c>
      <c r="P286" s="34">
        <v>0.54970716629923733</v>
      </c>
      <c r="Q286" s="34">
        <v>46.655707166299244</v>
      </c>
      <c r="R286" s="34">
        <v>46.307424645088176</v>
      </c>
      <c r="S286" s="34">
        <v>5.181</v>
      </c>
      <c r="T286" s="34">
        <v>6.1771414319098335E-2</v>
      </c>
      <c r="U286" s="34">
        <v>5.2427714143190984</v>
      </c>
      <c r="V286" s="34">
        <v>5.2036343878497773</v>
      </c>
      <c r="W286" s="34">
        <v>61.294000000000011</v>
      </c>
      <c r="X286" s="34">
        <v>0.7307888572234732</v>
      </c>
      <c r="Y286" s="34">
        <v>62.024788857223484</v>
      </c>
      <c r="Z286" s="34">
        <v>61.56177690964374</v>
      </c>
      <c r="AB286" s="34">
        <v>2.1929999999999996</v>
      </c>
      <c r="AC286" s="34">
        <v>2.6146441150701145E-2</v>
      </c>
      <c r="AD286" s="34">
        <v>2.2191464411507007</v>
      </c>
      <c r="AE286" s="34">
        <v>2.2025806239248329</v>
      </c>
      <c r="AF286" s="34">
        <v>2.9699999999999998</v>
      </c>
      <c r="AG286" s="34">
        <v>3.541036489629841E-2</v>
      </c>
      <c r="AH286" s="34">
        <v>3.005410364896298</v>
      </c>
      <c r="AI286" s="34">
        <v>2.9829751267928653</v>
      </c>
      <c r="AJ286" s="34">
        <v>39.518000000000001</v>
      </c>
      <c r="AK286" s="34">
        <v>0.47116053871108438</v>
      </c>
      <c r="AL286" s="34">
        <v>39.989160538711083</v>
      </c>
      <c r="AM286" s="34">
        <v>39.690643454747629</v>
      </c>
      <c r="AN286" s="34">
        <v>3.1709999999999998</v>
      </c>
      <c r="AO286" s="34">
        <v>3.7806823934734758E-2</v>
      </c>
      <c r="AP286" s="34">
        <v>3.2088068239347347</v>
      </c>
      <c r="AQ286" s="34">
        <v>3.1848532414344031</v>
      </c>
      <c r="AR286" s="34">
        <v>47.851999999999997</v>
      </c>
      <c r="AS286" s="34">
        <v>0.57052416869281875</v>
      </c>
      <c r="AT286" s="34">
        <v>48.422524168692817</v>
      </c>
      <c r="AU286" s="34">
        <v>48.06105244689973</v>
      </c>
    </row>
    <row r="287" spans="1:47" x14ac:dyDescent="0.25">
      <c r="A287" s="18">
        <v>45973</v>
      </c>
      <c r="B287" s="2">
        <v>10</v>
      </c>
      <c r="C287" s="2" t="s">
        <v>178</v>
      </c>
      <c r="D287" s="9">
        <v>25.040167</v>
      </c>
      <c r="E287">
        <v>7.2368420000000003E-3</v>
      </c>
      <c r="G287" s="34">
        <v>1.1399999999999999</v>
      </c>
      <c r="H287" s="34">
        <v>1.0615918868022415E-2</v>
      </c>
      <c r="I287" s="34">
        <v>1.1506159188680223</v>
      </c>
      <c r="J287" s="34">
        <v>1.1422890932604897</v>
      </c>
      <c r="K287" s="34">
        <v>9.3539999999999992</v>
      </c>
      <c r="L287" s="34">
        <v>8.710640797498391E-2</v>
      </c>
      <c r="M287" s="34">
        <v>9.4411064079749831</v>
      </c>
      <c r="N287" s="34">
        <v>9.3727826125952802</v>
      </c>
      <c r="O287" s="34">
        <v>50.837000000000003</v>
      </c>
      <c r="P287" s="34">
        <v>0.47340479604706631</v>
      </c>
      <c r="Q287" s="34">
        <v>51.310404796047067</v>
      </c>
      <c r="R287" s="34">
        <v>50.939079503582036</v>
      </c>
      <c r="S287" s="34">
        <v>5.5720000000000001</v>
      </c>
      <c r="T287" s="34">
        <v>5.1887631519842901E-2</v>
      </c>
      <c r="U287" s="34">
        <v>5.6238876315198434</v>
      </c>
      <c r="V287" s="34">
        <v>5.5831884453047804</v>
      </c>
      <c r="W287" s="34">
        <v>66.903000000000006</v>
      </c>
      <c r="X287" s="34">
        <v>0.62301475440991549</v>
      </c>
      <c r="Y287" s="34">
        <v>67.526014754409914</v>
      </c>
      <c r="Z287" s="34">
        <v>67.037339654742581</v>
      </c>
      <c r="AB287" s="34">
        <v>2.1930000000000001</v>
      </c>
      <c r="AC287" s="34">
        <v>2.0421675506643124E-2</v>
      </c>
      <c r="AD287" s="34">
        <v>2.2134216755066434</v>
      </c>
      <c r="AE287" s="34">
        <v>2.1974034925616266</v>
      </c>
      <c r="AF287" s="34">
        <v>3.1409999999999982</v>
      </c>
      <c r="AG287" s="34">
        <v>2.9249650144261743E-2</v>
      </c>
      <c r="AH287" s="34">
        <v>3.1702496501442599</v>
      </c>
      <c r="AI287" s="34">
        <v>3.1473070543256108</v>
      </c>
      <c r="AJ287" s="34">
        <v>41.795999999999999</v>
      </c>
      <c r="AK287" s="34">
        <v>0.38921310965602185</v>
      </c>
      <c r="AL287" s="34">
        <v>42.185213109656019</v>
      </c>
      <c r="AM287" s="34">
        <v>41.879925387645109</v>
      </c>
      <c r="AN287" s="34">
        <v>3.1749999999999998</v>
      </c>
      <c r="AO287" s="34">
        <v>2.9566265268395762E-2</v>
      </c>
      <c r="AP287" s="34">
        <v>3.2045662652683955</v>
      </c>
      <c r="AQ287" s="34">
        <v>3.1813753255281183</v>
      </c>
      <c r="AR287" s="34">
        <v>50.304999999999993</v>
      </c>
      <c r="AS287" s="34">
        <v>0.46845070057532251</v>
      </c>
      <c r="AT287" s="34">
        <v>50.773450700575317</v>
      </c>
      <c r="AU287" s="34">
        <v>50.40601126006046</v>
      </c>
    </row>
    <row r="288" spans="1:47" x14ac:dyDescent="0.25">
      <c r="A288" s="18">
        <v>45973</v>
      </c>
      <c r="B288" s="2">
        <v>11</v>
      </c>
      <c r="C288" s="2" t="s">
        <v>178</v>
      </c>
      <c r="D288" s="9">
        <v>39.848770000000002</v>
      </c>
      <c r="E288">
        <v>7.1653669999999997E-3</v>
      </c>
      <c r="G288" s="34">
        <v>1.1400000000000001</v>
      </c>
      <c r="H288" s="34">
        <v>9.8662982369522693E-3</v>
      </c>
      <c r="I288" s="34">
        <v>1.1498662982369523</v>
      </c>
      <c r="J288" s="34">
        <v>1.1416270842091532</v>
      </c>
      <c r="K288" s="34">
        <v>9.7230000000000008</v>
      </c>
      <c r="L288" s="34">
        <v>8.4149138384111338E-2</v>
      </c>
      <c r="M288" s="34">
        <v>9.8071491383841121</v>
      </c>
      <c r="N288" s="34">
        <v>9.7368773155838557</v>
      </c>
      <c r="O288" s="34">
        <v>53.640999999999998</v>
      </c>
      <c r="P288" s="34">
        <v>0.46424395063890939</v>
      </c>
      <c r="Q288" s="34">
        <v>54.105243950638908</v>
      </c>
      <c r="R288" s="34">
        <v>53.717560021108049</v>
      </c>
      <c r="S288" s="34">
        <v>5.7659999999999982</v>
      </c>
      <c r="T288" s="34">
        <v>4.990269792479541E-2</v>
      </c>
      <c r="U288" s="34">
        <v>5.8159026979247939</v>
      </c>
      <c r="V288" s="34">
        <v>5.7742296206578727</v>
      </c>
      <c r="W288" s="34">
        <v>70.27000000000001</v>
      </c>
      <c r="X288" s="34">
        <v>0.60816208518476844</v>
      </c>
      <c r="Y288" s="34">
        <v>70.878162085184769</v>
      </c>
      <c r="Z288" s="34">
        <v>70.370294041558935</v>
      </c>
      <c r="AB288" s="34">
        <v>2.1929999999999992</v>
      </c>
      <c r="AC288" s="34">
        <v>1.8979642134768701E-2</v>
      </c>
      <c r="AD288" s="34">
        <v>2.2119796421347679</v>
      </c>
      <c r="AE288" s="34">
        <v>2.1961299962023437</v>
      </c>
      <c r="AF288" s="34">
        <v>3.238999999999999</v>
      </c>
      <c r="AG288" s="34">
        <v>2.8032403499551217E-2</v>
      </c>
      <c r="AH288" s="34">
        <v>3.2670324034995502</v>
      </c>
      <c r="AI288" s="34">
        <v>3.2436229173275839</v>
      </c>
      <c r="AJ288" s="34">
        <v>43.422000000000011</v>
      </c>
      <c r="AK288" s="34">
        <v>0.37580210705696626</v>
      </c>
      <c r="AL288" s="34">
        <v>43.797802107056981</v>
      </c>
      <c r="AM288" s="34">
        <v>43.483974781166545</v>
      </c>
      <c r="AN288" s="34">
        <v>3.2180000000000004</v>
      </c>
      <c r="AO288" s="34">
        <v>2.7850655900449477E-2</v>
      </c>
      <c r="AP288" s="34">
        <v>3.2458506559004499</v>
      </c>
      <c r="AQ288" s="34">
        <v>3.2225929447237323</v>
      </c>
      <c r="AR288" s="34">
        <v>52.072000000000017</v>
      </c>
      <c r="AS288" s="34">
        <v>0.45066480859173569</v>
      </c>
      <c r="AT288" s="34">
        <v>52.522664808591749</v>
      </c>
      <c r="AU288" s="34">
        <v>52.146320639420203</v>
      </c>
    </row>
    <row r="289" spans="1:47" x14ac:dyDescent="0.25">
      <c r="A289" s="18">
        <v>45973</v>
      </c>
      <c r="B289" s="2">
        <v>12</v>
      </c>
      <c r="C289" s="2" t="s">
        <v>178</v>
      </c>
      <c r="D289" s="9">
        <v>26.599981</v>
      </c>
      <c r="E289">
        <v>7.2120200000000004E-3</v>
      </c>
      <c r="G289" s="34">
        <v>1.1399999999999999</v>
      </c>
      <c r="H289" s="34">
        <v>8.9999110840471505E-3</v>
      </c>
      <c r="I289" s="34">
        <v>1.148999911084047</v>
      </c>
      <c r="J289" s="34">
        <v>1.1407133007453105</v>
      </c>
      <c r="K289" s="34">
        <v>9.240000000000002</v>
      </c>
      <c r="L289" s="34">
        <v>7.2946647733855868E-2</v>
      </c>
      <c r="M289" s="34">
        <v>9.3129466477338578</v>
      </c>
      <c r="N289" s="34">
        <v>9.2457814902514688</v>
      </c>
      <c r="O289" s="34">
        <v>54.27000000000001</v>
      </c>
      <c r="P289" s="34">
        <v>0.42844313555371849</v>
      </c>
      <c r="Q289" s="34">
        <v>54.698443135553731</v>
      </c>
      <c r="R289" s="34">
        <v>54.303956869691255</v>
      </c>
      <c r="S289" s="34">
        <v>5.5990000000000002</v>
      </c>
      <c r="T289" s="34">
        <v>4.4202194876824565E-2</v>
      </c>
      <c r="U289" s="34">
        <v>5.6432021948768245</v>
      </c>
      <c r="V289" s="34">
        <v>5.6025033077833291</v>
      </c>
      <c r="W289" s="34">
        <v>70.249000000000009</v>
      </c>
      <c r="X289" s="34">
        <v>0.55459188924844605</v>
      </c>
      <c r="Y289" s="34">
        <v>70.803591889248452</v>
      </c>
      <c r="Z289" s="34">
        <v>70.292954968471363</v>
      </c>
      <c r="AB289" s="34">
        <v>2.1929999999999996</v>
      </c>
      <c r="AC289" s="34">
        <v>1.7312986848522279E-2</v>
      </c>
      <c r="AD289" s="34">
        <v>2.2103129868485221</v>
      </c>
      <c r="AE289" s="34">
        <v>2.194372165381111</v>
      </c>
      <c r="AF289" s="34">
        <v>3.1809999999999992</v>
      </c>
      <c r="AG289" s="34">
        <v>2.5112909788029807E-2</v>
      </c>
      <c r="AH289" s="34">
        <v>3.206112909788029</v>
      </c>
      <c r="AI289" s="34">
        <v>3.1829903593603794</v>
      </c>
      <c r="AJ289" s="34">
        <v>43.651000000000003</v>
      </c>
      <c r="AK289" s="34">
        <v>0.34460975327170373</v>
      </c>
      <c r="AL289" s="34">
        <v>43.995609753271708</v>
      </c>
      <c r="AM289" s="34">
        <v>43.678312535818918</v>
      </c>
      <c r="AN289" s="34">
        <v>3.2439999999999998</v>
      </c>
      <c r="AO289" s="34">
        <v>2.5610273295306102E-2</v>
      </c>
      <c r="AP289" s="34">
        <v>3.2696102732953061</v>
      </c>
      <c r="AQ289" s="34">
        <v>3.2460297786120949</v>
      </c>
      <c r="AR289" s="34">
        <v>52.269000000000005</v>
      </c>
      <c r="AS289" s="34">
        <v>0.41264592320356197</v>
      </c>
      <c r="AT289" s="34">
        <v>52.681645923203568</v>
      </c>
      <c r="AU289" s="34">
        <v>52.301704839172508</v>
      </c>
    </row>
    <row r="290" spans="1:47" x14ac:dyDescent="0.25">
      <c r="A290" s="18">
        <v>45973</v>
      </c>
      <c r="B290" s="2">
        <v>13</v>
      </c>
      <c r="C290" s="2" t="s">
        <v>178</v>
      </c>
      <c r="D290" s="9">
        <v>29.190902999999999</v>
      </c>
      <c r="E290">
        <v>7.3876269999999999E-3</v>
      </c>
      <c r="G290" s="34">
        <v>1.1399999999999999</v>
      </c>
      <c r="H290" s="34">
        <v>1.0784095273119083E-2</v>
      </c>
      <c r="I290" s="34">
        <v>1.150784095273119</v>
      </c>
      <c r="J290" s="34">
        <v>1.1422825316197087</v>
      </c>
      <c r="K290" s="34">
        <v>8.8679999999999986</v>
      </c>
      <c r="L290" s="34">
        <v>8.3888909545631607E-2</v>
      </c>
      <c r="M290" s="34">
        <v>8.9518889095456302</v>
      </c>
      <c r="N290" s="34">
        <v>8.8857556933364705</v>
      </c>
      <c r="O290" s="34">
        <v>53.594999999999992</v>
      </c>
      <c r="P290" s="34">
        <v>0.50699437382703261</v>
      </c>
      <c r="Q290" s="34">
        <v>54.101994373827026</v>
      </c>
      <c r="R290" s="34">
        <v>53.702309019437095</v>
      </c>
      <c r="S290" s="34">
        <v>5.4340000000000011</v>
      </c>
      <c r="T290" s="34">
        <v>5.1404187468534313E-2</v>
      </c>
      <c r="U290" s="34">
        <v>5.4854041874685358</v>
      </c>
      <c r="V290" s="34">
        <v>5.4448800673872801</v>
      </c>
      <c r="W290" s="34">
        <v>69.036999999999992</v>
      </c>
      <c r="X290" s="34">
        <v>0.6530715661143176</v>
      </c>
      <c r="Y290" s="34">
        <v>69.690071566114312</v>
      </c>
      <c r="Z290" s="34">
        <v>69.175227311780546</v>
      </c>
      <c r="AB290" s="34">
        <v>2.1930000000000001</v>
      </c>
      <c r="AC290" s="34">
        <v>2.0745193801710658E-2</v>
      </c>
      <c r="AD290" s="34">
        <v>2.2137451938017105</v>
      </c>
      <c r="AE290" s="34">
        <v>2.1973908700368607</v>
      </c>
      <c r="AF290" s="34">
        <v>3.1279999999999992</v>
      </c>
      <c r="AG290" s="34">
        <v>2.9590043872207445E-2</v>
      </c>
      <c r="AH290" s="34">
        <v>3.1575900438722067</v>
      </c>
      <c r="AI290" s="34">
        <v>3.1342629464091654</v>
      </c>
      <c r="AJ290" s="34">
        <v>43.177999999999997</v>
      </c>
      <c r="AK290" s="34">
        <v>0.40845233833573319</v>
      </c>
      <c r="AL290" s="34">
        <v>43.586452338335732</v>
      </c>
      <c r="AM290" s="34">
        <v>43.264451886206835</v>
      </c>
      <c r="AN290" s="34">
        <v>3.101</v>
      </c>
      <c r="AO290" s="34">
        <v>2.9334631089423052E-2</v>
      </c>
      <c r="AP290" s="34">
        <v>3.1303346310894229</v>
      </c>
      <c r="AQ290" s="34">
        <v>3.1072088864497518</v>
      </c>
      <c r="AR290" s="34">
        <v>51.599999999999994</v>
      </c>
      <c r="AS290" s="34">
        <v>0.48812220709907439</v>
      </c>
      <c r="AT290" s="34">
        <v>52.088122207099076</v>
      </c>
      <c r="AU290" s="34">
        <v>51.703314589102618</v>
      </c>
    </row>
    <row r="291" spans="1:47" x14ac:dyDescent="0.25">
      <c r="A291" s="18">
        <v>45973</v>
      </c>
      <c r="B291" s="2">
        <v>14</v>
      </c>
      <c r="C291" s="2" t="s">
        <v>178</v>
      </c>
      <c r="D291" s="9">
        <v>27.473002000000001</v>
      </c>
      <c r="E291">
        <v>7.6963250000000004E-3</v>
      </c>
      <c r="G291" s="34">
        <v>1.1399999999999999</v>
      </c>
      <c r="H291" s="34">
        <v>1.2339291946070726E-2</v>
      </c>
      <c r="I291" s="34">
        <v>1.1523392919460707</v>
      </c>
      <c r="J291" s="34">
        <v>1.1434705142449839</v>
      </c>
      <c r="K291" s="34">
        <v>7.1859999999999991</v>
      </c>
      <c r="L291" s="34">
        <v>7.7780835021459854E-2</v>
      </c>
      <c r="M291" s="34">
        <v>7.2637808350214588</v>
      </c>
      <c r="N291" s="34">
        <v>7.2078764169863625</v>
      </c>
      <c r="O291" s="34">
        <v>52.086000000000013</v>
      </c>
      <c r="P291" s="34">
        <v>0.56377575465178953</v>
      </c>
      <c r="Q291" s="34">
        <v>52.649775754651799</v>
      </c>
      <c r="R291" s="34">
        <v>52.24456596926688</v>
      </c>
      <c r="S291" s="34">
        <v>5.1620000000000008</v>
      </c>
      <c r="T291" s="34">
        <v>5.5873179847032543E-2</v>
      </c>
      <c r="U291" s="34">
        <v>5.2178731798470332</v>
      </c>
      <c r="V291" s="34">
        <v>5.1777147320461472</v>
      </c>
      <c r="W291" s="34">
        <v>65.574000000000012</v>
      </c>
      <c r="X291" s="34">
        <v>0.70976906146635266</v>
      </c>
      <c r="Y291" s="34">
        <v>66.283769061466359</v>
      </c>
      <c r="Z291" s="34">
        <v>65.773627632544375</v>
      </c>
      <c r="AB291" s="34">
        <v>2.1929999999999996</v>
      </c>
      <c r="AC291" s="34">
        <v>2.3736901085730788E-2</v>
      </c>
      <c r="AD291" s="34">
        <v>2.2167369010857305</v>
      </c>
      <c r="AE291" s="34">
        <v>2.1996761734554822</v>
      </c>
      <c r="AF291" s="34">
        <v>3.0869999999999993</v>
      </c>
      <c r="AG291" s="34">
        <v>3.3413503717123087E-2</v>
      </c>
      <c r="AH291" s="34">
        <v>3.1204135037171223</v>
      </c>
      <c r="AI291" s="34">
        <v>3.0963977872581268</v>
      </c>
      <c r="AJ291" s="34">
        <v>42.465999999999994</v>
      </c>
      <c r="AK291" s="34">
        <v>0.45964944893143805</v>
      </c>
      <c r="AL291" s="34">
        <v>42.925649448931431</v>
      </c>
      <c r="AM291" s="34">
        <v>42.595279699936384</v>
      </c>
      <c r="AN291" s="34">
        <v>3.0569999999999995</v>
      </c>
      <c r="AO291" s="34">
        <v>3.3088785508015965E-2</v>
      </c>
      <c r="AP291" s="34">
        <v>3.0900887855080152</v>
      </c>
      <c r="AQ291" s="34">
        <v>3.0663064579358905</v>
      </c>
      <c r="AR291" s="34">
        <v>50.802999999999997</v>
      </c>
      <c r="AS291" s="34">
        <v>0.54988863924230791</v>
      </c>
      <c r="AT291" s="34">
        <v>51.352888639242302</v>
      </c>
      <c r="AU291" s="34">
        <v>50.957660118585878</v>
      </c>
    </row>
    <row r="292" spans="1:47" x14ac:dyDescent="0.25">
      <c r="A292" s="18">
        <v>45973</v>
      </c>
      <c r="B292" s="2">
        <v>15</v>
      </c>
      <c r="C292" s="2" t="s">
        <v>178</v>
      </c>
      <c r="D292" s="9">
        <v>24.920999999999999</v>
      </c>
      <c r="E292">
        <v>8.2335829999999992E-3</v>
      </c>
      <c r="G292" s="34">
        <v>1.1399999999999999</v>
      </c>
      <c r="H292" s="34">
        <v>1.2927848331913974E-2</v>
      </c>
      <c r="I292" s="34">
        <v>1.1529278483319139</v>
      </c>
      <c r="J292" s="34">
        <v>1.1434351211996616</v>
      </c>
      <c r="K292" s="34">
        <v>8.3170000000000002</v>
      </c>
      <c r="L292" s="34">
        <v>9.4316591733796945E-2</v>
      </c>
      <c r="M292" s="34">
        <v>8.4113165917337973</v>
      </c>
      <c r="N292" s="34">
        <v>8.34206131843648</v>
      </c>
      <c r="O292" s="34">
        <v>51.657999999999994</v>
      </c>
      <c r="P292" s="34">
        <v>0.58581297292106316</v>
      </c>
      <c r="Q292" s="34">
        <v>52.243812972921056</v>
      </c>
      <c r="R292" s="34">
        <v>51.813659202572033</v>
      </c>
      <c r="S292" s="34">
        <v>4.9349999999999996</v>
      </c>
      <c r="T292" s="34">
        <v>5.596397501578549E-2</v>
      </c>
      <c r="U292" s="34">
        <v>4.9909639750157853</v>
      </c>
      <c r="V292" s="34">
        <v>4.9498704588774833</v>
      </c>
      <c r="W292" s="34">
        <v>66.05</v>
      </c>
      <c r="X292" s="34">
        <v>0.74902138800255957</v>
      </c>
      <c r="Y292" s="34">
        <v>66.799021388002558</v>
      </c>
      <c r="Z292" s="34">
        <v>66.249026101085661</v>
      </c>
      <c r="AB292" s="34">
        <v>2.1930000000000001</v>
      </c>
      <c r="AC292" s="34">
        <v>2.4869097712181883E-2</v>
      </c>
      <c r="AD292" s="34">
        <v>2.2178690977121818</v>
      </c>
      <c r="AE292" s="34">
        <v>2.1996080884130333</v>
      </c>
      <c r="AF292" s="34">
        <v>3.036</v>
      </c>
      <c r="AG292" s="34">
        <v>3.4428901347097217E-2</v>
      </c>
      <c r="AH292" s="34">
        <v>3.0704289013470971</v>
      </c>
      <c r="AI292" s="34">
        <v>3.0451482701422572</v>
      </c>
      <c r="AJ292" s="34">
        <v>41.42</v>
      </c>
      <c r="AK292" s="34">
        <v>0.46971182272620776</v>
      </c>
      <c r="AL292" s="34">
        <v>41.889711822726213</v>
      </c>
      <c r="AM292" s="34">
        <v>41.544809403587713</v>
      </c>
      <c r="AN292" s="34">
        <v>2.9340000000000002</v>
      </c>
      <c r="AO292" s="34">
        <v>3.3272199127925964E-2</v>
      </c>
      <c r="AP292" s="34">
        <v>2.9672721991279261</v>
      </c>
      <c r="AQ292" s="34">
        <v>2.9428409171928136</v>
      </c>
      <c r="AR292" s="34">
        <v>49.582999999999998</v>
      </c>
      <c r="AS292" s="34">
        <v>0.56228202091341284</v>
      </c>
      <c r="AT292" s="34">
        <v>50.14528202091342</v>
      </c>
      <c r="AU292" s="34">
        <v>49.732406679335817</v>
      </c>
    </row>
    <row r="293" spans="1:47" x14ac:dyDescent="0.25">
      <c r="A293" s="18">
        <v>45973</v>
      </c>
      <c r="B293" s="2">
        <v>16</v>
      </c>
      <c r="C293" s="2" t="s">
        <v>178</v>
      </c>
      <c r="D293" s="9">
        <v>29.351206999999999</v>
      </c>
      <c r="E293">
        <v>8.1077149999999997E-3</v>
      </c>
      <c r="G293" s="34">
        <v>1.1399999999999997</v>
      </c>
      <c r="H293" s="34">
        <v>1.2659160796496507E-2</v>
      </c>
      <c r="I293" s="34">
        <v>1.1526591607964962</v>
      </c>
      <c r="J293" s="34">
        <v>1.143313728828619</v>
      </c>
      <c r="K293" s="34">
        <v>9.2629999999999963</v>
      </c>
      <c r="L293" s="34">
        <v>0.10286123373504136</v>
      </c>
      <c r="M293" s="34">
        <v>9.3658612337350373</v>
      </c>
      <c r="N293" s="34">
        <v>9.2899255001223651</v>
      </c>
      <c r="O293" s="34">
        <v>51.122999999999998</v>
      </c>
      <c r="P293" s="34">
        <v>0.56769673456078162</v>
      </c>
      <c r="Q293" s="34">
        <v>51.690696734560781</v>
      </c>
      <c r="R293" s="34">
        <v>51.27160329728553</v>
      </c>
      <c r="S293" s="34">
        <v>4.8659999999999988</v>
      </c>
      <c r="T293" s="34">
        <v>5.4034628452414045E-2</v>
      </c>
      <c r="U293" s="34">
        <v>4.920034628452413</v>
      </c>
      <c r="V293" s="34">
        <v>4.8801443898947898</v>
      </c>
      <c r="W293" s="34">
        <v>66.391999999999996</v>
      </c>
      <c r="X293" s="34">
        <v>0.73725175754473349</v>
      </c>
      <c r="Y293" s="34">
        <v>67.129251757544722</v>
      </c>
      <c r="Z293" s="34">
        <v>66.584986916131314</v>
      </c>
      <c r="AB293" s="34">
        <v>2.1930000000000001</v>
      </c>
      <c r="AC293" s="34">
        <v>2.435222774273408E-2</v>
      </c>
      <c r="AD293" s="34">
        <v>2.217352227742734</v>
      </c>
      <c r="AE293" s="34">
        <v>2.1993745678255809</v>
      </c>
      <c r="AF293" s="34">
        <v>3.0099999999999993</v>
      </c>
      <c r="AG293" s="34">
        <v>3.3424626313556569E-2</v>
      </c>
      <c r="AH293" s="34">
        <v>3.043424626313556</v>
      </c>
      <c r="AI293" s="34">
        <v>3.0187494068194245</v>
      </c>
      <c r="AJ293" s="34">
        <v>40.69400000000001</v>
      </c>
      <c r="AK293" s="34">
        <v>0.45188762232686769</v>
      </c>
      <c r="AL293" s="34">
        <v>41.145887622326875</v>
      </c>
      <c r="AM293" s="34">
        <v>40.812288492063026</v>
      </c>
      <c r="AN293" s="34">
        <v>2.9059999999999997</v>
      </c>
      <c r="AO293" s="34">
        <v>3.2269755504051631E-2</v>
      </c>
      <c r="AP293" s="34">
        <v>2.9382697555040513</v>
      </c>
      <c r="AQ293" s="34">
        <v>2.9144471017333049</v>
      </c>
      <c r="AR293" s="34">
        <v>48.803000000000004</v>
      </c>
      <c r="AS293" s="34">
        <v>0.54193423188721002</v>
      </c>
      <c r="AT293" s="34">
        <v>49.344934231887216</v>
      </c>
      <c r="AU293" s="34">
        <v>48.944859568441331</v>
      </c>
    </row>
    <row r="294" spans="1:47" x14ac:dyDescent="0.25">
      <c r="A294" s="18">
        <v>45973</v>
      </c>
      <c r="B294" s="2">
        <v>17</v>
      </c>
      <c r="C294" s="2" t="s">
        <v>178</v>
      </c>
      <c r="D294" s="9">
        <v>28.010328999999999</v>
      </c>
      <c r="E294">
        <v>7.8890590000000003E-3</v>
      </c>
      <c r="G294" s="34">
        <v>1.1399999999999999</v>
      </c>
      <c r="H294" s="34">
        <v>1.1745492886425827E-2</v>
      </c>
      <c r="I294" s="34">
        <v>1.1517454928864257</v>
      </c>
      <c r="J294" s="34">
        <v>1.1426593047400606</v>
      </c>
      <c r="K294" s="34">
        <v>9.3829999999999991</v>
      </c>
      <c r="L294" s="34">
        <v>9.667364890643293E-2</v>
      </c>
      <c r="M294" s="34">
        <v>9.4796736489064326</v>
      </c>
      <c r="N294" s="34">
        <v>9.4048879441894648</v>
      </c>
      <c r="O294" s="34">
        <v>49.120000000000005</v>
      </c>
      <c r="P294" s="34">
        <v>0.50608650050985671</v>
      </c>
      <c r="Q294" s="34">
        <v>49.626086500509864</v>
      </c>
      <c r="R294" s="34">
        <v>49.234583376168239</v>
      </c>
      <c r="S294" s="34">
        <v>4.8109999999999991</v>
      </c>
      <c r="T294" s="34">
        <v>4.956804059350408E-2</v>
      </c>
      <c r="U294" s="34">
        <v>4.8605680405935034</v>
      </c>
      <c r="V294" s="34">
        <v>4.8222227325477469</v>
      </c>
      <c r="W294" s="34">
        <v>64.453999999999994</v>
      </c>
      <c r="X294" s="34">
        <v>0.66407368289621949</v>
      </c>
      <c r="Y294" s="34">
        <v>65.118073682896224</v>
      </c>
      <c r="Z294" s="34">
        <v>64.604353357645508</v>
      </c>
      <c r="AB294" s="34">
        <v>2.1929999999999987</v>
      </c>
      <c r="AC294" s="34">
        <v>2.2594619210466512E-2</v>
      </c>
      <c r="AD294" s="34">
        <v>2.2155946192104654</v>
      </c>
      <c r="AE294" s="34">
        <v>2.1981156625394314</v>
      </c>
      <c r="AF294" s="34">
        <v>2.9699999999999993</v>
      </c>
      <c r="AG294" s="34">
        <v>3.0600099888319909E-2</v>
      </c>
      <c r="AH294" s="34">
        <v>3.0006000998883193</v>
      </c>
      <c r="AI294" s="34">
        <v>2.9769281886648944</v>
      </c>
      <c r="AJ294" s="34">
        <v>39.14</v>
      </c>
      <c r="AK294" s="34">
        <v>0.40326192243395342</v>
      </c>
      <c r="AL294" s="34">
        <v>39.543261922433956</v>
      </c>
      <c r="AM294" s="34">
        <v>39.231302796075418</v>
      </c>
      <c r="AN294" s="34">
        <v>2.7799999999999994</v>
      </c>
      <c r="AO294" s="34">
        <v>2.8642517740582275E-2</v>
      </c>
      <c r="AP294" s="34">
        <v>2.8086425177405818</v>
      </c>
      <c r="AQ294" s="34">
        <v>2.7864849712082176</v>
      </c>
      <c r="AR294" s="34">
        <v>47.082999999999998</v>
      </c>
      <c r="AS294" s="34">
        <v>0.48509915927332214</v>
      </c>
      <c r="AT294" s="34">
        <v>47.568099159273324</v>
      </c>
      <c r="AU294" s="34">
        <v>47.192831618487965</v>
      </c>
    </row>
    <row r="295" spans="1:47" x14ac:dyDescent="0.25">
      <c r="A295" s="18">
        <v>45973</v>
      </c>
      <c r="B295" s="2">
        <v>18</v>
      </c>
      <c r="C295" s="2" t="s">
        <v>178</v>
      </c>
      <c r="D295" s="9">
        <v>36.690761000000002</v>
      </c>
      <c r="E295">
        <v>7.8815469999999992E-3</v>
      </c>
      <c r="G295" s="34">
        <v>1.1399999999999999</v>
      </c>
      <c r="H295" s="34">
        <v>1.1769977373273314E-2</v>
      </c>
      <c r="I295" s="34">
        <v>1.1517699773732732</v>
      </c>
      <c r="J295" s="34">
        <v>1.142692248163417</v>
      </c>
      <c r="K295" s="34">
        <v>9.8859999999999992</v>
      </c>
      <c r="L295" s="34">
        <v>0.10206841781770175</v>
      </c>
      <c r="M295" s="34">
        <v>9.9880684178177006</v>
      </c>
      <c r="N295" s="34">
        <v>9.9093469871434543</v>
      </c>
      <c r="O295" s="34">
        <v>47.25200000000001</v>
      </c>
      <c r="P295" s="34">
        <v>0.48785523758062355</v>
      </c>
      <c r="Q295" s="34">
        <v>47.739855237580635</v>
      </c>
      <c r="R295" s="34">
        <v>47.363591324752448</v>
      </c>
      <c r="S295" s="34">
        <v>4.6359999999999992</v>
      </c>
      <c r="T295" s="34">
        <v>4.7864574651311477E-2</v>
      </c>
      <c r="U295" s="34">
        <v>4.6838645746513103</v>
      </c>
      <c r="V295" s="34">
        <v>4.6469484758645612</v>
      </c>
      <c r="W295" s="34">
        <v>62.914000000000001</v>
      </c>
      <c r="X295" s="34">
        <v>0.64955820742291004</v>
      </c>
      <c r="Y295" s="34">
        <v>63.563558207422915</v>
      </c>
      <c r="Z295" s="34">
        <v>63.062579035923882</v>
      </c>
      <c r="AB295" s="34">
        <v>2.1930000000000001</v>
      </c>
      <c r="AC295" s="34">
        <v>2.2641719631217881E-2</v>
      </c>
      <c r="AD295" s="34">
        <v>2.2156417196312179</v>
      </c>
      <c r="AE295" s="34">
        <v>2.1981790352827835</v>
      </c>
      <c r="AF295" s="34">
        <v>3.2739999999999982</v>
      </c>
      <c r="AG295" s="34">
        <v>3.3802549052716499E-2</v>
      </c>
      <c r="AH295" s="34">
        <v>3.3078025490527145</v>
      </c>
      <c r="AI295" s="34">
        <v>3.2817319477956359</v>
      </c>
      <c r="AJ295" s="34">
        <v>39.336999999999989</v>
      </c>
      <c r="AK295" s="34">
        <v>0.40613649116881784</v>
      </c>
      <c r="AL295" s="34">
        <v>39.743136491168805</v>
      </c>
      <c r="AM295" s="34">
        <v>39.429899092986247</v>
      </c>
      <c r="AN295" s="34">
        <v>2.8069999999999999</v>
      </c>
      <c r="AO295" s="34">
        <v>2.8980988146296665E-2</v>
      </c>
      <c r="AP295" s="34">
        <v>2.8359809881462965</v>
      </c>
      <c r="AQ295" s="34">
        <v>2.813629070697115</v>
      </c>
      <c r="AR295" s="34">
        <v>47.61099999999999</v>
      </c>
      <c r="AS295" s="34">
        <v>0.49156174799904889</v>
      </c>
      <c r="AT295" s="34">
        <v>48.102561747999033</v>
      </c>
      <c r="AU295" s="34">
        <v>47.723439146761784</v>
      </c>
    </row>
    <row r="296" spans="1:47" x14ac:dyDescent="0.25">
      <c r="A296" s="18">
        <v>45973</v>
      </c>
      <c r="B296" s="2">
        <v>19</v>
      </c>
      <c r="C296" s="2" t="s">
        <v>178</v>
      </c>
      <c r="D296" s="9">
        <v>36.428153999999999</v>
      </c>
      <c r="E296">
        <v>7.7909399999999997E-3</v>
      </c>
      <c r="G296" s="34">
        <v>1.1400000000000001</v>
      </c>
      <c r="H296" s="34">
        <v>1.19903075524739E-2</v>
      </c>
      <c r="I296" s="34">
        <v>1.151990307552474</v>
      </c>
      <c r="J296" s="34">
        <v>1.1430152201857511</v>
      </c>
      <c r="K296" s="34">
        <v>9.6679999999999993</v>
      </c>
      <c r="L296" s="34">
        <v>0.10168622229589268</v>
      </c>
      <c r="M296" s="34">
        <v>9.769686222295892</v>
      </c>
      <c r="N296" s="34">
        <v>9.6935711831191576</v>
      </c>
      <c r="O296" s="34">
        <v>45.042000000000002</v>
      </c>
      <c r="P296" s="34">
        <v>0.47374336208642925</v>
      </c>
      <c r="Q296" s="34">
        <v>45.515743362086432</v>
      </c>
      <c r="R296" s="34">
        <v>45.161132936497019</v>
      </c>
      <c r="S296" s="34">
        <v>4.4640000000000004</v>
      </c>
      <c r="T296" s="34">
        <v>4.6951520100213591E-2</v>
      </c>
      <c r="U296" s="34">
        <v>4.5109515201002139</v>
      </c>
      <c r="V296" s="34">
        <v>4.4758069674642043</v>
      </c>
      <c r="W296" s="34">
        <v>60.314</v>
      </c>
      <c r="X296" s="34">
        <v>0.63437141203500946</v>
      </c>
      <c r="Y296" s="34">
        <v>60.948371412035009</v>
      </c>
      <c r="Z296" s="34">
        <v>60.473526307266127</v>
      </c>
      <c r="AB296" s="34">
        <v>2.1929999999999996</v>
      </c>
      <c r="AC296" s="34">
        <v>2.3065565318048473E-2</v>
      </c>
      <c r="AD296" s="34">
        <v>2.2160655653180479</v>
      </c>
      <c r="AE296" s="34">
        <v>2.1988003314625888</v>
      </c>
      <c r="AF296" s="34">
        <v>3.271999999999998</v>
      </c>
      <c r="AG296" s="34">
        <v>3.4414286238328574E-2</v>
      </c>
      <c r="AH296" s="34">
        <v>3.3064142862383266</v>
      </c>
      <c r="AI296" s="34">
        <v>3.280654210919101</v>
      </c>
      <c r="AJ296" s="34">
        <v>38.305</v>
      </c>
      <c r="AK296" s="34">
        <v>0.40288485157676551</v>
      </c>
      <c r="AL296" s="34">
        <v>38.707884851576765</v>
      </c>
      <c r="AM296" s="34">
        <v>38.406314043171221</v>
      </c>
      <c r="AN296" s="34">
        <v>2.8079999999999998</v>
      </c>
      <c r="AO296" s="34">
        <v>2.9534020708198865E-2</v>
      </c>
      <c r="AP296" s="34">
        <v>2.8375340207081985</v>
      </c>
      <c r="AQ296" s="34">
        <v>2.8154269634049021</v>
      </c>
      <c r="AR296" s="34">
        <v>46.577999999999996</v>
      </c>
      <c r="AS296" s="34">
        <v>0.48989872384134142</v>
      </c>
      <c r="AT296" s="34">
        <v>47.067898723841338</v>
      </c>
      <c r="AU296" s="34">
        <v>46.701195548957813</v>
      </c>
    </row>
    <row r="297" spans="1:47" x14ac:dyDescent="0.25">
      <c r="A297" s="18">
        <v>45973</v>
      </c>
      <c r="B297" s="2">
        <v>20</v>
      </c>
      <c r="C297" s="2" t="s">
        <v>178</v>
      </c>
      <c r="D297" s="9">
        <v>36.587009999999999</v>
      </c>
      <c r="E297">
        <v>8.1004070000000004E-3</v>
      </c>
      <c r="G297" s="34">
        <v>1.1399999999999999</v>
      </c>
      <c r="H297" s="34">
        <v>7.1846276415584685E-3</v>
      </c>
      <c r="I297" s="34">
        <v>1.1471846276415583</v>
      </c>
      <c r="J297" s="34">
        <v>1.1378919652535182</v>
      </c>
      <c r="K297" s="34">
        <v>9.3119999999999994</v>
      </c>
      <c r="L297" s="34">
        <v>5.8687063682624968E-2</v>
      </c>
      <c r="M297" s="34">
        <v>9.3706870636826238</v>
      </c>
      <c r="N297" s="34">
        <v>9.2947806845971588</v>
      </c>
      <c r="O297" s="34">
        <v>42.81</v>
      </c>
      <c r="P297" s="34">
        <v>0.26980167485536677</v>
      </c>
      <c r="Q297" s="34">
        <v>43.079801674855368</v>
      </c>
      <c r="R297" s="34">
        <v>42.730837747809758</v>
      </c>
      <c r="S297" s="34">
        <v>4.3629999999999995</v>
      </c>
      <c r="T297" s="34">
        <v>2.7496956491332977E-2</v>
      </c>
      <c r="U297" s="34">
        <v>4.3904969564913321</v>
      </c>
      <c r="V297" s="34">
        <v>4.3549321442114906</v>
      </c>
      <c r="W297" s="34">
        <v>57.625</v>
      </c>
      <c r="X297" s="34">
        <v>0.36317032267088323</v>
      </c>
      <c r="Y297" s="34">
        <v>57.988170322670882</v>
      </c>
      <c r="Z297" s="34">
        <v>57.51844254187192</v>
      </c>
      <c r="AB297" s="34">
        <v>2.1929999999999996</v>
      </c>
      <c r="AC297" s="34">
        <v>1.3820954752576949E-2</v>
      </c>
      <c r="AD297" s="34">
        <v>2.2068209547525766</v>
      </c>
      <c r="AE297" s="34">
        <v>2.1889448068429522</v>
      </c>
      <c r="AF297" s="34">
        <v>3.1789999999999985</v>
      </c>
      <c r="AG297" s="34">
        <v>2.0035027432030141E-2</v>
      </c>
      <c r="AH297" s="34">
        <v>3.1990350274320285</v>
      </c>
      <c r="AI297" s="34">
        <v>3.1731215417025727</v>
      </c>
      <c r="AJ297" s="34">
        <v>36.906000000000006</v>
      </c>
      <c r="AK297" s="34">
        <v>0.23259286643803237</v>
      </c>
      <c r="AL297" s="34">
        <v>37.138592866438039</v>
      </c>
      <c r="AM297" s="34">
        <v>36.83775514881259</v>
      </c>
      <c r="AN297" s="34">
        <v>2.7359999999999984</v>
      </c>
      <c r="AO297" s="34">
        <v>1.7243106339740317E-2</v>
      </c>
      <c r="AP297" s="34">
        <v>2.7532431063397387</v>
      </c>
      <c r="AQ297" s="34">
        <v>2.7309407166084423</v>
      </c>
      <c r="AR297" s="34">
        <v>45.014000000000003</v>
      </c>
      <c r="AS297" s="34">
        <v>0.28369195496237976</v>
      </c>
      <c r="AT297" s="34">
        <v>45.297691954962382</v>
      </c>
      <c r="AU297" s="34">
        <v>44.93076221396656</v>
      </c>
    </row>
    <row r="298" spans="1:47" x14ac:dyDescent="0.25">
      <c r="A298" s="18">
        <v>45973</v>
      </c>
      <c r="B298" s="2">
        <v>21</v>
      </c>
      <c r="C298" s="2" t="s">
        <v>178</v>
      </c>
      <c r="D298" s="9">
        <v>33.418694000000002</v>
      </c>
      <c r="E298">
        <v>8.5374690000000007E-3</v>
      </c>
      <c r="G298" s="34">
        <v>1.1399999999999999</v>
      </c>
      <c r="H298" s="34">
        <v>9.6050140751134609E-3</v>
      </c>
      <c r="I298" s="34">
        <v>1.1496050140751133</v>
      </c>
      <c r="J298" s="34">
        <v>1.1397902969052025</v>
      </c>
      <c r="K298" s="34">
        <v>8.7530000000000001</v>
      </c>
      <c r="L298" s="34">
        <v>7.3747972104796611E-2</v>
      </c>
      <c r="M298" s="34">
        <v>8.8267479721047959</v>
      </c>
      <c r="N298" s="34">
        <v>8.7513898849221388</v>
      </c>
      <c r="O298" s="34">
        <v>40.030999999999999</v>
      </c>
      <c r="P298" s="34">
        <v>0.33727922670251487</v>
      </c>
      <c r="Q298" s="34">
        <v>40.368279226702512</v>
      </c>
      <c r="R298" s="34">
        <v>40.023636294221198</v>
      </c>
      <c r="S298" s="34">
        <v>4.1920000000000002</v>
      </c>
      <c r="T298" s="34">
        <v>3.531949035339968E-2</v>
      </c>
      <c r="U298" s="34">
        <v>4.2273194903534002</v>
      </c>
      <c r="V298" s="34">
        <v>4.191228881251412</v>
      </c>
      <c r="W298" s="34">
        <v>54.116</v>
      </c>
      <c r="X298" s="34">
        <v>0.45595170323582457</v>
      </c>
      <c r="Y298" s="34">
        <v>54.571951703235825</v>
      </c>
      <c r="Z298" s="34">
        <v>54.106045357299955</v>
      </c>
      <c r="AB298" s="34">
        <v>2.1929999999999996</v>
      </c>
      <c r="AC298" s="34">
        <v>1.8477013918178787E-2</v>
      </c>
      <c r="AD298" s="34">
        <v>2.2114770139181785</v>
      </c>
      <c r="AE298" s="34">
        <v>2.1925965974676398</v>
      </c>
      <c r="AF298" s="34">
        <v>3.1039999999999996</v>
      </c>
      <c r="AG298" s="34">
        <v>2.6152599727326472E-2</v>
      </c>
      <c r="AH298" s="34">
        <v>3.1301525997273263</v>
      </c>
      <c r="AI298" s="34">
        <v>3.1034290189418852</v>
      </c>
      <c r="AJ298" s="34">
        <v>35.174000000000007</v>
      </c>
      <c r="AK298" s="34">
        <v>0.29635681147196574</v>
      </c>
      <c r="AL298" s="34">
        <v>35.470356811471973</v>
      </c>
      <c r="AM298" s="34">
        <v>35.167529739775091</v>
      </c>
      <c r="AN298" s="34">
        <v>2.6609999999999996</v>
      </c>
      <c r="AO298" s="34">
        <v>2.2420124959541154E-2</v>
      </c>
      <c r="AP298" s="34">
        <v>2.6834201249595409</v>
      </c>
      <c r="AQ298" s="34">
        <v>2.6605105088287226</v>
      </c>
      <c r="AR298" s="34">
        <v>43.132000000000005</v>
      </c>
      <c r="AS298" s="34">
        <v>0.36340655007701217</v>
      </c>
      <c r="AT298" s="34">
        <v>43.495406550077021</v>
      </c>
      <c r="AU298" s="34">
        <v>43.124065865013335</v>
      </c>
    </row>
    <row r="299" spans="1:47" x14ac:dyDescent="0.25">
      <c r="A299" s="18">
        <v>45973</v>
      </c>
      <c r="B299" s="2">
        <v>22</v>
      </c>
      <c r="C299" s="2" t="s">
        <v>178</v>
      </c>
      <c r="D299" s="9">
        <v>26.014216999999999</v>
      </c>
      <c r="E299">
        <v>8.8654849999999993E-3</v>
      </c>
      <c r="G299" s="34">
        <v>1.1399999999999999</v>
      </c>
      <c r="H299" s="34">
        <v>1.0644624319884312E-2</v>
      </c>
      <c r="I299" s="34">
        <v>1.1506446243198842</v>
      </c>
      <c r="J299" s="34">
        <v>1.1404436016626458</v>
      </c>
      <c r="K299" s="34">
        <v>8.3539999999999992</v>
      </c>
      <c r="L299" s="34">
        <v>7.8004554007292573E-2</v>
      </c>
      <c r="M299" s="34">
        <v>8.4320045540072925</v>
      </c>
      <c r="N299" s="34">
        <v>8.3572507441138093</v>
      </c>
      <c r="O299" s="34">
        <v>37.208999999999996</v>
      </c>
      <c r="P299" s="34">
        <v>0.34743493536717129</v>
      </c>
      <c r="Q299" s="34">
        <v>37.556434935367164</v>
      </c>
      <c r="R299" s="34">
        <v>37.223478924794193</v>
      </c>
      <c r="S299" s="34">
        <v>3.931</v>
      </c>
      <c r="T299" s="34">
        <v>3.6705279124092306E-2</v>
      </c>
      <c r="U299" s="34">
        <v>3.9677052791240923</v>
      </c>
      <c r="V299" s="34">
        <v>3.932529647487597</v>
      </c>
      <c r="W299" s="34">
        <v>50.633999999999993</v>
      </c>
      <c r="X299" s="34">
        <v>0.47278939281844051</v>
      </c>
      <c r="Y299" s="34">
        <v>51.106789392818428</v>
      </c>
      <c r="Z299" s="34">
        <v>50.653702918058244</v>
      </c>
      <c r="AB299" s="34">
        <v>2.1930000000000001</v>
      </c>
      <c r="AC299" s="34">
        <v>2.0476895731145875E-2</v>
      </c>
      <c r="AD299" s="34">
        <v>2.2134768957311461</v>
      </c>
      <c r="AE299" s="34">
        <v>2.1938533495141952</v>
      </c>
      <c r="AF299" s="34">
        <v>3.0159999999999982</v>
      </c>
      <c r="AG299" s="34">
        <v>2.8161567498921986E-2</v>
      </c>
      <c r="AH299" s="34">
        <v>3.0441615674989202</v>
      </c>
      <c r="AI299" s="34">
        <v>3.0171735987846824</v>
      </c>
      <c r="AJ299" s="34">
        <v>33.355000000000004</v>
      </c>
      <c r="AK299" s="34">
        <v>0.311448635254159</v>
      </c>
      <c r="AL299" s="34">
        <v>33.666448635254163</v>
      </c>
      <c r="AM299" s="34">
        <v>33.367979239875048</v>
      </c>
      <c r="AN299" s="34">
        <v>2.5470000000000006</v>
      </c>
      <c r="AO299" s="34">
        <v>2.3782331704162586E-2</v>
      </c>
      <c r="AP299" s="34">
        <v>2.5707823317041631</v>
      </c>
      <c r="AQ299" s="34">
        <v>2.5479910995041748</v>
      </c>
      <c r="AR299" s="34">
        <v>41.111000000000004</v>
      </c>
      <c r="AS299" s="34">
        <v>0.38386943018838948</v>
      </c>
      <c r="AT299" s="34">
        <v>41.494869430188395</v>
      </c>
      <c r="AU299" s="34">
        <v>41.126997287678101</v>
      </c>
    </row>
    <row r="300" spans="1:47" x14ac:dyDescent="0.25">
      <c r="A300" s="18">
        <v>45973</v>
      </c>
      <c r="B300" s="2">
        <v>23</v>
      </c>
      <c r="C300" s="2" t="s">
        <v>178</v>
      </c>
      <c r="D300" s="9">
        <v>29.412737</v>
      </c>
      <c r="E300">
        <v>9.0110720000000002E-3</v>
      </c>
      <c r="G300" s="34">
        <v>1.1400000000000001</v>
      </c>
      <c r="H300" s="34">
        <v>1.1939675043613818E-2</v>
      </c>
      <c r="I300" s="34">
        <v>1.1519396750436139</v>
      </c>
      <c r="J300" s="34">
        <v>1.1415594636921393</v>
      </c>
      <c r="K300" s="34">
        <v>8.0239999999999991</v>
      </c>
      <c r="L300" s="34">
        <v>8.4038554868383547E-2</v>
      </c>
      <c r="M300" s="34">
        <v>8.1080385548683829</v>
      </c>
      <c r="N300" s="34">
        <v>8.0349764356716875</v>
      </c>
      <c r="O300" s="34">
        <v>35.236000000000004</v>
      </c>
      <c r="P300" s="34">
        <v>0.3690406928392776</v>
      </c>
      <c r="Q300" s="34">
        <v>35.605040692839282</v>
      </c>
      <c r="R300" s="34">
        <v>35.284201107593177</v>
      </c>
      <c r="S300" s="34">
        <v>3.778</v>
      </c>
      <c r="T300" s="34">
        <v>3.9568502030502627E-2</v>
      </c>
      <c r="U300" s="34">
        <v>3.8175685020305026</v>
      </c>
      <c r="V300" s="34">
        <v>3.7831681173937737</v>
      </c>
      <c r="W300" s="34">
        <v>48.178000000000004</v>
      </c>
      <c r="X300" s="34">
        <v>0.50458742478177765</v>
      </c>
      <c r="Y300" s="34">
        <v>48.682587424781779</v>
      </c>
      <c r="Z300" s="34">
        <v>48.243905124350775</v>
      </c>
      <c r="AB300" s="34">
        <v>2.1930000000000001</v>
      </c>
      <c r="AC300" s="34">
        <v>2.2968164360214999E-2</v>
      </c>
      <c r="AD300" s="34">
        <v>2.2159681643602149</v>
      </c>
      <c r="AE300" s="34">
        <v>2.1959999156814574</v>
      </c>
      <c r="AF300" s="34">
        <v>2.9669999999999987</v>
      </c>
      <c r="AG300" s="34">
        <v>3.1074575310879104E-2</v>
      </c>
      <c r="AH300" s="34">
        <v>2.998074575310878</v>
      </c>
      <c r="AI300" s="34">
        <v>2.9710587094513823</v>
      </c>
      <c r="AJ300" s="34">
        <v>31.814999999999994</v>
      </c>
      <c r="AK300" s="34">
        <v>0.33321119430927504</v>
      </c>
      <c r="AL300" s="34">
        <v>32.148211194309269</v>
      </c>
      <c r="AM300" s="34">
        <v>31.858521348566143</v>
      </c>
      <c r="AN300" s="34">
        <v>2.4689999999999999</v>
      </c>
      <c r="AO300" s="34">
        <v>2.5858822528668869E-2</v>
      </c>
      <c r="AP300" s="34">
        <v>2.4948588225286685</v>
      </c>
      <c r="AQ300" s="34">
        <v>2.4723774700490275</v>
      </c>
      <c r="AR300" s="34">
        <v>39.443999999999996</v>
      </c>
      <c r="AS300" s="34">
        <v>0.413112756509038</v>
      </c>
      <c r="AT300" s="34">
        <v>39.857112756509032</v>
      </c>
      <c r="AU300" s="34">
        <v>39.497957443748007</v>
      </c>
    </row>
    <row r="301" spans="1:47" x14ac:dyDescent="0.25">
      <c r="A301" s="18">
        <v>45973</v>
      </c>
      <c r="B301" s="2">
        <v>24</v>
      </c>
      <c r="C301" s="2" t="s">
        <v>23</v>
      </c>
      <c r="D301" s="9">
        <v>27.643775000000002</v>
      </c>
      <c r="E301">
        <v>9.1016799999999991E-3</v>
      </c>
      <c r="G301" s="34">
        <v>1.1399999999999999</v>
      </c>
      <c r="H301" s="34">
        <v>1.1626442029635366E-2</v>
      </c>
      <c r="I301" s="34">
        <v>1.1516264420296354</v>
      </c>
      <c r="J301" s="34">
        <v>1.1411447066747431</v>
      </c>
      <c r="K301" s="34">
        <v>7.7399999999999993</v>
      </c>
      <c r="L301" s="34">
        <v>7.8937422201208529E-2</v>
      </c>
      <c r="M301" s="34">
        <v>7.8189374222012082</v>
      </c>
      <c r="N301" s="34">
        <v>7.7477719558443079</v>
      </c>
      <c r="O301" s="34">
        <v>34.122</v>
      </c>
      <c r="P301" s="34">
        <v>0.34799776748703332</v>
      </c>
      <c r="Q301" s="34">
        <v>34.46999776748703</v>
      </c>
      <c r="R301" s="34">
        <v>34.156262878206647</v>
      </c>
      <c r="S301" s="34">
        <v>3.7199999999999998</v>
      </c>
      <c r="T301" s="34">
        <v>3.7938916096704876E-2</v>
      </c>
      <c r="U301" s="34">
        <v>3.7579389160967045</v>
      </c>
      <c r="V301" s="34">
        <v>3.7237353586228457</v>
      </c>
      <c r="W301" s="34">
        <v>46.721999999999994</v>
      </c>
      <c r="X301" s="34">
        <v>0.47650054781458206</v>
      </c>
      <c r="Y301" s="34">
        <v>47.198500547814575</v>
      </c>
      <c r="Z301" s="34">
        <v>46.768914899348545</v>
      </c>
      <c r="AB301" s="34">
        <v>2.1929999999999992</v>
      </c>
      <c r="AC301" s="34">
        <v>2.2365602957009078E-2</v>
      </c>
      <c r="AD301" s="34">
        <v>2.2153656029570081</v>
      </c>
      <c r="AE301" s="34">
        <v>2.1952020541558865</v>
      </c>
      <c r="AF301" s="34">
        <v>2.9059999999999993</v>
      </c>
      <c r="AG301" s="34">
        <v>2.9637228542210851E-2</v>
      </c>
      <c r="AH301" s="34">
        <v>2.9356372285422103</v>
      </c>
      <c r="AI301" s="34">
        <v>2.9089179978919324</v>
      </c>
      <c r="AJ301" s="34">
        <v>30.801000000000002</v>
      </c>
      <c r="AK301" s="34">
        <v>0.3141281061007008</v>
      </c>
      <c r="AL301" s="34">
        <v>31.115128106100702</v>
      </c>
      <c r="AM301" s="34">
        <v>30.831928166919969</v>
      </c>
      <c r="AN301" s="34">
        <v>2.4189999999999996</v>
      </c>
      <c r="AO301" s="34">
        <v>2.4670494096217497E-2</v>
      </c>
      <c r="AP301" s="34">
        <v>2.4436704940962173</v>
      </c>
      <c r="AQ301" s="34">
        <v>2.4214289872335115</v>
      </c>
      <c r="AR301" s="34">
        <v>38.318999999999996</v>
      </c>
      <c r="AS301" s="34">
        <v>0.39080143169613824</v>
      </c>
      <c r="AT301" s="34">
        <v>38.709801431696135</v>
      </c>
      <c r="AU301" s="34">
        <v>38.357477206201295</v>
      </c>
    </row>
    <row r="302" spans="1:47" x14ac:dyDescent="0.25">
      <c r="A302" s="18">
        <v>45974</v>
      </c>
      <c r="B302" s="2">
        <v>1</v>
      </c>
      <c r="C302" s="2" t="s">
        <v>23</v>
      </c>
      <c r="D302" s="9">
        <v>26.986091999999999</v>
      </c>
      <c r="E302">
        <v>1.0142465E-2</v>
      </c>
      <c r="G302" s="34">
        <v>1.1399999999999999</v>
      </c>
      <c r="H302" s="34">
        <v>1.4057828389334103E-2</v>
      </c>
      <c r="I302" s="34">
        <v>1.1540578283893339</v>
      </c>
      <c r="J302" s="34">
        <v>1.1423528372569189</v>
      </c>
      <c r="K302" s="34">
        <v>7.5729999999999995</v>
      </c>
      <c r="L302" s="34">
        <v>9.3385907361778223E-2</v>
      </c>
      <c r="M302" s="34">
        <v>7.6663859073617777</v>
      </c>
      <c r="N302" s="34">
        <v>7.5886298566198676</v>
      </c>
      <c r="O302" s="34">
        <v>33.252000000000002</v>
      </c>
      <c r="P302" s="34">
        <v>0.41004465754573477</v>
      </c>
      <c r="Q302" s="34">
        <v>33.662044657545735</v>
      </c>
      <c r="R302" s="34">
        <v>33.320628547778142</v>
      </c>
      <c r="S302" s="34">
        <v>3.665</v>
      </c>
      <c r="T302" s="34">
        <v>4.519468512886797E-2</v>
      </c>
      <c r="U302" s="34">
        <v>3.7101946851288679</v>
      </c>
      <c r="V302" s="34">
        <v>3.672564165391762</v>
      </c>
      <c r="W302" s="34">
        <v>45.63</v>
      </c>
      <c r="X302" s="34">
        <v>0.56268307842571497</v>
      </c>
      <c r="Y302" s="34">
        <v>46.192683078425716</v>
      </c>
      <c r="Z302" s="34">
        <v>45.724175407046687</v>
      </c>
      <c r="AB302" s="34">
        <v>2.1929999999999992</v>
      </c>
      <c r="AC302" s="34">
        <v>2.7042822506850597E-2</v>
      </c>
      <c r="AD302" s="34">
        <v>2.2200428225068496</v>
      </c>
      <c r="AE302" s="34">
        <v>2.1975261158810726</v>
      </c>
      <c r="AF302" s="34">
        <v>2.892999999999998</v>
      </c>
      <c r="AG302" s="34">
        <v>3.5674822395038192E-2</v>
      </c>
      <c r="AH302" s="34">
        <v>2.9286748223950361</v>
      </c>
      <c r="AI302" s="34">
        <v>2.8989708405125132</v>
      </c>
      <c r="AJ302" s="34">
        <v>30.133000000000003</v>
      </c>
      <c r="AK302" s="34">
        <v>0.37158293232965317</v>
      </c>
      <c r="AL302" s="34">
        <v>30.504582932329654</v>
      </c>
      <c r="AM302" s="34">
        <v>30.195191267598901</v>
      </c>
      <c r="AN302" s="34">
        <v>2.335</v>
      </c>
      <c r="AO302" s="34">
        <v>2.8793885341311522E-2</v>
      </c>
      <c r="AP302" s="34">
        <v>2.3637938853413116</v>
      </c>
      <c r="AQ302" s="34">
        <v>2.3398191885920232</v>
      </c>
      <c r="AR302" s="34">
        <v>37.554000000000002</v>
      </c>
      <c r="AS302" s="34">
        <v>0.46309446257285347</v>
      </c>
      <c r="AT302" s="34">
        <v>38.01709446257285</v>
      </c>
      <c r="AU302" s="34">
        <v>37.631507412584511</v>
      </c>
    </row>
    <row r="303" spans="1:47" x14ac:dyDescent="0.25">
      <c r="A303" s="18">
        <v>45974</v>
      </c>
      <c r="B303" s="2">
        <v>2</v>
      </c>
      <c r="C303" s="2" t="s">
        <v>23</v>
      </c>
      <c r="D303" s="9">
        <v>26.744883000000002</v>
      </c>
      <c r="E303">
        <v>1.0449926E-2</v>
      </c>
      <c r="G303" s="34">
        <v>1.1399999999999999</v>
      </c>
      <c r="H303" s="34">
        <v>1.55610645387598E-2</v>
      </c>
      <c r="I303" s="34">
        <v>1.1555610645387597</v>
      </c>
      <c r="J303" s="34">
        <v>1.1434855369258483</v>
      </c>
      <c r="K303" s="34">
        <v>7.5240000000000009</v>
      </c>
      <c r="L303" s="34">
        <v>0.10270302595581469</v>
      </c>
      <c r="M303" s="34">
        <v>7.6267030259558153</v>
      </c>
      <c r="N303" s="34">
        <v>7.5470045437106004</v>
      </c>
      <c r="O303" s="34">
        <v>32.897999999999996</v>
      </c>
      <c r="P303" s="34">
        <v>0.44905956245273676</v>
      </c>
      <c r="Q303" s="34">
        <v>33.347059562452735</v>
      </c>
      <c r="R303" s="34">
        <v>32.998585257707511</v>
      </c>
      <c r="S303" s="34">
        <v>3.694</v>
      </c>
      <c r="T303" s="34">
        <v>5.0423309128226936E-2</v>
      </c>
      <c r="U303" s="34">
        <v>3.7444233091282269</v>
      </c>
      <c r="V303" s="34">
        <v>3.7052943626351618</v>
      </c>
      <c r="W303" s="34">
        <v>45.256</v>
      </c>
      <c r="X303" s="34">
        <v>0.61774696207553814</v>
      </c>
      <c r="Y303" s="34">
        <v>45.873746962075536</v>
      </c>
      <c r="Z303" s="34">
        <v>45.394369700979126</v>
      </c>
      <c r="AB303" s="34">
        <v>2.1930000000000001</v>
      </c>
      <c r="AC303" s="34">
        <v>2.9934574152193198E-2</v>
      </c>
      <c r="AD303" s="34">
        <v>2.2229345741521933</v>
      </c>
      <c r="AE303" s="34">
        <v>2.1997050723494613</v>
      </c>
      <c r="AF303" s="34">
        <v>2.8769999999999998</v>
      </c>
      <c r="AG303" s="34">
        <v>3.9271212875449074E-2</v>
      </c>
      <c r="AH303" s="34">
        <v>2.9162712128754489</v>
      </c>
      <c r="AI303" s="34">
        <v>2.8857963945049701</v>
      </c>
      <c r="AJ303" s="34">
        <v>29.828000000000003</v>
      </c>
      <c r="AK303" s="34">
        <v>0.40715388865098895</v>
      </c>
      <c r="AL303" s="34">
        <v>30.235153888650991</v>
      </c>
      <c r="AM303" s="34">
        <v>29.919198767915976</v>
      </c>
      <c r="AN303" s="34">
        <v>2.3149999999999999</v>
      </c>
      <c r="AO303" s="34">
        <v>3.1599881058972754E-2</v>
      </c>
      <c r="AP303" s="34">
        <v>2.3465998810589728</v>
      </c>
      <c r="AQ303" s="34">
        <v>2.3220780859502974</v>
      </c>
      <c r="AR303" s="34">
        <v>37.213000000000001</v>
      </c>
      <c r="AS303" s="34">
        <v>0.50795955673760396</v>
      </c>
      <c r="AT303" s="34">
        <v>37.720959556737604</v>
      </c>
      <c r="AU303" s="34">
        <v>37.326778320720706</v>
      </c>
    </row>
    <row r="304" spans="1:47" x14ac:dyDescent="0.25">
      <c r="A304" s="18">
        <v>45974</v>
      </c>
      <c r="B304" s="2">
        <v>3</v>
      </c>
      <c r="C304" s="2" t="s">
        <v>23</v>
      </c>
      <c r="D304" s="9">
        <v>29.276211</v>
      </c>
      <c r="E304">
        <v>1.038763E-2</v>
      </c>
      <c r="G304" s="34">
        <v>1.1399999999999999</v>
      </c>
      <c r="H304" s="34">
        <v>1.8287167731599999E-2</v>
      </c>
      <c r="I304" s="34">
        <v>1.1582871677316</v>
      </c>
      <c r="J304" s="34">
        <v>1.1462553091994563</v>
      </c>
      <c r="K304" s="34">
        <v>7.633</v>
      </c>
      <c r="L304" s="34">
        <v>0.12244381692570422</v>
      </c>
      <c r="M304" s="34">
        <v>7.7554438169257045</v>
      </c>
      <c r="N304" s="34">
        <v>7.6748831360696927</v>
      </c>
      <c r="O304" s="34">
        <v>32.798000000000002</v>
      </c>
      <c r="P304" s="34">
        <v>0.52612502391317262</v>
      </c>
      <c r="Q304" s="34">
        <v>33.324125023913176</v>
      </c>
      <c r="R304" s="34">
        <v>32.977966343091026</v>
      </c>
      <c r="S304" s="34">
        <v>3.7639999999999998</v>
      </c>
      <c r="T304" s="34">
        <v>6.0379736264686318E-2</v>
      </c>
      <c r="U304" s="34">
        <v>3.8243797362646861</v>
      </c>
      <c r="V304" s="34">
        <v>3.7846534945848709</v>
      </c>
      <c r="W304" s="34">
        <v>45.335000000000001</v>
      </c>
      <c r="X304" s="34">
        <v>0.72723574483516318</v>
      </c>
      <c r="Y304" s="34">
        <v>46.062235744835171</v>
      </c>
      <c r="Z304" s="34">
        <v>45.583758282945048</v>
      </c>
      <c r="AB304" s="34">
        <v>2.1930000000000001</v>
      </c>
      <c r="AC304" s="34">
        <v>3.5178735820525268E-2</v>
      </c>
      <c r="AD304" s="34">
        <v>2.2281787358205252</v>
      </c>
      <c r="AE304" s="34">
        <v>2.2050332395389538</v>
      </c>
      <c r="AF304" s="34">
        <v>2.8849999999999998</v>
      </c>
      <c r="AG304" s="34">
        <v>4.6279367461110527E-2</v>
      </c>
      <c r="AH304" s="34">
        <v>2.9312793674611104</v>
      </c>
      <c r="AI304" s="34">
        <v>2.9008303219652904</v>
      </c>
      <c r="AJ304" s="34">
        <v>29.57500000000001</v>
      </c>
      <c r="AK304" s="34">
        <v>0.47442367163339488</v>
      </c>
      <c r="AL304" s="34">
        <v>30.049423671633406</v>
      </c>
      <c r="AM304" s="34">
        <v>29.737281376819237</v>
      </c>
      <c r="AN304" s="34">
        <v>2.36</v>
      </c>
      <c r="AO304" s="34">
        <v>3.7857645479452633E-2</v>
      </c>
      <c r="AP304" s="34">
        <v>2.3978576454794527</v>
      </c>
      <c r="AQ304" s="34">
        <v>2.3729495874655409</v>
      </c>
      <c r="AR304" s="34">
        <v>37.013000000000005</v>
      </c>
      <c r="AS304" s="34">
        <v>0.59373942039448324</v>
      </c>
      <c r="AT304" s="34">
        <v>37.606739420394497</v>
      </c>
      <c r="AU304" s="34">
        <v>37.216094525789025</v>
      </c>
    </row>
    <row r="305" spans="1:47" x14ac:dyDescent="0.25">
      <c r="A305" s="18">
        <v>45974</v>
      </c>
      <c r="B305" s="2">
        <v>4</v>
      </c>
      <c r="C305" s="2" t="s">
        <v>23</v>
      </c>
      <c r="D305" s="9">
        <v>28.017900999999998</v>
      </c>
      <c r="E305">
        <v>1.0571422E-2</v>
      </c>
      <c r="G305" s="34">
        <v>1.1399999999999999</v>
      </c>
      <c r="H305" s="34">
        <v>1.6209901622652314E-2</v>
      </c>
      <c r="I305" s="34">
        <v>1.1562099016226521</v>
      </c>
      <c r="J305" s="34">
        <v>1.1439871188320205</v>
      </c>
      <c r="K305" s="34">
        <v>7.6439999999999992</v>
      </c>
      <c r="L305" s="34">
        <v>0.10869165614346867</v>
      </c>
      <c r="M305" s="34">
        <v>7.752691656143468</v>
      </c>
      <c r="N305" s="34">
        <v>7.6707346810104964</v>
      </c>
      <c r="O305" s="34">
        <v>32.75</v>
      </c>
      <c r="P305" s="34">
        <v>0.46567919135251173</v>
      </c>
      <c r="Q305" s="34">
        <v>33.215679191352514</v>
      </c>
      <c r="R305" s="34">
        <v>32.864542229604105</v>
      </c>
      <c r="S305" s="34">
        <v>3.8499999999999996</v>
      </c>
      <c r="T305" s="34">
        <v>5.4743966006325799E-2</v>
      </c>
      <c r="U305" s="34">
        <v>3.9047439660063255</v>
      </c>
      <c r="V305" s="34">
        <v>3.8634652697397187</v>
      </c>
      <c r="W305" s="34">
        <v>45.384</v>
      </c>
      <c r="X305" s="34">
        <v>0.64532471512495848</v>
      </c>
      <c r="Y305" s="34">
        <v>46.029324715124957</v>
      </c>
      <c r="Z305" s="34">
        <v>45.542729299186341</v>
      </c>
      <c r="AB305" s="34">
        <v>2.1929999999999996</v>
      </c>
      <c r="AC305" s="34">
        <v>3.1182731805681159E-2</v>
      </c>
      <c r="AD305" s="34">
        <v>2.2241827318056808</v>
      </c>
      <c r="AE305" s="34">
        <v>2.20066995754265</v>
      </c>
      <c r="AF305" s="34">
        <v>2.8859999999999992</v>
      </c>
      <c r="AG305" s="34">
        <v>4.1036645686819799E-2</v>
      </c>
      <c r="AH305" s="34">
        <v>2.9270366456868189</v>
      </c>
      <c r="AI305" s="34">
        <v>2.8960937060957987</v>
      </c>
      <c r="AJ305" s="34">
        <v>29.582999999999998</v>
      </c>
      <c r="AK305" s="34">
        <v>0.42064694710782757</v>
      </c>
      <c r="AL305" s="34">
        <v>30.003646947107825</v>
      </c>
      <c r="AM305" s="34">
        <v>29.686465733690934</v>
      </c>
      <c r="AN305" s="34">
        <v>2.3870000000000005</v>
      </c>
      <c r="AO305" s="34">
        <v>3.3941258923922003E-2</v>
      </c>
      <c r="AP305" s="34">
        <v>2.4209412589239223</v>
      </c>
      <c r="AQ305" s="34">
        <v>2.3953484672386263</v>
      </c>
      <c r="AR305" s="34">
        <v>37.048999999999999</v>
      </c>
      <c r="AS305" s="34">
        <v>0.5268075835242505</v>
      </c>
      <c r="AT305" s="34">
        <v>37.575807583524252</v>
      </c>
      <c r="AU305" s="34">
        <v>37.178577864568005</v>
      </c>
    </row>
    <row r="306" spans="1:47" x14ac:dyDescent="0.25">
      <c r="A306" s="18">
        <v>45974</v>
      </c>
      <c r="B306" s="2">
        <v>5</v>
      </c>
      <c r="C306" s="2" t="s">
        <v>23</v>
      </c>
      <c r="D306" s="9">
        <v>29.006675999999999</v>
      </c>
      <c r="E306">
        <v>1.018609E-2</v>
      </c>
      <c r="G306" s="34">
        <v>1.1400000000000001</v>
      </c>
      <c r="H306" s="34">
        <v>1.670446232926474E-2</v>
      </c>
      <c r="I306" s="34">
        <v>1.1567044623292648</v>
      </c>
      <c r="J306" s="34">
        <v>1.1449221665725773</v>
      </c>
      <c r="K306" s="34">
        <v>7.7610000000000001</v>
      </c>
      <c r="L306" s="34">
        <v>0.11372222117317862</v>
      </c>
      <c r="M306" s="34">
        <v>7.8747222211731787</v>
      </c>
      <c r="N306" s="34">
        <v>7.7945095919033083</v>
      </c>
      <c r="O306" s="34">
        <v>33.419999999999995</v>
      </c>
      <c r="P306" s="34">
        <v>0.48970450091581358</v>
      </c>
      <c r="Q306" s="34">
        <v>33.909704500915808</v>
      </c>
      <c r="R306" s="34">
        <v>33.564297198996073</v>
      </c>
      <c r="S306" s="34">
        <v>3.891</v>
      </c>
      <c r="T306" s="34">
        <v>5.7014967476464125E-2</v>
      </c>
      <c r="U306" s="34">
        <v>3.948014967476464</v>
      </c>
      <c r="V306" s="34">
        <v>3.9078001316964013</v>
      </c>
      <c r="W306" s="34">
        <v>46.211999999999996</v>
      </c>
      <c r="X306" s="34">
        <v>0.67714615189472105</v>
      </c>
      <c r="Y306" s="34">
        <v>46.889146151894721</v>
      </c>
      <c r="Z306" s="34">
        <v>46.411529089168354</v>
      </c>
      <c r="AB306" s="34">
        <v>2.1929999999999996</v>
      </c>
      <c r="AC306" s="34">
        <v>3.2134110428138213E-2</v>
      </c>
      <c r="AD306" s="34">
        <v>2.2251341104281379</v>
      </c>
      <c r="AE306" s="34">
        <v>2.2024686941172469</v>
      </c>
      <c r="AF306" s="34">
        <v>2.8729999999999993</v>
      </c>
      <c r="AG306" s="34">
        <v>4.2098175677173312E-2</v>
      </c>
      <c r="AH306" s="34">
        <v>2.9150981756771728</v>
      </c>
      <c r="AI306" s="34">
        <v>2.8854047233008893</v>
      </c>
      <c r="AJ306" s="34">
        <v>30.034999999999997</v>
      </c>
      <c r="AK306" s="34">
        <v>0.44010397022760206</v>
      </c>
      <c r="AL306" s="34">
        <v>30.4751039702276</v>
      </c>
      <c r="AM306" s="34">
        <v>30.164681818427503</v>
      </c>
      <c r="AN306" s="34">
        <v>2.4210000000000003</v>
      </c>
      <c r="AO306" s="34">
        <v>3.5475002893991171E-2</v>
      </c>
      <c r="AP306" s="34">
        <v>2.4564750028939915</v>
      </c>
      <c r="AQ306" s="34">
        <v>2.4314531274317628</v>
      </c>
      <c r="AR306" s="34">
        <v>37.521999999999998</v>
      </c>
      <c r="AS306" s="34">
        <v>0.54981125922690477</v>
      </c>
      <c r="AT306" s="34">
        <v>38.071811259226898</v>
      </c>
      <c r="AU306" s="34">
        <v>37.684008363277407</v>
      </c>
    </row>
    <row r="307" spans="1:47" x14ac:dyDescent="0.25">
      <c r="A307" s="18">
        <v>45974</v>
      </c>
      <c r="B307" s="2">
        <v>6</v>
      </c>
      <c r="C307" s="2" t="s">
        <v>23</v>
      </c>
      <c r="D307" s="9">
        <v>37.994835000000002</v>
      </c>
      <c r="E307">
        <v>1.0193436E-2</v>
      </c>
      <c r="G307" s="34">
        <v>1.1399999999999999</v>
      </c>
      <c r="H307" s="34">
        <v>1.5504851646018527E-2</v>
      </c>
      <c r="I307" s="34">
        <v>1.1555048516460185</v>
      </c>
      <c r="J307" s="34">
        <v>1.1437262868930753</v>
      </c>
      <c r="K307" s="34">
        <v>7.9559999999999986</v>
      </c>
      <c r="L307" s="34">
        <v>0.10820754359273982</v>
      </c>
      <c r="M307" s="34">
        <v>8.0642075435927385</v>
      </c>
      <c r="N307" s="34">
        <v>7.9820055601064084</v>
      </c>
      <c r="O307" s="34">
        <v>35.024999999999999</v>
      </c>
      <c r="P307" s="34">
        <v>0.4763661657033324</v>
      </c>
      <c r="Q307" s="34">
        <v>35.501366165703331</v>
      </c>
      <c r="R307" s="34">
        <v>35.139485261780671</v>
      </c>
      <c r="S307" s="34">
        <v>4.1070000000000002</v>
      </c>
      <c r="T307" s="34">
        <v>5.585826816684044E-2</v>
      </c>
      <c r="U307" s="34">
        <v>4.1628582681668407</v>
      </c>
      <c r="V307" s="34">
        <v>4.1204244388332114</v>
      </c>
      <c r="W307" s="34">
        <v>48.227999999999994</v>
      </c>
      <c r="X307" s="34">
        <v>0.65593682910893125</v>
      </c>
      <c r="Y307" s="34">
        <v>48.883936829108933</v>
      </c>
      <c r="Z307" s="34">
        <v>48.385641547613368</v>
      </c>
      <c r="AB307" s="34">
        <v>2.1929999999999996</v>
      </c>
      <c r="AC307" s="34">
        <v>2.9826438297998796E-2</v>
      </c>
      <c r="AD307" s="34">
        <v>2.2228264382979983</v>
      </c>
      <c r="AE307" s="34">
        <v>2.2001681992600997</v>
      </c>
      <c r="AF307" s="34">
        <v>2.915999999999999</v>
      </c>
      <c r="AG307" s="34">
        <v>3.9659778420868437E-2</v>
      </c>
      <c r="AH307" s="34">
        <v>2.9556597784208676</v>
      </c>
      <c r="AI307" s="34">
        <v>2.9255314496317602</v>
      </c>
      <c r="AJ307" s="34">
        <v>31.252000000000002</v>
      </c>
      <c r="AK307" s="34">
        <v>0.42505054705383433</v>
      </c>
      <c r="AL307" s="34">
        <v>31.677050547053838</v>
      </c>
      <c r="AM307" s="34">
        <v>31.354152559633679</v>
      </c>
      <c r="AN307" s="34">
        <v>2.5449999999999999</v>
      </c>
      <c r="AO307" s="34">
        <v>3.4613901262383472E-2</v>
      </c>
      <c r="AP307" s="34">
        <v>2.5796139012623835</v>
      </c>
      <c r="AQ307" s="34">
        <v>2.5533187720551553</v>
      </c>
      <c r="AR307" s="34">
        <v>38.906000000000006</v>
      </c>
      <c r="AS307" s="34">
        <v>0.52915066503508501</v>
      </c>
      <c r="AT307" s="34">
        <v>39.435150665035088</v>
      </c>
      <c r="AU307" s="34">
        <v>39.033170980580699</v>
      </c>
    </row>
    <row r="308" spans="1:47" x14ac:dyDescent="0.25">
      <c r="A308" s="18">
        <v>45974</v>
      </c>
      <c r="B308" s="2">
        <v>7</v>
      </c>
      <c r="C308" s="2" t="s">
        <v>23</v>
      </c>
      <c r="D308" s="9">
        <v>27.417048999999999</v>
      </c>
      <c r="E308">
        <v>9.7634660000000002E-3</v>
      </c>
      <c r="G308" s="34">
        <v>1.1399999999999999</v>
      </c>
      <c r="H308" s="34">
        <v>1.3223873719007642E-2</v>
      </c>
      <c r="I308" s="34">
        <v>1.1532238737190075</v>
      </c>
      <c r="J308" s="34">
        <v>1.1419644116375636</v>
      </c>
      <c r="K308" s="34">
        <v>8.3009999999999984</v>
      </c>
      <c r="L308" s="34">
        <v>9.6290680474984583E-2</v>
      </c>
      <c r="M308" s="34">
        <v>8.3972906804749829</v>
      </c>
      <c r="N308" s="34">
        <v>8.3153040184240492</v>
      </c>
      <c r="O308" s="34">
        <v>37.777999999999999</v>
      </c>
      <c r="P308" s="34">
        <v>0.43822061522514977</v>
      </c>
      <c r="Q308" s="34">
        <v>38.216220615225147</v>
      </c>
      <c r="R308" s="34">
        <v>37.843097844599896</v>
      </c>
      <c r="S308" s="34">
        <v>4.379999999999999</v>
      </c>
      <c r="T308" s="34">
        <v>5.0807514815134618E-2</v>
      </c>
      <c r="U308" s="34">
        <v>4.4308075148151334</v>
      </c>
      <c r="V308" s="34">
        <v>4.3875474762916911</v>
      </c>
      <c r="W308" s="34">
        <v>51.59899999999999</v>
      </c>
      <c r="X308" s="34">
        <v>0.59854268423427659</v>
      </c>
      <c r="Y308" s="34">
        <v>52.197542684234271</v>
      </c>
      <c r="Z308" s="34">
        <v>51.6879137509532</v>
      </c>
      <c r="AB308" s="34">
        <v>2.1930000000000001</v>
      </c>
      <c r="AC308" s="34">
        <v>2.5438557075248915E-2</v>
      </c>
      <c r="AD308" s="34">
        <v>2.218438557075249</v>
      </c>
      <c r="AE308" s="34">
        <v>2.1967789076501556</v>
      </c>
      <c r="AF308" s="34">
        <v>2.9749999999999992</v>
      </c>
      <c r="AG308" s="34">
        <v>3.4509670450919058E-2</v>
      </c>
      <c r="AH308" s="34">
        <v>3.0095096704509183</v>
      </c>
      <c r="AI308" s="34">
        <v>2.9801264251067994</v>
      </c>
      <c r="AJ308" s="34">
        <v>33.877999999999986</v>
      </c>
      <c r="AK308" s="34">
        <v>0.39298104723907085</v>
      </c>
      <c r="AL308" s="34">
        <v>34.270981047239054</v>
      </c>
      <c r="AM308" s="34">
        <v>33.936377488997692</v>
      </c>
      <c r="AN308" s="34">
        <v>2.6960000000000002</v>
      </c>
      <c r="AO308" s="34">
        <v>3.1273301356530357E-2</v>
      </c>
      <c r="AP308" s="34">
        <v>2.7272733013565307</v>
      </c>
      <c r="AQ308" s="34">
        <v>2.7006456612060283</v>
      </c>
      <c r="AR308" s="34">
        <v>41.741999999999983</v>
      </c>
      <c r="AS308" s="34">
        <v>0.48420257612176915</v>
      </c>
      <c r="AT308" s="34">
        <v>42.226202576121757</v>
      </c>
      <c r="AU308" s="34">
        <v>41.813928482960677</v>
      </c>
    </row>
    <row r="309" spans="1:47" x14ac:dyDescent="0.25">
      <c r="A309" s="18">
        <v>45974</v>
      </c>
      <c r="B309" s="2">
        <v>8</v>
      </c>
      <c r="C309" s="2" t="s">
        <v>178</v>
      </c>
      <c r="D309" s="9">
        <v>49.681164000000003</v>
      </c>
      <c r="E309">
        <v>9.1147959999999997E-3</v>
      </c>
      <c r="G309" s="34">
        <v>1.1400000000000001</v>
      </c>
      <c r="H309" s="34">
        <v>1.4078627968337599E-2</v>
      </c>
      <c r="I309" s="34">
        <v>1.1540786279683377</v>
      </c>
      <c r="J309" s="34">
        <v>1.1435594367064463</v>
      </c>
      <c r="K309" s="34">
        <v>7.7989999999999995</v>
      </c>
      <c r="L309" s="34">
        <v>9.6315104846548164E-2</v>
      </c>
      <c r="M309" s="34">
        <v>7.8953151048465475</v>
      </c>
      <c r="N309" s="34">
        <v>7.8233509183101528</v>
      </c>
      <c r="O309" s="34">
        <v>40.510999999999996</v>
      </c>
      <c r="P309" s="34">
        <v>0.50029762949589851</v>
      </c>
      <c r="Q309" s="34">
        <v>41.011297629495893</v>
      </c>
      <c r="R309" s="34">
        <v>40.637488017907756</v>
      </c>
      <c r="S309" s="34">
        <v>4.6280000000000001</v>
      </c>
      <c r="T309" s="34">
        <v>5.7154289681988067E-2</v>
      </c>
      <c r="U309" s="34">
        <v>4.6851542896819884</v>
      </c>
      <c r="V309" s="34">
        <v>4.642450064103012</v>
      </c>
      <c r="W309" s="34">
        <v>54.077999999999996</v>
      </c>
      <c r="X309" s="34">
        <v>0.66784565199277235</v>
      </c>
      <c r="Y309" s="34">
        <v>54.745845651992767</v>
      </c>
      <c r="Z309" s="34">
        <v>54.246848437027367</v>
      </c>
      <c r="AB309" s="34">
        <v>2.1930000000000001</v>
      </c>
      <c r="AC309" s="34">
        <v>2.708283432856522E-2</v>
      </c>
      <c r="AD309" s="34">
        <v>2.2200828343285655</v>
      </c>
      <c r="AE309" s="34">
        <v>2.1998472321905589</v>
      </c>
      <c r="AF309" s="34">
        <v>2.7609999999999992</v>
      </c>
      <c r="AG309" s="34">
        <v>3.4097448965421134E-2</v>
      </c>
      <c r="AH309" s="34">
        <v>2.7950974489654206</v>
      </c>
      <c r="AI309" s="34">
        <v>2.7696207059179803</v>
      </c>
      <c r="AJ309" s="34">
        <v>35.481999999999992</v>
      </c>
      <c r="AK309" s="34">
        <v>0.43819112067767935</v>
      </c>
      <c r="AL309" s="34">
        <v>35.920191120677671</v>
      </c>
      <c r="AM309" s="34">
        <v>35.592785906331684</v>
      </c>
      <c r="AN309" s="34">
        <v>2.84</v>
      </c>
      <c r="AO309" s="34">
        <v>3.5073073184279623E-2</v>
      </c>
      <c r="AP309" s="34">
        <v>2.8750730731842795</v>
      </c>
      <c r="AQ309" s="34">
        <v>2.8488673686371118</v>
      </c>
      <c r="AR309" s="34">
        <v>43.275999999999996</v>
      </c>
      <c r="AS309" s="34">
        <v>0.53444447715594534</v>
      </c>
      <c r="AT309" s="34">
        <v>43.81044447715594</v>
      </c>
      <c r="AU309" s="34">
        <v>43.41112121307733</v>
      </c>
    </row>
    <row r="310" spans="1:47" x14ac:dyDescent="0.25">
      <c r="A310" s="18">
        <v>45974</v>
      </c>
      <c r="B310" s="2">
        <v>9</v>
      </c>
      <c r="C310" s="2" t="s">
        <v>178</v>
      </c>
      <c r="D310" s="9">
        <v>47.294367000000001</v>
      </c>
      <c r="E310">
        <v>8.7004179999999997E-3</v>
      </c>
      <c r="G310" s="34">
        <v>1.1399999999999999</v>
      </c>
      <c r="H310" s="34">
        <v>1.3640749822035985E-2</v>
      </c>
      <c r="I310" s="34">
        <v>1.1536407498220358</v>
      </c>
      <c r="J310" s="34">
        <v>1.1436035930767507</v>
      </c>
      <c r="K310" s="34">
        <v>6.5149999999999988</v>
      </c>
      <c r="L310" s="34">
        <v>7.7955688675933707E-2</v>
      </c>
      <c r="M310" s="34">
        <v>6.5929556886759322</v>
      </c>
      <c r="N310" s="34">
        <v>6.5355942183289741</v>
      </c>
      <c r="O310" s="34">
        <v>44.058999999999997</v>
      </c>
      <c r="P310" s="34">
        <v>0.52719104948165207</v>
      </c>
      <c r="Q310" s="34">
        <v>44.586191049481648</v>
      </c>
      <c r="R310" s="34">
        <v>44.198272550323303</v>
      </c>
      <c r="S310" s="34">
        <v>4.8719999999999999</v>
      </c>
      <c r="T310" s="34">
        <v>5.8296257134174842E-2</v>
      </c>
      <c r="U310" s="34">
        <v>4.9302962571341746</v>
      </c>
      <c r="V310" s="34">
        <v>4.8874006188332721</v>
      </c>
      <c r="W310" s="34">
        <v>56.585999999999999</v>
      </c>
      <c r="X310" s="34">
        <v>0.67708374511379665</v>
      </c>
      <c r="Y310" s="34">
        <v>57.263083745113789</v>
      </c>
      <c r="Z310" s="34">
        <v>56.764870980562293</v>
      </c>
      <c r="AB310" s="34">
        <v>2.1929999999999996</v>
      </c>
      <c r="AC310" s="34">
        <v>2.6240495052390272E-2</v>
      </c>
      <c r="AD310" s="34">
        <v>2.2192404950523898</v>
      </c>
      <c r="AE310" s="34">
        <v>2.1999321751029073</v>
      </c>
      <c r="AF310" s="34">
        <v>2.7619999999999987</v>
      </c>
      <c r="AG310" s="34">
        <v>3.3048904393388923E-2</v>
      </c>
      <c r="AH310" s="34">
        <v>2.7950489043933877</v>
      </c>
      <c r="AI310" s="34">
        <v>2.7707308105947233</v>
      </c>
      <c r="AJ310" s="34">
        <v>37.95999999999998</v>
      </c>
      <c r="AK310" s="34">
        <v>0.45421303793375939</v>
      </c>
      <c r="AL310" s="34">
        <v>38.414213037933742</v>
      </c>
      <c r="AM310" s="34">
        <v>38.079993327362672</v>
      </c>
      <c r="AN310" s="34">
        <v>2.9570000000000003</v>
      </c>
      <c r="AO310" s="34">
        <v>3.538219054715825E-2</v>
      </c>
      <c r="AP310" s="34">
        <v>2.9923821905471586</v>
      </c>
      <c r="AQ310" s="34">
        <v>2.9663472146736427</v>
      </c>
      <c r="AR310" s="34">
        <v>45.871999999999979</v>
      </c>
      <c r="AS310" s="34">
        <v>0.5488846279266969</v>
      </c>
      <c r="AT310" s="34">
        <v>46.420884627926682</v>
      </c>
      <c r="AU310" s="34">
        <v>46.017003527733941</v>
      </c>
    </row>
    <row r="311" spans="1:47" x14ac:dyDescent="0.25">
      <c r="A311" s="18">
        <v>45974</v>
      </c>
      <c r="B311" s="2">
        <v>10</v>
      </c>
      <c r="C311" s="2" t="s">
        <v>178</v>
      </c>
      <c r="D311" s="9">
        <v>34.976568</v>
      </c>
      <c r="E311">
        <v>7.6899680000000002E-3</v>
      </c>
      <c r="G311" s="34">
        <v>1.1399999999999999</v>
      </c>
      <c r="H311" s="34">
        <v>1.6153083495997669E-2</v>
      </c>
      <c r="I311" s="34">
        <v>1.1561530834959977</v>
      </c>
      <c r="J311" s="34">
        <v>1.147262303280812</v>
      </c>
      <c r="K311" s="34">
        <v>5.327</v>
      </c>
      <c r="L311" s="34">
        <v>7.5480241915069801E-2</v>
      </c>
      <c r="M311" s="34">
        <v>5.4024802419150699</v>
      </c>
      <c r="N311" s="34">
        <v>5.3609353417341108</v>
      </c>
      <c r="O311" s="34">
        <v>47.087000000000003</v>
      </c>
      <c r="P311" s="34">
        <v>0.66719319524214227</v>
      </c>
      <c r="Q311" s="34">
        <v>47.754193195242145</v>
      </c>
      <c r="R311" s="34">
        <v>47.386964977704913</v>
      </c>
      <c r="S311" s="34">
        <v>5.056</v>
      </c>
      <c r="T311" s="34">
        <v>7.1640342241898441E-2</v>
      </c>
      <c r="U311" s="34">
        <v>5.1276403422418984</v>
      </c>
      <c r="V311" s="34">
        <v>5.0882089520945488</v>
      </c>
      <c r="W311" s="34">
        <v>58.61</v>
      </c>
      <c r="X311" s="34">
        <v>0.83046686289510818</v>
      </c>
      <c r="Y311" s="34">
        <v>59.440466862895107</v>
      </c>
      <c r="Z311" s="34">
        <v>58.983371574814385</v>
      </c>
      <c r="AB311" s="34">
        <v>2.1929999999999996</v>
      </c>
      <c r="AC311" s="34">
        <v>3.1073431672563927E-2</v>
      </c>
      <c r="AD311" s="34">
        <v>2.2240734316725637</v>
      </c>
      <c r="AE311" s="34">
        <v>2.2069703781533514</v>
      </c>
      <c r="AF311" s="34">
        <v>2.8639999999999994</v>
      </c>
      <c r="AG311" s="34">
        <v>4.0581079940822204E-2</v>
      </c>
      <c r="AH311" s="34">
        <v>2.9045810799408218</v>
      </c>
      <c r="AI311" s="34">
        <v>2.8822449443826716</v>
      </c>
      <c r="AJ311" s="34">
        <v>39.915000000000006</v>
      </c>
      <c r="AK311" s="34">
        <v>0.56557046293223423</v>
      </c>
      <c r="AL311" s="34">
        <v>40.480570462932242</v>
      </c>
      <c r="AM311" s="34">
        <v>40.169276171450548</v>
      </c>
      <c r="AN311" s="34">
        <v>2.9989999999999997</v>
      </c>
      <c r="AO311" s="34">
        <v>4.2493945091664043E-2</v>
      </c>
      <c r="AP311" s="34">
        <v>3.0414939450916636</v>
      </c>
      <c r="AQ311" s="34">
        <v>3.0181049539817151</v>
      </c>
      <c r="AR311" s="34">
        <v>47.971000000000011</v>
      </c>
      <c r="AS311" s="34">
        <v>0.67971891963728437</v>
      </c>
      <c r="AT311" s="34">
        <v>48.650718919637292</v>
      </c>
      <c r="AU311" s="34">
        <v>48.276596447968281</v>
      </c>
    </row>
    <row r="312" spans="1:47" x14ac:dyDescent="0.25">
      <c r="A312" s="18">
        <v>45974</v>
      </c>
      <c r="B312" s="2">
        <v>11</v>
      </c>
      <c r="C312" s="2" t="s">
        <v>178</v>
      </c>
      <c r="D312" s="9">
        <v>39.282516999999999</v>
      </c>
      <c r="E312">
        <v>7.1711800000000001E-3</v>
      </c>
      <c r="G312" s="34">
        <v>1.1400000000000001</v>
      </c>
      <c r="H312" s="34">
        <v>1.0821267842531167E-2</v>
      </c>
      <c r="I312" s="34">
        <v>1.1508212678425314</v>
      </c>
      <c r="J312" s="34">
        <v>1.1425685213830044</v>
      </c>
      <c r="K312" s="34">
        <v>4.5769999999999991</v>
      </c>
      <c r="L312" s="34">
        <v>4.3446441153741348E-2</v>
      </c>
      <c r="M312" s="34">
        <v>4.6204464411537405</v>
      </c>
      <c r="N312" s="34">
        <v>4.5873123880438671</v>
      </c>
      <c r="O312" s="34">
        <v>49.157999999999994</v>
      </c>
      <c r="P312" s="34">
        <v>0.4666244601781992</v>
      </c>
      <c r="Q312" s="34">
        <v>49.624624460178197</v>
      </c>
      <c r="R312" s="34">
        <v>49.268757345741854</v>
      </c>
      <c r="S312" s="34">
        <v>5.080000000000001</v>
      </c>
      <c r="T312" s="34">
        <v>4.822108828075293E-2</v>
      </c>
      <c r="U312" s="34">
        <v>5.1282210882807542</v>
      </c>
      <c r="V312" s="34">
        <v>5.0914456917768964</v>
      </c>
      <c r="W312" s="34">
        <v>59.954999999999991</v>
      </c>
      <c r="X312" s="34">
        <v>0.56911325745522456</v>
      </c>
      <c r="Y312" s="34">
        <v>60.52411325745522</v>
      </c>
      <c r="Z312" s="34">
        <v>60.090083946945626</v>
      </c>
      <c r="AB312" s="34">
        <v>2.1929999999999992</v>
      </c>
      <c r="AC312" s="34">
        <v>2.0816702086553368E-2</v>
      </c>
      <c r="AD312" s="34">
        <v>2.2138167020865525</v>
      </c>
      <c r="AE312" s="34">
        <v>2.1979410240288835</v>
      </c>
      <c r="AF312" s="34">
        <v>2.9289999999999989</v>
      </c>
      <c r="AG312" s="34">
        <v>2.7803064483134892E-2</v>
      </c>
      <c r="AH312" s="34">
        <v>2.9568030644831338</v>
      </c>
      <c r="AI312" s="34">
        <v>2.9355992974831735</v>
      </c>
      <c r="AJ312" s="34">
        <v>41.325000000000003</v>
      </c>
      <c r="AK312" s="34">
        <v>0.39227095929175482</v>
      </c>
      <c r="AL312" s="34">
        <v>41.71727095929176</v>
      </c>
      <c r="AM312" s="34">
        <v>41.418108900133902</v>
      </c>
      <c r="AN312" s="34">
        <v>3.0289999999999999</v>
      </c>
      <c r="AO312" s="34">
        <v>2.8752298504409562E-2</v>
      </c>
      <c r="AP312" s="34">
        <v>3.0577522985044094</v>
      </c>
      <c r="AQ312" s="34">
        <v>3.0358246063764205</v>
      </c>
      <c r="AR312" s="34">
        <v>49.475999999999999</v>
      </c>
      <c r="AS312" s="34">
        <v>0.46964302436585265</v>
      </c>
      <c r="AT312" s="34">
        <v>49.945643024365857</v>
      </c>
      <c r="AU312" s="34">
        <v>49.587473828022382</v>
      </c>
    </row>
    <row r="313" spans="1:47" x14ac:dyDescent="0.25">
      <c r="A313" s="18">
        <v>45974</v>
      </c>
      <c r="B313" s="2">
        <v>12</v>
      </c>
      <c r="C313" s="2" t="s">
        <v>178</v>
      </c>
      <c r="D313" s="9">
        <v>36.667005000000003</v>
      </c>
      <c r="E313">
        <v>7.3167129999999999E-3</v>
      </c>
      <c r="G313" s="34">
        <v>1.1400000000000001</v>
      </c>
      <c r="H313" s="34">
        <v>1.4934325715928096E-2</v>
      </c>
      <c r="I313" s="34">
        <v>1.1549343257159281</v>
      </c>
      <c r="J313" s="34">
        <v>1.1464840027208161</v>
      </c>
      <c r="K313" s="34">
        <v>4.4800000000000004</v>
      </c>
      <c r="L313" s="34">
        <v>5.8689280006454271E-2</v>
      </c>
      <c r="M313" s="34">
        <v>4.5386892800064551</v>
      </c>
      <c r="N313" s="34">
        <v>4.5054809931484714</v>
      </c>
      <c r="O313" s="34">
        <v>49.991000000000007</v>
      </c>
      <c r="P313" s="34">
        <v>0.65489638321487853</v>
      </c>
      <c r="Q313" s="34">
        <v>50.645896383214883</v>
      </c>
      <c r="R313" s="34">
        <v>50.275334894751161</v>
      </c>
      <c r="S313" s="34">
        <v>4.9480000000000004</v>
      </c>
      <c r="T313" s="34">
        <v>6.4820213721414222E-2</v>
      </c>
      <c r="U313" s="34">
        <v>5.0128202137214144</v>
      </c>
      <c r="V313" s="34">
        <v>4.9761428468970159</v>
      </c>
      <c r="W313" s="34">
        <v>60.559000000000005</v>
      </c>
      <c r="X313" s="34">
        <v>0.79334020265867511</v>
      </c>
      <c r="Y313" s="34">
        <v>61.352340202658681</v>
      </c>
      <c r="Z313" s="34">
        <v>60.903442737517466</v>
      </c>
      <c r="AB313" s="34">
        <v>2.1929999999999996</v>
      </c>
      <c r="AC313" s="34">
        <v>2.8728926574587987E-2</v>
      </c>
      <c r="AD313" s="34">
        <v>2.2217289265745874</v>
      </c>
      <c r="AE313" s="34">
        <v>2.2054731736550433</v>
      </c>
      <c r="AF313" s="34">
        <v>2.944999999999999</v>
      </c>
      <c r="AG313" s="34">
        <v>3.8580341432814233E-2</v>
      </c>
      <c r="AH313" s="34">
        <v>2.983580341432813</v>
      </c>
      <c r="AI313" s="34">
        <v>2.9617503403621068</v>
      </c>
      <c r="AJ313" s="34">
        <v>41.60199999999999</v>
      </c>
      <c r="AK313" s="34">
        <v>0.5449980863456495</v>
      </c>
      <c r="AL313" s="34">
        <v>42.14699808634564</v>
      </c>
      <c r="AM313" s="34">
        <v>41.838620597536298</v>
      </c>
      <c r="AN313" s="34">
        <v>2.9109999999999996</v>
      </c>
      <c r="AO313" s="34">
        <v>3.8134931718479544E-2</v>
      </c>
      <c r="AP313" s="34">
        <v>2.9491349317184792</v>
      </c>
      <c r="AQ313" s="34">
        <v>2.9275569578248204</v>
      </c>
      <c r="AR313" s="34">
        <v>49.650999999999989</v>
      </c>
      <c r="AS313" s="34">
        <v>0.65044228607153132</v>
      </c>
      <c r="AT313" s="34">
        <v>50.30144228607152</v>
      </c>
      <c r="AU313" s="34">
        <v>49.93340106937827</v>
      </c>
    </row>
    <row r="314" spans="1:47" x14ac:dyDescent="0.25">
      <c r="A314" s="18">
        <v>45974</v>
      </c>
      <c r="B314" s="2">
        <v>13</v>
      </c>
      <c r="C314" s="2" t="s">
        <v>178</v>
      </c>
      <c r="D314" s="9">
        <v>32.754230999999997</v>
      </c>
      <c r="E314">
        <v>7.2138840000000003E-3</v>
      </c>
      <c r="G314" s="34">
        <v>1.1400000000000001</v>
      </c>
      <c r="H314" s="34">
        <v>1.2977968313410101E-2</v>
      </c>
      <c r="I314" s="34">
        <v>1.1529779683134103</v>
      </c>
      <c r="J314" s="34">
        <v>1.1446605189954417</v>
      </c>
      <c r="K314" s="34">
        <v>4.3599999999999994</v>
      </c>
      <c r="L314" s="34">
        <v>4.9635036707428096E-2</v>
      </c>
      <c r="M314" s="34">
        <v>4.409635036707428</v>
      </c>
      <c r="N314" s="34">
        <v>4.3778244410702847</v>
      </c>
      <c r="O314" s="34">
        <v>49.180999999999983</v>
      </c>
      <c r="P314" s="34">
        <v>0.5598854908963351</v>
      </c>
      <c r="Q314" s="34">
        <v>49.740885490896318</v>
      </c>
      <c r="R314" s="34">
        <v>49.382060512907707</v>
      </c>
      <c r="S314" s="34">
        <v>4.8899999999999997</v>
      </c>
      <c r="T314" s="34">
        <v>5.5668653554890687E-2</v>
      </c>
      <c r="U314" s="34">
        <v>4.9456686535548906</v>
      </c>
      <c r="V314" s="34">
        <v>4.9099911735857091</v>
      </c>
      <c r="W314" s="34">
        <v>59.570999999999984</v>
      </c>
      <c r="X314" s="34">
        <v>0.67816714947206402</v>
      </c>
      <c r="Y314" s="34">
        <v>60.249167149472044</v>
      </c>
      <c r="Z314" s="34">
        <v>59.814536646559141</v>
      </c>
      <c r="AB314" s="34">
        <v>2.1929999999999987</v>
      </c>
      <c r="AC314" s="34">
        <v>2.4965512729217834E-2</v>
      </c>
      <c r="AD314" s="34">
        <v>2.2179655127292164</v>
      </c>
      <c r="AE314" s="34">
        <v>2.2019653668043873</v>
      </c>
      <c r="AF314" s="34">
        <v>2.9079999999999995</v>
      </c>
      <c r="AG314" s="34">
        <v>3.3105203381926809E-2</v>
      </c>
      <c r="AH314" s="34">
        <v>2.9411052033819263</v>
      </c>
      <c r="AI314" s="34">
        <v>2.9198884116129324</v>
      </c>
      <c r="AJ314" s="34">
        <v>41.201000000000015</v>
      </c>
      <c r="AK314" s="34">
        <v>0.4690397127024647</v>
      </c>
      <c r="AL314" s="34">
        <v>41.670039712702483</v>
      </c>
      <c r="AM314" s="34">
        <v>41.369436879939656</v>
      </c>
      <c r="AN314" s="34">
        <v>2.8429999999999995</v>
      </c>
      <c r="AO314" s="34">
        <v>3.2365231504407815E-2</v>
      </c>
      <c r="AP314" s="34">
        <v>2.8753652315044071</v>
      </c>
      <c r="AQ314" s="34">
        <v>2.8546226802667012</v>
      </c>
      <c r="AR314" s="34">
        <v>49.14500000000001</v>
      </c>
      <c r="AS314" s="34">
        <v>0.55947566031801721</v>
      </c>
      <c r="AT314" s="34">
        <v>49.704475660318039</v>
      </c>
      <c r="AU314" s="34">
        <v>49.345913338623674</v>
      </c>
    </row>
    <row r="315" spans="1:47" x14ac:dyDescent="0.25">
      <c r="A315" s="18">
        <v>45974</v>
      </c>
      <c r="B315" s="2">
        <v>14</v>
      </c>
      <c r="C315" s="2" t="s">
        <v>178</v>
      </c>
      <c r="D315" s="9">
        <v>33.166789999999999</v>
      </c>
      <c r="E315">
        <v>7.3616280000000003E-3</v>
      </c>
      <c r="G315" s="34">
        <v>1.1399999999999999</v>
      </c>
      <c r="H315" s="34">
        <v>1.4074372520702714E-2</v>
      </c>
      <c r="I315" s="34">
        <v>1.1540743725207026</v>
      </c>
      <c r="J315" s="34">
        <v>1.1455785063058719</v>
      </c>
      <c r="K315" s="34">
        <v>4.7799999999999994</v>
      </c>
      <c r="L315" s="34">
        <v>5.9013597060490322E-2</v>
      </c>
      <c r="M315" s="34">
        <v>4.8390135970604895</v>
      </c>
      <c r="N315" s="34">
        <v>4.8033905790719889</v>
      </c>
      <c r="O315" s="34">
        <v>48.406999999999996</v>
      </c>
      <c r="P315" s="34">
        <v>0.59762995667513708</v>
      </c>
      <c r="Q315" s="34">
        <v>49.004629956675132</v>
      </c>
      <c r="R315" s="34">
        <v>48.643876100656435</v>
      </c>
      <c r="S315" s="34">
        <v>4.74</v>
      </c>
      <c r="T315" s="34">
        <v>5.8519759428184978E-2</v>
      </c>
      <c r="U315" s="34">
        <v>4.798519759428185</v>
      </c>
      <c r="V315" s="34">
        <v>4.763194842008625</v>
      </c>
      <c r="W315" s="34">
        <v>59.067</v>
      </c>
      <c r="X315" s="34">
        <v>0.72923768568451508</v>
      </c>
      <c r="Y315" s="34">
        <v>59.796237685684503</v>
      </c>
      <c r="Z315" s="34">
        <v>59.356040028042919</v>
      </c>
      <c r="AB315" s="34">
        <v>2.1929999999999996</v>
      </c>
      <c r="AC315" s="34">
        <v>2.7074648191141273E-2</v>
      </c>
      <c r="AD315" s="34">
        <v>2.2200746481911411</v>
      </c>
      <c r="AE315" s="34">
        <v>2.203731284498927</v>
      </c>
      <c r="AF315" s="34">
        <v>2.8739999999999992</v>
      </c>
      <c r="AG315" s="34">
        <v>3.5482233881139989E-2</v>
      </c>
      <c r="AH315" s="34">
        <v>2.909482233881139</v>
      </c>
      <c r="AI315" s="34">
        <v>2.8880637080026972</v>
      </c>
      <c r="AJ315" s="34">
        <v>41.116</v>
      </c>
      <c r="AK315" s="34">
        <v>0.50761570224667785</v>
      </c>
      <c r="AL315" s="34">
        <v>41.623615702246674</v>
      </c>
      <c r="AM315" s="34">
        <v>41.31719812743178</v>
      </c>
      <c r="AN315" s="34">
        <v>2.754</v>
      </c>
      <c r="AO315" s="34">
        <v>3.400072098422393E-2</v>
      </c>
      <c r="AP315" s="34">
        <v>2.7880007209842241</v>
      </c>
      <c r="AQ315" s="34">
        <v>2.7674764968126064</v>
      </c>
      <c r="AR315" s="34">
        <v>48.936999999999998</v>
      </c>
      <c r="AS315" s="34">
        <v>0.60417330530318303</v>
      </c>
      <c r="AT315" s="34">
        <v>49.541173305303175</v>
      </c>
      <c r="AU315" s="34">
        <v>49.176469616746012</v>
      </c>
    </row>
    <row r="316" spans="1:47" x14ac:dyDescent="0.25">
      <c r="A316" s="18">
        <v>45974</v>
      </c>
      <c r="B316" s="2">
        <v>15</v>
      </c>
      <c r="C316" s="2" t="s">
        <v>178</v>
      </c>
      <c r="D316" s="9">
        <v>32.641742000000001</v>
      </c>
      <c r="E316">
        <v>7.6322669999999999E-3</v>
      </c>
      <c r="G316" s="34">
        <v>1.1400000000000001</v>
      </c>
      <c r="H316" s="34">
        <v>1.4542498226309025E-2</v>
      </c>
      <c r="I316" s="34">
        <v>1.1545424982263091</v>
      </c>
      <c r="J316" s="34">
        <v>1.145730721616999</v>
      </c>
      <c r="K316" s="34">
        <v>5.9039999999999999</v>
      </c>
      <c r="L316" s="34">
        <v>7.5314832919410948E-2</v>
      </c>
      <c r="M316" s="34">
        <v>5.9793148329194112</v>
      </c>
      <c r="N316" s="34">
        <v>5.93367910563751</v>
      </c>
      <c r="O316" s="34">
        <v>48.003</v>
      </c>
      <c r="P316" s="34">
        <v>0.61235398452413337</v>
      </c>
      <c r="Q316" s="34">
        <v>48.615353984524134</v>
      </c>
      <c r="R316" s="34">
        <v>48.244308622614732</v>
      </c>
      <c r="S316" s="34">
        <v>4.6479999999999997</v>
      </c>
      <c r="T316" s="34">
        <v>5.9292571715688011E-2</v>
      </c>
      <c r="U316" s="34">
        <v>4.7072925717156879</v>
      </c>
      <c r="V316" s="34">
        <v>4.671365257961237</v>
      </c>
      <c r="W316" s="34">
        <v>59.694999999999993</v>
      </c>
      <c r="X316" s="34">
        <v>0.76150388738554131</v>
      </c>
      <c r="Y316" s="34">
        <v>60.456503887385544</v>
      </c>
      <c r="Z316" s="34">
        <v>59.995083707830474</v>
      </c>
      <c r="AB316" s="34">
        <v>2.1929999999999992</v>
      </c>
      <c r="AC316" s="34">
        <v>2.797517421955761E-2</v>
      </c>
      <c r="AD316" s="34">
        <v>2.2209751742195567</v>
      </c>
      <c r="AE316" s="34">
        <v>2.2040240986895414</v>
      </c>
      <c r="AF316" s="34">
        <v>2.8429999999999991</v>
      </c>
      <c r="AG316" s="34">
        <v>3.6266949524032054E-2</v>
      </c>
      <c r="AH316" s="34">
        <v>2.8792669495240313</v>
      </c>
      <c r="AI316" s="34">
        <v>2.8572916154009884</v>
      </c>
      <c r="AJ316" s="34">
        <v>40.449000000000012</v>
      </c>
      <c r="AK316" s="34">
        <v>0.51599079890874899</v>
      </c>
      <c r="AL316" s="34">
        <v>40.964990798908758</v>
      </c>
      <c r="AM316" s="34">
        <v>40.652335051478943</v>
      </c>
      <c r="AN316" s="34">
        <v>2.7010000000000005</v>
      </c>
      <c r="AO316" s="34">
        <v>3.4455515534439186E-2</v>
      </c>
      <c r="AP316" s="34">
        <v>2.7354555155344396</v>
      </c>
      <c r="AQ316" s="34">
        <v>2.7145777886732581</v>
      </c>
      <c r="AR316" s="34">
        <v>48.186000000000014</v>
      </c>
      <c r="AS316" s="34">
        <v>0.61468843818677776</v>
      </c>
      <c r="AT316" s="34">
        <v>48.800688438186782</v>
      </c>
      <c r="AU316" s="34">
        <v>48.428228554242729</v>
      </c>
    </row>
    <row r="317" spans="1:47" x14ac:dyDescent="0.25">
      <c r="A317" s="18">
        <v>45974</v>
      </c>
      <c r="B317" s="2">
        <v>16</v>
      </c>
      <c r="C317" s="2" t="s">
        <v>178</v>
      </c>
      <c r="D317" s="9">
        <v>29.695547000000001</v>
      </c>
      <c r="E317">
        <v>8.0495970000000003E-3</v>
      </c>
      <c r="G317" s="34">
        <v>1.1400000000000001</v>
      </c>
      <c r="H317" s="34">
        <v>1.2880018085439237E-2</v>
      </c>
      <c r="I317" s="34">
        <v>1.1528800180854393</v>
      </c>
      <c r="J317" s="34">
        <v>1.1435997985504989</v>
      </c>
      <c r="K317" s="34">
        <v>7.4839999999999964</v>
      </c>
      <c r="L317" s="34">
        <v>8.4556188904760701E-2</v>
      </c>
      <c r="M317" s="34">
        <v>7.5685561889047568</v>
      </c>
      <c r="N317" s="34">
        <v>7.5076323617122176</v>
      </c>
      <c r="O317" s="34">
        <v>48.246999999999993</v>
      </c>
      <c r="P317" s="34">
        <v>0.54510722155104108</v>
      </c>
      <c r="Q317" s="34">
        <v>48.792107221551035</v>
      </c>
      <c r="R317" s="34">
        <v>48.399350421636761</v>
      </c>
      <c r="S317" s="34">
        <v>4.5629999999999997</v>
      </c>
      <c r="T317" s="34">
        <v>5.1553967126192306E-2</v>
      </c>
      <c r="U317" s="34">
        <v>4.6145539671261924</v>
      </c>
      <c r="V317" s="34">
        <v>4.5774086673560754</v>
      </c>
      <c r="W317" s="34">
        <v>61.43399999999999</v>
      </c>
      <c r="X317" s="34">
        <v>0.69409739566743334</v>
      </c>
      <c r="Y317" s="34">
        <v>62.128097395667425</v>
      </c>
      <c r="Z317" s="34">
        <v>61.627991249255551</v>
      </c>
      <c r="AB317" s="34">
        <v>2.1929999999999996</v>
      </c>
      <c r="AC317" s="34">
        <v>2.4777087422252844E-2</v>
      </c>
      <c r="AD317" s="34">
        <v>2.2177770874222524</v>
      </c>
      <c r="AE317" s="34">
        <v>2.1999248756326697</v>
      </c>
      <c r="AF317" s="34">
        <v>2.8339999999999979</v>
      </c>
      <c r="AG317" s="34">
        <v>3.2019273029942778E-2</v>
      </c>
      <c r="AH317" s="34">
        <v>2.8660192730299405</v>
      </c>
      <c r="AI317" s="34">
        <v>2.8429489728878168</v>
      </c>
      <c r="AJ317" s="34">
        <v>39.349999999999994</v>
      </c>
      <c r="AK317" s="34">
        <v>0.44458658917722266</v>
      </c>
      <c r="AL317" s="34">
        <v>39.794586589177214</v>
      </c>
      <c r="AM317" s="34">
        <v>39.474256204352734</v>
      </c>
      <c r="AN317" s="34">
        <v>2.6550000000000002</v>
      </c>
      <c r="AO317" s="34">
        <v>2.9996884225299277E-2</v>
      </c>
      <c r="AP317" s="34">
        <v>2.6849968842252996</v>
      </c>
      <c r="AQ317" s="34">
        <v>2.6633837413610304</v>
      </c>
      <c r="AR317" s="34">
        <v>47.031999999999996</v>
      </c>
      <c r="AS317" s="34">
        <v>0.53137983385471754</v>
      </c>
      <c r="AT317" s="34">
        <v>47.563379833854704</v>
      </c>
      <c r="AU317" s="34">
        <v>47.180513794234251</v>
      </c>
    </row>
    <row r="318" spans="1:47" x14ac:dyDescent="0.25">
      <c r="A318" s="18">
        <v>45974</v>
      </c>
      <c r="B318" s="2">
        <v>17</v>
      </c>
      <c r="C318" s="2" t="s">
        <v>178</v>
      </c>
      <c r="D318" s="9">
        <v>47.303930000000001</v>
      </c>
      <c r="E318">
        <v>8.3426779999999992E-3</v>
      </c>
      <c r="G318" s="34">
        <v>1.1400000000000001</v>
      </c>
      <c r="H318" s="34">
        <v>1.3757857784308998E-2</v>
      </c>
      <c r="I318" s="34">
        <v>1.1537578577843091</v>
      </c>
      <c r="J318" s="34">
        <v>1.1441324274868447</v>
      </c>
      <c r="K318" s="34">
        <v>8.884999999999998</v>
      </c>
      <c r="L318" s="34">
        <v>0.10722681264349597</v>
      </c>
      <c r="M318" s="34">
        <v>8.9922268126434943</v>
      </c>
      <c r="N318" s="34">
        <v>8.9172075598426428</v>
      </c>
      <c r="O318" s="34">
        <v>47.548000000000002</v>
      </c>
      <c r="P318" s="34">
        <v>0.57382335256870542</v>
      </c>
      <c r="Q318" s="34">
        <v>48.121823352568704</v>
      </c>
      <c r="R318" s="34">
        <v>47.720358475565341</v>
      </c>
      <c r="S318" s="34">
        <v>4.4909999999999997</v>
      </c>
      <c r="T318" s="34">
        <v>5.4198718692396224E-2</v>
      </c>
      <c r="U318" s="34">
        <v>4.5451987186923954</v>
      </c>
      <c r="V318" s="34">
        <v>4.5072795893363322</v>
      </c>
      <c r="W318" s="34">
        <v>62.064</v>
      </c>
      <c r="X318" s="34">
        <v>0.74900674168890657</v>
      </c>
      <c r="Y318" s="34">
        <v>62.813006741688902</v>
      </c>
      <c r="Z318" s="34">
        <v>62.288978052231165</v>
      </c>
      <c r="AB318" s="34">
        <v>2.1929999999999992</v>
      </c>
      <c r="AC318" s="34">
        <v>2.6465773790341773E-2</v>
      </c>
      <c r="AD318" s="34">
        <v>2.2194657737903412</v>
      </c>
      <c r="AE318" s="34">
        <v>2.2009494855075875</v>
      </c>
      <c r="AF318" s="34">
        <v>2.8169999999999993</v>
      </c>
      <c r="AG318" s="34">
        <v>3.399639068280564E-2</v>
      </c>
      <c r="AH318" s="34">
        <v>2.8509963906828051</v>
      </c>
      <c r="AI318" s="34">
        <v>2.8272114458161761</v>
      </c>
      <c r="AJ318" s="34">
        <v>37.952000000000019</v>
      </c>
      <c r="AK318" s="34">
        <v>0.45801598125446957</v>
      </c>
      <c r="AL318" s="34">
        <v>38.410015981254489</v>
      </c>
      <c r="AM318" s="34">
        <v>38.089573585948031</v>
      </c>
      <c r="AN318" s="34">
        <v>2.5779999999999994</v>
      </c>
      <c r="AO318" s="34">
        <v>3.1112067866621566E-2</v>
      </c>
      <c r="AP318" s="34">
        <v>2.6091120678666209</v>
      </c>
      <c r="AQ318" s="34">
        <v>2.5873450860184954</v>
      </c>
      <c r="AR318" s="34">
        <v>45.54000000000002</v>
      </c>
      <c r="AS318" s="34">
        <v>0.54959021359423854</v>
      </c>
      <c r="AT318" s="34">
        <v>46.089590213594256</v>
      </c>
      <c r="AU318" s="34">
        <v>45.705079603290287</v>
      </c>
    </row>
    <row r="319" spans="1:47" x14ac:dyDescent="0.25">
      <c r="A319" s="18">
        <v>45974</v>
      </c>
      <c r="B319" s="2">
        <v>18</v>
      </c>
      <c r="C319" s="2" t="s">
        <v>178</v>
      </c>
      <c r="D319" s="9">
        <v>61.293809000000003</v>
      </c>
      <c r="E319">
        <v>8.5689979999999995E-3</v>
      </c>
      <c r="G319" s="34">
        <v>1.1400000000000001</v>
      </c>
      <c r="H319" s="34">
        <v>1.5490348673071679E-2</v>
      </c>
      <c r="I319" s="34">
        <v>1.1554903486730719</v>
      </c>
      <c r="J319" s="34">
        <v>1.1455889541862729</v>
      </c>
      <c r="K319" s="34">
        <v>9.5109999999999992</v>
      </c>
      <c r="L319" s="34">
        <v>0.12923570721893396</v>
      </c>
      <c r="M319" s="34">
        <v>9.6402357072189329</v>
      </c>
      <c r="N319" s="34">
        <v>9.5576285467242457</v>
      </c>
      <c r="O319" s="34">
        <v>46.116</v>
      </c>
      <c r="P319" s="34">
        <v>0.62662536790120482</v>
      </c>
      <c r="Q319" s="34">
        <v>46.742625367901205</v>
      </c>
      <c r="R319" s="34">
        <v>46.34208790460891</v>
      </c>
      <c r="S319" s="34">
        <v>4.5520000000000005</v>
      </c>
      <c r="T319" s="34">
        <v>6.1852690491072178E-2</v>
      </c>
      <c r="U319" s="34">
        <v>4.6138526904910728</v>
      </c>
      <c r="V319" s="34">
        <v>4.5743165960139605</v>
      </c>
      <c r="W319" s="34">
        <v>61.318999999999996</v>
      </c>
      <c r="X319" s="34">
        <v>0.83320411428428265</v>
      </c>
      <c r="Y319" s="34">
        <v>62.152204114284281</v>
      </c>
      <c r="Z319" s="34">
        <v>61.619622001533386</v>
      </c>
      <c r="AB319" s="34">
        <v>2.1930000000000001</v>
      </c>
      <c r="AC319" s="34">
        <v>2.9798539157935254E-2</v>
      </c>
      <c r="AD319" s="34">
        <v>2.2227985391579352</v>
      </c>
      <c r="AE319" s="34">
        <v>2.2037513829214879</v>
      </c>
      <c r="AF319" s="34">
        <v>3.1539999999999986</v>
      </c>
      <c r="AG319" s="34">
        <v>4.2856631328831621E-2</v>
      </c>
      <c r="AH319" s="34">
        <v>3.19685663132883</v>
      </c>
      <c r="AI319" s="34">
        <v>3.1694627732486866</v>
      </c>
      <c r="AJ319" s="34">
        <v>38.486000000000004</v>
      </c>
      <c r="AK319" s="34">
        <v>0.5229487359928392</v>
      </c>
      <c r="AL319" s="34">
        <v>39.008948735992846</v>
      </c>
      <c r="AM319" s="34">
        <v>38.674681132292022</v>
      </c>
      <c r="AN319" s="34">
        <v>2.5739999999999998</v>
      </c>
      <c r="AO319" s="34">
        <v>3.4975576740777628E-2</v>
      </c>
      <c r="AP319" s="34">
        <v>2.6089755767407774</v>
      </c>
      <c r="AQ319" s="34">
        <v>2.5866192702416368</v>
      </c>
      <c r="AR319" s="34">
        <v>46.407000000000004</v>
      </c>
      <c r="AS319" s="34">
        <v>0.63057948322038371</v>
      </c>
      <c r="AT319" s="34">
        <v>47.037579483220384</v>
      </c>
      <c r="AU319" s="34">
        <v>46.634514558703835</v>
      </c>
    </row>
    <row r="320" spans="1:47" x14ac:dyDescent="0.25">
      <c r="A320" s="18">
        <v>45974</v>
      </c>
      <c r="B320" s="2">
        <v>19</v>
      </c>
      <c r="C320" s="2" t="s">
        <v>178</v>
      </c>
      <c r="D320" s="9">
        <v>47.812958999999999</v>
      </c>
      <c r="E320">
        <v>8.6704929999999996E-3</v>
      </c>
      <c r="G320" s="34">
        <v>1.1399999999999999</v>
      </c>
      <c r="H320" s="34">
        <v>1.3995160801663822E-2</v>
      </c>
      <c r="I320" s="34">
        <v>1.1539951608016636</v>
      </c>
      <c r="J320" s="34">
        <v>1.143989453837899</v>
      </c>
      <c r="K320" s="34">
        <v>9.1690000000000005</v>
      </c>
      <c r="L320" s="34">
        <v>0.11256283279864526</v>
      </c>
      <c r="M320" s="34">
        <v>9.2815628327986452</v>
      </c>
      <c r="N320" s="34">
        <v>9.2010871072278047</v>
      </c>
      <c r="O320" s="34">
        <v>44.537999999999997</v>
      </c>
      <c r="P320" s="34">
        <v>0.54676883489868711</v>
      </c>
      <c r="Q320" s="34">
        <v>45.084768834898682</v>
      </c>
      <c r="R320" s="34">
        <v>44.693861662309075</v>
      </c>
      <c r="S320" s="34">
        <v>4.4149999999999991</v>
      </c>
      <c r="T320" s="34">
        <v>5.4200556964338391E-2</v>
      </c>
      <c r="U320" s="34">
        <v>4.4692005569643376</v>
      </c>
      <c r="V320" s="34">
        <v>4.430450384819582</v>
      </c>
      <c r="W320" s="34">
        <v>59.261999999999993</v>
      </c>
      <c r="X320" s="34">
        <v>0.72752738546333451</v>
      </c>
      <c r="Y320" s="34">
        <v>59.989527385463333</v>
      </c>
      <c r="Z320" s="34">
        <v>59.469388608194357</v>
      </c>
      <c r="AB320" s="34">
        <v>2.1929999999999996</v>
      </c>
      <c r="AC320" s="34">
        <v>2.6922269857937508E-2</v>
      </c>
      <c r="AD320" s="34">
        <v>2.2199222698579373</v>
      </c>
      <c r="AE320" s="34">
        <v>2.20067444935659</v>
      </c>
      <c r="AF320" s="34">
        <v>3.2149999999999985</v>
      </c>
      <c r="AG320" s="34">
        <v>3.9468808752060672E-2</v>
      </c>
      <c r="AH320" s="34">
        <v>3.2544688087520592</v>
      </c>
      <c r="AI320" s="34">
        <v>3.2262509597270563</v>
      </c>
      <c r="AJ320" s="34">
        <v>37.835000000000022</v>
      </c>
      <c r="AK320" s="34">
        <v>0.46447974467627284</v>
      </c>
      <c r="AL320" s="34">
        <v>38.299479744676297</v>
      </c>
      <c r="AM320" s="34">
        <v>37.967404373646438</v>
      </c>
      <c r="AN320" s="34">
        <v>2.5569999999999995</v>
      </c>
      <c r="AO320" s="34">
        <v>3.139090014899508E-2</v>
      </c>
      <c r="AP320" s="34">
        <v>2.5883909001489944</v>
      </c>
      <c r="AQ320" s="34">
        <v>2.5659482749679889</v>
      </c>
      <c r="AR320" s="34">
        <v>45.800000000000026</v>
      </c>
      <c r="AS320" s="34">
        <v>0.56226172343526604</v>
      </c>
      <c r="AT320" s="34">
        <v>46.362261723435289</v>
      </c>
      <c r="AU320" s="34">
        <v>45.960278057698069</v>
      </c>
    </row>
    <row r="321" spans="1:47" x14ac:dyDescent="0.25">
      <c r="A321" s="18">
        <v>45974</v>
      </c>
      <c r="B321" s="2">
        <v>20</v>
      </c>
      <c r="C321" s="2" t="s">
        <v>178</v>
      </c>
      <c r="D321" s="9">
        <v>44.689698</v>
      </c>
      <c r="E321">
        <v>8.7064919999999997E-3</v>
      </c>
      <c r="G321" s="34">
        <v>1.1400000000000001</v>
      </c>
      <c r="H321" s="34">
        <v>1.0962946825090865E-2</v>
      </c>
      <c r="I321" s="34">
        <v>1.150962946825091</v>
      </c>
      <c r="J321" s="34">
        <v>1.140942097136262</v>
      </c>
      <c r="K321" s="34">
        <v>8.84</v>
      </c>
      <c r="L321" s="34">
        <v>8.501092099456424E-2</v>
      </c>
      <c r="M321" s="34">
        <v>8.9250109209945645</v>
      </c>
      <c r="N321" s="34">
        <v>8.8473053848110137</v>
      </c>
      <c r="O321" s="34">
        <v>42.415000000000006</v>
      </c>
      <c r="P321" s="34">
        <v>0.40788893823353423</v>
      </c>
      <c r="Q321" s="34">
        <v>42.82288893823354</v>
      </c>
      <c r="R321" s="34">
        <v>42.450051798275922</v>
      </c>
      <c r="S321" s="34">
        <v>4.3869999999999996</v>
      </c>
      <c r="T321" s="34">
        <v>4.21881120365558E-2</v>
      </c>
      <c r="U321" s="34">
        <v>4.429188112036555</v>
      </c>
      <c r="V321" s="34">
        <v>4.3906254211726141</v>
      </c>
      <c r="W321" s="34">
        <v>56.782000000000011</v>
      </c>
      <c r="X321" s="34">
        <v>0.54605091808974515</v>
      </c>
      <c r="Y321" s="34">
        <v>57.328050918089751</v>
      </c>
      <c r="Z321" s="34">
        <v>56.828924701395813</v>
      </c>
      <c r="AB321" s="34">
        <v>2.1929999999999996</v>
      </c>
      <c r="AC321" s="34">
        <v>2.1089247708266892E-2</v>
      </c>
      <c r="AD321" s="34">
        <v>2.2140892477082663</v>
      </c>
      <c r="AE321" s="34">
        <v>2.1948122973858082</v>
      </c>
      <c r="AF321" s="34">
        <v>3.1389999999999985</v>
      </c>
      <c r="AG321" s="34">
        <v>3.0186570249087896E-2</v>
      </c>
      <c r="AH321" s="34">
        <v>3.1691865702490865</v>
      </c>
      <c r="AI321" s="34">
        <v>3.1415940727287053</v>
      </c>
      <c r="AJ321" s="34">
        <v>36.558000000000007</v>
      </c>
      <c r="AK321" s="34">
        <v>0.35156439476462442</v>
      </c>
      <c r="AL321" s="34">
        <v>36.909564394764629</v>
      </c>
      <c r="AM321" s="34">
        <v>36.588211567638126</v>
      </c>
      <c r="AN321" s="34">
        <v>2.5369999999999999</v>
      </c>
      <c r="AO321" s="34">
        <v>2.4397364995838174E-2</v>
      </c>
      <c r="AP321" s="34">
        <v>2.5613973649958379</v>
      </c>
      <c r="AQ321" s="34">
        <v>2.5390965793286808</v>
      </c>
      <c r="AR321" s="34">
        <v>44.427000000000007</v>
      </c>
      <c r="AS321" s="34">
        <v>0.4272375777178174</v>
      </c>
      <c r="AT321" s="34">
        <v>44.854237577717825</v>
      </c>
      <c r="AU321" s="34">
        <v>44.463714517081321</v>
      </c>
    </row>
    <row r="322" spans="1:47" x14ac:dyDescent="0.25">
      <c r="A322" s="18">
        <v>45974</v>
      </c>
      <c r="B322" s="2">
        <v>21</v>
      </c>
      <c r="C322" s="2" t="s">
        <v>178</v>
      </c>
      <c r="D322" s="9">
        <v>56.395105999999998</v>
      </c>
      <c r="E322">
        <v>8.4387119999999993E-3</v>
      </c>
      <c r="G322" s="34">
        <v>1.1400000000000001</v>
      </c>
      <c r="H322" s="34">
        <v>8.4824207406965675E-3</v>
      </c>
      <c r="I322" s="34">
        <v>1.1484824207406967</v>
      </c>
      <c r="J322" s="34">
        <v>1.1387907083550031</v>
      </c>
      <c r="K322" s="34">
        <v>8.511000000000001</v>
      </c>
      <c r="L322" s="34">
        <v>6.3327967477253055E-2</v>
      </c>
      <c r="M322" s="34">
        <v>8.5743279674772541</v>
      </c>
      <c r="N322" s="34">
        <v>8.5019716831661682</v>
      </c>
      <c r="O322" s="34">
        <v>40.144000000000013</v>
      </c>
      <c r="P322" s="34">
        <v>0.29870026159168694</v>
      </c>
      <c r="Q322" s="34">
        <v>40.442700261591696</v>
      </c>
      <c r="R322" s="34">
        <v>40.1014159615818</v>
      </c>
      <c r="S322" s="34">
        <v>4.2039999999999988</v>
      </c>
      <c r="T322" s="34">
        <v>3.1280786661305578E-2</v>
      </c>
      <c r="U322" s="34">
        <v>4.2352807866613045</v>
      </c>
      <c r="V322" s="34">
        <v>4.1995404718635365</v>
      </c>
      <c r="W322" s="34">
        <v>53.999000000000017</v>
      </c>
      <c r="X322" s="34">
        <v>0.40179143647094212</v>
      </c>
      <c r="Y322" s="34">
        <v>54.400791436470953</v>
      </c>
      <c r="Z322" s="34">
        <v>53.941718824966507</v>
      </c>
      <c r="AB322" s="34">
        <v>2.1929999999999992</v>
      </c>
      <c r="AC322" s="34">
        <v>1.6317498845918918E-2</v>
      </c>
      <c r="AD322" s="34">
        <v>2.2093174988459179</v>
      </c>
      <c r="AE322" s="34">
        <v>2.190673704756597</v>
      </c>
      <c r="AF322" s="34">
        <v>3.0889999999999982</v>
      </c>
      <c r="AG322" s="34">
        <v>2.2984383919308491E-2</v>
      </c>
      <c r="AH322" s="34">
        <v>3.1119843839193067</v>
      </c>
      <c r="AI322" s="34">
        <v>3.0857232439549143</v>
      </c>
      <c r="AJ322" s="34">
        <v>35.077999999999996</v>
      </c>
      <c r="AK322" s="34">
        <v>0.26100557433522292</v>
      </c>
      <c r="AL322" s="34">
        <v>35.339005574335218</v>
      </c>
      <c r="AM322" s="34">
        <v>35.040789883927005</v>
      </c>
      <c r="AN322" s="34">
        <v>2.4859999999999993</v>
      </c>
      <c r="AO322" s="34">
        <v>1.8497629790676897E-2</v>
      </c>
      <c r="AP322" s="34">
        <v>2.5044976297906762</v>
      </c>
      <c r="AQ322" s="34">
        <v>2.4833628955881899</v>
      </c>
      <c r="AR322" s="34">
        <v>42.845999999999989</v>
      </c>
      <c r="AS322" s="34">
        <v>0.31880508689112719</v>
      </c>
      <c r="AT322" s="34">
        <v>43.164805086891121</v>
      </c>
      <c r="AU322" s="34">
        <v>42.800549728226699</v>
      </c>
    </row>
    <row r="323" spans="1:47" x14ac:dyDescent="0.25">
      <c r="A323" s="18">
        <v>45974</v>
      </c>
      <c r="B323" s="2">
        <v>22</v>
      </c>
      <c r="C323" s="2" t="s">
        <v>178</v>
      </c>
      <c r="D323" s="9">
        <v>45.317101999999998</v>
      </c>
      <c r="E323">
        <v>8.7000480000000002E-3</v>
      </c>
      <c r="G323" s="34">
        <v>1.1400000000000001</v>
      </c>
      <c r="H323" s="34">
        <v>1.1329205927416193E-2</v>
      </c>
      <c r="I323" s="34">
        <v>1.1513292059274163</v>
      </c>
      <c r="J323" s="34">
        <v>1.1413125865720459</v>
      </c>
      <c r="K323" s="34">
        <v>8.2049999999999983</v>
      </c>
      <c r="L323" s="34">
        <v>8.1540468977587571E-2</v>
      </c>
      <c r="M323" s="34">
        <v>8.2865404689775861</v>
      </c>
      <c r="N323" s="34">
        <v>8.2144471691435381</v>
      </c>
      <c r="O323" s="34">
        <v>37.828999999999994</v>
      </c>
      <c r="P323" s="34">
        <v>0.3759408166914272</v>
      </c>
      <c r="Q323" s="34">
        <v>38.204940816691419</v>
      </c>
      <c r="R323" s="34">
        <v>37.872555997749046</v>
      </c>
      <c r="S323" s="34">
        <v>4.0039999999999996</v>
      </c>
      <c r="T323" s="34">
        <v>3.9791351345065284E-2</v>
      </c>
      <c r="U323" s="34">
        <v>4.0437913513450647</v>
      </c>
      <c r="V323" s="34">
        <v>4.0086101724863781</v>
      </c>
      <c r="W323" s="34">
        <v>51.17799999999999</v>
      </c>
      <c r="X323" s="34">
        <v>0.50860184294149624</v>
      </c>
      <c r="Y323" s="34">
        <v>51.686601842941485</v>
      </c>
      <c r="Z323" s="34">
        <v>51.236925925951006</v>
      </c>
      <c r="AB323" s="34">
        <v>2.1929999999999996</v>
      </c>
      <c r="AC323" s="34">
        <v>2.1793814560371667E-2</v>
      </c>
      <c r="AD323" s="34">
        <v>2.2147938145603714</v>
      </c>
      <c r="AE323" s="34">
        <v>2.1955250020635928</v>
      </c>
      <c r="AF323" s="34">
        <v>3.0299999999999994</v>
      </c>
      <c r="AG323" s="34">
        <v>3.0111836807079871E-2</v>
      </c>
      <c r="AH323" s="34">
        <v>3.0601118368070792</v>
      </c>
      <c r="AI323" s="34">
        <v>3.0334887169414895</v>
      </c>
      <c r="AJ323" s="34">
        <v>33.444999999999993</v>
      </c>
      <c r="AK323" s="34">
        <v>0.3323730633705565</v>
      </c>
      <c r="AL323" s="34">
        <v>33.777373063370547</v>
      </c>
      <c r="AM323" s="34">
        <v>33.483508296405319</v>
      </c>
      <c r="AN323" s="34">
        <v>2.4660000000000002</v>
      </c>
      <c r="AO323" s="34">
        <v>2.4506861242989762E-2</v>
      </c>
      <c r="AP323" s="34">
        <v>2.4905068612429901</v>
      </c>
      <c r="AQ323" s="34">
        <v>2.4688393320058468</v>
      </c>
      <c r="AR323" s="34">
        <v>41.133999999999993</v>
      </c>
      <c r="AS323" s="34">
        <v>0.4087855759809978</v>
      </c>
      <c r="AT323" s="34">
        <v>41.542785575980986</v>
      </c>
      <c r="AU323" s="34">
        <v>41.181361347416249</v>
      </c>
    </row>
    <row r="324" spans="1:47" x14ac:dyDescent="0.25">
      <c r="A324" s="18">
        <v>45974</v>
      </c>
      <c r="B324" s="2">
        <v>23</v>
      </c>
      <c r="C324" s="2" t="s">
        <v>178</v>
      </c>
      <c r="D324" s="9">
        <v>48.498375000000003</v>
      </c>
      <c r="E324">
        <v>8.7739710000000002E-3</v>
      </c>
      <c r="G324" s="34">
        <v>1.1399999999999999</v>
      </c>
      <c r="H324" s="34">
        <v>1.3589928198423544E-2</v>
      </c>
      <c r="I324" s="34">
        <v>1.1535899281984234</v>
      </c>
      <c r="J324" s="34">
        <v>1.1434683636225185</v>
      </c>
      <c r="K324" s="34">
        <v>7.9579999999999993</v>
      </c>
      <c r="L324" s="34">
        <v>9.4867235616714535E-2</v>
      </c>
      <c r="M324" s="34">
        <v>8.0528672356167146</v>
      </c>
      <c r="N324" s="34">
        <v>7.9822116120245639</v>
      </c>
      <c r="O324" s="34">
        <v>35.771000000000001</v>
      </c>
      <c r="P324" s="34">
        <v>0.42642572068930584</v>
      </c>
      <c r="Q324" s="34">
        <v>36.19742572068931</v>
      </c>
      <c r="R324" s="34">
        <v>35.879830557141325</v>
      </c>
      <c r="S324" s="34">
        <v>3.8979999999999988</v>
      </c>
      <c r="T324" s="34">
        <v>4.6468017646890319E-2</v>
      </c>
      <c r="U324" s="34">
        <v>3.9444680176468889</v>
      </c>
      <c r="V324" s="34">
        <v>3.9098593696496278</v>
      </c>
      <c r="W324" s="34">
        <v>48.766999999999996</v>
      </c>
      <c r="X324" s="34">
        <v>0.58135090215133423</v>
      </c>
      <c r="Y324" s="34">
        <v>49.348350902151338</v>
      </c>
      <c r="Z324" s="34">
        <v>48.915369902438037</v>
      </c>
      <c r="AB324" s="34">
        <v>2.1929999999999992</v>
      </c>
      <c r="AC324" s="34">
        <v>2.614273029749371E-2</v>
      </c>
      <c r="AD324" s="34">
        <v>2.2191427302974929</v>
      </c>
      <c r="AE324" s="34">
        <v>2.1996720363370019</v>
      </c>
      <c r="AF324" s="34">
        <v>2.9979999999999984</v>
      </c>
      <c r="AG324" s="34">
        <v>3.573912696392436E-2</v>
      </c>
      <c r="AH324" s="34">
        <v>3.0337391269639227</v>
      </c>
      <c r="AI324" s="34">
        <v>3.007121187842376</v>
      </c>
      <c r="AJ324" s="34">
        <v>31.946999999999999</v>
      </c>
      <c r="AK324" s="34">
        <v>0.38083985627634825</v>
      </c>
      <c r="AL324" s="34">
        <v>32.327839856276348</v>
      </c>
      <c r="AM324" s="34">
        <v>32.044196326884737</v>
      </c>
      <c r="AN324" s="34">
        <v>2.4029999999999996</v>
      </c>
      <c r="AO324" s="34">
        <v>2.8646138123519099E-2</v>
      </c>
      <c r="AP324" s="34">
        <v>2.4316461381235186</v>
      </c>
      <c r="AQ324" s="34">
        <v>2.4103109454253611</v>
      </c>
      <c r="AR324" s="34">
        <v>39.540999999999997</v>
      </c>
      <c r="AS324" s="34">
        <v>0.47136785166128548</v>
      </c>
      <c r="AT324" s="34">
        <v>40.012367851661281</v>
      </c>
      <c r="AU324" s="34">
        <v>39.661300496489474</v>
      </c>
    </row>
    <row r="325" spans="1:47" x14ac:dyDescent="0.25">
      <c r="A325" s="18">
        <v>45974</v>
      </c>
      <c r="B325" s="2">
        <v>24</v>
      </c>
      <c r="C325" s="2" t="s">
        <v>23</v>
      </c>
      <c r="D325" s="9">
        <v>61.459871999999997</v>
      </c>
      <c r="E325">
        <v>8.7831220000000008E-3</v>
      </c>
      <c r="G325" s="34">
        <v>1.1399999999999999</v>
      </c>
      <c r="H325" s="34">
        <v>1.4198420357340071E-2</v>
      </c>
      <c r="I325" s="34">
        <v>1.1541984203573399</v>
      </c>
      <c r="J325" s="34">
        <v>1.1440609548191341</v>
      </c>
      <c r="K325" s="34">
        <v>7.7789999999999999</v>
      </c>
      <c r="L325" s="34">
        <v>9.688553680679686E-2</v>
      </c>
      <c r="M325" s="34">
        <v>7.8758855368067966</v>
      </c>
      <c r="N325" s="34">
        <v>7.806710673278987</v>
      </c>
      <c r="O325" s="34">
        <v>34.628</v>
      </c>
      <c r="P325" s="34">
        <v>0.43128324573155441</v>
      </c>
      <c r="Q325" s="34">
        <v>35.059283245731557</v>
      </c>
      <c r="R325" s="34">
        <v>34.75135328375174</v>
      </c>
      <c r="S325" s="34">
        <v>3.8679999999999994</v>
      </c>
      <c r="T325" s="34">
        <v>4.8174991177360869E-2</v>
      </c>
      <c r="U325" s="34">
        <v>3.9161749911773605</v>
      </c>
      <c r="V325" s="34">
        <v>3.8817787484565009</v>
      </c>
      <c r="W325" s="34">
        <v>47.414999999999999</v>
      </c>
      <c r="X325" s="34">
        <v>0.59054219407305231</v>
      </c>
      <c r="Y325" s="34">
        <v>48.005542194073058</v>
      </c>
      <c r="Z325" s="34">
        <v>47.583903660306362</v>
      </c>
      <c r="AB325" s="34">
        <v>2.1929999999999992</v>
      </c>
      <c r="AC325" s="34">
        <v>2.7313277055830497E-2</v>
      </c>
      <c r="AD325" s="34">
        <v>2.2203132770558298</v>
      </c>
      <c r="AE325" s="34">
        <v>2.2008119946652287</v>
      </c>
      <c r="AF325" s="34">
        <v>2.9669999999999996</v>
      </c>
      <c r="AG325" s="34">
        <v>3.6953257193182446E-2</v>
      </c>
      <c r="AH325" s="34">
        <v>3.003953257193182</v>
      </c>
      <c r="AI325" s="34">
        <v>2.9775691692529569</v>
      </c>
      <c r="AJ325" s="34">
        <v>31.052000000000007</v>
      </c>
      <c r="AK325" s="34">
        <v>0.38674504292642459</v>
      </c>
      <c r="AL325" s="34">
        <v>31.438745042926431</v>
      </c>
      <c r="AM325" s="34">
        <v>31.162614709687514</v>
      </c>
      <c r="AN325" s="34">
        <v>2.3739999999999997</v>
      </c>
      <c r="AO325" s="34">
        <v>2.9567587656425726E-2</v>
      </c>
      <c r="AP325" s="34">
        <v>2.4035675876564255</v>
      </c>
      <c r="AQ325" s="34">
        <v>2.3824567602987936</v>
      </c>
      <c r="AR325" s="34">
        <v>38.586000000000006</v>
      </c>
      <c r="AS325" s="34">
        <v>0.48057916483186325</v>
      </c>
      <c r="AT325" s="34">
        <v>39.066579164831865</v>
      </c>
      <c r="AU325" s="34">
        <v>38.723452633904493</v>
      </c>
    </row>
    <row r="326" spans="1:47" x14ac:dyDescent="0.25">
      <c r="A326" s="18">
        <v>45975</v>
      </c>
      <c r="B326" s="2">
        <v>1</v>
      </c>
      <c r="C326" s="2" t="s">
        <v>23</v>
      </c>
      <c r="D326" s="9">
        <v>47.164372</v>
      </c>
      <c r="E326">
        <v>9.0137740000000004E-3</v>
      </c>
      <c r="G326" s="34">
        <v>1.1399999999999999</v>
      </c>
      <c r="H326" s="34">
        <v>1.3268672979236333E-2</v>
      </c>
      <c r="I326" s="34">
        <v>1.1532686729792363</v>
      </c>
      <c r="J326" s="34">
        <v>1.1428733697997215</v>
      </c>
      <c r="K326" s="34">
        <v>7.7339999999999991</v>
      </c>
      <c r="L326" s="34">
        <v>9.0017470895977003E-2</v>
      </c>
      <c r="M326" s="34">
        <v>7.824017470895976</v>
      </c>
      <c r="N326" s="34">
        <v>7.7534935456412679</v>
      </c>
      <c r="O326" s="34">
        <v>33.891999999999996</v>
      </c>
      <c r="P326" s="34">
        <v>0.39447531983533135</v>
      </c>
      <c r="Q326" s="34">
        <v>34.286475319835326</v>
      </c>
      <c r="R326" s="34">
        <v>33.977424780045752</v>
      </c>
      <c r="S326" s="34">
        <v>3.891</v>
      </c>
      <c r="T326" s="34">
        <v>4.5288075931761908E-2</v>
      </c>
      <c r="U326" s="34">
        <v>3.936288075931762</v>
      </c>
      <c r="V326" s="34">
        <v>3.900807264816418</v>
      </c>
      <c r="W326" s="34">
        <v>46.656999999999989</v>
      </c>
      <c r="X326" s="34">
        <v>0.54304953964230662</v>
      </c>
      <c r="Y326" s="34">
        <v>47.200049539642301</v>
      </c>
      <c r="Z326" s="34">
        <v>46.774598960303166</v>
      </c>
      <c r="AB326" s="34">
        <v>2.1929999999999996</v>
      </c>
      <c r="AC326" s="34">
        <v>2.5524736704794101E-2</v>
      </c>
      <c r="AD326" s="34">
        <v>2.2185247367047936</v>
      </c>
      <c r="AE326" s="34">
        <v>2.1985274561147268</v>
      </c>
      <c r="AF326" s="34">
        <v>2.9209999999999998</v>
      </c>
      <c r="AG326" s="34">
        <v>3.399806471258713E-2</v>
      </c>
      <c r="AH326" s="34">
        <v>2.9549980647125871</v>
      </c>
      <c r="AI326" s="34">
        <v>2.9283623799868304</v>
      </c>
      <c r="AJ326" s="34">
        <v>30.518000000000001</v>
      </c>
      <c r="AK326" s="34">
        <v>0.35520470349152145</v>
      </c>
      <c r="AL326" s="34">
        <v>30.87320470349152</v>
      </c>
      <c r="AM326" s="34">
        <v>30.594920613638511</v>
      </c>
      <c r="AN326" s="34">
        <v>2.3639999999999999</v>
      </c>
      <c r="AO326" s="34">
        <v>2.7515037651679553E-2</v>
      </c>
      <c r="AP326" s="34">
        <v>2.3915150376516796</v>
      </c>
      <c r="AQ326" s="34">
        <v>2.3699584615846856</v>
      </c>
      <c r="AR326" s="34">
        <v>37.995999999999995</v>
      </c>
      <c r="AS326" s="34">
        <v>0.44224254256058221</v>
      </c>
      <c r="AT326" s="34">
        <v>38.43824254256058</v>
      </c>
      <c r="AU326" s="34">
        <v>38.091768911324756</v>
      </c>
    </row>
    <row r="327" spans="1:47" x14ac:dyDescent="0.25">
      <c r="A327" s="18">
        <v>45975</v>
      </c>
      <c r="B327" s="2">
        <v>2</v>
      </c>
      <c r="C327" s="2" t="s">
        <v>23</v>
      </c>
      <c r="D327" s="9">
        <v>58.669649</v>
      </c>
      <c r="E327">
        <v>9.7921080000000008E-3</v>
      </c>
      <c r="G327" s="34">
        <v>1.1400000000000001</v>
      </c>
      <c r="H327" s="34">
        <v>1.6576469669763411E-2</v>
      </c>
      <c r="I327" s="34">
        <v>1.1565764696697636</v>
      </c>
      <c r="J327" s="34">
        <v>1.1452511479684986</v>
      </c>
      <c r="K327" s="34">
        <v>7.6159999999999997</v>
      </c>
      <c r="L327" s="34">
        <v>0.11074245000431414</v>
      </c>
      <c r="M327" s="34">
        <v>7.7267424500043136</v>
      </c>
      <c r="N327" s="34">
        <v>7.6510813534456874</v>
      </c>
      <c r="O327" s="34">
        <v>33.448999999999998</v>
      </c>
      <c r="P327" s="34">
        <v>0.48637397717887393</v>
      </c>
      <c r="Q327" s="34">
        <v>33.93537397717887</v>
      </c>
      <c r="R327" s="34">
        <v>33.603075130173949</v>
      </c>
      <c r="S327" s="34">
        <v>3.8809999999999993</v>
      </c>
      <c r="T327" s="34">
        <v>5.643270069153665E-2</v>
      </c>
      <c r="U327" s="34">
        <v>3.9374327006915362</v>
      </c>
      <c r="V327" s="34">
        <v>3.8988769344436331</v>
      </c>
      <c r="W327" s="34">
        <v>46.085999999999999</v>
      </c>
      <c r="X327" s="34">
        <v>0.67012559754448808</v>
      </c>
      <c r="Y327" s="34">
        <v>46.756125597544482</v>
      </c>
      <c r="Z327" s="34">
        <v>46.298284566031768</v>
      </c>
      <c r="AB327" s="34">
        <v>2.1929999999999996</v>
      </c>
      <c r="AC327" s="34">
        <v>3.188789296999224E-2</v>
      </c>
      <c r="AD327" s="34">
        <v>2.224887892969992</v>
      </c>
      <c r="AE327" s="34">
        <v>2.2031015504341376</v>
      </c>
      <c r="AF327" s="34">
        <v>2.919999999999999</v>
      </c>
      <c r="AG327" s="34">
        <v>4.2459027575183453E-2</v>
      </c>
      <c r="AH327" s="34">
        <v>2.9624590275751825</v>
      </c>
      <c r="AI327" s="34">
        <v>2.9334503088315915</v>
      </c>
      <c r="AJ327" s="34">
        <v>30.126000000000005</v>
      </c>
      <c r="AK327" s="34">
        <v>0.43805502216780046</v>
      </c>
      <c r="AL327" s="34">
        <v>30.564055022167807</v>
      </c>
      <c r="AM327" s="34">
        <v>30.264768494472797</v>
      </c>
      <c r="AN327" s="34">
        <v>2.3410000000000002</v>
      </c>
      <c r="AO327" s="34">
        <v>3.4039925874487849E-2</v>
      </c>
      <c r="AP327" s="34">
        <v>2.3750399258744879</v>
      </c>
      <c r="AQ327" s="34">
        <v>2.3517832784160131</v>
      </c>
      <c r="AR327" s="34">
        <v>37.580000000000005</v>
      </c>
      <c r="AS327" s="34">
        <v>0.54644186858746402</v>
      </c>
      <c r="AT327" s="34">
        <v>38.12644186858747</v>
      </c>
      <c r="AU327" s="34">
        <v>37.753103632154541</v>
      </c>
    </row>
    <row r="328" spans="1:47" x14ac:dyDescent="0.25">
      <c r="A328" s="18">
        <v>45975</v>
      </c>
      <c r="B328" s="2">
        <v>3</v>
      </c>
      <c r="C328" s="2" t="s">
        <v>23</v>
      </c>
      <c r="D328" s="9">
        <v>45.474243999999999</v>
      </c>
      <c r="E328">
        <v>1.0453545E-2</v>
      </c>
      <c r="G328" s="34">
        <v>1.1400000000000001</v>
      </c>
      <c r="H328" s="34">
        <v>1.826967686316313E-2</v>
      </c>
      <c r="I328" s="34">
        <v>1.1582696768631633</v>
      </c>
      <c r="J328" s="34">
        <v>1.1461616526739389</v>
      </c>
      <c r="K328" s="34">
        <v>7.6069999999999993</v>
      </c>
      <c r="L328" s="34">
        <v>0.12191002798077359</v>
      </c>
      <c r="M328" s="34">
        <v>7.7289100279807732</v>
      </c>
      <c r="N328" s="34">
        <v>7.6481155192023254</v>
      </c>
      <c r="O328" s="34">
        <v>33.246000000000002</v>
      </c>
      <c r="P328" s="34">
        <v>0.53280147104624676</v>
      </c>
      <c r="Q328" s="34">
        <v>33.778801471046251</v>
      </c>
      <c r="R328" s="34">
        <v>33.425693249822601</v>
      </c>
      <c r="S328" s="34">
        <v>3.9269999999999996</v>
      </c>
      <c r="T328" s="34">
        <v>6.2934228983896126E-2</v>
      </c>
      <c r="U328" s="34">
        <v>3.9899342289838957</v>
      </c>
      <c r="V328" s="34">
        <v>3.9482252719741724</v>
      </c>
      <c r="W328" s="34">
        <v>45.92</v>
      </c>
      <c r="X328" s="34">
        <v>0.73591540487407958</v>
      </c>
      <c r="Y328" s="34">
        <v>46.655915404874087</v>
      </c>
      <c r="Z328" s="34">
        <v>46.168195693673034</v>
      </c>
      <c r="AB328" s="34">
        <v>2.1930000000000001</v>
      </c>
      <c r="AC328" s="34">
        <v>3.5145088913084856E-2</v>
      </c>
      <c r="AD328" s="34">
        <v>2.2281450889130849</v>
      </c>
      <c r="AE328" s="34">
        <v>2.2048530739596033</v>
      </c>
      <c r="AF328" s="34">
        <v>2.9209999999999994</v>
      </c>
      <c r="AG328" s="34">
        <v>4.6812040453771471E-2</v>
      </c>
      <c r="AH328" s="34">
        <v>2.9678120404537709</v>
      </c>
      <c r="AI328" s="34">
        <v>2.9367878837373458</v>
      </c>
      <c r="AJ328" s="34">
        <v>29.936</v>
      </c>
      <c r="AK328" s="34">
        <v>0.47975530401372923</v>
      </c>
      <c r="AL328" s="34">
        <v>30.415755304013729</v>
      </c>
      <c r="AM328" s="34">
        <v>30.097802837234234</v>
      </c>
      <c r="AN328" s="34">
        <v>2.3889999999999998</v>
      </c>
      <c r="AO328" s="34">
        <v>3.8286191250962026E-2</v>
      </c>
      <c r="AP328" s="34">
        <v>2.4272861912509618</v>
      </c>
      <c r="AQ328" s="34">
        <v>2.4019124458228416</v>
      </c>
      <c r="AR328" s="34">
        <v>37.439</v>
      </c>
      <c r="AS328" s="34">
        <v>0.59999862463154752</v>
      </c>
      <c r="AT328" s="34">
        <v>38.038998624631546</v>
      </c>
      <c r="AU328" s="34">
        <v>37.641356240754028</v>
      </c>
    </row>
    <row r="329" spans="1:47" x14ac:dyDescent="0.25">
      <c r="A329" s="18">
        <v>45975</v>
      </c>
      <c r="B329" s="2">
        <v>4</v>
      </c>
      <c r="C329" s="2" t="s">
        <v>23</v>
      </c>
      <c r="D329" s="9">
        <v>36.919612999999998</v>
      </c>
      <c r="E329">
        <v>1.0294437E-2</v>
      </c>
      <c r="G329" s="34">
        <v>1.1399999999999999</v>
      </c>
      <c r="H329" s="34">
        <v>1.6869897944596382E-2</v>
      </c>
      <c r="I329" s="34">
        <v>1.1568698979445964</v>
      </c>
      <c r="J329" s="34">
        <v>1.1449605736630093</v>
      </c>
      <c r="K329" s="34">
        <v>7.7289999999999992</v>
      </c>
      <c r="L329" s="34">
        <v>0.11437494843314512</v>
      </c>
      <c r="M329" s="34">
        <v>7.8433749484331443</v>
      </c>
      <c r="N329" s="34">
        <v>7.7626318191591208</v>
      </c>
      <c r="O329" s="34">
        <v>33.274999999999991</v>
      </c>
      <c r="P329" s="34">
        <v>0.49240864395302147</v>
      </c>
      <c r="Q329" s="34">
        <v>33.767408643953011</v>
      </c>
      <c r="R329" s="34">
        <v>33.419792183014579</v>
      </c>
      <c r="S329" s="34">
        <v>4.0239999999999991</v>
      </c>
      <c r="T329" s="34">
        <v>5.9547780113206869E-2</v>
      </c>
      <c r="U329" s="34">
        <v>4.0835477801132063</v>
      </c>
      <c r="V329" s="34">
        <v>4.0415099547543409</v>
      </c>
      <c r="W329" s="34">
        <v>46.167999999999992</v>
      </c>
      <c r="X329" s="34">
        <v>0.68320127044396983</v>
      </c>
      <c r="Y329" s="34">
        <v>46.851201270443958</v>
      </c>
      <c r="Z329" s="34">
        <v>46.368894530591049</v>
      </c>
      <c r="AB329" s="34">
        <v>2.1930000000000001</v>
      </c>
      <c r="AC329" s="34">
        <v>3.2452356309210416E-2</v>
      </c>
      <c r="AD329" s="34">
        <v>2.2254523563092103</v>
      </c>
      <c r="AE329" s="34">
        <v>2.2025425772306835</v>
      </c>
      <c r="AF329" s="34">
        <v>2.9189999999999996</v>
      </c>
      <c r="AG329" s="34">
        <v>4.319581763182178E-2</v>
      </c>
      <c r="AH329" s="34">
        <v>2.9621958176318213</v>
      </c>
      <c r="AI329" s="34">
        <v>2.9317016794055468</v>
      </c>
      <c r="AJ329" s="34">
        <v>30.070999999999994</v>
      </c>
      <c r="AK329" s="34">
        <v>0.44499535183505062</v>
      </c>
      <c r="AL329" s="34">
        <v>30.515995351835045</v>
      </c>
      <c r="AM329" s="34">
        <v>30.201850360193287</v>
      </c>
      <c r="AN329" s="34">
        <v>2.4470000000000001</v>
      </c>
      <c r="AO329" s="34">
        <v>3.6211087956515217E-2</v>
      </c>
      <c r="AP329" s="34">
        <v>2.4832110879565152</v>
      </c>
      <c r="AQ329" s="34">
        <v>2.4576478278538456</v>
      </c>
      <c r="AR329" s="34">
        <v>37.629999999999995</v>
      </c>
      <c r="AS329" s="34">
        <v>0.55685461373259804</v>
      </c>
      <c r="AT329" s="34">
        <v>38.186854613732585</v>
      </c>
      <c r="AU329" s="34">
        <v>37.793742444683367</v>
      </c>
    </row>
    <row r="330" spans="1:47" x14ac:dyDescent="0.25">
      <c r="A330" s="18">
        <v>45975</v>
      </c>
      <c r="B330" s="2">
        <v>5</v>
      </c>
      <c r="C330" s="2" t="s">
        <v>23</v>
      </c>
      <c r="D330" s="9">
        <v>62.053204000000001</v>
      </c>
      <c r="E330">
        <v>1.0476879E-2</v>
      </c>
      <c r="G330" s="34">
        <v>1.1400000000000001</v>
      </c>
      <c r="H330" s="34">
        <v>1.7859999391399053E-2</v>
      </c>
      <c r="I330" s="34">
        <v>1.1578599993913992</v>
      </c>
      <c r="J330" s="34">
        <v>1.1457292402788353</v>
      </c>
      <c r="K330" s="34">
        <v>7.8049999999999997</v>
      </c>
      <c r="L330" s="34">
        <v>0.12227832916655228</v>
      </c>
      <c r="M330" s="34">
        <v>7.9272783291665521</v>
      </c>
      <c r="N330" s="34">
        <v>7.8442251933125515</v>
      </c>
      <c r="O330" s="34">
        <v>33.866</v>
      </c>
      <c r="P330" s="34">
        <v>0.53056731525361422</v>
      </c>
      <c r="Q330" s="34">
        <v>34.396567315253613</v>
      </c>
      <c r="R330" s="34">
        <v>34.036198641476346</v>
      </c>
      <c r="S330" s="34">
        <v>4.1280000000000001</v>
      </c>
      <c r="T330" s="34">
        <v>6.4671997796223943E-2</v>
      </c>
      <c r="U330" s="34">
        <v>4.1926719977962241</v>
      </c>
      <c r="V330" s="34">
        <v>4.148745880588625</v>
      </c>
      <c r="W330" s="34">
        <v>46.939</v>
      </c>
      <c r="X330" s="34">
        <v>0.7353776416077894</v>
      </c>
      <c r="Y330" s="34">
        <v>47.674377641607791</v>
      </c>
      <c r="Z330" s="34">
        <v>47.17489895565636</v>
      </c>
      <c r="AB330" s="34">
        <v>2.1929999999999996</v>
      </c>
      <c r="AC330" s="34">
        <v>3.4356998829243958E-2</v>
      </c>
      <c r="AD330" s="34">
        <v>2.2273569988292437</v>
      </c>
      <c r="AE330" s="34">
        <v>2.2040212490627065</v>
      </c>
      <c r="AF330" s="34">
        <v>2.9399999999999977</v>
      </c>
      <c r="AG330" s="34">
        <v>4.6059998430450146E-2</v>
      </c>
      <c r="AH330" s="34">
        <v>2.9860599984304477</v>
      </c>
      <c r="AI330" s="34">
        <v>2.9547754091401517</v>
      </c>
      <c r="AJ330" s="34">
        <v>30.454000000000001</v>
      </c>
      <c r="AK330" s="34">
        <v>0.47711265040847955</v>
      </c>
      <c r="AL330" s="34">
        <v>30.93111265040848</v>
      </c>
      <c r="AM330" s="34">
        <v>30.607051125834779</v>
      </c>
      <c r="AN330" s="34">
        <v>2.4950000000000001</v>
      </c>
      <c r="AO330" s="34">
        <v>3.9088332001351436E-2</v>
      </c>
      <c r="AP330" s="34">
        <v>2.5340883320013514</v>
      </c>
      <c r="AQ330" s="34">
        <v>2.5075389951716613</v>
      </c>
      <c r="AR330" s="34">
        <v>38.081999999999994</v>
      </c>
      <c r="AS330" s="34">
        <v>0.59661797966952512</v>
      </c>
      <c r="AT330" s="34">
        <v>38.678617979669525</v>
      </c>
      <c r="AU330" s="34">
        <v>38.273386779209304</v>
      </c>
    </row>
    <row r="331" spans="1:47" x14ac:dyDescent="0.25">
      <c r="A331" s="18">
        <v>45975</v>
      </c>
      <c r="B331" s="2">
        <v>6</v>
      </c>
      <c r="C331" s="2" t="s">
        <v>23</v>
      </c>
      <c r="D331" s="9">
        <v>96.122223000000005</v>
      </c>
      <c r="E331">
        <v>1.0495358E-2</v>
      </c>
      <c r="G331" s="34">
        <v>1.1400000000000001</v>
      </c>
      <c r="H331" s="34">
        <v>1.6424395018579178E-2</v>
      </c>
      <c r="I331" s="34">
        <v>1.1564243950185793</v>
      </c>
      <c r="J331" s="34">
        <v>1.1442873069929258</v>
      </c>
      <c r="K331" s="34">
        <v>7.9629999999999992</v>
      </c>
      <c r="L331" s="34">
        <v>0.11472583994118067</v>
      </c>
      <c r="M331" s="34">
        <v>8.0777258399411807</v>
      </c>
      <c r="N331" s="34">
        <v>7.9929472154251471</v>
      </c>
      <c r="O331" s="34">
        <v>35.636000000000003</v>
      </c>
      <c r="P331" s="34">
        <v>0.51342082533516453</v>
      </c>
      <c r="Q331" s="34">
        <v>36.14942082533517</v>
      </c>
      <c r="R331" s="34">
        <v>35.770019712280622</v>
      </c>
      <c r="S331" s="34">
        <v>4.3929999999999998</v>
      </c>
      <c r="T331" s="34">
        <v>6.3291550277735364E-2</v>
      </c>
      <c r="U331" s="34">
        <v>4.4562915502777347</v>
      </c>
      <c r="V331" s="34">
        <v>4.409521175105195</v>
      </c>
      <c r="W331" s="34">
        <v>49.132000000000005</v>
      </c>
      <c r="X331" s="34">
        <v>0.70786261057265976</v>
      </c>
      <c r="Y331" s="34">
        <v>49.839862610572659</v>
      </c>
      <c r="Z331" s="34">
        <v>49.316775409803896</v>
      </c>
      <c r="AB331" s="34">
        <v>2.1929999999999992</v>
      </c>
      <c r="AC331" s="34">
        <v>3.1595349364687823E-2</v>
      </c>
      <c r="AD331" s="34">
        <v>2.2245953493646868</v>
      </c>
      <c r="AE331" s="34">
        <v>2.2012474247679692</v>
      </c>
      <c r="AF331" s="34">
        <v>2.972999999999999</v>
      </c>
      <c r="AG331" s="34">
        <v>4.2833093324768312E-2</v>
      </c>
      <c r="AH331" s="34">
        <v>3.0158330933247672</v>
      </c>
      <c r="AI331" s="34">
        <v>2.9841808453420762</v>
      </c>
      <c r="AJ331" s="34">
        <v>31.673000000000002</v>
      </c>
      <c r="AK331" s="34">
        <v>0.45632444159952479</v>
      </c>
      <c r="AL331" s="34">
        <v>32.129324441599529</v>
      </c>
      <c r="AM331" s="34">
        <v>31.792115679286791</v>
      </c>
      <c r="AN331" s="34">
        <v>2.6289999999999996</v>
      </c>
      <c r="AO331" s="34">
        <v>3.7876960091091795E-2</v>
      </c>
      <c r="AP331" s="34">
        <v>2.6668769600910913</v>
      </c>
      <c r="AQ331" s="34">
        <v>2.6388871316529836</v>
      </c>
      <c r="AR331" s="34">
        <v>39.467999999999996</v>
      </c>
      <c r="AS331" s="34">
        <v>0.56862984438007269</v>
      </c>
      <c r="AT331" s="34">
        <v>40.036629844380073</v>
      </c>
      <c r="AU331" s="34">
        <v>39.616431081049825</v>
      </c>
    </row>
    <row r="332" spans="1:47" x14ac:dyDescent="0.25">
      <c r="A332" s="18">
        <v>45975</v>
      </c>
      <c r="B332" s="2">
        <v>7</v>
      </c>
      <c r="C332" s="2" t="s">
        <v>23</v>
      </c>
      <c r="D332" s="9">
        <v>140.958788</v>
      </c>
      <c r="E332">
        <v>1.0682959000000001E-2</v>
      </c>
      <c r="G332" s="34">
        <v>1.1399999999999999</v>
      </c>
      <c r="H332" s="34">
        <v>1.7153385662423418E-2</v>
      </c>
      <c r="I332" s="34">
        <v>1.1571533856624234</v>
      </c>
      <c r="J332" s="34">
        <v>1.1447915634866805</v>
      </c>
      <c r="K332" s="34">
        <v>8.354000000000001</v>
      </c>
      <c r="L332" s="34">
        <v>0.1257012138806011</v>
      </c>
      <c r="M332" s="34">
        <v>8.4797012138806025</v>
      </c>
      <c r="N332" s="34">
        <v>8.3891129134804654</v>
      </c>
      <c r="O332" s="34">
        <v>38.402000000000001</v>
      </c>
      <c r="P332" s="34">
        <v>0.57782834755121426</v>
      </c>
      <c r="Q332" s="34">
        <v>38.979828347551212</v>
      </c>
      <c r="R332" s="34">
        <v>38.563408439487283</v>
      </c>
      <c r="S332" s="34">
        <v>4.6839999999999993</v>
      </c>
      <c r="T332" s="34">
        <v>7.0479349511220424E-2</v>
      </c>
      <c r="U332" s="34">
        <v>4.7544793495112199</v>
      </c>
      <c r="V332" s="34">
        <v>4.7036874415540444</v>
      </c>
      <c r="W332" s="34">
        <v>52.58</v>
      </c>
      <c r="X332" s="34">
        <v>0.79116229660545923</v>
      </c>
      <c r="Y332" s="34">
        <v>53.371162296605462</v>
      </c>
      <c r="Z332" s="34">
        <v>52.801000358008473</v>
      </c>
      <c r="AB332" s="34">
        <v>2.1930000000000001</v>
      </c>
      <c r="AC332" s="34">
        <v>3.2997697155872419E-2</v>
      </c>
      <c r="AD332" s="34">
        <v>2.2259976971558726</v>
      </c>
      <c r="AE332" s="34">
        <v>2.202217455023062</v>
      </c>
      <c r="AF332" s="34">
        <v>3.0629999999999997</v>
      </c>
      <c r="AG332" s="34">
        <v>4.60884388456166E-2</v>
      </c>
      <c r="AH332" s="34">
        <v>3.1090884388456161</v>
      </c>
      <c r="AI332" s="34">
        <v>3.0758741745260543</v>
      </c>
      <c r="AJ332" s="34">
        <v>34.29</v>
      </c>
      <c r="AK332" s="34">
        <v>0.51595578453026236</v>
      </c>
      <c r="AL332" s="34">
        <v>34.805955784530262</v>
      </c>
      <c r="AM332" s="34">
        <v>34.434125185928309</v>
      </c>
      <c r="AN332" s="34">
        <v>2.79</v>
      </c>
      <c r="AO332" s="34">
        <v>4.1980654384352056E-2</v>
      </c>
      <c r="AP332" s="34">
        <v>2.8319806543843522</v>
      </c>
      <c r="AQ332" s="34">
        <v>2.801726721164771</v>
      </c>
      <c r="AR332" s="34">
        <v>42.335999999999999</v>
      </c>
      <c r="AS332" s="34">
        <v>0.63702257491610348</v>
      </c>
      <c r="AT332" s="34">
        <v>42.973022574916101</v>
      </c>
      <c r="AU332" s="34">
        <v>42.513943536642195</v>
      </c>
    </row>
    <row r="333" spans="1:47" x14ac:dyDescent="0.25">
      <c r="A333" s="18">
        <v>45975</v>
      </c>
      <c r="B333" s="2">
        <v>8</v>
      </c>
      <c r="C333" s="2" t="s">
        <v>178</v>
      </c>
      <c r="D333" s="9">
        <v>55.886718999999999</v>
      </c>
      <c r="E333">
        <v>9.9333849999999994E-3</v>
      </c>
      <c r="G333" s="34">
        <v>1.1400000000000001</v>
      </c>
      <c r="H333" s="34">
        <v>1.6111435686435496E-2</v>
      </c>
      <c r="I333" s="34">
        <v>1.1561114356864357</v>
      </c>
      <c r="J333" s="34">
        <v>1.1446273356928596</v>
      </c>
      <c r="K333" s="34">
        <v>8.639999999999997</v>
      </c>
      <c r="L333" s="34">
        <v>0.12210772309719525</v>
      </c>
      <c r="M333" s="34">
        <v>8.7621077230971931</v>
      </c>
      <c r="N333" s="34">
        <v>8.6750703336721955</v>
      </c>
      <c r="O333" s="34">
        <v>41.365000000000002</v>
      </c>
      <c r="P333" s="34">
        <v>0.58460485716614408</v>
      </c>
      <c r="Q333" s="34">
        <v>41.949604857166143</v>
      </c>
      <c r="R333" s="34">
        <v>41.532903281522046</v>
      </c>
      <c r="S333" s="34">
        <v>4.8309999999999995</v>
      </c>
      <c r="T333" s="34">
        <v>6.8275741930850745E-2</v>
      </c>
      <c r="U333" s="34">
        <v>4.8992757419308504</v>
      </c>
      <c r="V333" s="34">
        <v>4.8506093497650911</v>
      </c>
      <c r="W333" s="34">
        <v>55.975999999999999</v>
      </c>
      <c r="X333" s="34">
        <v>0.79109975788062559</v>
      </c>
      <c r="Y333" s="34">
        <v>56.767099757880622</v>
      </c>
      <c r="Z333" s="34">
        <v>56.203210300652195</v>
      </c>
      <c r="AB333" s="34">
        <v>2.1929999999999996</v>
      </c>
      <c r="AC333" s="34">
        <v>3.0993314438906166E-2</v>
      </c>
      <c r="AD333" s="34">
        <v>2.2239933144389057</v>
      </c>
      <c r="AE333" s="34">
        <v>2.201901532609158</v>
      </c>
      <c r="AF333" s="34">
        <v>2.9399999999999991</v>
      </c>
      <c r="AG333" s="34">
        <v>4.1550544665017834E-2</v>
      </c>
      <c r="AH333" s="34">
        <v>2.981550544665017</v>
      </c>
      <c r="AI333" s="34">
        <v>2.9519336552078999</v>
      </c>
      <c r="AJ333" s="34">
        <v>36.304999999999993</v>
      </c>
      <c r="AK333" s="34">
        <v>0.51309269525968459</v>
      </c>
      <c r="AL333" s="34">
        <v>36.818092695259679</v>
      </c>
      <c r="AM333" s="34">
        <v>36.452364405551975</v>
      </c>
      <c r="AN333" s="34">
        <v>2.9580000000000002</v>
      </c>
      <c r="AO333" s="34">
        <v>4.1804935754803672E-2</v>
      </c>
      <c r="AP333" s="34">
        <v>2.999804935754804</v>
      </c>
      <c r="AQ333" s="34">
        <v>2.9700067184030514</v>
      </c>
      <c r="AR333" s="34">
        <v>44.395999999999987</v>
      </c>
      <c r="AS333" s="34">
        <v>0.62744149011841233</v>
      </c>
      <c r="AT333" s="34">
        <v>45.023441490118408</v>
      </c>
      <c r="AU333" s="34">
        <v>44.576206311772083</v>
      </c>
    </row>
    <row r="334" spans="1:47" x14ac:dyDescent="0.25">
      <c r="A334" s="18">
        <v>45975</v>
      </c>
      <c r="B334" s="2">
        <v>9</v>
      </c>
      <c r="C334" s="2" t="s">
        <v>178</v>
      </c>
      <c r="D334" s="9">
        <v>37.517263999999997</v>
      </c>
      <c r="E334">
        <v>8.7173979999999995E-3</v>
      </c>
      <c r="G334" s="34">
        <v>1.1400000000000001</v>
      </c>
      <c r="H334" s="34">
        <v>1.5589764639641228E-2</v>
      </c>
      <c r="I334" s="34">
        <v>1.1555897646396414</v>
      </c>
      <c r="J334" s="34">
        <v>1.1455160287365513</v>
      </c>
      <c r="K334" s="34">
        <v>8.7889999999999997</v>
      </c>
      <c r="L334" s="34">
        <v>0.12019161527877785</v>
      </c>
      <c r="M334" s="34">
        <v>8.9091916152787771</v>
      </c>
      <c r="N334" s="34">
        <v>8.8315266461101292</v>
      </c>
      <c r="O334" s="34">
        <v>45.569999999999993</v>
      </c>
      <c r="P334" s="34">
        <v>0.6231803286214479</v>
      </c>
      <c r="Q334" s="34">
        <v>46.193180328621438</v>
      </c>
      <c r="R334" s="34">
        <v>45.790495990811074</v>
      </c>
      <c r="S334" s="34">
        <v>5.177999999999999</v>
      </c>
      <c r="T334" s="34">
        <v>7.0810352021107248E-2</v>
      </c>
      <c r="U334" s="34">
        <v>5.2488103520211062</v>
      </c>
      <c r="V334" s="34">
        <v>5.2030543831560179</v>
      </c>
      <c r="W334" s="34">
        <v>60.676999999999992</v>
      </c>
      <c r="X334" s="34">
        <v>0.82977206056097419</v>
      </c>
      <c r="Y334" s="34">
        <v>61.506772060560962</v>
      </c>
      <c r="Z334" s="34">
        <v>60.970593048813768</v>
      </c>
      <c r="AB334" s="34">
        <v>2.1929999999999987</v>
      </c>
      <c r="AC334" s="34">
        <v>2.9989784083099293E-2</v>
      </c>
      <c r="AD334" s="34">
        <v>2.2229897840830981</v>
      </c>
      <c r="AE334" s="34">
        <v>2.2036110973853118</v>
      </c>
      <c r="AF334" s="34">
        <v>2.8829999999999996</v>
      </c>
      <c r="AG334" s="34">
        <v>3.9425694259724253E-2</v>
      </c>
      <c r="AH334" s="34">
        <v>2.922425694259724</v>
      </c>
      <c r="AI334" s="34">
        <v>2.8969497463574356</v>
      </c>
      <c r="AJ334" s="34">
        <v>38.869</v>
      </c>
      <c r="AK334" s="34">
        <v>0.53154259805106563</v>
      </c>
      <c r="AL334" s="34">
        <v>39.400542598051068</v>
      </c>
      <c r="AM334" s="34">
        <v>39.057072386807903</v>
      </c>
      <c r="AN334" s="34">
        <v>3.1240000000000001</v>
      </c>
      <c r="AO334" s="34">
        <v>4.2721425205472979E-2</v>
      </c>
      <c r="AP334" s="34">
        <v>3.166721425205473</v>
      </c>
      <c r="AQ334" s="34">
        <v>3.1391158541868296</v>
      </c>
      <c r="AR334" s="34">
        <v>47.069000000000003</v>
      </c>
      <c r="AS334" s="34">
        <v>0.64367950159936216</v>
      </c>
      <c r="AT334" s="34">
        <v>47.712679501599361</v>
      </c>
      <c r="AU334" s="34">
        <v>47.296749084737478</v>
      </c>
    </row>
    <row r="335" spans="1:47" x14ac:dyDescent="0.25">
      <c r="A335" s="18">
        <v>45975</v>
      </c>
      <c r="B335" s="2">
        <v>10</v>
      </c>
      <c r="C335" s="2" t="s">
        <v>178</v>
      </c>
      <c r="D335" s="9">
        <v>32.063614000000001</v>
      </c>
      <c r="E335">
        <v>7.8770330000000003E-3</v>
      </c>
      <c r="G335" s="34">
        <v>1.1400000000000001</v>
      </c>
      <c r="H335" s="34">
        <v>9.823837883952153E-3</v>
      </c>
      <c r="I335" s="34">
        <v>1.1498238378839523</v>
      </c>
      <c r="J335" s="34">
        <v>1.1407666375687537</v>
      </c>
      <c r="K335" s="34">
        <v>8.9580000000000002</v>
      </c>
      <c r="L335" s="34">
        <v>7.7194684003897701E-2</v>
      </c>
      <c r="M335" s="34">
        <v>9.0351946840038977</v>
      </c>
      <c r="N335" s="34">
        <v>8.9640241573165742</v>
      </c>
      <c r="O335" s="34">
        <v>49.494</v>
      </c>
      <c r="P335" s="34">
        <v>0.42650967739327</v>
      </c>
      <c r="Q335" s="34">
        <v>49.920509677393269</v>
      </c>
      <c r="R335" s="34">
        <v>49.527284175287626</v>
      </c>
      <c r="S335" s="34">
        <v>5.3850000000000007</v>
      </c>
      <c r="T335" s="34">
        <v>4.6404707899195041E-2</v>
      </c>
      <c r="U335" s="34">
        <v>5.4314047078991958</v>
      </c>
      <c r="V335" s="34">
        <v>5.3886213537787189</v>
      </c>
      <c r="W335" s="34">
        <v>64.977000000000004</v>
      </c>
      <c r="X335" s="34">
        <v>0.55993290718031485</v>
      </c>
      <c r="Y335" s="34">
        <v>65.536932907180315</v>
      </c>
      <c r="Z335" s="34">
        <v>65.020696323951668</v>
      </c>
      <c r="AB335" s="34">
        <v>2.1929999999999996</v>
      </c>
      <c r="AC335" s="34">
        <v>1.8897961824129006E-2</v>
      </c>
      <c r="AD335" s="34">
        <v>2.2118979618241288</v>
      </c>
      <c r="AE335" s="34">
        <v>2.1944747685862076</v>
      </c>
      <c r="AF335" s="34">
        <v>3.0169999999999981</v>
      </c>
      <c r="AG335" s="34">
        <v>2.5998700785862829E-2</v>
      </c>
      <c r="AH335" s="34">
        <v>3.0429987007858608</v>
      </c>
      <c r="AI335" s="34">
        <v>3.0190288996008134</v>
      </c>
      <c r="AJ335" s="34">
        <v>41.247</v>
      </c>
      <c r="AK335" s="34">
        <v>0.3554419659643635</v>
      </c>
      <c r="AL335" s="34">
        <v>41.60244196596436</v>
      </c>
      <c r="AM335" s="34">
        <v>41.274738157717877</v>
      </c>
      <c r="AN335" s="34">
        <v>3.2109999999999994</v>
      </c>
      <c r="AO335" s="34">
        <v>2.7670476706465226E-2</v>
      </c>
      <c r="AP335" s="34">
        <v>3.2386704767064645</v>
      </c>
      <c r="AQ335" s="34">
        <v>3.2131593624853219</v>
      </c>
      <c r="AR335" s="34">
        <v>49.667999999999992</v>
      </c>
      <c r="AS335" s="34">
        <v>0.42800910528082053</v>
      </c>
      <c r="AT335" s="34">
        <v>50.096009105280814</v>
      </c>
      <c r="AU335" s="34">
        <v>49.701401188390221</v>
      </c>
    </row>
    <row r="336" spans="1:47" x14ac:dyDescent="0.25">
      <c r="A336" s="18">
        <v>45975</v>
      </c>
      <c r="B336" s="2">
        <v>11</v>
      </c>
      <c r="C336" s="2" t="s">
        <v>178</v>
      </c>
      <c r="D336" s="9">
        <v>45.857906</v>
      </c>
      <c r="E336">
        <v>7.5594E-3</v>
      </c>
      <c r="G336" s="34">
        <v>1.1400000000000001</v>
      </c>
      <c r="H336" s="34">
        <v>1.0846029204367674E-2</v>
      </c>
      <c r="I336" s="34">
        <v>1.1508460292043678</v>
      </c>
      <c r="J336" s="34">
        <v>1.1421463237312004</v>
      </c>
      <c r="K336" s="34">
        <v>7.9480000000000022</v>
      </c>
      <c r="L336" s="34">
        <v>7.5617754487995001E-2</v>
      </c>
      <c r="M336" s="34">
        <v>8.0236177544879972</v>
      </c>
      <c r="N336" s="34">
        <v>7.9629640184347208</v>
      </c>
      <c r="O336" s="34">
        <v>51.647000000000013</v>
      </c>
      <c r="P336" s="34">
        <v>0.49137269326138361</v>
      </c>
      <c r="Q336" s="34">
        <v>52.138372693261395</v>
      </c>
      <c r="R336" s="34">
        <v>51.744237878723958</v>
      </c>
      <c r="S336" s="34">
        <v>5.4959999999999996</v>
      </c>
      <c r="T336" s="34">
        <v>5.2289277637898882E-2</v>
      </c>
      <c r="U336" s="34">
        <v>5.548289277637898</v>
      </c>
      <c r="V336" s="34">
        <v>5.5063475396725226</v>
      </c>
      <c r="W336" s="34">
        <v>66.231000000000009</v>
      </c>
      <c r="X336" s="34">
        <v>0.63012575459164522</v>
      </c>
      <c r="Y336" s="34">
        <v>66.861125754591654</v>
      </c>
      <c r="Z336" s="34">
        <v>66.355695760562398</v>
      </c>
      <c r="AB336" s="34">
        <v>2.1929999999999992</v>
      </c>
      <c r="AC336" s="34">
        <v>2.0864335127349386E-2</v>
      </c>
      <c r="AD336" s="34">
        <v>2.2138643351273486</v>
      </c>
      <c r="AE336" s="34">
        <v>2.1971288490723868</v>
      </c>
      <c r="AF336" s="34">
        <v>3.0349999999999988</v>
      </c>
      <c r="AG336" s="34">
        <v>2.8875174241452521E-2</v>
      </c>
      <c r="AH336" s="34">
        <v>3.0638751742414514</v>
      </c>
      <c r="AI336" s="34">
        <v>3.0407141162492906</v>
      </c>
      <c r="AJ336" s="34">
        <v>42.415999999999997</v>
      </c>
      <c r="AK336" s="34">
        <v>0.40354839888812211</v>
      </c>
      <c r="AL336" s="34">
        <v>42.819548398888116</v>
      </c>
      <c r="AM336" s="34">
        <v>42.495858304721565</v>
      </c>
      <c r="AN336" s="34">
        <v>3.1890000000000001</v>
      </c>
      <c r="AO336" s="34">
        <v>3.0340339590112723E-2</v>
      </c>
      <c r="AP336" s="34">
        <v>3.2193403395901128</v>
      </c>
      <c r="AQ336" s="34">
        <v>3.1950040582270152</v>
      </c>
      <c r="AR336" s="34">
        <v>50.832999999999991</v>
      </c>
      <c r="AS336" s="34">
        <v>0.48362824784703673</v>
      </c>
      <c r="AT336" s="34">
        <v>51.316628247847028</v>
      </c>
      <c r="AU336" s="34">
        <v>50.928705328270254</v>
      </c>
    </row>
    <row r="337" spans="1:47" x14ac:dyDescent="0.25">
      <c r="A337" s="18">
        <v>45975</v>
      </c>
      <c r="B337" s="2">
        <v>12</v>
      </c>
      <c r="C337" s="2" t="s">
        <v>178</v>
      </c>
      <c r="D337" s="9">
        <v>50.937938000000003</v>
      </c>
      <c r="E337">
        <v>7.3179259999999998E-3</v>
      </c>
      <c r="G337" s="34">
        <v>1.1400000000000001</v>
      </c>
      <c r="H337" s="34">
        <v>1.0784784411277155E-2</v>
      </c>
      <c r="I337" s="34">
        <v>1.1507847844112773</v>
      </c>
      <c r="J337" s="34">
        <v>1.1423634265170295</v>
      </c>
      <c r="K337" s="34">
        <v>8.0799999999999983</v>
      </c>
      <c r="L337" s="34">
        <v>7.6439524599227524E-2</v>
      </c>
      <c r="M337" s="34">
        <v>8.1564395245992252</v>
      </c>
      <c r="N337" s="34">
        <v>8.0967513037347327</v>
      </c>
      <c r="O337" s="34">
        <v>52.240000000000009</v>
      </c>
      <c r="P337" s="34">
        <v>0.49420801547817417</v>
      </c>
      <c r="Q337" s="34">
        <v>52.734208015478181</v>
      </c>
      <c r="R337" s="34">
        <v>52.348302983552301</v>
      </c>
      <c r="S337" s="34">
        <v>5.3509999999999991</v>
      </c>
      <c r="T337" s="34">
        <v>5.0622264372582493E-2</v>
      </c>
      <c r="U337" s="34">
        <v>5.4016222643725813</v>
      </c>
      <c r="V337" s="34">
        <v>5.3620935923619504</v>
      </c>
      <c r="W337" s="34">
        <v>66.811000000000007</v>
      </c>
      <c r="X337" s="34">
        <v>0.63205458886126142</v>
      </c>
      <c r="Y337" s="34">
        <v>67.443054588861258</v>
      </c>
      <c r="Z337" s="34">
        <v>66.949511306166016</v>
      </c>
      <c r="AB337" s="34">
        <v>2.1929999999999996</v>
      </c>
      <c r="AC337" s="34">
        <v>2.0746519485904204E-2</v>
      </c>
      <c r="AD337" s="34">
        <v>2.2137465194859036</v>
      </c>
      <c r="AE337" s="34">
        <v>2.1975464862735481</v>
      </c>
      <c r="AF337" s="34">
        <v>3.0689999999999991</v>
      </c>
      <c r="AG337" s="34">
        <v>2.9033774875622431E-2</v>
      </c>
      <c r="AH337" s="34">
        <v>3.0980337748756215</v>
      </c>
      <c r="AI337" s="34">
        <v>3.0753625929655808</v>
      </c>
      <c r="AJ337" s="34">
        <v>42.722000000000001</v>
      </c>
      <c r="AK337" s="34">
        <v>0.40416452598121277</v>
      </c>
      <c r="AL337" s="34">
        <v>43.126164525981217</v>
      </c>
      <c r="AM337" s="34">
        <v>42.810570445316259</v>
      </c>
      <c r="AN337" s="34">
        <v>3.0839999999999996</v>
      </c>
      <c r="AO337" s="34">
        <v>2.9175679933665561E-2</v>
      </c>
      <c r="AP337" s="34">
        <v>3.1131756799336654</v>
      </c>
      <c r="AQ337" s="34">
        <v>3.090393690682911</v>
      </c>
      <c r="AR337" s="34">
        <v>51.067999999999998</v>
      </c>
      <c r="AS337" s="34">
        <v>0.48312050027640496</v>
      </c>
      <c r="AT337" s="34">
        <v>51.551120500276411</v>
      </c>
      <c r="AU337" s="34">
        <v>51.173873215238295</v>
      </c>
    </row>
    <row r="338" spans="1:47" x14ac:dyDescent="0.25">
      <c r="A338" s="18">
        <v>45975</v>
      </c>
      <c r="B338" s="2">
        <v>13</v>
      </c>
      <c r="C338" s="2" t="s">
        <v>178</v>
      </c>
      <c r="D338" s="9">
        <v>43.043463000000003</v>
      </c>
      <c r="E338">
        <v>7.966786E-3</v>
      </c>
      <c r="G338" s="34">
        <v>1.1399999999999999</v>
      </c>
      <c r="H338" s="34">
        <v>1.2056057871252595E-2</v>
      </c>
      <c r="I338" s="34">
        <v>1.1520560578712524</v>
      </c>
      <c r="J338" s="34">
        <v>1.1428778737981886</v>
      </c>
      <c r="K338" s="34">
        <v>7.4719999999999995</v>
      </c>
      <c r="L338" s="34">
        <v>7.9020056503508226E-2</v>
      </c>
      <c r="M338" s="34">
        <v>7.5510200565035079</v>
      </c>
      <c r="N338" s="34">
        <v>7.4908626956316366</v>
      </c>
      <c r="O338" s="34">
        <v>50.714000000000006</v>
      </c>
      <c r="P338" s="34">
        <v>0.53632536744096859</v>
      </c>
      <c r="Q338" s="34">
        <v>51.250325367440972</v>
      </c>
      <c r="R338" s="34">
        <v>50.842024992808199</v>
      </c>
      <c r="S338" s="34">
        <v>5.0529999999999999</v>
      </c>
      <c r="T338" s="34">
        <v>5.343794773985909E-2</v>
      </c>
      <c r="U338" s="34">
        <v>5.1064379477398587</v>
      </c>
      <c r="V338" s="34">
        <v>5.0657560493879359</v>
      </c>
      <c r="W338" s="34">
        <v>64.379000000000005</v>
      </c>
      <c r="X338" s="34">
        <v>0.68083942955558852</v>
      </c>
      <c r="Y338" s="34">
        <v>65.059839429555595</v>
      </c>
      <c r="Z338" s="34">
        <v>64.541521611625967</v>
      </c>
      <c r="AB338" s="34">
        <v>2.1929999999999992</v>
      </c>
      <c r="AC338" s="34">
        <v>2.3192048168120118E-2</v>
      </c>
      <c r="AD338" s="34">
        <v>2.2161920481681192</v>
      </c>
      <c r="AE338" s="34">
        <v>2.1985361203854623</v>
      </c>
      <c r="AF338" s="34">
        <v>2.9939999999999998</v>
      </c>
      <c r="AG338" s="34">
        <v>3.1663015146079179E-2</v>
      </c>
      <c r="AH338" s="34">
        <v>3.0256630151460788</v>
      </c>
      <c r="AI338" s="34">
        <v>3.0015582053962953</v>
      </c>
      <c r="AJ338" s="34">
        <v>41.920999999999999</v>
      </c>
      <c r="AK338" s="34">
        <v>0.44333508949191236</v>
      </c>
      <c r="AL338" s="34">
        <v>42.36433508949191</v>
      </c>
      <c r="AM338" s="34">
        <v>42.026827497801634</v>
      </c>
      <c r="AN338" s="34">
        <v>2.9569999999999994</v>
      </c>
      <c r="AO338" s="34">
        <v>3.1271722039731512E-2</v>
      </c>
      <c r="AP338" s="34">
        <v>2.9882717220397308</v>
      </c>
      <c r="AQ338" s="34">
        <v>2.9644648007203886</v>
      </c>
      <c r="AR338" s="34">
        <v>50.064999999999998</v>
      </c>
      <c r="AS338" s="34">
        <v>0.52946187484584317</v>
      </c>
      <c r="AT338" s="34">
        <v>50.594461874845841</v>
      </c>
      <c r="AU338" s="34">
        <v>50.191386624303775</v>
      </c>
    </row>
    <row r="339" spans="1:47" x14ac:dyDescent="0.25">
      <c r="A339" s="18">
        <v>45975</v>
      </c>
      <c r="B339" s="2">
        <v>14</v>
      </c>
      <c r="C339" s="2" t="s">
        <v>178</v>
      </c>
      <c r="D339" s="9">
        <v>34.775151999999999</v>
      </c>
      <c r="E339">
        <v>8.795265E-3</v>
      </c>
      <c r="G339" s="34">
        <v>1.1400000000000001</v>
      </c>
      <c r="H339" s="34">
        <v>1.4653132562516592E-2</v>
      </c>
      <c r="I339" s="34">
        <v>1.1546531325625167</v>
      </c>
      <c r="J339" s="34">
        <v>1.144497652278549</v>
      </c>
      <c r="K339" s="34">
        <v>7.8190000000000008</v>
      </c>
      <c r="L339" s="34">
        <v>0.10050249430378705</v>
      </c>
      <c r="M339" s="34">
        <v>7.9195024943037877</v>
      </c>
      <c r="N339" s="34">
        <v>7.8498483711982248</v>
      </c>
      <c r="O339" s="34">
        <v>50.460999999999999</v>
      </c>
      <c r="P339" s="34">
        <v>0.64860677389223642</v>
      </c>
      <c r="Q339" s="34">
        <v>51.109606773892232</v>
      </c>
      <c r="R339" s="34">
        <v>50.660084238270052</v>
      </c>
      <c r="S339" s="34">
        <v>4.9169999999999989</v>
      </c>
      <c r="T339" s="34">
        <v>6.3201274394643916E-2</v>
      </c>
      <c r="U339" s="34">
        <v>4.9802012743946431</v>
      </c>
      <c r="V339" s="34">
        <v>4.9363990844330043</v>
      </c>
      <c r="W339" s="34">
        <v>64.337000000000003</v>
      </c>
      <c r="X339" s="34">
        <v>0.82696367515318403</v>
      </c>
      <c r="Y339" s="34">
        <v>65.163963675153184</v>
      </c>
      <c r="Z339" s="34">
        <v>64.590829346179831</v>
      </c>
      <c r="AB339" s="34">
        <v>2.1929999999999996</v>
      </c>
      <c r="AC339" s="34">
        <v>2.8187999745262173E-2</v>
      </c>
      <c r="AD339" s="34">
        <v>2.2211879997452617</v>
      </c>
      <c r="AE339" s="34">
        <v>2.2016520626726819</v>
      </c>
      <c r="AF339" s="34">
        <v>2.9559999999999995</v>
      </c>
      <c r="AG339" s="34">
        <v>3.7995315662104415E-2</v>
      </c>
      <c r="AH339" s="34">
        <v>2.993995315662104</v>
      </c>
      <c r="AI339" s="34">
        <v>2.9676623334520968</v>
      </c>
      <c r="AJ339" s="34">
        <v>41.333000000000006</v>
      </c>
      <c r="AK339" s="34">
        <v>0.53127888439166515</v>
      </c>
      <c r="AL339" s="34">
        <v>41.864278884391673</v>
      </c>
      <c r="AM339" s="34">
        <v>41.496071457569542</v>
      </c>
      <c r="AN339" s="34">
        <v>2.8159999999999994</v>
      </c>
      <c r="AO339" s="34">
        <v>3.6195808154426939E-2</v>
      </c>
      <c r="AP339" s="34">
        <v>2.8521958081544265</v>
      </c>
      <c r="AQ339" s="34">
        <v>2.8271099901898191</v>
      </c>
      <c r="AR339" s="34">
        <v>49.298000000000009</v>
      </c>
      <c r="AS339" s="34">
        <v>0.63365800795345861</v>
      </c>
      <c r="AT339" s="34">
        <v>49.931658007953466</v>
      </c>
      <c r="AU339" s="34">
        <v>49.492495843884136</v>
      </c>
    </row>
    <row r="340" spans="1:47" x14ac:dyDescent="0.25">
      <c r="A340" s="18">
        <v>45975</v>
      </c>
      <c r="B340" s="2">
        <v>15</v>
      </c>
      <c r="C340" s="2" t="s">
        <v>178</v>
      </c>
      <c r="D340" s="9">
        <v>40.966400999999998</v>
      </c>
      <c r="E340">
        <v>9.2807749999999998E-3</v>
      </c>
      <c r="G340" s="34">
        <v>1.1400000000000001</v>
      </c>
      <c r="H340" s="34">
        <v>1.7607476555376766E-2</v>
      </c>
      <c r="I340" s="34">
        <v>1.157607476555377</v>
      </c>
      <c r="J340" s="34">
        <v>1.1468639820271487</v>
      </c>
      <c r="K340" s="34">
        <v>8.759999999999998</v>
      </c>
      <c r="L340" s="34">
        <v>0.13529955668868457</v>
      </c>
      <c r="M340" s="34">
        <v>8.8952995566886823</v>
      </c>
      <c r="N340" s="34">
        <v>8.8127442829454541</v>
      </c>
      <c r="O340" s="34">
        <v>49.760999999999996</v>
      </c>
      <c r="P340" s="34">
        <v>0.76856635164219567</v>
      </c>
      <c r="Q340" s="34">
        <v>50.529566351642188</v>
      </c>
      <c r="R340" s="34">
        <v>50.060612815485023</v>
      </c>
      <c r="S340" s="34">
        <v>4.7910000000000013</v>
      </c>
      <c r="T340" s="34">
        <v>7.3997736997201843E-2</v>
      </c>
      <c r="U340" s="34">
        <v>4.8649977369972035</v>
      </c>
      <c r="V340" s="34">
        <v>4.8198467876246234</v>
      </c>
      <c r="W340" s="34">
        <v>64.451999999999998</v>
      </c>
      <c r="X340" s="34">
        <v>0.99547112188345876</v>
      </c>
      <c r="Y340" s="34">
        <v>65.447471121883453</v>
      </c>
      <c r="Z340" s="34">
        <v>64.840067868082244</v>
      </c>
      <c r="AB340" s="34">
        <v>2.1929999999999996</v>
      </c>
      <c r="AC340" s="34">
        <v>3.3871224636790556E-2</v>
      </c>
      <c r="AD340" s="34">
        <v>2.2268712246367901</v>
      </c>
      <c r="AE340" s="34">
        <v>2.2062041338469616</v>
      </c>
      <c r="AF340" s="34">
        <v>2.9049999999999994</v>
      </c>
      <c r="AG340" s="34">
        <v>4.4868174906464463E-2</v>
      </c>
      <c r="AH340" s="34">
        <v>2.9498681749064639</v>
      </c>
      <c r="AI340" s="34">
        <v>2.9224911120954964</v>
      </c>
      <c r="AJ340" s="34">
        <v>40.191999999999993</v>
      </c>
      <c r="AK340" s="34">
        <v>0.62077166466114275</v>
      </c>
      <c r="AL340" s="34">
        <v>40.812771664661135</v>
      </c>
      <c r="AM340" s="34">
        <v>40.433997513715042</v>
      </c>
      <c r="AN340" s="34">
        <v>2.7729999999999997</v>
      </c>
      <c r="AO340" s="34">
        <v>4.282941446321032E-2</v>
      </c>
      <c r="AP340" s="34">
        <v>2.8158294144632099</v>
      </c>
      <c r="AQ340" s="34">
        <v>2.7896963352291952</v>
      </c>
      <c r="AR340" s="34">
        <v>48.062999999999988</v>
      </c>
      <c r="AS340" s="34">
        <v>0.74234047866760811</v>
      </c>
      <c r="AT340" s="34">
        <v>48.805340478667596</v>
      </c>
      <c r="AU340" s="34">
        <v>48.352389094886696</v>
      </c>
    </row>
    <row r="341" spans="1:47" x14ac:dyDescent="0.25">
      <c r="A341" s="18">
        <v>45975</v>
      </c>
      <c r="B341" s="2">
        <v>16</v>
      </c>
      <c r="C341" s="2" t="s">
        <v>178</v>
      </c>
      <c r="D341" s="9">
        <v>38.329380999999998</v>
      </c>
      <c r="E341">
        <v>9.4045359999999998E-3</v>
      </c>
      <c r="G341" s="34">
        <v>1.1399999999999999</v>
      </c>
      <c r="H341" s="34">
        <v>1.7483859990805248E-2</v>
      </c>
      <c r="I341" s="34">
        <v>1.1574838599908051</v>
      </c>
      <c r="J341" s="34">
        <v>1.1465982613601025</v>
      </c>
      <c r="K341" s="34">
        <v>8.8770000000000007</v>
      </c>
      <c r="L341" s="34">
        <v>0.13614405713892824</v>
      </c>
      <c r="M341" s="34">
        <v>9.0131440571389287</v>
      </c>
      <c r="N341" s="34">
        <v>8.9283796193803795</v>
      </c>
      <c r="O341" s="34">
        <v>48.39</v>
      </c>
      <c r="P341" s="34">
        <v>0.74214384645181231</v>
      </c>
      <c r="Q341" s="34">
        <v>49.132143846451811</v>
      </c>
      <c r="R341" s="34">
        <v>48.670078830890674</v>
      </c>
      <c r="S341" s="34">
        <v>4.6149999999999993</v>
      </c>
      <c r="T341" s="34">
        <v>7.0778959524180882E-2</v>
      </c>
      <c r="U341" s="34">
        <v>4.6857789595241801</v>
      </c>
      <c r="V341" s="34">
        <v>4.6417113826112919</v>
      </c>
      <c r="W341" s="34">
        <v>63.022000000000006</v>
      </c>
      <c r="X341" s="34">
        <v>0.96655072310572676</v>
      </c>
      <c r="Y341" s="34">
        <v>63.988550723105725</v>
      </c>
      <c r="Z341" s="34">
        <v>63.386768094242449</v>
      </c>
      <c r="AB341" s="34">
        <v>2.1929999999999992</v>
      </c>
      <c r="AC341" s="34">
        <v>3.3633425403364822E-2</v>
      </c>
      <c r="AD341" s="34">
        <v>2.2266334254033642</v>
      </c>
      <c r="AE341" s="34">
        <v>2.2056929711953548</v>
      </c>
      <c r="AF341" s="34">
        <v>2.8149999999999982</v>
      </c>
      <c r="AG341" s="34">
        <v>4.3172864801856795E-2</v>
      </c>
      <c r="AH341" s="34">
        <v>2.8581728648018552</v>
      </c>
      <c r="AI341" s="34">
        <v>2.8312930752006031</v>
      </c>
      <c r="AJ341" s="34">
        <v>38.947000000000003</v>
      </c>
      <c r="AK341" s="34">
        <v>0.59731920619464218</v>
      </c>
      <c r="AL341" s="34">
        <v>39.544319206194643</v>
      </c>
      <c r="AM341" s="34">
        <v>39.172423232624496</v>
      </c>
      <c r="AN341" s="34">
        <v>2.67</v>
      </c>
      <c r="AO341" s="34">
        <v>4.0949040504780709E-2</v>
      </c>
      <c r="AP341" s="34">
        <v>2.7109490405047807</v>
      </c>
      <c r="AQ341" s="34">
        <v>2.6854538226591882</v>
      </c>
      <c r="AR341" s="34">
        <v>46.625</v>
      </c>
      <c r="AS341" s="34">
        <v>0.71507453690464451</v>
      </c>
      <c r="AT341" s="34">
        <v>47.340074536904645</v>
      </c>
      <c r="AU341" s="34">
        <v>46.894863101679647</v>
      </c>
    </row>
    <row r="342" spans="1:47" x14ac:dyDescent="0.25">
      <c r="A342" s="18">
        <v>45975</v>
      </c>
      <c r="B342" s="2">
        <v>17</v>
      </c>
      <c r="C342" s="2" t="s">
        <v>178</v>
      </c>
      <c r="D342" s="9">
        <v>54.832129000000002</v>
      </c>
      <c r="E342">
        <v>8.7140099999999995E-3</v>
      </c>
      <c r="G342" s="34">
        <v>1.1400000000000001</v>
      </c>
      <c r="H342" s="34">
        <v>1.5193403194932072E-2</v>
      </c>
      <c r="I342" s="34">
        <v>1.1551934031949322</v>
      </c>
      <c r="J342" s="34">
        <v>1.1451270363275574</v>
      </c>
      <c r="K342" s="34">
        <v>8.9129999999999985</v>
      </c>
      <c r="L342" s="34">
        <v>0.11878842340037676</v>
      </c>
      <c r="M342" s="34">
        <v>9.0317884234003749</v>
      </c>
      <c r="N342" s="34">
        <v>8.9530853287609791</v>
      </c>
      <c r="O342" s="34">
        <v>46.79</v>
      </c>
      <c r="P342" s="34">
        <v>0.62359590832532585</v>
      </c>
      <c r="Q342" s="34">
        <v>47.413595908325327</v>
      </c>
      <c r="R342" s="34">
        <v>47.000433359444216</v>
      </c>
      <c r="S342" s="34">
        <v>4.4289999999999994</v>
      </c>
      <c r="T342" s="34">
        <v>5.90277041669773E-2</v>
      </c>
      <c r="U342" s="34">
        <v>4.4880277041669769</v>
      </c>
      <c r="V342" s="34">
        <v>4.4489189858725888</v>
      </c>
      <c r="W342" s="34">
        <v>61.271999999999998</v>
      </c>
      <c r="X342" s="34">
        <v>0.81660543908761207</v>
      </c>
      <c r="Y342" s="34">
        <v>62.088605439087608</v>
      </c>
      <c r="Z342" s="34">
        <v>61.547564710405339</v>
      </c>
      <c r="AB342" s="34">
        <v>2.1929999999999992</v>
      </c>
      <c r="AC342" s="34">
        <v>2.9227309830250892E-2</v>
      </c>
      <c r="AD342" s="34">
        <v>2.2222273098302501</v>
      </c>
      <c r="AE342" s="34">
        <v>2.2028627988301159</v>
      </c>
      <c r="AF342" s="34">
        <v>2.8429999999999982</v>
      </c>
      <c r="AG342" s="34">
        <v>3.7890215160694601E-2</v>
      </c>
      <c r="AH342" s="34">
        <v>2.8808902151606928</v>
      </c>
      <c r="AI342" s="34">
        <v>2.8557861090168801</v>
      </c>
      <c r="AJ342" s="34">
        <v>37.705000000000013</v>
      </c>
      <c r="AK342" s="34">
        <v>0.50251514689904719</v>
      </c>
      <c r="AL342" s="34">
        <v>38.207515146899063</v>
      </c>
      <c r="AM342" s="34">
        <v>37.874574477833832</v>
      </c>
      <c r="AN342" s="34">
        <v>2.6269999999999989</v>
      </c>
      <c r="AO342" s="34">
        <v>3.5011465081654848E-2</v>
      </c>
      <c r="AP342" s="34">
        <v>2.6620114650816538</v>
      </c>
      <c r="AQ342" s="34">
        <v>2.6388146705548174</v>
      </c>
      <c r="AR342" s="34">
        <v>45.368000000000009</v>
      </c>
      <c r="AS342" s="34">
        <v>0.60464413697164754</v>
      </c>
      <c r="AT342" s="34">
        <v>45.97264413697166</v>
      </c>
      <c r="AU342" s="34">
        <v>45.572038056235641</v>
      </c>
    </row>
    <row r="343" spans="1:47" x14ac:dyDescent="0.25">
      <c r="A343" s="18">
        <v>45975</v>
      </c>
      <c r="B343" s="2">
        <v>18</v>
      </c>
      <c r="C343" s="2" t="s">
        <v>178</v>
      </c>
      <c r="D343" s="9">
        <v>63.608666999999997</v>
      </c>
      <c r="E343">
        <v>8.9351080000000006E-3</v>
      </c>
      <c r="G343" s="34">
        <v>1.1399999999999999</v>
      </c>
      <c r="H343" s="34">
        <v>1.3711782733400901E-2</v>
      </c>
      <c r="I343" s="34">
        <v>1.1537117827334007</v>
      </c>
      <c r="J343" s="34">
        <v>1.1434032433538053</v>
      </c>
      <c r="K343" s="34">
        <v>9.1839999999999975</v>
      </c>
      <c r="L343" s="34">
        <v>0.11046404616101216</v>
      </c>
      <c r="M343" s="34">
        <v>9.2944640461610089</v>
      </c>
      <c r="N343" s="34">
        <v>9.2114170061064442</v>
      </c>
      <c r="O343" s="34">
        <v>45.381</v>
      </c>
      <c r="P343" s="34">
        <v>0.54583720370567224</v>
      </c>
      <c r="Q343" s="34">
        <v>45.926837203705674</v>
      </c>
      <c r="R343" s="34">
        <v>45.516475953192149</v>
      </c>
      <c r="S343" s="34">
        <v>4.2969999999999997</v>
      </c>
      <c r="T343" s="34">
        <v>5.1683798601248838E-2</v>
      </c>
      <c r="U343" s="34">
        <v>4.3486837986012485</v>
      </c>
      <c r="V343" s="34">
        <v>4.3098278392028959</v>
      </c>
      <c r="W343" s="34">
        <v>60.001999999999995</v>
      </c>
      <c r="X343" s="34">
        <v>0.7216968312013341</v>
      </c>
      <c r="Y343" s="34">
        <v>60.72369683120133</v>
      </c>
      <c r="Z343" s="34">
        <v>60.181124041855298</v>
      </c>
      <c r="AB343" s="34">
        <v>2.1929999999999996</v>
      </c>
      <c r="AC343" s="34">
        <v>2.6377139942410678E-2</v>
      </c>
      <c r="AD343" s="34">
        <v>2.2193771399424103</v>
      </c>
      <c r="AE343" s="34">
        <v>2.199546765504294</v>
      </c>
      <c r="AF343" s="34">
        <v>3.1949999999999985</v>
      </c>
      <c r="AG343" s="34">
        <v>3.8429075292294619E-2</v>
      </c>
      <c r="AH343" s="34">
        <v>3.233429075292293</v>
      </c>
      <c r="AI343" s="34">
        <v>3.2045380372942165</v>
      </c>
      <c r="AJ343" s="34">
        <v>38.069000000000003</v>
      </c>
      <c r="AK343" s="34">
        <v>0.45788934813845528</v>
      </c>
      <c r="AL343" s="34">
        <v>38.526889348138461</v>
      </c>
      <c r="AM343" s="34">
        <v>38.182647430908794</v>
      </c>
      <c r="AN343" s="34">
        <v>2.5970000000000004</v>
      </c>
      <c r="AO343" s="34">
        <v>3.1236403297054519E-2</v>
      </c>
      <c r="AP343" s="34">
        <v>2.6282364032970551</v>
      </c>
      <c r="AQ343" s="34">
        <v>2.6047528271840643</v>
      </c>
      <c r="AR343" s="34">
        <v>46.054000000000002</v>
      </c>
      <c r="AS343" s="34">
        <v>0.55393196667021516</v>
      </c>
      <c r="AT343" s="34">
        <v>46.607931966670215</v>
      </c>
      <c r="AU343" s="34">
        <v>46.191485060891367</v>
      </c>
    </row>
    <row r="344" spans="1:47" x14ac:dyDescent="0.25">
      <c r="A344" s="18">
        <v>45975</v>
      </c>
      <c r="B344" s="2">
        <v>19</v>
      </c>
      <c r="C344" s="2" t="s">
        <v>178</v>
      </c>
      <c r="D344" s="9">
        <v>56.559142999999999</v>
      </c>
      <c r="E344">
        <v>9.3104550000000005E-3</v>
      </c>
      <c r="G344" s="34">
        <v>1.1399999999999999</v>
      </c>
      <c r="H344" s="34">
        <v>1.5383051157918848E-2</v>
      </c>
      <c r="I344" s="34">
        <v>1.1553830511579188</v>
      </c>
      <c r="J344" s="34">
        <v>1.1446259092523503</v>
      </c>
      <c r="K344" s="34">
        <v>8.8909999999999982</v>
      </c>
      <c r="L344" s="34">
        <v>0.11997430512724253</v>
      </c>
      <c r="M344" s="34">
        <v>9.01097430512724</v>
      </c>
      <c r="N344" s="34">
        <v>8.9270780343531957</v>
      </c>
      <c r="O344" s="34">
        <v>43.084999999999994</v>
      </c>
      <c r="P344" s="34">
        <v>0.58138487643766101</v>
      </c>
      <c r="Q344" s="34">
        <v>43.666384876437654</v>
      </c>
      <c r="R344" s="34">
        <v>43.259830965032897</v>
      </c>
      <c r="S344" s="34">
        <v>4.1349999999999998</v>
      </c>
      <c r="T344" s="34">
        <v>5.5797295208767049E-2</v>
      </c>
      <c r="U344" s="34">
        <v>4.1907972952087666</v>
      </c>
      <c r="V344" s="34">
        <v>4.1517790655776032</v>
      </c>
      <c r="W344" s="34">
        <v>57.250999999999991</v>
      </c>
      <c r="X344" s="34">
        <v>0.77253952793158942</v>
      </c>
      <c r="Y344" s="34">
        <v>58.023539527931582</v>
      </c>
      <c r="Z344" s="34">
        <v>57.483313974216045</v>
      </c>
      <c r="AB344" s="34">
        <v>2.1929999999999992</v>
      </c>
      <c r="AC344" s="34">
        <v>2.9592132622207043E-2</v>
      </c>
      <c r="AD344" s="34">
        <v>2.2225921326222062</v>
      </c>
      <c r="AE344" s="34">
        <v>2.201898788588073</v>
      </c>
      <c r="AF344" s="34">
        <v>3.1779999999999986</v>
      </c>
      <c r="AG344" s="34">
        <v>4.2883628578829901E-2</v>
      </c>
      <c r="AH344" s="34">
        <v>3.2208836285788287</v>
      </c>
      <c r="AI344" s="34">
        <v>3.1908957364947086</v>
      </c>
      <c r="AJ344" s="34">
        <v>36.679000000000023</v>
      </c>
      <c r="AK344" s="34">
        <v>0.4949429240537771</v>
      </c>
      <c r="AL344" s="34">
        <v>37.173942924053797</v>
      </c>
      <c r="AM344" s="34">
        <v>36.827836601286826</v>
      </c>
      <c r="AN344" s="34">
        <v>2.4989999999999997</v>
      </c>
      <c r="AO344" s="34">
        <v>3.3721267406701054E-2</v>
      </c>
      <c r="AP344" s="34">
        <v>2.5327212674067008</v>
      </c>
      <c r="AQ344" s="34">
        <v>2.5091404800189676</v>
      </c>
      <c r="AR344" s="34">
        <v>44.549000000000021</v>
      </c>
      <c r="AS344" s="34">
        <v>0.60113995266151499</v>
      </c>
      <c r="AT344" s="34">
        <v>45.150139952661533</v>
      </c>
      <c r="AU344" s="34">
        <v>44.729771606388582</v>
      </c>
    </row>
    <row r="345" spans="1:47" x14ac:dyDescent="0.25">
      <c r="A345" s="18">
        <v>45975</v>
      </c>
      <c r="B345" s="2">
        <v>20</v>
      </c>
      <c r="C345" s="2" t="s">
        <v>178</v>
      </c>
      <c r="D345" s="9">
        <v>53.614027999999998</v>
      </c>
      <c r="E345">
        <v>9.6424849999999993E-3</v>
      </c>
      <c r="G345" s="34">
        <v>1.1400000000000001</v>
      </c>
      <c r="H345" s="34">
        <v>1.3126057615263627E-2</v>
      </c>
      <c r="I345" s="34">
        <v>1.1531260576152638</v>
      </c>
      <c r="J345" s="34">
        <v>1.1420070569015994</v>
      </c>
      <c r="K345" s="34">
        <v>8.5789999999999988</v>
      </c>
      <c r="L345" s="34">
        <v>9.8779340597672474E-2</v>
      </c>
      <c r="M345" s="34">
        <v>8.677779340597672</v>
      </c>
      <c r="N345" s="34">
        <v>8.5941039834726496</v>
      </c>
      <c r="O345" s="34">
        <v>40.988</v>
      </c>
      <c r="P345" s="34">
        <v>0.47193934169686441</v>
      </c>
      <c r="Q345" s="34">
        <v>41.459939341696867</v>
      </c>
      <c r="R345" s="34">
        <v>41.060162498493646</v>
      </c>
      <c r="S345" s="34">
        <v>4.0670000000000002</v>
      </c>
      <c r="T345" s="34">
        <v>4.6827786246734351E-2</v>
      </c>
      <c r="U345" s="34">
        <v>4.113827786246735</v>
      </c>
      <c r="V345" s="34">
        <v>4.0741602635252674</v>
      </c>
      <c r="W345" s="34">
        <v>54.774000000000001</v>
      </c>
      <c r="X345" s="34">
        <v>0.63067252615653491</v>
      </c>
      <c r="Y345" s="34">
        <v>55.404672526156538</v>
      </c>
      <c r="Z345" s="34">
        <v>54.870433802393158</v>
      </c>
      <c r="AB345" s="34">
        <v>2.1929999999999996</v>
      </c>
      <c r="AC345" s="34">
        <v>2.5250389780941334E-2</v>
      </c>
      <c r="AD345" s="34">
        <v>2.2182503897809411</v>
      </c>
      <c r="AE345" s="34">
        <v>2.1968609436712345</v>
      </c>
      <c r="AF345" s="34">
        <v>3.1189999999999993</v>
      </c>
      <c r="AG345" s="34">
        <v>3.5912433071936173E-2</v>
      </c>
      <c r="AH345" s="34">
        <v>3.1549124330719356</v>
      </c>
      <c r="AI345" s="34">
        <v>3.124491237259726</v>
      </c>
      <c r="AJ345" s="34">
        <v>35.493000000000002</v>
      </c>
      <c r="AK345" s="34">
        <v>0.40866944117416831</v>
      </c>
      <c r="AL345" s="34">
        <v>35.901669441174171</v>
      </c>
      <c r="AM345" s="34">
        <v>35.555488132112693</v>
      </c>
      <c r="AN345" s="34">
        <v>2.4169999999999998</v>
      </c>
      <c r="AO345" s="34">
        <v>2.7829544961484366E-2</v>
      </c>
      <c r="AP345" s="34">
        <v>2.4448295449614843</v>
      </c>
      <c r="AQ345" s="34">
        <v>2.4212553127466365</v>
      </c>
      <c r="AR345" s="34">
        <v>43.222000000000001</v>
      </c>
      <c r="AS345" s="34">
        <v>0.49766180898853019</v>
      </c>
      <c r="AT345" s="34">
        <v>43.719661808988533</v>
      </c>
      <c r="AU345" s="34">
        <v>43.298095625790289</v>
      </c>
    </row>
    <row r="346" spans="1:47" x14ac:dyDescent="0.25">
      <c r="A346" s="18">
        <v>45975</v>
      </c>
      <c r="B346" s="2">
        <v>21</v>
      </c>
      <c r="C346" s="2" t="s">
        <v>178</v>
      </c>
      <c r="D346" s="9">
        <v>52.985295999999998</v>
      </c>
      <c r="E346">
        <v>9.4270940000000004E-3</v>
      </c>
      <c r="G346" s="34">
        <v>1.1400000000000001</v>
      </c>
      <c r="H346" s="34">
        <v>1.4487150837989031E-2</v>
      </c>
      <c r="I346" s="34">
        <v>1.1544871508379893</v>
      </c>
      <c r="J346" s="34">
        <v>1.1436036919452475</v>
      </c>
      <c r="K346" s="34">
        <v>8.2289999999999992</v>
      </c>
      <c r="L346" s="34">
        <v>0.10457435460158923</v>
      </c>
      <c r="M346" s="34">
        <v>8.3335743546015877</v>
      </c>
      <c r="N346" s="34">
        <v>8.2550129658047702</v>
      </c>
      <c r="O346" s="34">
        <v>39.312000000000005</v>
      </c>
      <c r="P346" s="34">
        <v>0.49957795942370598</v>
      </c>
      <c r="Q346" s="34">
        <v>39.811577959423708</v>
      </c>
      <c r="R346" s="34">
        <v>39.436270471711893</v>
      </c>
      <c r="S346" s="34">
        <v>3.9429999999999996</v>
      </c>
      <c r="T346" s="34">
        <v>5.0107750661570825E-2</v>
      </c>
      <c r="U346" s="34">
        <v>3.9931077506615704</v>
      </c>
      <c r="V346" s="34">
        <v>3.9554643485439556</v>
      </c>
      <c r="W346" s="34">
        <v>52.624000000000002</v>
      </c>
      <c r="X346" s="34">
        <v>0.66874721552485505</v>
      </c>
      <c r="Y346" s="34">
        <v>53.292747215524855</v>
      </c>
      <c r="Z346" s="34">
        <v>52.790351478005867</v>
      </c>
      <c r="AB346" s="34">
        <v>2.1929999999999992</v>
      </c>
      <c r="AC346" s="34">
        <v>2.786870332255257E-2</v>
      </c>
      <c r="AD346" s="34">
        <v>2.2208687033225516</v>
      </c>
      <c r="AE346" s="34">
        <v>2.1999323652946718</v>
      </c>
      <c r="AF346" s="34">
        <v>3.0609999999999986</v>
      </c>
      <c r="AG346" s="34">
        <v>3.8899270802705617E-2</v>
      </c>
      <c r="AH346" s="34">
        <v>3.0998992708027044</v>
      </c>
      <c r="AI346" s="34">
        <v>3.0706762289863159</v>
      </c>
      <c r="AJ346" s="34">
        <v>34.416999999999994</v>
      </c>
      <c r="AK346" s="34">
        <v>0.43737216700970916</v>
      </c>
      <c r="AL346" s="34">
        <v>34.854372167009707</v>
      </c>
      <c r="AM346" s="34">
        <v>34.525796724280326</v>
      </c>
      <c r="AN346" s="34">
        <v>2.4429999999999996</v>
      </c>
      <c r="AO346" s="34">
        <v>3.1045710085269469E-2</v>
      </c>
      <c r="AP346" s="34">
        <v>2.4740457100852691</v>
      </c>
      <c r="AQ346" s="34">
        <v>2.4507226486159985</v>
      </c>
      <c r="AR346" s="34">
        <v>42.11399999999999</v>
      </c>
      <c r="AS346" s="34">
        <v>0.53518585122023676</v>
      </c>
      <c r="AT346" s="34">
        <v>42.649185851220231</v>
      </c>
      <c r="AU346" s="34">
        <v>42.247127967177313</v>
      </c>
    </row>
    <row r="347" spans="1:47" x14ac:dyDescent="0.25">
      <c r="A347" s="18">
        <v>45975</v>
      </c>
      <c r="B347" s="2">
        <v>22</v>
      </c>
      <c r="C347" s="2" t="s">
        <v>178</v>
      </c>
      <c r="D347" s="9">
        <v>41.390340000000002</v>
      </c>
      <c r="E347">
        <v>9.2575379999999992E-3</v>
      </c>
      <c r="G347" s="34">
        <v>1.1400000000000001</v>
      </c>
      <c r="H347" s="34">
        <v>1.307535888934379E-2</v>
      </c>
      <c r="I347" s="34">
        <v>1.1530753588893439</v>
      </c>
      <c r="J347" s="34">
        <v>1.1424007199375621</v>
      </c>
      <c r="K347" s="34">
        <v>8.0749999999999993</v>
      </c>
      <c r="L347" s="34">
        <v>9.2617125466185155E-2</v>
      </c>
      <c r="M347" s="34">
        <v>8.1676171254661849</v>
      </c>
      <c r="N347" s="34">
        <v>8.0920050995577313</v>
      </c>
      <c r="O347" s="34">
        <v>37.440999999999995</v>
      </c>
      <c r="P347" s="34">
        <v>0.42943378261045673</v>
      </c>
      <c r="Q347" s="34">
        <v>37.870433782610455</v>
      </c>
      <c r="R347" s="34">
        <v>37.519846802791456</v>
      </c>
      <c r="S347" s="34">
        <v>3.8879999999999999</v>
      </c>
      <c r="T347" s="34">
        <v>4.4593855580498817E-2</v>
      </c>
      <c r="U347" s="34">
        <v>3.9325938555804987</v>
      </c>
      <c r="V347" s="34">
        <v>3.8961877185238958</v>
      </c>
      <c r="W347" s="34">
        <v>50.54399999999999</v>
      </c>
      <c r="X347" s="34">
        <v>0.57972012254648442</v>
      </c>
      <c r="Y347" s="34">
        <v>51.12372012254648</v>
      </c>
      <c r="Z347" s="34">
        <v>50.650440340810647</v>
      </c>
      <c r="AB347" s="34">
        <v>2.1930000000000001</v>
      </c>
      <c r="AC347" s="34">
        <v>2.5152861442395549E-2</v>
      </c>
      <c r="AD347" s="34">
        <v>2.2181528614423955</v>
      </c>
      <c r="AE347" s="34">
        <v>2.197618227037784</v>
      </c>
      <c r="AF347" s="34">
        <v>3.0089999999999981</v>
      </c>
      <c r="AG347" s="34">
        <v>3.4512065700031076E-2</v>
      </c>
      <c r="AH347" s="34">
        <v>3.0435120657000292</v>
      </c>
      <c r="AI347" s="34">
        <v>3.0153366370983528</v>
      </c>
      <c r="AJ347" s="34">
        <v>33.152999999999992</v>
      </c>
      <c r="AK347" s="34">
        <v>0.38025208180562675</v>
      </c>
      <c r="AL347" s="34">
        <v>33.533252081805621</v>
      </c>
      <c r="AM347" s="34">
        <v>33.222816726394726</v>
      </c>
      <c r="AN347" s="34">
        <v>2.35</v>
      </c>
      <c r="AO347" s="34">
        <v>2.6953590692945527E-2</v>
      </c>
      <c r="AP347" s="34">
        <v>2.3769535906929455</v>
      </c>
      <c r="AQ347" s="34">
        <v>2.3549488525028694</v>
      </c>
      <c r="AR347" s="34">
        <v>40.704999999999991</v>
      </c>
      <c r="AS347" s="34">
        <v>0.46687059964099886</v>
      </c>
      <c r="AT347" s="34">
        <v>41.171870599640997</v>
      </c>
      <c r="AU347" s="34">
        <v>40.790720443033734</v>
      </c>
    </row>
    <row r="348" spans="1:47" x14ac:dyDescent="0.25">
      <c r="A348" s="18">
        <v>45975</v>
      </c>
      <c r="B348" s="2">
        <v>23</v>
      </c>
      <c r="C348" s="2" t="s">
        <v>178</v>
      </c>
      <c r="D348" s="9">
        <v>30.316544</v>
      </c>
      <c r="E348">
        <v>9.4352359999999996E-3</v>
      </c>
      <c r="G348" s="34">
        <v>1.1399999999999999</v>
      </c>
      <c r="H348" s="34">
        <v>1.4366653164265497E-2</v>
      </c>
      <c r="I348" s="34">
        <v>1.1543666531642653</v>
      </c>
      <c r="J348" s="34">
        <v>1.1434749313611303</v>
      </c>
      <c r="K348" s="34">
        <v>7.9269999999999996</v>
      </c>
      <c r="L348" s="34">
        <v>9.9898648800993514E-2</v>
      </c>
      <c r="M348" s="34">
        <v>8.0268986488009926</v>
      </c>
      <c r="N348" s="34">
        <v>7.9511629657014744</v>
      </c>
      <c r="O348" s="34">
        <v>35.631999999999991</v>
      </c>
      <c r="P348" s="34">
        <v>0.44904612767465624</v>
      </c>
      <c r="Q348" s="34">
        <v>36.081046127674647</v>
      </c>
      <c r="R348" s="34">
        <v>35.740612942333151</v>
      </c>
      <c r="S348" s="34">
        <v>3.7319999999999993</v>
      </c>
      <c r="T348" s="34">
        <v>4.7031885621963886E-2</v>
      </c>
      <c r="U348" s="34">
        <v>3.7790318856219631</v>
      </c>
      <c r="V348" s="34">
        <v>3.743375827929595</v>
      </c>
      <c r="W348" s="34">
        <v>48.43099999999999</v>
      </c>
      <c r="X348" s="34">
        <v>0.61034331526187913</v>
      </c>
      <c r="Y348" s="34">
        <v>49.041343315261869</v>
      </c>
      <c r="Z348" s="34">
        <v>48.578626667325352</v>
      </c>
      <c r="AB348" s="34">
        <v>2.1929999999999992</v>
      </c>
      <c r="AC348" s="34">
        <v>2.7636903850205459E-2</v>
      </c>
      <c r="AD348" s="34">
        <v>2.2206369038502047</v>
      </c>
      <c r="AE348" s="34">
        <v>2.199684670592069</v>
      </c>
      <c r="AF348" s="34">
        <v>2.9439999999999995</v>
      </c>
      <c r="AG348" s="34">
        <v>3.7101251680348793E-2</v>
      </c>
      <c r="AH348" s="34">
        <v>2.9811012516803483</v>
      </c>
      <c r="AI348" s="34">
        <v>2.9529738578308491</v>
      </c>
      <c r="AJ348" s="34">
        <v>31.672000000000008</v>
      </c>
      <c r="AK348" s="34">
        <v>0.39914091141983948</v>
      </c>
      <c r="AL348" s="34">
        <v>32.071140911419846</v>
      </c>
      <c r="AM348" s="34">
        <v>31.768542128131347</v>
      </c>
      <c r="AN348" s="34">
        <v>2.2829999999999995</v>
      </c>
      <c r="AO348" s="34">
        <v>2.8771113310542214E-2</v>
      </c>
      <c r="AP348" s="34">
        <v>2.3117711133105416</v>
      </c>
      <c r="AQ348" s="34">
        <v>2.2899590072784739</v>
      </c>
      <c r="AR348" s="34">
        <v>39.092000000000006</v>
      </c>
      <c r="AS348" s="34">
        <v>0.49265018026093593</v>
      </c>
      <c r="AT348" s="34">
        <v>39.584650180260937</v>
      </c>
      <c r="AU348" s="34">
        <v>39.211159663832738</v>
      </c>
    </row>
    <row r="349" spans="1:47" x14ac:dyDescent="0.25">
      <c r="A349" s="18">
        <v>45975</v>
      </c>
      <c r="B349" s="2">
        <v>24</v>
      </c>
      <c r="C349" s="2" t="s">
        <v>23</v>
      </c>
      <c r="D349" s="9">
        <v>44.167676999999998</v>
      </c>
      <c r="E349">
        <v>9.1248409999999999E-3</v>
      </c>
      <c r="G349" s="34">
        <v>1.1400000000000001</v>
      </c>
      <c r="H349" s="34">
        <v>1.5377554256571117E-2</v>
      </c>
      <c r="I349" s="34">
        <v>1.1553775542565712</v>
      </c>
      <c r="J349" s="34">
        <v>1.1448349177790111</v>
      </c>
      <c r="K349" s="34">
        <v>7.6869999999999985</v>
      </c>
      <c r="L349" s="34">
        <v>0.10369057857040537</v>
      </c>
      <c r="M349" s="34">
        <v>7.7906905785704037</v>
      </c>
      <c r="N349" s="34">
        <v>7.7196017657607507</v>
      </c>
      <c r="O349" s="34">
        <v>34.244</v>
      </c>
      <c r="P349" s="34">
        <v>0.46192014733510633</v>
      </c>
      <c r="Q349" s="34">
        <v>34.705920147335107</v>
      </c>
      <c r="R349" s="34">
        <v>34.389234144231978</v>
      </c>
      <c r="S349" s="34">
        <v>3.6259999999999999</v>
      </c>
      <c r="T349" s="34">
        <v>4.8911413802041101E-2</v>
      </c>
      <c r="U349" s="34">
        <v>3.6749114138020409</v>
      </c>
      <c r="V349" s="34">
        <v>3.6413784314620119</v>
      </c>
      <c r="W349" s="34">
        <v>46.696999999999996</v>
      </c>
      <c r="X349" s="34">
        <v>0.62989969396412393</v>
      </c>
      <c r="Y349" s="34">
        <v>47.326899693964123</v>
      </c>
      <c r="Z349" s="34">
        <v>46.895049259233751</v>
      </c>
      <c r="AB349" s="34">
        <v>2.1929999999999992</v>
      </c>
      <c r="AC349" s="34">
        <v>2.9581558319877577E-2</v>
      </c>
      <c r="AD349" s="34">
        <v>2.2225815583198769</v>
      </c>
      <c r="AE349" s="34">
        <v>2.2023008549906757</v>
      </c>
      <c r="AF349" s="34">
        <v>2.8959999999999981</v>
      </c>
      <c r="AG349" s="34">
        <v>3.9064383444763089E-2</v>
      </c>
      <c r="AH349" s="34">
        <v>2.9350643834447614</v>
      </c>
      <c r="AI349" s="34">
        <v>2.9082823876210648</v>
      </c>
      <c r="AJ349" s="34">
        <v>30.712000000000007</v>
      </c>
      <c r="AK349" s="34">
        <v>0.41427670730509836</v>
      </c>
      <c r="AL349" s="34">
        <v>31.126276707305106</v>
      </c>
      <c r="AM349" s="34">
        <v>30.842254381428944</v>
      </c>
      <c r="AN349" s="34">
        <v>2.2869999999999999</v>
      </c>
      <c r="AO349" s="34">
        <v>3.0849532091910648E-2</v>
      </c>
      <c r="AP349" s="34">
        <v>2.3178495320919104</v>
      </c>
      <c r="AQ349" s="34">
        <v>2.2966995236496475</v>
      </c>
      <c r="AR349" s="34">
        <v>38.088000000000001</v>
      </c>
      <c r="AS349" s="34">
        <v>0.51377218116164969</v>
      </c>
      <c r="AT349" s="34">
        <v>38.601772181161657</v>
      </c>
      <c r="AU349" s="34">
        <v>38.249537147690333</v>
      </c>
    </row>
    <row r="350" spans="1:47" x14ac:dyDescent="0.25">
      <c r="A350" s="18">
        <v>45976</v>
      </c>
      <c r="B350" s="2">
        <v>1</v>
      </c>
      <c r="C350" s="2" t="s">
        <v>23</v>
      </c>
      <c r="D350" s="9">
        <v>114.16051</v>
      </c>
      <c r="E350">
        <v>9.0671380000000006E-3</v>
      </c>
      <c r="G350" s="34">
        <v>1.1400000000000001</v>
      </c>
      <c r="H350" s="34">
        <v>1.7143468911652759E-2</v>
      </c>
      <c r="I350" s="34">
        <v>1.1571434689116529</v>
      </c>
      <c r="J350" s="34">
        <v>1.1466514893932322</v>
      </c>
      <c r="K350" s="34">
        <v>7.3860000000000001</v>
      </c>
      <c r="L350" s="34">
        <v>0.11107163279076075</v>
      </c>
      <c r="M350" s="34">
        <v>7.4970716327907612</v>
      </c>
      <c r="N350" s="34">
        <v>7.429094649700362</v>
      </c>
      <c r="O350" s="34">
        <v>33.388000000000005</v>
      </c>
      <c r="P350" s="34">
        <v>0.50209310528268625</v>
      </c>
      <c r="Q350" s="34">
        <v>33.890093105282695</v>
      </c>
      <c r="R350" s="34">
        <v>33.58280695426425</v>
      </c>
      <c r="S350" s="34">
        <v>3.5309999999999997</v>
      </c>
      <c r="T350" s="34">
        <v>5.3099639234250769E-2</v>
      </c>
      <c r="U350" s="34">
        <v>3.5840996392342506</v>
      </c>
      <c r="V350" s="34">
        <v>3.5516021131995634</v>
      </c>
      <c r="W350" s="34">
        <v>45.445</v>
      </c>
      <c r="X350" s="34">
        <v>0.68340784621935058</v>
      </c>
      <c r="Y350" s="34">
        <v>46.128407846219361</v>
      </c>
      <c r="Z350" s="34">
        <v>45.71015520655741</v>
      </c>
      <c r="AB350" s="34">
        <v>2.1929999999999992</v>
      </c>
      <c r="AC350" s="34">
        <v>3.2978620458995155E-2</v>
      </c>
      <c r="AD350" s="34">
        <v>2.2259786204589944</v>
      </c>
      <c r="AE350" s="34">
        <v>2.2057953651222428</v>
      </c>
      <c r="AF350" s="34">
        <v>2.8369999999999997</v>
      </c>
      <c r="AG350" s="34">
        <v>4.2663176581016551E-2</v>
      </c>
      <c r="AH350" s="34">
        <v>2.8796631765810163</v>
      </c>
      <c r="AI350" s="34">
        <v>2.8535528731654378</v>
      </c>
      <c r="AJ350" s="34">
        <v>29.910000000000004</v>
      </c>
      <c r="AK350" s="34">
        <v>0.44979048697152102</v>
      </c>
      <c r="AL350" s="34">
        <v>30.359790486971526</v>
      </c>
      <c r="AM350" s="34">
        <v>30.084514076975069</v>
      </c>
      <c r="AN350" s="34">
        <v>2.2530000000000001</v>
      </c>
      <c r="AO350" s="34">
        <v>3.3880908296450581E-2</v>
      </c>
      <c r="AP350" s="34">
        <v>2.2868809082964505</v>
      </c>
      <c r="AQ350" s="34">
        <v>2.2661454435113613</v>
      </c>
      <c r="AR350" s="34">
        <v>37.193000000000005</v>
      </c>
      <c r="AS350" s="34">
        <v>0.55931319230798338</v>
      </c>
      <c r="AT350" s="34">
        <v>37.752313192307994</v>
      </c>
      <c r="AU350" s="34">
        <v>37.410007758774114</v>
      </c>
    </row>
    <row r="351" spans="1:47" x14ac:dyDescent="0.25">
      <c r="A351" s="18">
        <v>45976</v>
      </c>
      <c r="B351" s="2">
        <v>2</v>
      </c>
      <c r="C351" s="2" t="s">
        <v>23</v>
      </c>
      <c r="D351" s="9">
        <v>32.142918999999999</v>
      </c>
      <c r="E351">
        <v>9.7970739999999994E-3</v>
      </c>
      <c r="G351" s="34">
        <v>1.1400000000000001</v>
      </c>
      <c r="H351" s="34">
        <v>1.8069023201812199E-2</v>
      </c>
      <c r="I351" s="34">
        <v>1.1580690232018123</v>
      </c>
      <c r="J351" s="34">
        <v>1.1467233352843964</v>
      </c>
      <c r="K351" s="34">
        <v>7.3070000000000004</v>
      </c>
      <c r="L351" s="34">
        <v>0.1158160987154752</v>
      </c>
      <c r="M351" s="34">
        <v>7.4228160987154759</v>
      </c>
      <c r="N351" s="34">
        <v>7.3500942201079695</v>
      </c>
      <c r="O351" s="34">
        <v>32.544000000000004</v>
      </c>
      <c r="P351" s="34">
        <v>0.51582306235068087</v>
      </c>
      <c r="Q351" s="34">
        <v>33.059823062350688</v>
      </c>
      <c r="R351" s="34">
        <v>32.735933529381931</v>
      </c>
      <c r="S351" s="34">
        <v>3.5149999999999997</v>
      </c>
      <c r="T351" s="34">
        <v>5.5712821538920931E-2</v>
      </c>
      <c r="U351" s="34">
        <v>3.5707128215389208</v>
      </c>
      <c r="V351" s="34">
        <v>3.5357302837935554</v>
      </c>
      <c r="W351" s="34">
        <v>44.506000000000007</v>
      </c>
      <c r="X351" s="34">
        <v>0.70542100580688927</v>
      </c>
      <c r="Y351" s="34">
        <v>45.211421005806898</v>
      </c>
      <c r="Z351" s="34">
        <v>44.768481368567848</v>
      </c>
      <c r="AB351" s="34">
        <v>2.1929999999999996</v>
      </c>
      <c r="AC351" s="34">
        <v>3.4759094632959772E-2</v>
      </c>
      <c r="AD351" s="34">
        <v>2.2277590946329595</v>
      </c>
      <c r="AE351" s="34">
        <v>2.2059335739286676</v>
      </c>
      <c r="AF351" s="34">
        <v>2.8089999999999993</v>
      </c>
      <c r="AG351" s="34">
        <v>4.4522707170079334E-2</v>
      </c>
      <c r="AH351" s="34">
        <v>2.8535227071700788</v>
      </c>
      <c r="AI351" s="34">
        <v>2.8255665340472533</v>
      </c>
      <c r="AJ351" s="34">
        <v>29.352999999999998</v>
      </c>
      <c r="AK351" s="34">
        <v>0.46524564740595908</v>
      </c>
      <c r="AL351" s="34">
        <v>29.818245647405956</v>
      </c>
      <c r="AM351" s="34">
        <v>29.526114088248143</v>
      </c>
      <c r="AN351" s="34">
        <v>2.2069999999999999</v>
      </c>
      <c r="AO351" s="34">
        <v>3.4980994917894311E-2</v>
      </c>
      <c r="AP351" s="34">
        <v>2.2419809949178942</v>
      </c>
      <c r="AQ351" s="34">
        <v>2.22001614120409</v>
      </c>
      <c r="AR351" s="34">
        <v>36.561999999999998</v>
      </c>
      <c r="AS351" s="34">
        <v>0.57950844412689251</v>
      </c>
      <c r="AT351" s="34">
        <v>37.141508444126892</v>
      </c>
      <c r="AU351" s="34">
        <v>36.777630337428157</v>
      </c>
    </row>
    <row r="352" spans="1:47" x14ac:dyDescent="0.25">
      <c r="A352" s="18">
        <v>45976</v>
      </c>
      <c r="B352" s="2">
        <v>3</v>
      </c>
      <c r="C352" s="2" t="s">
        <v>23</v>
      </c>
      <c r="D352" s="9">
        <v>30.179428000000001</v>
      </c>
      <c r="E352">
        <v>1.0105154E-2</v>
      </c>
      <c r="G352" s="34">
        <v>1.1399999999999999</v>
      </c>
      <c r="H352" s="34">
        <v>1.6427259150648875E-2</v>
      </c>
      <c r="I352" s="34">
        <v>1.1564272591506488</v>
      </c>
      <c r="J352" s="34">
        <v>1.1447413836071336</v>
      </c>
      <c r="K352" s="34">
        <v>7.2249999999999996</v>
      </c>
      <c r="L352" s="34">
        <v>0.10411135733634923</v>
      </c>
      <c r="M352" s="34">
        <v>7.3291113573363491</v>
      </c>
      <c r="N352" s="34">
        <v>7.2550495583873165</v>
      </c>
      <c r="O352" s="34">
        <v>32.082000000000001</v>
      </c>
      <c r="P352" s="34">
        <v>0.46229765620273444</v>
      </c>
      <c r="Q352" s="34">
        <v>32.544297656202737</v>
      </c>
      <c r="R352" s="34">
        <v>32.215432516564967</v>
      </c>
      <c r="S352" s="34">
        <v>3.4559999999999986</v>
      </c>
      <c r="T352" s="34">
        <v>4.9800533004072361E-2</v>
      </c>
      <c r="U352" s="34">
        <v>3.5058005330040709</v>
      </c>
      <c r="V352" s="34">
        <v>3.4703738787247826</v>
      </c>
      <c r="W352" s="34">
        <v>43.902999999999999</v>
      </c>
      <c r="X352" s="34">
        <v>0.63263680569380487</v>
      </c>
      <c r="Y352" s="34">
        <v>44.535636805693805</v>
      </c>
      <c r="Z352" s="34">
        <v>44.085597337284199</v>
      </c>
      <c r="AB352" s="34">
        <v>2.1930000000000001</v>
      </c>
      <c r="AC352" s="34">
        <v>3.1600859050327182E-2</v>
      </c>
      <c r="AD352" s="34">
        <v>2.2246008590503275</v>
      </c>
      <c r="AE352" s="34">
        <v>2.2021209247810916</v>
      </c>
      <c r="AF352" s="34">
        <v>2.7609999999999992</v>
      </c>
      <c r="AG352" s="34">
        <v>3.9785668872755732E-2</v>
      </c>
      <c r="AH352" s="34">
        <v>2.8007856688727548</v>
      </c>
      <c r="AI352" s="34">
        <v>2.7724832983678027</v>
      </c>
      <c r="AJ352" s="34">
        <v>28.826000000000004</v>
      </c>
      <c r="AK352" s="34">
        <v>0.41537909848824961</v>
      </c>
      <c r="AL352" s="34">
        <v>29.241379098488252</v>
      </c>
      <c r="AM352" s="34">
        <v>28.945890459525646</v>
      </c>
      <c r="AN352" s="34">
        <v>2.1950000000000003</v>
      </c>
      <c r="AO352" s="34">
        <v>3.1629678803223059E-2</v>
      </c>
      <c r="AP352" s="34">
        <v>2.2266296788032234</v>
      </c>
      <c r="AQ352" s="34">
        <v>2.2041292429979462</v>
      </c>
      <c r="AR352" s="34">
        <v>35.975000000000001</v>
      </c>
      <c r="AS352" s="34">
        <v>0.51839530521455557</v>
      </c>
      <c r="AT352" s="34">
        <v>36.493395305214555</v>
      </c>
      <c r="AU352" s="34">
        <v>36.124623925672488</v>
      </c>
    </row>
    <row r="353" spans="1:47" x14ac:dyDescent="0.25">
      <c r="A353" s="18">
        <v>45976</v>
      </c>
      <c r="B353" s="2">
        <v>4</v>
      </c>
      <c r="C353" s="2" t="s">
        <v>23</v>
      </c>
      <c r="D353" s="9">
        <v>52.989024000000001</v>
      </c>
      <c r="E353">
        <v>9.9570800000000001E-3</v>
      </c>
      <c r="G353" s="34">
        <v>1.1400000000000001</v>
      </c>
      <c r="H353" s="34">
        <v>1.8343649620512274E-2</v>
      </c>
      <c r="I353" s="34">
        <v>1.1583436496205124</v>
      </c>
      <c r="J353" s="34">
        <v>1.146809929233749</v>
      </c>
      <c r="K353" s="34">
        <v>7.1959999999999988</v>
      </c>
      <c r="L353" s="34">
        <v>0.11579026549930374</v>
      </c>
      <c r="M353" s="34">
        <v>7.3117902654993028</v>
      </c>
      <c r="N353" s="34">
        <v>7.2389861848825054</v>
      </c>
      <c r="O353" s="34">
        <v>31.588000000000005</v>
      </c>
      <c r="P353" s="34">
        <v>0.50828000369538739</v>
      </c>
      <c r="Q353" s="34">
        <v>32.096280003695391</v>
      </c>
      <c r="R353" s="34">
        <v>31.776694775996198</v>
      </c>
      <c r="S353" s="34">
        <v>3.4779999999999998</v>
      </c>
      <c r="T353" s="34">
        <v>5.5964222263282168E-2</v>
      </c>
      <c r="U353" s="34">
        <v>3.5339642222632821</v>
      </c>
      <c r="V353" s="34">
        <v>3.4987762577850692</v>
      </c>
      <c r="W353" s="34">
        <v>43.402000000000008</v>
      </c>
      <c r="X353" s="34">
        <v>0.6983781410784855</v>
      </c>
      <c r="Y353" s="34">
        <v>44.100378141078487</v>
      </c>
      <c r="Z353" s="34">
        <v>43.661267147897519</v>
      </c>
      <c r="AB353" s="34">
        <v>2.1929999999999996</v>
      </c>
      <c r="AC353" s="34">
        <v>3.528738913840649E-2</v>
      </c>
      <c r="AD353" s="34">
        <v>2.2282873891384063</v>
      </c>
      <c r="AE353" s="34">
        <v>2.2061001533417643</v>
      </c>
      <c r="AF353" s="34">
        <v>2.7599999999999989</v>
      </c>
      <c r="AG353" s="34">
        <v>4.4410941186503378E-2</v>
      </c>
      <c r="AH353" s="34">
        <v>2.8044109411865024</v>
      </c>
      <c r="AI353" s="34">
        <v>2.7764871970922331</v>
      </c>
      <c r="AJ353" s="34">
        <v>28.61</v>
      </c>
      <c r="AK353" s="34">
        <v>0.46036124179197896</v>
      </c>
      <c r="AL353" s="34">
        <v>29.070361241791979</v>
      </c>
      <c r="AM353" s="34">
        <v>28.780905329278557</v>
      </c>
      <c r="AN353" s="34">
        <v>2.2130000000000001</v>
      </c>
      <c r="AO353" s="34">
        <v>3.5609207552801447E-2</v>
      </c>
      <c r="AP353" s="34">
        <v>2.2486092075528017</v>
      </c>
      <c r="AQ353" s="34">
        <v>2.226219625784462</v>
      </c>
      <c r="AR353" s="34">
        <v>35.775999999999996</v>
      </c>
      <c r="AS353" s="34">
        <v>0.57566877966969021</v>
      </c>
      <c r="AT353" s="34">
        <v>36.351668779669694</v>
      </c>
      <c r="AU353" s="34">
        <v>35.989712305497015</v>
      </c>
    </row>
    <row r="354" spans="1:47" x14ac:dyDescent="0.25">
      <c r="A354" s="18">
        <v>45976</v>
      </c>
      <c r="B354" s="2">
        <v>5</v>
      </c>
      <c r="C354" s="2" t="s">
        <v>23</v>
      </c>
      <c r="D354" s="9">
        <v>51.904173</v>
      </c>
      <c r="E354">
        <v>9.8361160000000007E-3</v>
      </c>
      <c r="G354" s="34">
        <v>1.1400000000000001</v>
      </c>
      <c r="H354" s="34">
        <v>1.781689010511886E-2</v>
      </c>
      <c r="I354" s="34">
        <v>1.1578168901051189</v>
      </c>
      <c r="J354" s="34">
        <v>1.1464284688672857</v>
      </c>
      <c r="K354" s="34">
        <v>7.2079999999999993</v>
      </c>
      <c r="L354" s="34">
        <v>0.11265275778745328</v>
      </c>
      <c r="M354" s="34">
        <v>7.3206527577874523</v>
      </c>
      <c r="N354" s="34">
        <v>7.2486459680661346</v>
      </c>
      <c r="O354" s="34">
        <v>31.664999999999992</v>
      </c>
      <c r="P354" s="34">
        <v>0.49488756594613031</v>
      </c>
      <c r="Q354" s="34">
        <v>32.159887565946121</v>
      </c>
      <c r="R354" s="34">
        <v>31.843559181300517</v>
      </c>
      <c r="S354" s="34">
        <v>3.4590000000000001</v>
      </c>
      <c r="T354" s="34">
        <v>5.406019550316328E-2</v>
      </c>
      <c r="U354" s="34">
        <v>3.5130601955031633</v>
      </c>
      <c r="V354" s="34">
        <v>3.4785053279052116</v>
      </c>
      <c r="W354" s="34">
        <v>43.471999999999994</v>
      </c>
      <c r="X354" s="34">
        <v>0.67941740934186579</v>
      </c>
      <c r="Y354" s="34">
        <v>44.151417409341853</v>
      </c>
      <c r="Z354" s="34">
        <v>43.717138946139144</v>
      </c>
      <c r="AB354" s="34">
        <v>2.1929999999999996</v>
      </c>
      <c r="AC354" s="34">
        <v>3.4274070175899694E-2</v>
      </c>
      <c r="AD354" s="34">
        <v>2.2272740701758993</v>
      </c>
      <c r="AE354" s="34">
        <v>2.205366344057857</v>
      </c>
      <c r="AF354" s="34">
        <v>2.7759999999999985</v>
      </c>
      <c r="AG354" s="34">
        <v>4.3385690291061339E-2</v>
      </c>
      <c r="AH354" s="34">
        <v>2.8193856902910599</v>
      </c>
      <c r="AI354" s="34">
        <v>2.7916538855926167</v>
      </c>
      <c r="AJ354" s="34">
        <v>28.726999999999997</v>
      </c>
      <c r="AK354" s="34">
        <v>0.44897000179802582</v>
      </c>
      <c r="AL354" s="34">
        <v>29.175970001798021</v>
      </c>
      <c r="AM354" s="34">
        <v>28.888991776447813</v>
      </c>
      <c r="AN354" s="34">
        <v>2.2039999999999997</v>
      </c>
      <c r="AO354" s="34">
        <v>3.4445987536563125E-2</v>
      </c>
      <c r="AP354" s="34">
        <v>2.2384459875365628</v>
      </c>
      <c r="AQ354" s="34">
        <v>2.2164283731434185</v>
      </c>
      <c r="AR354" s="34">
        <v>35.9</v>
      </c>
      <c r="AS354" s="34">
        <v>0.56107574980154995</v>
      </c>
      <c r="AT354" s="34">
        <v>36.461075749801545</v>
      </c>
      <c r="AU354" s="34">
        <v>36.102440379241699</v>
      </c>
    </row>
    <row r="355" spans="1:47" x14ac:dyDescent="0.25">
      <c r="A355" s="18">
        <v>45976</v>
      </c>
      <c r="B355" s="2">
        <v>6</v>
      </c>
      <c r="C355" s="2" t="s">
        <v>23</v>
      </c>
      <c r="D355" s="9">
        <v>30.821823999999999</v>
      </c>
      <c r="E355">
        <v>9.9761769999999993E-3</v>
      </c>
      <c r="G355" s="34">
        <v>1.1400000000000001</v>
      </c>
      <c r="H355" s="34">
        <v>1.6739895305187016E-2</v>
      </c>
      <c r="I355" s="34">
        <v>1.1567398953051871</v>
      </c>
      <c r="J355" s="34">
        <v>1.1452000533666611</v>
      </c>
      <c r="K355" s="34">
        <v>7.2239999999999993</v>
      </c>
      <c r="L355" s="34">
        <v>0.10607807340760611</v>
      </c>
      <c r="M355" s="34">
        <v>7.3300780734076056</v>
      </c>
      <c r="N355" s="34">
        <v>7.2569519171234722</v>
      </c>
      <c r="O355" s="34">
        <v>32.060999999999993</v>
      </c>
      <c r="P355" s="34">
        <v>0.4707875292803515</v>
      </c>
      <c r="Q355" s="34">
        <v>32.531787529280344</v>
      </c>
      <c r="R355" s="34">
        <v>32.207244658761851</v>
      </c>
      <c r="S355" s="34">
        <v>3.5470000000000002</v>
      </c>
      <c r="T355" s="34">
        <v>5.2084568989033631E-2</v>
      </c>
      <c r="U355" s="34">
        <v>3.5990845689890336</v>
      </c>
      <c r="V355" s="34">
        <v>3.5631794642908305</v>
      </c>
      <c r="W355" s="34">
        <v>43.971999999999987</v>
      </c>
      <c r="X355" s="34">
        <v>0.64569006698217835</v>
      </c>
      <c r="Y355" s="34">
        <v>44.617690066982171</v>
      </c>
      <c r="Z355" s="34">
        <v>44.172576093542816</v>
      </c>
      <c r="AB355" s="34">
        <v>2.1929999999999996</v>
      </c>
      <c r="AC355" s="34">
        <v>3.2202272284451855E-2</v>
      </c>
      <c r="AD355" s="34">
        <v>2.2252022722844513</v>
      </c>
      <c r="AE355" s="34">
        <v>2.2030032605553393</v>
      </c>
      <c r="AF355" s="34">
        <v>2.7909999999999995</v>
      </c>
      <c r="AG355" s="34">
        <v>4.0983375260330648E-2</v>
      </c>
      <c r="AH355" s="34">
        <v>2.8319833752603301</v>
      </c>
      <c r="AI355" s="34">
        <v>2.8037310078476758</v>
      </c>
      <c r="AJ355" s="34">
        <v>29.044999999999998</v>
      </c>
      <c r="AK355" s="34">
        <v>0.42650022731504977</v>
      </c>
      <c r="AL355" s="34">
        <v>29.471500227315047</v>
      </c>
      <c r="AM355" s="34">
        <v>29.177487324591812</v>
      </c>
      <c r="AN355" s="34">
        <v>2.2329999999999997</v>
      </c>
      <c r="AO355" s="34">
        <v>3.2789637032002272E-2</v>
      </c>
      <c r="AP355" s="34">
        <v>2.2657896370320021</v>
      </c>
      <c r="AQ355" s="34">
        <v>2.2431857185682049</v>
      </c>
      <c r="AR355" s="34">
        <v>36.261999999999993</v>
      </c>
      <c r="AS355" s="34">
        <v>0.53247551189183451</v>
      </c>
      <c r="AT355" s="34">
        <v>36.794475511891832</v>
      </c>
      <c r="AU355" s="34">
        <v>36.427407311563037</v>
      </c>
    </row>
    <row r="356" spans="1:47" x14ac:dyDescent="0.25">
      <c r="A356" s="18">
        <v>45976</v>
      </c>
      <c r="B356" s="2">
        <v>7</v>
      </c>
      <c r="C356" s="2" t="s">
        <v>23</v>
      </c>
      <c r="D356" s="9">
        <v>31.578907000000001</v>
      </c>
      <c r="E356">
        <v>1.0273707999999999E-2</v>
      </c>
      <c r="G356" s="34">
        <v>1.1400000000000001</v>
      </c>
      <c r="H356" s="34">
        <v>1.8211416631842909E-2</v>
      </c>
      <c r="I356" s="34">
        <v>1.1582114166318431</v>
      </c>
      <c r="J356" s="34">
        <v>1.1463122907351011</v>
      </c>
      <c r="K356" s="34">
        <v>7.270999999999999</v>
      </c>
      <c r="L356" s="34">
        <v>0.11615369327204364</v>
      </c>
      <c r="M356" s="34">
        <v>7.387153693272043</v>
      </c>
      <c r="N356" s="34">
        <v>7.3112602332762444</v>
      </c>
      <c r="O356" s="34">
        <v>32.838999999999999</v>
      </c>
      <c r="P356" s="34">
        <v>0.5246006234851659</v>
      </c>
      <c r="Q356" s="34">
        <v>33.363600623485162</v>
      </c>
      <c r="R356" s="34">
        <v>33.020832732850856</v>
      </c>
      <c r="S356" s="34">
        <v>3.5919999999999996</v>
      </c>
      <c r="T356" s="34">
        <v>5.7381937317175183E-2</v>
      </c>
      <c r="U356" s="34">
        <v>3.649381937317175</v>
      </c>
      <c r="V356" s="34">
        <v>3.6118892529127038</v>
      </c>
      <c r="W356" s="34">
        <v>44.841999999999999</v>
      </c>
      <c r="X356" s="34">
        <v>0.71634767070622762</v>
      </c>
      <c r="Y356" s="34">
        <v>45.558347670706219</v>
      </c>
      <c r="Z356" s="34">
        <v>45.090294509774907</v>
      </c>
      <c r="AB356" s="34">
        <v>2.1929999999999996</v>
      </c>
      <c r="AC356" s="34">
        <v>3.503301462599253E-2</v>
      </c>
      <c r="AD356" s="34">
        <v>2.2280330146259923</v>
      </c>
      <c r="AE356" s="34">
        <v>2.2051428540193649</v>
      </c>
      <c r="AF356" s="34">
        <v>2.7889999999999997</v>
      </c>
      <c r="AG356" s="34">
        <v>4.4554071040534965E-2</v>
      </c>
      <c r="AH356" s="34">
        <v>2.8335540710405347</v>
      </c>
      <c r="AI356" s="34">
        <v>2.8044429639124528</v>
      </c>
      <c r="AJ356" s="34">
        <v>29.974999999999998</v>
      </c>
      <c r="AK356" s="34">
        <v>0.47884843292937812</v>
      </c>
      <c r="AL356" s="34">
        <v>30.453848432929377</v>
      </c>
      <c r="AM356" s="34">
        <v>30.140974486653199</v>
      </c>
      <c r="AN356" s="34">
        <v>2.2519999999999998</v>
      </c>
      <c r="AO356" s="34">
        <v>3.5975535311324754E-2</v>
      </c>
      <c r="AP356" s="34">
        <v>2.2879755353113245</v>
      </c>
      <c r="AQ356" s="34">
        <v>2.2644695427503923</v>
      </c>
      <c r="AR356" s="34">
        <v>37.208999999999996</v>
      </c>
      <c r="AS356" s="34">
        <v>0.59441105390723037</v>
      </c>
      <c r="AT356" s="34">
        <v>37.803411053907233</v>
      </c>
      <c r="AU356" s="34">
        <v>37.415029847335404</v>
      </c>
    </row>
    <row r="357" spans="1:47" x14ac:dyDescent="0.25">
      <c r="A357" s="18">
        <v>45976</v>
      </c>
      <c r="B357" s="2">
        <v>8</v>
      </c>
      <c r="C357" s="2" t="s">
        <v>23</v>
      </c>
      <c r="D357" s="9">
        <v>29.263627</v>
      </c>
      <c r="E357">
        <v>1.027026E-2</v>
      </c>
      <c r="G357" s="34">
        <v>1.1400000000000001</v>
      </c>
      <c r="H357" s="34">
        <v>2.0509004578931872E-2</v>
      </c>
      <c r="I357" s="34">
        <v>1.1605090045789319</v>
      </c>
      <c r="J357" s="34">
        <v>1.1485902753695652</v>
      </c>
      <c r="K357" s="34">
        <v>6.8719999999999999</v>
      </c>
      <c r="L357" s="34">
        <v>0.12362971883019282</v>
      </c>
      <c r="M357" s="34">
        <v>6.9956297188301928</v>
      </c>
      <c r="N357" s="34">
        <v>6.9237827827540803</v>
      </c>
      <c r="O357" s="34">
        <v>33.288000000000004</v>
      </c>
      <c r="P357" s="34">
        <v>0.5988629337048107</v>
      </c>
      <c r="Q357" s="34">
        <v>33.886862933704812</v>
      </c>
      <c r="R357" s="34">
        <v>33.538836040791303</v>
      </c>
      <c r="S357" s="34">
        <v>3.6139999999999999</v>
      </c>
      <c r="T357" s="34">
        <v>6.5017142586192789E-2</v>
      </c>
      <c r="U357" s="34">
        <v>3.6790171425861926</v>
      </c>
      <c r="V357" s="34">
        <v>3.6412326799873753</v>
      </c>
      <c r="W357" s="34">
        <v>44.914000000000001</v>
      </c>
      <c r="X357" s="34">
        <v>0.80801879970012824</v>
      </c>
      <c r="Y357" s="34">
        <v>45.722018799700123</v>
      </c>
      <c r="Z357" s="34">
        <v>45.252441778902323</v>
      </c>
      <c r="AB357" s="34">
        <v>2.1929999999999996</v>
      </c>
      <c r="AC357" s="34">
        <v>3.9452848282103145E-2</v>
      </c>
      <c r="AD357" s="34">
        <v>2.2324528482821027</v>
      </c>
      <c r="AE357" s="34">
        <v>2.2095249770925052</v>
      </c>
      <c r="AF357" s="34">
        <v>2.4619999999999989</v>
      </c>
      <c r="AG357" s="34">
        <v>4.4292253748535307E-2</v>
      </c>
      <c r="AH357" s="34">
        <v>2.5062922537485344</v>
      </c>
      <c r="AI357" s="34">
        <v>2.4805519806665508</v>
      </c>
      <c r="AJ357" s="34">
        <v>29.622999999999998</v>
      </c>
      <c r="AK357" s="34">
        <v>0.53292828301903405</v>
      </c>
      <c r="AL357" s="34">
        <v>30.15592828301903</v>
      </c>
      <c r="AM357" s="34">
        <v>29.846219059011073</v>
      </c>
      <c r="AN357" s="34">
        <v>2.2949999999999995</v>
      </c>
      <c r="AO357" s="34">
        <v>4.1287864481270732E-2</v>
      </c>
      <c r="AP357" s="34">
        <v>2.3362878644812701</v>
      </c>
      <c r="AQ357" s="34">
        <v>2.3122935806782028</v>
      </c>
      <c r="AR357" s="34">
        <v>36.573</v>
      </c>
      <c r="AS357" s="34">
        <v>0.65796124953094326</v>
      </c>
      <c r="AT357" s="34">
        <v>37.230961249530935</v>
      </c>
      <c r="AU357" s="34">
        <v>36.848589597448331</v>
      </c>
    </row>
    <row r="358" spans="1:47" x14ac:dyDescent="0.25">
      <c r="A358" s="18">
        <v>45976</v>
      </c>
      <c r="B358" s="2">
        <v>9</v>
      </c>
      <c r="C358" s="2" t="s">
        <v>23</v>
      </c>
      <c r="D358" s="9">
        <v>31.878682999999999</v>
      </c>
      <c r="E358">
        <v>1.0173501999999999E-2</v>
      </c>
      <c r="G358" s="34">
        <v>1.1399999999999999</v>
      </c>
      <c r="H358" s="34">
        <v>1.8951957636632624E-2</v>
      </c>
      <c r="I358" s="34">
        <v>1.1589519576366325</v>
      </c>
      <c r="J358" s="34">
        <v>1.1471613575777122</v>
      </c>
      <c r="K358" s="34">
        <v>6.5069999999999988</v>
      </c>
      <c r="L358" s="34">
        <v>0.10817577924698989</v>
      </c>
      <c r="M358" s="34">
        <v>6.6151757792469885</v>
      </c>
      <c r="N358" s="34">
        <v>6.5478762752264679</v>
      </c>
      <c r="O358" s="34">
        <v>34.728000000000002</v>
      </c>
      <c r="P358" s="34">
        <v>0.57733647789910336</v>
      </c>
      <c r="Q358" s="34">
        <v>35.305336477899104</v>
      </c>
      <c r="R358" s="34">
        <v>34.946157566630525</v>
      </c>
      <c r="S358" s="34">
        <v>3.7460000000000004</v>
      </c>
      <c r="T358" s="34">
        <v>6.2275467813005102E-2</v>
      </c>
      <c r="U358" s="34">
        <v>3.8082754678130057</v>
      </c>
      <c r="V358" s="34">
        <v>3.769531969724659</v>
      </c>
      <c r="W358" s="34">
        <v>46.121000000000002</v>
      </c>
      <c r="X358" s="34">
        <v>0.76673968259573089</v>
      </c>
      <c r="Y358" s="34">
        <v>46.887739682595729</v>
      </c>
      <c r="Z358" s="34">
        <v>46.410727169159365</v>
      </c>
      <c r="AB358" s="34">
        <v>2.1929999999999992</v>
      </c>
      <c r="AC358" s="34">
        <v>3.6457581664153797E-2</v>
      </c>
      <c r="AD358" s="34">
        <v>2.2294575816641529</v>
      </c>
      <c r="AE358" s="34">
        <v>2.2067761904981773</v>
      </c>
      <c r="AF358" s="34">
        <v>2.2830000000000004</v>
      </c>
      <c r="AG358" s="34">
        <v>3.7953788845993236E-2</v>
      </c>
      <c r="AH358" s="34">
        <v>2.3209537888459937</v>
      </c>
      <c r="AI358" s="34">
        <v>2.2973415608332615</v>
      </c>
      <c r="AJ358" s="34">
        <v>30.425999999999995</v>
      </c>
      <c r="AK358" s="34">
        <v>0.50581777460717914</v>
      </c>
      <c r="AL358" s="34">
        <v>30.931817774607175</v>
      </c>
      <c r="AM358" s="34">
        <v>30.617132864613573</v>
      </c>
      <c r="AN358" s="34">
        <v>2.2709999999999999</v>
      </c>
      <c r="AO358" s="34">
        <v>3.7754294555081308E-2</v>
      </c>
      <c r="AP358" s="34">
        <v>2.3087542945550812</v>
      </c>
      <c r="AQ358" s="34">
        <v>2.2852661781219163</v>
      </c>
      <c r="AR358" s="34">
        <v>37.172999999999995</v>
      </c>
      <c r="AS358" s="34">
        <v>0.61798343967240743</v>
      </c>
      <c r="AT358" s="34">
        <v>37.790983439672402</v>
      </c>
      <c r="AU358" s="34">
        <v>37.406516794066931</v>
      </c>
    </row>
    <row r="359" spans="1:47" x14ac:dyDescent="0.25">
      <c r="A359" s="18">
        <v>45976</v>
      </c>
      <c r="B359" s="2">
        <v>10</v>
      </c>
      <c r="C359" s="2" t="s">
        <v>23</v>
      </c>
      <c r="D359" s="9">
        <v>28.213221999999998</v>
      </c>
      <c r="E359">
        <v>9.6149110000000003E-3</v>
      </c>
      <c r="G359" s="34">
        <v>1.1399999999999999</v>
      </c>
      <c r="H359" s="34">
        <v>1.8742575791484972E-2</v>
      </c>
      <c r="I359" s="34">
        <v>1.1587425757914849</v>
      </c>
      <c r="J359" s="34">
        <v>1.1476013690533391</v>
      </c>
      <c r="K359" s="34">
        <v>5.9419999999999993</v>
      </c>
      <c r="L359" s="34">
        <v>9.7691566099126034E-2</v>
      </c>
      <c r="M359" s="34">
        <v>6.0396915660991253</v>
      </c>
      <c r="N359" s="34">
        <v>5.9816204692236319</v>
      </c>
      <c r="O359" s="34">
        <v>37.170999999999999</v>
      </c>
      <c r="P359" s="34">
        <v>0.61112305679411216</v>
      </c>
      <c r="Q359" s="34">
        <v>37.782123056794113</v>
      </c>
      <c r="R359" s="34">
        <v>37.418851306211991</v>
      </c>
      <c r="S359" s="34">
        <v>4.0210000000000008</v>
      </c>
      <c r="T359" s="34">
        <v>6.6108681804878153E-2</v>
      </c>
      <c r="U359" s="34">
        <v>4.087108681804879</v>
      </c>
      <c r="V359" s="34">
        <v>4.0478114955819979</v>
      </c>
      <c r="W359" s="34">
        <v>48.274000000000001</v>
      </c>
      <c r="X359" s="34">
        <v>0.79366588048960129</v>
      </c>
      <c r="Y359" s="34">
        <v>49.067665880489599</v>
      </c>
      <c r="Z359" s="34">
        <v>48.595884640070956</v>
      </c>
      <c r="AB359" s="34">
        <v>2.1930000000000001</v>
      </c>
      <c r="AC359" s="34">
        <v>3.6054797114672403E-2</v>
      </c>
      <c r="AD359" s="34">
        <v>2.2290547971146726</v>
      </c>
      <c r="AE359" s="34">
        <v>2.2076226336262921</v>
      </c>
      <c r="AF359" s="34">
        <v>2.290999999999999</v>
      </c>
      <c r="AG359" s="34">
        <v>3.76660009985018E-2</v>
      </c>
      <c r="AH359" s="34">
        <v>2.328666000998501</v>
      </c>
      <c r="AI359" s="34">
        <v>2.3062760846501744</v>
      </c>
      <c r="AJ359" s="34">
        <v>32.164000000000001</v>
      </c>
      <c r="AK359" s="34">
        <v>0.52880369101519531</v>
      </c>
      <c r="AL359" s="34">
        <v>32.6928036910152</v>
      </c>
      <c r="AM359" s="34">
        <v>32.37846529318562</v>
      </c>
      <c r="AN359" s="34">
        <v>2.3589999999999995</v>
      </c>
      <c r="AO359" s="34">
        <v>3.8783979203607925E-2</v>
      </c>
      <c r="AP359" s="34">
        <v>2.3977839792036075</v>
      </c>
      <c r="AQ359" s="34">
        <v>2.3747294996463388</v>
      </c>
      <c r="AR359" s="34">
        <v>39.007000000000005</v>
      </c>
      <c r="AS359" s="34">
        <v>0.64130846833197741</v>
      </c>
      <c r="AT359" s="34">
        <v>39.648308468331983</v>
      </c>
      <c r="AU359" s="34">
        <v>39.267093511108428</v>
      </c>
    </row>
    <row r="360" spans="1:47" x14ac:dyDescent="0.25">
      <c r="A360" s="18">
        <v>45976</v>
      </c>
      <c r="B360" s="2">
        <v>11</v>
      </c>
      <c r="C360" s="2" t="s">
        <v>23</v>
      </c>
      <c r="D360" s="9">
        <v>40.242629000000001</v>
      </c>
      <c r="E360">
        <v>9.9588090000000008E-3</v>
      </c>
      <c r="G360" s="34">
        <v>1.1399999999999999</v>
      </c>
      <c r="H360" s="34">
        <v>1.8177994124974228E-2</v>
      </c>
      <c r="I360" s="34">
        <v>1.1581779941249741</v>
      </c>
      <c r="J360" s="34">
        <v>1.1466439206934804</v>
      </c>
      <c r="K360" s="34">
        <v>6.19</v>
      </c>
      <c r="L360" s="34">
        <v>9.8703318976833779E-2</v>
      </c>
      <c r="M360" s="34">
        <v>6.2887033189768342</v>
      </c>
      <c r="N360" s="34">
        <v>6.2260753237654773</v>
      </c>
      <c r="O360" s="34">
        <v>39.548999999999992</v>
      </c>
      <c r="P360" s="34">
        <v>0.63063288565667164</v>
      </c>
      <c r="Q360" s="34">
        <v>40.179632885656666</v>
      </c>
      <c r="R360" s="34">
        <v>39.779491596058293</v>
      </c>
      <c r="S360" s="34">
        <v>4.0339999999999998</v>
      </c>
      <c r="T360" s="34">
        <v>6.4324586228198283E-2</v>
      </c>
      <c r="U360" s="34">
        <v>4.0983245862281983</v>
      </c>
      <c r="V360" s="34">
        <v>4.0575101544539471</v>
      </c>
      <c r="W360" s="34">
        <v>50.91299999999999</v>
      </c>
      <c r="X360" s="34">
        <v>0.81183878498667794</v>
      </c>
      <c r="Y360" s="34">
        <v>51.724838784986673</v>
      </c>
      <c r="Z360" s="34">
        <v>51.209720994971192</v>
      </c>
      <c r="AB360" s="34">
        <v>2.1929999999999996</v>
      </c>
      <c r="AC360" s="34">
        <v>3.4968720277253056E-2</v>
      </c>
      <c r="AD360" s="34">
        <v>2.2279687202772527</v>
      </c>
      <c r="AE360" s="34">
        <v>2.2057808053340371</v>
      </c>
      <c r="AF360" s="34">
        <v>2.3519999999999994</v>
      </c>
      <c r="AG360" s="34">
        <v>3.7504072089420505E-2</v>
      </c>
      <c r="AH360" s="34">
        <v>2.3895040720894198</v>
      </c>
      <c r="AI360" s="34">
        <v>2.3657074574307591</v>
      </c>
      <c r="AJ360" s="34">
        <v>33.353999999999999</v>
      </c>
      <c r="AK360" s="34">
        <v>0.53184983863543023</v>
      </c>
      <c r="AL360" s="34">
        <v>33.88584983863543</v>
      </c>
      <c r="AM360" s="34">
        <v>33.548387132289776</v>
      </c>
      <c r="AN360" s="34">
        <v>2.2829999999999999</v>
      </c>
      <c r="AO360" s="34">
        <v>3.6403825076593128E-2</v>
      </c>
      <c r="AP360" s="34">
        <v>2.3194038250765932</v>
      </c>
      <c r="AQ360" s="34">
        <v>2.296305325388786</v>
      </c>
      <c r="AR360" s="34">
        <v>40.182000000000002</v>
      </c>
      <c r="AS360" s="34">
        <v>0.64072645607869694</v>
      </c>
      <c r="AT360" s="34">
        <v>40.822726456078698</v>
      </c>
      <c r="AU360" s="34">
        <v>40.416180720443357</v>
      </c>
    </row>
    <row r="361" spans="1:47" x14ac:dyDescent="0.25">
      <c r="A361" s="18">
        <v>45976</v>
      </c>
      <c r="B361" s="2">
        <v>12</v>
      </c>
      <c r="C361" s="2" t="s">
        <v>23</v>
      </c>
      <c r="D361" s="9">
        <v>32.33211</v>
      </c>
      <c r="E361">
        <v>9.6709350000000003E-3</v>
      </c>
      <c r="G361" s="34">
        <v>1.1400000000000001</v>
      </c>
      <c r="H361" s="34">
        <v>1.8238042460193837E-2</v>
      </c>
      <c r="I361" s="34">
        <v>1.1582380424601939</v>
      </c>
      <c r="J361" s="34">
        <v>1.1470367976370341</v>
      </c>
      <c r="K361" s="34">
        <v>6.8899999999999988</v>
      </c>
      <c r="L361" s="34">
        <v>0.11022816890415396</v>
      </c>
      <c r="M361" s="34">
        <v>7.0002281689041528</v>
      </c>
      <c r="N361" s="34">
        <v>6.9325294172975109</v>
      </c>
      <c r="O361" s="34">
        <v>40.585999999999984</v>
      </c>
      <c r="P361" s="34">
        <v>0.64930630814862</v>
      </c>
      <c r="Q361" s="34">
        <v>41.235306308148601</v>
      </c>
      <c r="R361" s="34">
        <v>40.836522341137403</v>
      </c>
      <c r="S361" s="34">
        <v>3.9820000000000002</v>
      </c>
      <c r="T361" s="34">
        <v>6.3705162347799868E-2</v>
      </c>
      <c r="U361" s="34">
        <v>4.0457051623478</v>
      </c>
      <c r="V361" s="34">
        <v>4.0065794106935702</v>
      </c>
      <c r="W361" s="34">
        <v>52.597999999999985</v>
      </c>
      <c r="X361" s="34">
        <v>0.84147768186076766</v>
      </c>
      <c r="Y361" s="34">
        <v>53.439477681860751</v>
      </c>
      <c r="Z361" s="34">
        <v>52.922667966765516</v>
      </c>
      <c r="AB361" s="34">
        <v>2.1929999999999996</v>
      </c>
      <c r="AC361" s="34">
        <v>3.5084234311583404E-2</v>
      </c>
      <c r="AD361" s="34">
        <v>2.228084234311583</v>
      </c>
      <c r="AE361" s="34">
        <v>2.2065365765070308</v>
      </c>
      <c r="AF361" s="34">
        <v>2.39</v>
      </c>
      <c r="AG361" s="34">
        <v>3.8235896034967784E-2</v>
      </c>
      <c r="AH361" s="34">
        <v>2.4282358960349679</v>
      </c>
      <c r="AI361" s="34">
        <v>2.404752584519747</v>
      </c>
      <c r="AJ361" s="34">
        <v>33.909999999999997</v>
      </c>
      <c r="AK361" s="34">
        <v>0.54250177177646752</v>
      </c>
      <c r="AL361" s="34">
        <v>34.452501771776461</v>
      </c>
      <c r="AM361" s="34">
        <v>34.119313866554222</v>
      </c>
      <c r="AN361" s="34">
        <v>2.2690000000000001</v>
      </c>
      <c r="AO361" s="34">
        <v>3.630010380892966E-2</v>
      </c>
      <c r="AP361" s="34">
        <v>2.3053001038089298</v>
      </c>
      <c r="AQ361" s="34">
        <v>2.2830056963495005</v>
      </c>
      <c r="AR361" s="34">
        <v>40.761999999999993</v>
      </c>
      <c r="AS361" s="34">
        <v>0.65212200593194836</v>
      </c>
      <c r="AT361" s="34">
        <v>41.414122005931944</v>
      </c>
      <c r="AU361" s="34">
        <v>41.013608723930496</v>
      </c>
    </row>
    <row r="362" spans="1:47" x14ac:dyDescent="0.25">
      <c r="A362" s="18">
        <v>45976</v>
      </c>
      <c r="B362" s="2">
        <v>13</v>
      </c>
      <c r="C362" s="2" t="s">
        <v>23</v>
      </c>
      <c r="D362" s="9">
        <v>31.068104999999999</v>
      </c>
      <c r="E362">
        <v>9.3823110000000008E-3</v>
      </c>
      <c r="G362" s="34">
        <v>1.1400000000000001</v>
      </c>
      <c r="H362" s="34">
        <v>1.6641805093152166E-2</v>
      </c>
      <c r="I362" s="34">
        <v>1.1566418050931524</v>
      </c>
      <c r="J362" s="34">
        <v>1.1457898319621671</v>
      </c>
      <c r="K362" s="34">
        <v>6.8789999999999996</v>
      </c>
      <c r="L362" s="34">
        <v>0.1004201554699945</v>
      </c>
      <c r="M362" s="34">
        <v>6.9794201554699944</v>
      </c>
      <c r="N362" s="34">
        <v>6.9139370649717069</v>
      </c>
      <c r="O362" s="34">
        <v>40.662999999999997</v>
      </c>
      <c r="P362" s="34">
        <v>0.59360150921302313</v>
      </c>
      <c r="Q362" s="34">
        <v>41.25660150921302</v>
      </c>
      <c r="R362" s="34">
        <v>40.869519243050512</v>
      </c>
      <c r="S362" s="34">
        <v>3.8279999999999998</v>
      </c>
      <c r="T362" s="34">
        <v>5.5881429733847791E-2</v>
      </c>
      <c r="U362" s="34">
        <v>3.8838814297338478</v>
      </c>
      <c r="V362" s="34">
        <v>3.8474416462729604</v>
      </c>
      <c r="W362" s="34">
        <v>52.51</v>
      </c>
      <c r="X362" s="34">
        <v>0.76654489951001759</v>
      </c>
      <c r="Y362" s="34">
        <v>53.276544899510014</v>
      </c>
      <c r="Z362" s="34">
        <v>52.776687786257348</v>
      </c>
      <c r="AB362" s="34">
        <v>2.1929999999999987</v>
      </c>
      <c r="AC362" s="34">
        <v>3.2013577692353225E-2</v>
      </c>
      <c r="AD362" s="34">
        <v>2.2250135776923519</v>
      </c>
      <c r="AE362" s="34">
        <v>2.2041378083272196</v>
      </c>
      <c r="AF362" s="34">
        <v>2.3929999999999998</v>
      </c>
      <c r="AG362" s="34">
        <v>3.4933192620976432E-2</v>
      </c>
      <c r="AH362" s="34">
        <v>2.4279331926209764</v>
      </c>
      <c r="AI362" s="34">
        <v>2.4051535683205834</v>
      </c>
      <c r="AJ362" s="34">
        <v>33.645000000000003</v>
      </c>
      <c r="AK362" s="34">
        <v>0.49115222136763564</v>
      </c>
      <c r="AL362" s="34">
        <v>34.136152221367638</v>
      </c>
      <c r="AM362" s="34">
        <v>33.815876224883425</v>
      </c>
      <c r="AN362" s="34">
        <v>2.2119999999999993</v>
      </c>
      <c r="AO362" s="34">
        <v>3.2290941110572437E-2</v>
      </c>
      <c r="AP362" s="34">
        <v>2.2442909411105716</v>
      </c>
      <c r="AQ362" s="34">
        <v>2.2232343055265895</v>
      </c>
      <c r="AR362" s="34">
        <v>40.442999999999998</v>
      </c>
      <c r="AS362" s="34">
        <v>0.59038993279153773</v>
      </c>
      <c r="AT362" s="34">
        <v>41.033389932791536</v>
      </c>
      <c r="AU362" s="34">
        <v>40.648401907057817</v>
      </c>
    </row>
    <row r="363" spans="1:47" x14ac:dyDescent="0.25">
      <c r="A363" s="18">
        <v>45976</v>
      </c>
      <c r="B363" s="2">
        <v>14</v>
      </c>
      <c r="C363" s="2" t="s">
        <v>23</v>
      </c>
      <c r="D363" s="9">
        <v>31.527666</v>
      </c>
      <c r="E363">
        <v>9.18098E-3</v>
      </c>
      <c r="G363" s="34">
        <v>1.1400000000000001</v>
      </c>
      <c r="H363" s="34">
        <v>1.9579237611577344E-2</v>
      </c>
      <c r="I363" s="34">
        <v>1.1595792376115774</v>
      </c>
      <c r="J363" s="34">
        <v>1.1489331638226503</v>
      </c>
      <c r="K363" s="34">
        <v>6.5090000000000003</v>
      </c>
      <c r="L363" s="34">
        <v>0.11179057685417274</v>
      </c>
      <c r="M363" s="34">
        <v>6.6207905768541728</v>
      </c>
      <c r="N363" s="34">
        <v>6.5600052309838865</v>
      </c>
      <c r="O363" s="34">
        <v>40.19</v>
      </c>
      <c r="P363" s="34">
        <v>0.69025399965727485</v>
      </c>
      <c r="Q363" s="34">
        <v>40.88025399965727</v>
      </c>
      <c r="R363" s="34">
        <v>40.504933205291493</v>
      </c>
      <c r="S363" s="34">
        <v>3.7280000000000006</v>
      </c>
      <c r="T363" s="34">
        <v>6.4027541943824859E-2</v>
      </c>
      <c r="U363" s="34">
        <v>3.7920275419438254</v>
      </c>
      <c r="V363" s="34">
        <v>3.75721301292179</v>
      </c>
      <c r="W363" s="34">
        <v>51.567</v>
      </c>
      <c r="X363" s="34">
        <v>0.88565135606684986</v>
      </c>
      <c r="Y363" s="34">
        <v>52.452651356066845</v>
      </c>
      <c r="Z363" s="34">
        <v>51.971084613019819</v>
      </c>
      <c r="AB363" s="34">
        <v>2.1929999999999996</v>
      </c>
      <c r="AC363" s="34">
        <v>3.7664270247534298E-2</v>
      </c>
      <c r="AD363" s="34">
        <v>2.2306642702475341</v>
      </c>
      <c r="AE363" s="34">
        <v>2.2101845861956768</v>
      </c>
      <c r="AF363" s="34">
        <v>2.3429999999999986</v>
      </c>
      <c r="AG363" s="34">
        <v>4.0240485722741831E-2</v>
      </c>
      <c r="AH363" s="34">
        <v>2.3832404857227405</v>
      </c>
      <c r="AI363" s="34">
        <v>2.3613600024881296</v>
      </c>
      <c r="AJ363" s="34">
        <v>33.29</v>
      </c>
      <c r="AK363" s="34">
        <v>0.57174808779772779</v>
      </c>
      <c r="AL363" s="34">
        <v>33.861748087797729</v>
      </c>
      <c r="AM363" s="34">
        <v>33.550864055838616</v>
      </c>
      <c r="AN363" s="34">
        <v>2.1739999999999999</v>
      </c>
      <c r="AO363" s="34">
        <v>3.7337949620674681E-2</v>
      </c>
      <c r="AP363" s="34">
        <v>2.2113379496206744</v>
      </c>
      <c r="AQ363" s="34">
        <v>2.191035700131966</v>
      </c>
      <c r="AR363" s="34">
        <v>39.999999999999993</v>
      </c>
      <c r="AS363" s="34">
        <v>0.68699079338867863</v>
      </c>
      <c r="AT363" s="34">
        <v>40.686990793388681</v>
      </c>
      <c r="AU363" s="34">
        <v>40.313444344654386</v>
      </c>
    </row>
    <row r="364" spans="1:47" x14ac:dyDescent="0.25">
      <c r="A364" s="18">
        <v>45976</v>
      </c>
      <c r="B364" s="2">
        <v>15</v>
      </c>
      <c r="C364" s="2" t="s">
        <v>23</v>
      </c>
      <c r="D364" s="9">
        <v>48.604433999999998</v>
      </c>
      <c r="E364">
        <v>9.4470920000000007E-3</v>
      </c>
      <c r="G364" s="34">
        <v>1.1399999999999999</v>
      </c>
      <c r="H364" s="34">
        <v>1.6265004159646389E-2</v>
      </c>
      <c r="I364" s="34">
        <v>1.1562650041596463</v>
      </c>
      <c r="J364" s="34">
        <v>1.1453416622889696</v>
      </c>
      <c r="K364" s="34">
        <v>6.6980000000000004</v>
      </c>
      <c r="L364" s="34">
        <v>9.5564033211676794E-2</v>
      </c>
      <c r="M364" s="34">
        <v>6.7935640332116769</v>
      </c>
      <c r="N364" s="34">
        <v>6.729384608782035</v>
      </c>
      <c r="O364" s="34">
        <v>39.403999999999996</v>
      </c>
      <c r="P364" s="34">
        <v>0.56219844202342661</v>
      </c>
      <c r="Q364" s="34">
        <v>39.966198442023426</v>
      </c>
      <c r="R364" s="34">
        <v>39.588634088451371</v>
      </c>
      <c r="S364" s="34">
        <v>3.681</v>
      </c>
      <c r="T364" s="34">
        <v>5.2518842378647693E-2</v>
      </c>
      <c r="U364" s="34">
        <v>3.7335188423786478</v>
      </c>
      <c r="V364" s="34">
        <v>3.6982479463909632</v>
      </c>
      <c r="W364" s="34">
        <v>50.922999999999995</v>
      </c>
      <c r="X364" s="34">
        <v>0.72654632177339751</v>
      </c>
      <c r="Y364" s="34">
        <v>51.6495463217734</v>
      </c>
      <c r="Z364" s="34">
        <v>51.16160830591334</v>
      </c>
      <c r="AB364" s="34">
        <v>2.1929999999999992</v>
      </c>
      <c r="AC364" s="34">
        <v>3.1288731686056601E-2</v>
      </c>
      <c r="AD364" s="34">
        <v>2.2242887316860558</v>
      </c>
      <c r="AE364" s="34">
        <v>2.2032756714032544</v>
      </c>
      <c r="AF364" s="34">
        <v>2.298999999999999</v>
      </c>
      <c r="AG364" s="34">
        <v>3.2801091721953543E-2</v>
      </c>
      <c r="AH364" s="34">
        <v>2.3318010917219527</v>
      </c>
      <c r="AI364" s="34">
        <v>2.3097723522827547</v>
      </c>
      <c r="AJ364" s="34">
        <v>33.025000000000006</v>
      </c>
      <c r="AK364" s="34">
        <v>0.47118575646694932</v>
      </c>
      <c r="AL364" s="34">
        <v>33.496185756466957</v>
      </c>
      <c r="AM364" s="34">
        <v>33.179744207976526</v>
      </c>
      <c r="AN364" s="34">
        <v>2.1120000000000001</v>
      </c>
      <c r="AO364" s="34">
        <v>3.013306033787121E-2</v>
      </c>
      <c r="AP364" s="34">
        <v>2.1421330603378714</v>
      </c>
      <c r="AQ364" s="34">
        <v>2.121896132240618</v>
      </c>
      <c r="AR364" s="34">
        <v>39.629000000000005</v>
      </c>
      <c r="AS364" s="34">
        <v>0.56540864021283066</v>
      </c>
      <c r="AT364" s="34">
        <v>40.194408640212835</v>
      </c>
      <c r="AU364" s="34">
        <v>39.814688363903159</v>
      </c>
    </row>
    <row r="365" spans="1:47" x14ac:dyDescent="0.25">
      <c r="A365" s="18">
        <v>45976</v>
      </c>
      <c r="B365" s="2">
        <v>16</v>
      </c>
      <c r="C365" s="2" t="s">
        <v>23</v>
      </c>
      <c r="D365" s="9">
        <v>46.324911</v>
      </c>
      <c r="E365">
        <v>9.2093260000000003E-3</v>
      </c>
      <c r="G365" s="34">
        <v>1.1400000000000001</v>
      </c>
      <c r="H365" s="34">
        <v>1.7408597664398746E-2</v>
      </c>
      <c r="I365" s="34">
        <v>1.1574085976643989</v>
      </c>
      <c r="J365" s="34">
        <v>1.1467496445733045</v>
      </c>
      <c r="K365" s="34">
        <v>7.0440000000000005</v>
      </c>
      <c r="L365" s="34">
        <v>0.10756680872633752</v>
      </c>
      <c r="M365" s="34">
        <v>7.1515668087263382</v>
      </c>
      <c r="N365" s="34">
        <v>7.0857056985739977</v>
      </c>
      <c r="O365" s="34">
        <v>38.867999999999995</v>
      </c>
      <c r="P365" s="34">
        <v>0.59354155615776349</v>
      </c>
      <c r="Q365" s="34">
        <v>39.461541556157755</v>
      </c>
      <c r="R365" s="34">
        <v>39.098127355504552</v>
      </c>
      <c r="S365" s="34">
        <v>3.5</v>
      </c>
      <c r="T365" s="34">
        <v>5.3447448969645275E-2</v>
      </c>
      <c r="U365" s="34">
        <v>3.5534474489696453</v>
      </c>
      <c r="V365" s="34">
        <v>3.5207225929882155</v>
      </c>
      <c r="W365" s="34">
        <v>50.551999999999992</v>
      </c>
      <c r="X365" s="34">
        <v>0.77196441151814499</v>
      </c>
      <c r="Y365" s="34">
        <v>51.323964411518133</v>
      </c>
      <c r="Z365" s="34">
        <v>50.851305291640067</v>
      </c>
      <c r="AB365" s="34">
        <v>2.1929999999999992</v>
      </c>
      <c r="AC365" s="34">
        <v>3.3488644454409154E-2</v>
      </c>
      <c r="AD365" s="34">
        <v>2.2264886444544083</v>
      </c>
      <c r="AE365" s="34">
        <v>2.2059841846923294</v>
      </c>
      <c r="AF365" s="34">
        <v>2.3049999999999993</v>
      </c>
      <c r="AG365" s="34">
        <v>3.5198962821437807E-2</v>
      </c>
      <c r="AH365" s="34">
        <v>2.3401989628214372</v>
      </c>
      <c r="AI365" s="34">
        <v>2.3186473076679528</v>
      </c>
      <c r="AJ365" s="34">
        <v>32.661999999999999</v>
      </c>
      <c r="AK365" s="34">
        <v>0.49877159378472968</v>
      </c>
      <c r="AL365" s="34">
        <v>33.16077159378473</v>
      </c>
      <c r="AM365" s="34">
        <v>32.855383237766027</v>
      </c>
      <c r="AN365" s="34">
        <v>2.0739999999999998</v>
      </c>
      <c r="AO365" s="34">
        <v>3.1671431189441226E-2</v>
      </c>
      <c r="AP365" s="34">
        <v>2.1056714311894411</v>
      </c>
      <c r="AQ365" s="34">
        <v>2.0862796165307311</v>
      </c>
      <c r="AR365" s="34">
        <v>39.233999999999995</v>
      </c>
      <c r="AS365" s="34">
        <v>0.59913063225001795</v>
      </c>
      <c r="AT365" s="34">
        <v>39.833130632250018</v>
      </c>
      <c r="AU365" s="34">
        <v>39.466294346657037</v>
      </c>
    </row>
    <row r="366" spans="1:47" x14ac:dyDescent="0.25">
      <c r="A366" s="18">
        <v>45976</v>
      </c>
      <c r="B366" s="2">
        <v>17</v>
      </c>
      <c r="C366" s="2" t="s">
        <v>23</v>
      </c>
      <c r="D366" s="9">
        <v>42.891509999999997</v>
      </c>
      <c r="E366">
        <v>9.5867350000000007E-3</v>
      </c>
      <c r="G366" s="34">
        <v>1.1400000000000001</v>
      </c>
      <c r="H366" s="34">
        <v>1.4400981244884451E-2</v>
      </c>
      <c r="I366" s="34">
        <v>1.1544009812448845</v>
      </c>
      <c r="J366" s="34">
        <v>1.14333404495395</v>
      </c>
      <c r="K366" s="34">
        <v>7.5650000000000004</v>
      </c>
      <c r="L366" s="34">
        <v>9.5564406243465683E-2</v>
      </c>
      <c r="M366" s="34">
        <v>7.6605644062434664</v>
      </c>
      <c r="N366" s="34">
        <v>7.587124605330378</v>
      </c>
      <c r="O366" s="34">
        <v>38.997</v>
      </c>
      <c r="P366" s="34">
        <v>0.49262725053224465</v>
      </c>
      <c r="Q366" s="34">
        <v>39.489627250532244</v>
      </c>
      <c r="R366" s="34">
        <v>39.111050658832617</v>
      </c>
      <c r="S366" s="34">
        <v>3.5550000000000002</v>
      </c>
      <c r="T366" s="34">
        <v>4.4908323092600198E-2</v>
      </c>
      <c r="U366" s="34">
        <v>3.5999083230926003</v>
      </c>
      <c r="V366" s="34">
        <v>3.5653969559748173</v>
      </c>
      <c r="W366" s="34">
        <v>51.256999999999998</v>
      </c>
      <c r="X366" s="34">
        <v>0.64750096111319499</v>
      </c>
      <c r="Y366" s="34">
        <v>51.904500961113193</v>
      </c>
      <c r="Z366" s="34">
        <v>51.406906265091763</v>
      </c>
      <c r="AB366" s="34">
        <v>2.1929999999999987</v>
      </c>
      <c r="AC366" s="34">
        <v>2.7702940236869804E-2</v>
      </c>
      <c r="AD366" s="34">
        <v>2.2207029402368685</v>
      </c>
      <c r="AE366" s="34">
        <v>2.1994136496350971</v>
      </c>
      <c r="AF366" s="34">
        <v>2.4289999999999985</v>
      </c>
      <c r="AG366" s="34">
        <v>3.0684196003354657E-2</v>
      </c>
      <c r="AH366" s="34">
        <v>2.4596841960033533</v>
      </c>
      <c r="AI366" s="34">
        <v>2.4361038554325813</v>
      </c>
      <c r="AJ366" s="34">
        <v>33.01900000000002</v>
      </c>
      <c r="AK366" s="34">
        <v>0.41711052607442101</v>
      </c>
      <c r="AL366" s="34">
        <v>33.436110526074444</v>
      </c>
      <c r="AM366" s="34">
        <v>33.115567395030261</v>
      </c>
      <c r="AN366" s="34">
        <v>2.069</v>
      </c>
      <c r="AO366" s="34">
        <v>2.6136517715496424E-2</v>
      </c>
      <c r="AP366" s="34">
        <v>2.0951365177154964</v>
      </c>
      <c r="AQ366" s="34">
        <v>2.0750509991313351</v>
      </c>
      <c r="AR366" s="34">
        <v>39.710000000000022</v>
      </c>
      <c r="AS366" s="34">
        <v>0.50163418003014193</v>
      </c>
      <c r="AT366" s="34">
        <v>40.21163418003016</v>
      </c>
      <c r="AU366" s="34">
        <v>39.826135899229271</v>
      </c>
    </row>
    <row r="367" spans="1:47" x14ac:dyDescent="0.25">
      <c r="A367" s="18">
        <v>45976</v>
      </c>
      <c r="B367" s="2">
        <v>18</v>
      </c>
      <c r="C367" s="2" t="s">
        <v>23</v>
      </c>
      <c r="D367" s="9">
        <v>37.466200999999998</v>
      </c>
      <c r="E367">
        <v>9.9812059999999994E-3</v>
      </c>
      <c r="G367" s="34">
        <v>1.1399999999999999</v>
      </c>
      <c r="H367" s="34">
        <v>1.5141669440970069E-2</v>
      </c>
      <c r="I367" s="34">
        <v>1.15514166944097</v>
      </c>
      <c r="J367" s="34">
        <v>1.1436119624790957</v>
      </c>
      <c r="K367" s="34">
        <v>8.052999999999999</v>
      </c>
      <c r="L367" s="34">
        <v>0.10696128421765962</v>
      </c>
      <c r="M367" s="34">
        <v>8.1599612842176583</v>
      </c>
      <c r="N367" s="34">
        <v>8.078515029687857</v>
      </c>
      <c r="O367" s="34">
        <v>39.751000000000005</v>
      </c>
      <c r="P367" s="34">
        <v>0.52797938767368535</v>
      </c>
      <c r="Q367" s="34">
        <v>40.278979387673687</v>
      </c>
      <c r="R367" s="34">
        <v>39.876946596935561</v>
      </c>
      <c r="S367" s="34">
        <v>3.5859999999999999</v>
      </c>
      <c r="T367" s="34">
        <v>4.7629847908174275E-2</v>
      </c>
      <c r="U367" s="34">
        <v>3.6336298479081743</v>
      </c>
      <c r="V367" s="34">
        <v>3.5973618398684541</v>
      </c>
      <c r="W367" s="34">
        <v>52.53</v>
      </c>
      <c r="X367" s="34">
        <v>0.69771218924048928</v>
      </c>
      <c r="Y367" s="34">
        <v>53.227712189240492</v>
      </c>
      <c r="Z367" s="34">
        <v>52.696435428970972</v>
      </c>
      <c r="AB367" s="34">
        <v>2.1929999999999996</v>
      </c>
      <c r="AC367" s="34">
        <v>2.9127790424602947E-2</v>
      </c>
      <c r="AD367" s="34">
        <v>2.2221277904246026</v>
      </c>
      <c r="AE367" s="34">
        <v>2.1999482751900499</v>
      </c>
      <c r="AF367" s="34">
        <v>2.8569999999999984</v>
      </c>
      <c r="AG367" s="34">
        <v>3.7947148765659182E-2</v>
      </c>
      <c r="AH367" s="34">
        <v>2.8949471487656577</v>
      </c>
      <c r="AI367" s="34">
        <v>2.8660520849147151</v>
      </c>
      <c r="AJ367" s="34">
        <v>34.715999999999994</v>
      </c>
      <c r="AK367" s="34">
        <v>0.46110368097606746</v>
      </c>
      <c r="AL367" s="34">
        <v>35.17710368097606</v>
      </c>
      <c r="AM367" s="34">
        <v>34.825993762652878</v>
      </c>
      <c r="AN367" s="34">
        <v>2.141</v>
      </c>
      <c r="AO367" s="34">
        <v>2.8437117783435897E-2</v>
      </c>
      <c r="AP367" s="34">
        <v>2.1694371177834357</v>
      </c>
      <c r="AQ367" s="34">
        <v>2.1477835190067931</v>
      </c>
      <c r="AR367" s="34">
        <v>41.906999999999989</v>
      </c>
      <c r="AS367" s="34">
        <v>0.55661573794976549</v>
      </c>
      <c r="AT367" s="34">
        <v>42.463615737949759</v>
      </c>
      <c r="AU367" s="34">
        <v>42.039777641764438</v>
      </c>
    </row>
    <row r="368" spans="1:47" x14ac:dyDescent="0.25">
      <c r="A368" s="18">
        <v>45976</v>
      </c>
      <c r="B368" s="2">
        <v>19</v>
      </c>
      <c r="C368" s="2" t="s">
        <v>23</v>
      </c>
      <c r="D368" s="9">
        <v>39.884379000000003</v>
      </c>
      <c r="E368">
        <v>9.8245859999999997E-3</v>
      </c>
      <c r="G368" s="34">
        <v>1.1400000000000001</v>
      </c>
      <c r="H368" s="34">
        <v>1.682132781814407E-2</v>
      </c>
      <c r="I368" s="34">
        <v>1.1568213278181443</v>
      </c>
      <c r="J368" s="34">
        <v>1.1454560371963607</v>
      </c>
      <c r="K368" s="34">
        <v>7.9099999999999984</v>
      </c>
      <c r="L368" s="34">
        <v>0.11671640617677154</v>
      </c>
      <c r="M368" s="34">
        <v>8.0267164061767691</v>
      </c>
      <c r="N368" s="34">
        <v>7.9478572405466741</v>
      </c>
      <c r="O368" s="34">
        <v>38.964000000000006</v>
      </c>
      <c r="P368" s="34">
        <v>0.57493527816330303</v>
      </c>
      <c r="Q368" s="34">
        <v>39.538935278163308</v>
      </c>
      <c r="R368" s="34">
        <v>39.150481608174559</v>
      </c>
      <c r="S368" s="34">
        <v>3.4679999999999991</v>
      </c>
      <c r="T368" s="34">
        <v>5.1172249888880361E-2</v>
      </c>
      <c r="U368" s="34">
        <v>3.5191722498888796</v>
      </c>
      <c r="V368" s="34">
        <v>3.4845978394710326</v>
      </c>
      <c r="W368" s="34">
        <v>51.481999999999999</v>
      </c>
      <c r="X368" s="34">
        <v>0.75964526204709903</v>
      </c>
      <c r="Y368" s="34">
        <v>52.241645262047101</v>
      </c>
      <c r="Z368" s="34">
        <v>51.72839272538863</v>
      </c>
      <c r="AB368" s="34">
        <v>2.1929999999999992</v>
      </c>
      <c r="AC368" s="34">
        <v>3.2358922723850811E-2</v>
      </c>
      <c r="AD368" s="34">
        <v>2.2253589227238502</v>
      </c>
      <c r="AE368" s="34">
        <v>2.2034956926066824</v>
      </c>
      <c r="AF368" s="34">
        <v>2.8459999999999988</v>
      </c>
      <c r="AG368" s="34">
        <v>4.1994297342489474E-2</v>
      </c>
      <c r="AH368" s="34">
        <v>2.8879942973424884</v>
      </c>
      <c r="AI368" s="34">
        <v>2.8596209490007376</v>
      </c>
      <c r="AJ368" s="34">
        <v>34.463000000000001</v>
      </c>
      <c r="AK368" s="34">
        <v>0.50852054438306926</v>
      </c>
      <c r="AL368" s="34">
        <v>34.971520544383068</v>
      </c>
      <c r="AM368" s="34">
        <v>34.627939833244007</v>
      </c>
      <c r="AN368" s="34">
        <v>2.1739999999999995</v>
      </c>
      <c r="AO368" s="34">
        <v>3.2078567260215081E-2</v>
      </c>
      <c r="AP368" s="34">
        <v>2.2060785672602146</v>
      </c>
      <c r="AQ368" s="34">
        <v>2.1844047586534097</v>
      </c>
      <c r="AR368" s="34">
        <v>41.675999999999995</v>
      </c>
      <c r="AS368" s="34">
        <v>0.6149523317096246</v>
      </c>
      <c r="AT368" s="34">
        <v>42.290952331709619</v>
      </c>
      <c r="AU368" s="34">
        <v>41.875461233504836</v>
      </c>
    </row>
    <row r="369" spans="1:47" x14ac:dyDescent="0.25">
      <c r="A369" s="18">
        <v>45976</v>
      </c>
      <c r="B369" s="2">
        <v>20</v>
      </c>
      <c r="C369" s="2" t="s">
        <v>23</v>
      </c>
      <c r="D369" s="9">
        <v>39.036158</v>
      </c>
      <c r="E369">
        <v>9.5418910000000003E-3</v>
      </c>
      <c r="G369" s="34">
        <v>1.1400000000000001</v>
      </c>
      <c r="H369" s="34">
        <v>1.2092461055181077E-2</v>
      </c>
      <c r="I369" s="34">
        <v>1.1520924610551813</v>
      </c>
      <c r="J369" s="34">
        <v>1.1410993203698709</v>
      </c>
      <c r="K369" s="34">
        <v>7.8359999999999985</v>
      </c>
      <c r="L369" s="34">
        <v>8.3119758621402542E-2</v>
      </c>
      <c r="M369" s="34">
        <v>7.9191197586214015</v>
      </c>
      <c r="N369" s="34">
        <v>7.8435563810686899</v>
      </c>
      <c r="O369" s="34">
        <v>37.804000000000002</v>
      </c>
      <c r="P369" s="34">
        <v>0.40100298046496968</v>
      </c>
      <c r="Q369" s="34">
        <v>38.205002980464968</v>
      </c>
      <c r="R369" s="34">
        <v>37.840455006370696</v>
      </c>
      <c r="S369" s="34">
        <v>3.3579999999999997</v>
      </c>
      <c r="T369" s="34">
        <v>3.5619723002893032E-2</v>
      </c>
      <c r="U369" s="34">
        <v>3.3936197230028928</v>
      </c>
      <c r="V369" s="34">
        <v>3.3612381735105488</v>
      </c>
      <c r="W369" s="34">
        <v>50.137999999999998</v>
      </c>
      <c r="X369" s="34">
        <v>0.53183492314444636</v>
      </c>
      <c r="Y369" s="34">
        <v>50.669834923144442</v>
      </c>
      <c r="Z369" s="34">
        <v>50.186348881319809</v>
      </c>
      <c r="AB369" s="34">
        <v>2.1929999999999996</v>
      </c>
      <c r="AC369" s="34">
        <v>2.3262076398256223E-2</v>
      </c>
      <c r="AD369" s="34">
        <v>2.2162620763982557</v>
      </c>
      <c r="AE369" s="34">
        <v>2.1951147452378299</v>
      </c>
      <c r="AF369" s="34">
        <v>2.8239999999999985</v>
      </c>
      <c r="AG369" s="34">
        <v>2.9955359666518723E-2</v>
      </c>
      <c r="AH369" s="34">
        <v>2.853955359666517</v>
      </c>
      <c r="AI369" s="34">
        <v>2.8267232287057134</v>
      </c>
      <c r="AJ369" s="34">
        <v>33.766999999999996</v>
      </c>
      <c r="AK369" s="34">
        <v>0.35818081793885909</v>
      </c>
      <c r="AL369" s="34">
        <v>34.125180817938855</v>
      </c>
      <c r="AM369" s="34">
        <v>33.79956206221879</v>
      </c>
      <c r="AN369" s="34">
        <v>2.1269999999999998</v>
      </c>
      <c r="AO369" s="34">
        <v>2.2561986547693112E-2</v>
      </c>
      <c r="AP369" s="34">
        <v>2.1495619865476927</v>
      </c>
      <c r="AQ369" s="34">
        <v>2.1290511003743111</v>
      </c>
      <c r="AR369" s="34">
        <v>40.910999999999994</v>
      </c>
      <c r="AS369" s="34">
        <v>0.43396024055132715</v>
      </c>
      <c r="AT369" s="34">
        <v>41.344960240551323</v>
      </c>
      <c r="AU369" s="34">
        <v>40.950451136536643</v>
      </c>
    </row>
    <row r="370" spans="1:47" x14ac:dyDescent="0.25">
      <c r="A370" s="18">
        <v>45976</v>
      </c>
      <c r="B370" s="2">
        <v>21</v>
      </c>
      <c r="C370" s="2" t="s">
        <v>23</v>
      </c>
      <c r="D370" s="9">
        <v>32.054941999999997</v>
      </c>
      <c r="E370">
        <v>9.8627920000000004E-3</v>
      </c>
      <c r="G370" s="34">
        <v>1.1399999999999997</v>
      </c>
      <c r="H370" s="34">
        <v>1.2358335314730035E-2</v>
      </c>
      <c r="I370" s="34">
        <v>1.1523583353147298</v>
      </c>
      <c r="J370" s="34">
        <v>1.1409928647440544</v>
      </c>
      <c r="K370" s="34">
        <v>7.4419999999999993</v>
      </c>
      <c r="L370" s="34">
        <v>8.0676080186158725E-2</v>
      </c>
      <c r="M370" s="34">
        <v>7.5226760801861579</v>
      </c>
      <c r="N370" s="34">
        <v>7.448481490723907</v>
      </c>
      <c r="O370" s="34">
        <v>36.475999999999999</v>
      </c>
      <c r="P370" s="34">
        <v>0.39542336749130957</v>
      </c>
      <c r="Q370" s="34">
        <v>36.87142336749131</v>
      </c>
      <c r="R370" s="34">
        <v>36.507768188073804</v>
      </c>
      <c r="S370" s="34">
        <v>3.2570000000000001</v>
      </c>
      <c r="T370" s="34">
        <v>3.5307980807083979E-2</v>
      </c>
      <c r="U370" s="34">
        <v>3.2923079808070841</v>
      </c>
      <c r="V370" s="34">
        <v>3.2598366319924441</v>
      </c>
      <c r="W370" s="34">
        <v>48.314999999999998</v>
      </c>
      <c r="X370" s="34">
        <v>0.5237657637992823</v>
      </c>
      <c r="Y370" s="34">
        <v>48.83876576379928</v>
      </c>
      <c r="Z370" s="34">
        <v>48.35707917553421</v>
      </c>
      <c r="AB370" s="34">
        <v>2.1929999999999987</v>
      </c>
      <c r="AC370" s="34">
        <v>2.3773534513335932E-2</v>
      </c>
      <c r="AD370" s="34">
        <v>2.2167735345133348</v>
      </c>
      <c r="AE370" s="34">
        <v>2.194909958231325</v>
      </c>
      <c r="AF370" s="34">
        <v>2.7439999999999989</v>
      </c>
      <c r="AG370" s="34">
        <v>2.9746729915455447E-2</v>
      </c>
      <c r="AH370" s="34">
        <v>2.7737467299154543</v>
      </c>
      <c r="AI370" s="34">
        <v>2.7463898428576181</v>
      </c>
      <c r="AJ370" s="34">
        <v>32.76100000000001</v>
      </c>
      <c r="AK370" s="34">
        <v>0.35515037126830784</v>
      </c>
      <c r="AL370" s="34">
        <v>33.116150371268319</v>
      </c>
      <c r="AM370" s="34">
        <v>32.789532668315779</v>
      </c>
      <c r="AN370" s="34">
        <v>2.0509999999999993</v>
      </c>
      <c r="AO370" s="34">
        <v>2.2234162921501141E-2</v>
      </c>
      <c r="AP370" s="34">
        <v>2.0732341629215005</v>
      </c>
      <c r="AQ370" s="34">
        <v>2.0527862856053116</v>
      </c>
      <c r="AR370" s="34">
        <v>39.749000000000009</v>
      </c>
      <c r="AS370" s="34">
        <v>0.43090479861860037</v>
      </c>
      <c r="AT370" s="34">
        <v>40.179904798618608</v>
      </c>
      <c r="AU370" s="34">
        <v>39.783618755010039</v>
      </c>
    </row>
    <row r="371" spans="1:47" x14ac:dyDescent="0.25">
      <c r="A371" s="18">
        <v>45976</v>
      </c>
      <c r="B371" s="2">
        <v>22</v>
      </c>
      <c r="C371" s="2" t="s">
        <v>23</v>
      </c>
      <c r="D371" s="9">
        <v>31.663017</v>
      </c>
      <c r="E371">
        <v>9.4384510000000005E-3</v>
      </c>
      <c r="G371" s="34">
        <v>1.1399999999999999</v>
      </c>
      <c r="H371" s="34">
        <v>1.4936860087312922E-2</v>
      </c>
      <c r="I371" s="34">
        <v>1.1549368600873129</v>
      </c>
      <c r="J371" s="34">
        <v>1.1440360451252849</v>
      </c>
      <c r="K371" s="34">
        <v>7.3210000000000006</v>
      </c>
      <c r="L371" s="34">
        <v>9.5923467280015717E-2</v>
      </c>
      <c r="M371" s="34">
        <v>7.4169234672800162</v>
      </c>
      <c r="N371" s="34">
        <v>7.3469191985633442</v>
      </c>
      <c r="O371" s="34">
        <v>34.791000000000004</v>
      </c>
      <c r="P371" s="34">
        <v>0.45584938534886316</v>
      </c>
      <c r="Q371" s="34">
        <v>35.246849385348867</v>
      </c>
      <c r="R371" s="34">
        <v>34.914173724520872</v>
      </c>
      <c r="S371" s="34">
        <v>3.0780000000000003</v>
      </c>
      <c r="T371" s="34">
        <v>4.0329522235744895E-2</v>
      </c>
      <c r="U371" s="34">
        <v>3.118329522235745</v>
      </c>
      <c r="V371" s="34">
        <v>3.0888973218382696</v>
      </c>
      <c r="W371" s="34">
        <v>46.330000000000005</v>
      </c>
      <c r="X371" s="34">
        <v>0.60703923495193668</v>
      </c>
      <c r="Y371" s="34">
        <v>46.937039234951946</v>
      </c>
      <c r="Z371" s="34">
        <v>46.494026290047771</v>
      </c>
      <c r="AB371" s="34">
        <v>2.1929999999999996</v>
      </c>
      <c r="AC371" s="34">
        <v>2.8733801904804592E-2</v>
      </c>
      <c r="AD371" s="34">
        <v>2.2217338019048043</v>
      </c>
      <c r="AE371" s="34">
        <v>2.2007640762804823</v>
      </c>
      <c r="AF371" s="34">
        <v>2.6859999999999986</v>
      </c>
      <c r="AG371" s="34">
        <v>3.5193338767124993E-2</v>
      </c>
      <c r="AH371" s="34">
        <v>2.7211933387671237</v>
      </c>
      <c r="AI371" s="34">
        <v>2.6955094887776441</v>
      </c>
      <c r="AJ371" s="34">
        <v>31.518999999999998</v>
      </c>
      <c r="AK371" s="34">
        <v>0.41297797639650524</v>
      </c>
      <c r="AL371" s="34">
        <v>31.931977976396503</v>
      </c>
      <c r="AM371" s="34">
        <v>31.630589566933207</v>
      </c>
      <c r="AN371" s="34">
        <v>1.968</v>
      </c>
      <c r="AO371" s="34">
        <v>2.578573741388757E-2</v>
      </c>
      <c r="AP371" s="34">
        <v>1.9937857374138876</v>
      </c>
      <c r="AQ371" s="34">
        <v>1.9749674884268078</v>
      </c>
      <c r="AR371" s="34">
        <v>38.366</v>
      </c>
      <c r="AS371" s="34">
        <v>0.50269085448232242</v>
      </c>
      <c r="AT371" s="34">
        <v>38.868690854482317</v>
      </c>
      <c r="AU371" s="34">
        <v>38.50183062041814</v>
      </c>
    </row>
    <row r="372" spans="1:47" x14ac:dyDescent="0.25">
      <c r="A372" s="18">
        <v>45976</v>
      </c>
      <c r="B372" s="2">
        <v>23</v>
      </c>
      <c r="C372" s="2" t="s">
        <v>23</v>
      </c>
      <c r="D372" s="9">
        <v>31.074401999999999</v>
      </c>
      <c r="E372">
        <v>9.9021089999999992E-3</v>
      </c>
      <c r="G372" s="34">
        <v>1.1400000000000001</v>
      </c>
      <c r="H372" s="34">
        <v>1.27987940336401E-2</v>
      </c>
      <c r="I372" s="34">
        <v>1.1527987940336402</v>
      </c>
      <c r="J372" s="34">
        <v>1.1413836547200504</v>
      </c>
      <c r="K372" s="34">
        <v>6.9099999999999984</v>
      </c>
      <c r="L372" s="34">
        <v>7.757865506355531E-2</v>
      </c>
      <c r="M372" s="34">
        <v>6.9875786550635537</v>
      </c>
      <c r="N372" s="34">
        <v>6.9183868895750411</v>
      </c>
      <c r="O372" s="34">
        <v>32.911000000000001</v>
      </c>
      <c r="P372" s="34">
        <v>0.36949220214134149</v>
      </c>
      <c r="Q372" s="34">
        <v>33.280492202141346</v>
      </c>
      <c r="R372" s="34">
        <v>32.950945140782096</v>
      </c>
      <c r="S372" s="34">
        <v>2.879999999999999</v>
      </c>
      <c r="T372" s="34">
        <v>3.2333795453406554E-2</v>
      </c>
      <c r="U372" s="34">
        <v>2.9123337954534056</v>
      </c>
      <c r="V372" s="34">
        <v>2.8834955487664424</v>
      </c>
      <c r="W372" s="34">
        <v>43.840999999999994</v>
      </c>
      <c r="X372" s="34">
        <v>0.49220344669194344</v>
      </c>
      <c r="Y372" s="34">
        <v>44.333203446691947</v>
      </c>
      <c r="Z372" s="34">
        <v>43.894211233843627</v>
      </c>
      <c r="AB372" s="34">
        <v>2.1929999999999996</v>
      </c>
      <c r="AC372" s="34">
        <v>2.4620837996291868E-2</v>
      </c>
      <c r="AD372" s="34">
        <v>2.2176208379962916</v>
      </c>
      <c r="AE372" s="34">
        <v>2.1956617147377808</v>
      </c>
      <c r="AF372" s="34">
        <v>2.6559999999999993</v>
      </c>
      <c r="AG372" s="34">
        <v>2.9818944695919374E-2</v>
      </c>
      <c r="AH372" s="34">
        <v>2.6858189446959186</v>
      </c>
      <c r="AI372" s="34">
        <v>2.6592236727512746</v>
      </c>
      <c r="AJ372" s="34">
        <v>30.118000000000016</v>
      </c>
      <c r="AK372" s="34">
        <v>0.33813515675892336</v>
      </c>
      <c r="AL372" s="34">
        <v>30.45613515675894</v>
      </c>
      <c r="AM372" s="34">
        <v>30.154555186717982</v>
      </c>
      <c r="AN372" s="34">
        <v>1.8669999999999993</v>
      </c>
      <c r="AO372" s="34">
        <v>2.0960831983163203E-2</v>
      </c>
      <c r="AP372" s="34">
        <v>1.8879608319831624</v>
      </c>
      <c r="AQ372" s="34">
        <v>1.8692660380371344</v>
      </c>
      <c r="AR372" s="34">
        <v>36.83400000000001</v>
      </c>
      <c r="AS372" s="34">
        <v>0.41353577143429776</v>
      </c>
      <c r="AT372" s="34">
        <v>37.247535771434315</v>
      </c>
      <c r="AU372" s="34">
        <v>36.878706612244166</v>
      </c>
    </row>
    <row r="373" spans="1:47" x14ac:dyDescent="0.25">
      <c r="A373" s="18">
        <v>45976</v>
      </c>
      <c r="B373" s="2">
        <v>24</v>
      </c>
      <c r="C373" s="2" t="s">
        <v>23</v>
      </c>
      <c r="D373" s="9">
        <v>28.948747000000001</v>
      </c>
      <c r="E373">
        <v>1.0004874E-2</v>
      </c>
      <c r="G373" s="34">
        <v>1.1400000000000001</v>
      </c>
      <c r="H373" s="34">
        <v>1.5653156201522165E-2</v>
      </c>
      <c r="I373" s="34">
        <v>1.1556531562015222</v>
      </c>
      <c r="J373" s="34">
        <v>1.1440909919860236</v>
      </c>
      <c r="K373" s="34">
        <v>6.7019999999999991</v>
      </c>
      <c r="L373" s="34">
        <v>9.2024081458422377E-2</v>
      </c>
      <c r="M373" s="34">
        <v>6.7940240814584216</v>
      </c>
      <c r="N373" s="34">
        <v>6.7260507265704641</v>
      </c>
      <c r="O373" s="34">
        <v>31.485999999999997</v>
      </c>
      <c r="P373" s="34">
        <v>0.43232918961502348</v>
      </c>
      <c r="Q373" s="34">
        <v>31.918329189615022</v>
      </c>
      <c r="R373" s="34">
        <v>31.598990327782399</v>
      </c>
      <c r="S373" s="34">
        <v>2.7779999999999996</v>
      </c>
      <c r="T373" s="34">
        <v>3.8144270112130313E-2</v>
      </c>
      <c r="U373" s="34">
        <v>2.81614427011213</v>
      </c>
      <c r="V373" s="34">
        <v>2.7879691015238359</v>
      </c>
      <c r="W373" s="34">
        <v>42.105999999999995</v>
      </c>
      <c r="X373" s="34">
        <v>0.57815069738709834</v>
      </c>
      <c r="Y373" s="34">
        <v>42.684150697387096</v>
      </c>
      <c r="Z373" s="34">
        <v>42.25710114786272</v>
      </c>
      <c r="AB373" s="34">
        <v>2.1929999999999996</v>
      </c>
      <c r="AC373" s="34">
        <v>3.0111729429770258E-2</v>
      </c>
      <c r="AD373" s="34">
        <v>2.2231117294297698</v>
      </c>
      <c r="AE373" s="34">
        <v>2.2008697766889025</v>
      </c>
      <c r="AF373" s="34">
        <v>2.6009999999999986</v>
      </c>
      <c r="AG373" s="34">
        <v>3.5713911649262388E-2</v>
      </c>
      <c r="AH373" s="34">
        <v>2.6367139116492608</v>
      </c>
      <c r="AI373" s="34">
        <v>2.6103339211891625</v>
      </c>
      <c r="AJ373" s="34">
        <v>29.010999999999996</v>
      </c>
      <c r="AK373" s="34">
        <v>0.39834536365119244</v>
      </c>
      <c r="AL373" s="34">
        <v>29.409345363651187</v>
      </c>
      <c r="AM373" s="34">
        <v>29.11510856886537</v>
      </c>
      <c r="AN373" s="34">
        <v>1.8280000000000001</v>
      </c>
      <c r="AO373" s="34">
        <v>2.5099973277528522E-2</v>
      </c>
      <c r="AP373" s="34">
        <v>1.8530999732775286</v>
      </c>
      <c r="AQ373" s="34">
        <v>1.8345599415354834</v>
      </c>
      <c r="AR373" s="34">
        <v>35.632999999999996</v>
      </c>
      <c r="AS373" s="34">
        <v>0.4892709780077536</v>
      </c>
      <c r="AT373" s="34">
        <v>36.122270978007748</v>
      </c>
      <c r="AU373" s="34">
        <v>35.760872208278919</v>
      </c>
    </row>
    <row r="374" spans="1:47" x14ac:dyDescent="0.25">
      <c r="A374" s="18">
        <v>45977</v>
      </c>
      <c r="B374" s="2">
        <v>1</v>
      </c>
      <c r="C374" s="2" t="s">
        <v>23</v>
      </c>
      <c r="D374" s="9">
        <v>31.68552</v>
      </c>
      <c r="E374">
        <v>9.6315059999999997E-3</v>
      </c>
      <c r="G374" s="34">
        <v>1.1399999999999999</v>
      </c>
      <c r="H374" s="34">
        <v>1.5365715981212903E-2</v>
      </c>
      <c r="I374" s="34">
        <v>1.1553657159812127</v>
      </c>
      <c r="J374" s="34">
        <v>1.1442378041555454</v>
      </c>
      <c r="K374" s="34">
        <v>6.5600000000000005</v>
      </c>
      <c r="L374" s="34">
        <v>8.8420260383119884E-2</v>
      </c>
      <c r="M374" s="34">
        <v>6.6484202603831202</v>
      </c>
      <c r="N374" s="34">
        <v>6.5843859607547186</v>
      </c>
      <c r="O374" s="34">
        <v>30.529</v>
      </c>
      <c r="P374" s="34">
        <v>0.4114911782372358</v>
      </c>
      <c r="Q374" s="34">
        <v>30.940491178237234</v>
      </c>
      <c r="R374" s="34">
        <v>30.642487651811098</v>
      </c>
      <c r="S374" s="34">
        <v>2.694</v>
      </c>
      <c r="T374" s="34">
        <v>3.6311613029287343E-2</v>
      </c>
      <c r="U374" s="34">
        <v>2.7303116130292873</v>
      </c>
      <c r="V374" s="34">
        <v>2.7040146003465262</v>
      </c>
      <c r="W374" s="34">
        <v>40.923000000000002</v>
      </c>
      <c r="X374" s="34">
        <v>0.55158876763085596</v>
      </c>
      <c r="Y374" s="34">
        <v>41.474588767630856</v>
      </c>
      <c r="Z374" s="34">
        <v>41.075126017067888</v>
      </c>
      <c r="AB374" s="34">
        <v>2.1929999999999996</v>
      </c>
      <c r="AC374" s="34">
        <v>2.9558785216491131E-2</v>
      </c>
      <c r="AD374" s="34">
        <v>2.2225587852164908</v>
      </c>
      <c r="AE374" s="34">
        <v>2.2011521969413255</v>
      </c>
      <c r="AF374" s="34">
        <v>2.5659999999999994</v>
      </c>
      <c r="AG374" s="34">
        <v>3.4586339655958163E-2</v>
      </c>
      <c r="AH374" s="34">
        <v>2.6005863396559574</v>
      </c>
      <c r="AI374" s="34">
        <v>2.575538776722043</v>
      </c>
      <c r="AJ374" s="34">
        <v>28.189000000000007</v>
      </c>
      <c r="AK374" s="34">
        <v>0.37995102438106199</v>
      </c>
      <c r="AL374" s="34">
        <v>28.568951024381068</v>
      </c>
      <c r="AM374" s="34">
        <v>28.293789001176037</v>
      </c>
      <c r="AN374" s="34">
        <v>1.8050000000000002</v>
      </c>
      <c r="AO374" s="34">
        <v>2.4329050303587101E-2</v>
      </c>
      <c r="AP374" s="34">
        <v>1.8293290503035873</v>
      </c>
      <c r="AQ374" s="34">
        <v>1.8117098565796141</v>
      </c>
      <c r="AR374" s="34">
        <v>34.753000000000007</v>
      </c>
      <c r="AS374" s="34">
        <v>0.46842519955709838</v>
      </c>
      <c r="AT374" s="34">
        <v>35.221425199557103</v>
      </c>
      <c r="AU374" s="34">
        <v>34.882189831419019</v>
      </c>
    </row>
    <row r="375" spans="1:47" x14ac:dyDescent="0.25">
      <c r="A375" s="18">
        <v>45977</v>
      </c>
      <c r="B375" s="2">
        <v>2</v>
      </c>
      <c r="C375" s="2" t="s">
        <v>23</v>
      </c>
      <c r="D375" s="9">
        <v>27.981038999999999</v>
      </c>
      <c r="E375">
        <v>9.9709110000000007E-3</v>
      </c>
      <c r="G375" s="34">
        <v>1.1400000000000001</v>
      </c>
      <c r="H375" s="34">
        <v>1.8231847470287218E-2</v>
      </c>
      <c r="I375" s="34">
        <v>1.1582318474702873</v>
      </c>
      <c r="J375" s="34">
        <v>1.1466832208017954</v>
      </c>
      <c r="K375" s="34">
        <v>6.4869999999999983</v>
      </c>
      <c r="L375" s="34">
        <v>0.10374560924539748</v>
      </c>
      <c r="M375" s="34">
        <v>6.5907456092453955</v>
      </c>
      <c r="N375" s="34">
        <v>6.5250298713519683</v>
      </c>
      <c r="O375" s="34">
        <v>29.948999999999998</v>
      </c>
      <c r="P375" s="34">
        <v>0.47896982446283487</v>
      </c>
      <c r="Q375" s="34">
        <v>30.427969824462831</v>
      </c>
      <c r="R375" s="34">
        <v>30.124575245432425</v>
      </c>
      <c r="S375" s="34">
        <v>2.6909999999999998</v>
      </c>
      <c r="T375" s="34">
        <v>4.3036755739072716E-2</v>
      </c>
      <c r="U375" s="34">
        <v>2.7340367557390723</v>
      </c>
      <c r="V375" s="34">
        <v>2.7067759185768692</v>
      </c>
      <c r="W375" s="34">
        <v>40.266999999999996</v>
      </c>
      <c r="X375" s="34">
        <v>0.64398403691759232</v>
      </c>
      <c r="Y375" s="34">
        <v>40.910984036917583</v>
      </c>
      <c r="Z375" s="34">
        <v>40.503064256163057</v>
      </c>
      <c r="AB375" s="34">
        <v>2.1929999999999996</v>
      </c>
      <c r="AC375" s="34">
        <v>3.5072317107315662E-2</v>
      </c>
      <c r="AD375" s="34">
        <v>2.2280723171073151</v>
      </c>
      <c r="AE375" s="34">
        <v>2.2058564063318742</v>
      </c>
      <c r="AF375" s="34">
        <v>2.544999999999999</v>
      </c>
      <c r="AG375" s="34">
        <v>4.0701799834983288E-2</v>
      </c>
      <c r="AH375" s="34">
        <v>2.5857017998349825</v>
      </c>
      <c r="AI375" s="34">
        <v>2.5599199973162881</v>
      </c>
      <c r="AJ375" s="34">
        <v>27.519000000000002</v>
      </c>
      <c r="AK375" s="34">
        <v>0.4401072022235385</v>
      </c>
      <c r="AL375" s="34">
        <v>27.959107202223539</v>
      </c>
      <c r="AM375" s="34">
        <v>27.680329432670707</v>
      </c>
      <c r="AN375" s="34">
        <v>1.7910000000000001</v>
      </c>
      <c r="AO375" s="34">
        <v>2.8643191946740709E-2</v>
      </c>
      <c r="AP375" s="34">
        <v>1.8196431919467408</v>
      </c>
      <c r="AQ375" s="34">
        <v>1.8014996916280839</v>
      </c>
      <c r="AR375" s="34">
        <v>34.047999999999995</v>
      </c>
      <c r="AS375" s="34">
        <v>0.54452451111257816</v>
      </c>
      <c r="AT375" s="34">
        <v>34.592524511112572</v>
      </c>
      <c r="AU375" s="34">
        <v>34.247605527946952</v>
      </c>
    </row>
    <row r="376" spans="1:47" x14ac:dyDescent="0.25">
      <c r="A376" s="18">
        <v>45977</v>
      </c>
      <c r="B376" s="2">
        <v>3</v>
      </c>
      <c r="C376" s="2" t="s">
        <v>23</v>
      </c>
      <c r="D376" s="9">
        <v>22.188904000000001</v>
      </c>
      <c r="E376">
        <v>9.4224860000000007E-3</v>
      </c>
      <c r="G376" s="34">
        <v>1.1400000000000001</v>
      </c>
      <c r="H376" s="34">
        <v>1.6130048843124131E-2</v>
      </c>
      <c r="I376" s="34">
        <v>1.1561300488431243</v>
      </c>
      <c r="J376" s="34">
        <v>1.1452364296437207</v>
      </c>
      <c r="K376" s="34">
        <v>6.4659999999999984</v>
      </c>
      <c r="L376" s="34">
        <v>9.1488505104947895E-2</v>
      </c>
      <c r="M376" s="34">
        <v>6.5574885051049465</v>
      </c>
      <c r="N376" s="34">
        <v>6.4957006614704342</v>
      </c>
      <c r="O376" s="34">
        <v>29.311</v>
      </c>
      <c r="P376" s="34">
        <v>0.41472619442176434</v>
      </c>
      <c r="Q376" s="34">
        <v>29.725726194421764</v>
      </c>
      <c r="R376" s="34">
        <v>29.445635955514994</v>
      </c>
      <c r="S376" s="34">
        <v>2.6609999999999996</v>
      </c>
      <c r="T376" s="34">
        <v>3.7650929799608157E-2</v>
      </c>
      <c r="U376" s="34">
        <v>2.6986509297996077</v>
      </c>
      <c r="V376" s="34">
        <v>2.6732229291946843</v>
      </c>
      <c r="W376" s="34">
        <v>39.578000000000003</v>
      </c>
      <c r="X376" s="34">
        <v>0.55999567816944451</v>
      </c>
      <c r="Y376" s="34">
        <v>40.137995678169439</v>
      </c>
      <c r="Z376" s="34">
        <v>39.759795975823835</v>
      </c>
      <c r="AB376" s="34">
        <v>2.1930000000000001</v>
      </c>
      <c r="AC376" s="34">
        <v>3.1029120274536155E-2</v>
      </c>
      <c r="AD376" s="34">
        <v>2.2240291202745364</v>
      </c>
      <c r="AE376" s="34">
        <v>2.2030732370251571</v>
      </c>
      <c r="AF376" s="34">
        <v>2.5459999999999998</v>
      </c>
      <c r="AG376" s="34">
        <v>3.602377574964389E-2</v>
      </c>
      <c r="AH376" s="34">
        <v>2.5820237757496436</v>
      </c>
      <c r="AI376" s="34">
        <v>2.5576946928709754</v>
      </c>
      <c r="AJ376" s="34">
        <v>27.09</v>
      </c>
      <c r="AK376" s="34">
        <v>0.38330089750897606</v>
      </c>
      <c r="AL376" s="34">
        <v>27.473300897508977</v>
      </c>
      <c r="AM376" s="34">
        <v>27.214434104428413</v>
      </c>
      <c r="AN376" s="34">
        <v>1.798</v>
      </c>
      <c r="AO376" s="34">
        <v>2.5440199842050162E-2</v>
      </c>
      <c r="AP376" s="34">
        <v>1.8234401998420502</v>
      </c>
      <c r="AQ376" s="34">
        <v>1.8062588600872014</v>
      </c>
      <c r="AR376" s="34">
        <v>33.627000000000002</v>
      </c>
      <c r="AS376" s="34">
        <v>0.47579399337520623</v>
      </c>
      <c r="AT376" s="34">
        <v>34.102793993375215</v>
      </c>
      <c r="AU376" s="34">
        <v>33.781460894411751</v>
      </c>
    </row>
    <row r="377" spans="1:47" x14ac:dyDescent="0.25">
      <c r="A377" s="18">
        <v>45977</v>
      </c>
      <c r="B377" s="2">
        <v>4</v>
      </c>
      <c r="C377" s="2" t="s">
        <v>23</v>
      </c>
      <c r="D377" s="9">
        <v>22.378523999999999</v>
      </c>
      <c r="E377">
        <v>9.2009970000000007E-3</v>
      </c>
      <c r="G377" s="34">
        <v>1.1399999999999999</v>
      </c>
      <c r="H377" s="34">
        <v>1.6524070135567514E-2</v>
      </c>
      <c r="I377" s="34">
        <v>1.1565240701355675</v>
      </c>
      <c r="J377" s="34">
        <v>1.1458828956358222</v>
      </c>
      <c r="K377" s="34">
        <v>6.5430000000000019</v>
      </c>
      <c r="L377" s="34">
        <v>9.4839465699138842E-2</v>
      </c>
      <c r="M377" s="34">
        <v>6.6378394656991411</v>
      </c>
      <c r="N377" s="34">
        <v>6.5767647246887622</v>
      </c>
      <c r="O377" s="34">
        <v>29.012</v>
      </c>
      <c r="P377" s="34">
        <v>0.4205230901518287</v>
      </c>
      <c r="Q377" s="34">
        <v>29.432523090151829</v>
      </c>
      <c r="R377" s="34">
        <v>29.161714533496912</v>
      </c>
      <c r="S377" s="34">
        <v>2.7379999999999995</v>
      </c>
      <c r="T377" s="34">
        <v>3.9686757922091094E-2</v>
      </c>
      <c r="U377" s="34">
        <v>2.7776867579220905</v>
      </c>
      <c r="V377" s="34">
        <v>2.7521292703955096</v>
      </c>
      <c r="W377" s="34">
        <v>39.433</v>
      </c>
      <c r="X377" s="34">
        <v>0.57157338390862611</v>
      </c>
      <c r="Y377" s="34">
        <v>40.004573383908628</v>
      </c>
      <c r="Z377" s="34">
        <v>39.636491424217006</v>
      </c>
      <c r="AB377" s="34">
        <v>2.1929999999999996</v>
      </c>
      <c r="AC377" s="34">
        <v>3.178709281342066E-2</v>
      </c>
      <c r="AD377" s="34">
        <v>2.2247870928134201</v>
      </c>
      <c r="AE377" s="34">
        <v>2.2043168334468053</v>
      </c>
      <c r="AF377" s="34">
        <v>2.5629999999999984</v>
      </c>
      <c r="AG377" s="34">
        <v>3.7150168208297821E-2</v>
      </c>
      <c r="AH377" s="34">
        <v>2.6001501682082964</v>
      </c>
      <c r="AI377" s="34">
        <v>2.5762261943110625</v>
      </c>
      <c r="AJ377" s="34">
        <v>27.063999999999997</v>
      </c>
      <c r="AK377" s="34">
        <v>0.39228722293771856</v>
      </c>
      <c r="AL377" s="34">
        <v>27.456287222937714</v>
      </c>
      <c r="AM377" s="34">
        <v>27.203662006568326</v>
      </c>
      <c r="AN377" s="34">
        <v>1.8359999999999999</v>
      </c>
      <c r="AO377" s="34">
        <v>2.6612449797282417E-2</v>
      </c>
      <c r="AP377" s="34">
        <v>1.8626124497972822</v>
      </c>
      <c r="AQ377" s="34">
        <v>1.8454745582345349</v>
      </c>
      <c r="AR377" s="34">
        <v>33.655999999999992</v>
      </c>
      <c r="AS377" s="34">
        <v>0.48783693375671944</v>
      </c>
      <c r="AT377" s="34">
        <v>34.143836933756717</v>
      </c>
      <c r="AU377" s="34">
        <v>33.82967959256073</v>
      </c>
    </row>
    <row r="378" spans="1:47" x14ac:dyDescent="0.25">
      <c r="A378" s="18">
        <v>45977</v>
      </c>
      <c r="B378" s="2">
        <v>5</v>
      </c>
      <c r="C378" s="2" t="s">
        <v>23</v>
      </c>
      <c r="D378" s="9">
        <v>22.972702999999999</v>
      </c>
      <c r="E378">
        <v>9.2064339999999995E-3</v>
      </c>
      <c r="G378" s="34">
        <v>1.1400000000000001</v>
      </c>
      <c r="H378" s="34">
        <v>1.7211665289122064E-2</v>
      </c>
      <c r="I378" s="34">
        <v>1.1572116652891222</v>
      </c>
      <c r="J378" s="34">
        <v>1.1465578724686079</v>
      </c>
      <c r="K378" s="34">
        <v>6.5990000000000002</v>
      </c>
      <c r="L378" s="34">
        <v>9.963138530080394E-2</v>
      </c>
      <c r="M378" s="34">
        <v>6.6986313853008044</v>
      </c>
      <c r="N378" s="34">
        <v>6.6369608775617044</v>
      </c>
      <c r="O378" s="34">
        <v>29.282999999999994</v>
      </c>
      <c r="P378" s="34">
        <v>0.44211332865031688</v>
      </c>
      <c r="Q378" s="34">
        <v>29.725113328650313</v>
      </c>
      <c r="R378" s="34">
        <v>29.451451034647572</v>
      </c>
      <c r="S378" s="34">
        <v>2.8180000000000001</v>
      </c>
      <c r="T378" s="34">
        <v>4.2546028758549105E-2</v>
      </c>
      <c r="U378" s="34">
        <v>2.8605460287585491</v>
      </c>
      <c r="V378" s="34">
        <v>2.8342106005408216</v>
      </c>
      <c r="W378" s="34">
        <v>39.839999999999989</v>
      </c>
      <c r="X378" s="34">
        <v>0.60150240799879195</v>
      </c>
      <c r="Y378" s="34">
        <v>40.44150240799879</v>
      </c>
      <c r="Z378" s="34">
        <v>40.069180385218708</v>
      </c>
      <c r="AB378" s="34">
        <v>2.1929999999999996</v>
      </c>
      <c r="AC378" s="34">
        <v>3.3109808753547965E-2</v>
      </c>
      <c r="AD378" s="34">
        <v>2.2261098087535478</v>
      </c>
      <c r="AE378" s="34">
        <v>2.2056152757225056</v>
      </c>
      <c r="AF378" s="34">
        <v>2.5889999999999986</v>
      </c>
      <c r="AG378" s="34">
        <v>3.9088597748716668E-2</v>
      </c>
      <c r="AH378" s="34">
        <v>2.6280885977487154</v>
      </c>
      <c r="AI378" s="34">
        <v>2.6038932735273894</v>
      </c>
      <c r="AJ378" s="34">
        <v>27.25</v>
      </c>
      <c r="AK378" s="34">
        <v>0.41141919221804929</v>
      </c>
      <c r="AL378" s="34">
        <v>27.661419192218048</v>
      </c>
      <c r="AM378" s="34">
        <v>27.406756162078558</v>
      </c>
      <c r="AN378" s="34">
        <v>1.851</v>
      </c>
      <c r="AO378" s="34">
        <v>2.7946309166811345E-2</v>
      </c>
      <c r="AP378" s="34">
        <v>1.8789463091668113</v>
      </c>
      <c r="AQ378" s="34">
        <v>1.8616479139819235</v>
      </c>
      <c r="AR378" s="34">
        <v>33.882999999999996</v>
      </c>
      <c r="AS378" s="34">
        <v>0.51156390788712525</v>
      </c>
      <c r="AT378" s="34">
        <v>34.394563907887125</v>
      </c>
      <c r="AU378" s="34">
        <v>34.077912625310375</v>
      </c>
    </row>
    <row r="379" spans="1:47" x14ac:dyDescent="0.25">
      <c r="A379" s="18">
        <v>45977</v>
      </c>
      <c r="B379" s="2">
        <v>6</v>
      </c>
      <c r="C379" s="2" t="s">
        <v>23</v>
      </c>
      <c r="D379" s="9">
        <v>24.471202999999999</v>
      </c>
      <c r="E379">
        <v>9.2315000000000001E-3</v>
      </c>
      <c r="G379" s="34">
        <v>1.1399999999999999</v>
      </c>
      <c r="H379" s="34">
        <v>1.7900612853952058E-2</v>
      </c>
      <c r="I379" s="34">
        <v>1.157900612853952</v>
      </c>
      <c r="J379" s="34">
        <v>1.1472114533463909</v>
      </c>
      <c r="K379" s="34">
        <v>6.6869999999999976</v>
      </c>
      <c r="L379" s="34">
        <v>0.10500122645120823</v>
      </c>
      <c r="M379" s="34">
        <v>6.7920012264512062</v>
      </c>
      <c r="N379" s="34">
        <v>6.729300867129222</v>
      </c>
      <c r="O379" s="34">
        <v>29.656999999999996</v>
      </c>
      <c r="P379" s="34">
        <v>0.46568287316636503</v>
      </c>
      <c r="Q379" s="34">
        <v>30.122682873166362</v>
      </c>
      <c r="R379" s="34">
        <v>29.844605326222727</v>
      </c>
      <c r="S379" s="34">
        <v>2.9790000000000001</v>
      </c>
      <c r="T379" s="34">
        <v>4.6777127799932622E-2</v>
      </c>
      <c r="U379" s="34">
        <v>3.0257771277999326</v>
      </c>
      <c r="V379" s="34">
        <v>2.9978446662446476</v>
      </c>
      <c r="W379" s="34">
        <v>40.462999999999994</v>
      </c>
      <c r="X379" s="34">
        <v>0.63536184027145792</v>
      </c>
      <c r="Y379" s="34">
        <v>41.098361840271451</v>
      </c>
      <c r="Z379" s="34">
        <v>40.718962312942985</v>
      </c>
      <c r="AB379" s="34">
        <v>2.1929999999999996</v>
      </c>
      <c r="AC379" s="34">
        <v>3.4435126305891982E-2</v>
      </c>
      <c r="AD379" s="34">
        <v>2.2274351263058918</v>
      </c>
      <c r="AE379" s="34">
        <v>2.2068725589373992</v>
      </c>
      <c r="AF379" s="34">
        <v>2.6409999999999991</v>
      </c>
      <c r="AG379" s="34">
        <v>4.1469753111655593E-2</v>
      </c>
      <c r="AH379" s="34">
        <v>2.6824697531116546</v>
      </c>
      <c r="AI379" s="34">
        <v>2.6577065335858046</v>
      </c>
      <c r="AJ379" s="34">
        <v>27.667999999999996</v>
      </c>
      <c r="AK379" s="34">
        <v>0.43445101442381184</v>
      </c>
      <c r="AL379" s="34">
        <v>28.102451014423806</v>
      </c>
      <c r="AM379" s="34">
        <v>27.843023237884154</v>
      </c>
      <c r="AN379" s="34">
        <v>1.9520000000000002</v>
      </c>
      <c r="AO379" s="34">
        <v>3.0650873939398617E-2</v>
      </c>
      <c r="AP379" s="34">
        <v>1.9826508739393989</v>
      </c>
      <c r="AQ379" s="34">
        <v>1.9643480323966274</v>
      </c>
      <c r="AR379" s="34">
        <v>34.453999999999994</v>
      </c>
      <c r="AS379" s="34">
        <v>0.54100676778075796</v>
      </c>
      <c r="AT379" s="34">
        <v>34.995006767780751</v>
      </c>
      <c r="AU379" s="34">
        <v>34.671950362803983</v>
      </c>
    </row>
    <row r="380" spans="1:47" x14ac:dyDescent="0.25">
      <c r="A380" s="18">
        <v>45977</v>
      </c>
      <c r="B380" s="2">
        <v>7</v>
      </c>
      <c r="C380" s="2" t="s">
        <v>23</v>
      </c>
      <c r="D380" s="9">
        <v>27.829957</v>
      </c>
      <c r="E380">
        <v>9.1754530000000001E-3</v>
      </c>
      <c r="G380" s="34">
        <v>1.1400000000000001</v>
      </c>
      <c r="H380" s="34">
        <v>1.7270188144814874E-2</v>
      </c>
      <c r="I380" s="34">
        <v>1.1572701881448151</v>
      </c>
      <c r="J380" s="34">
        <v>1.1466517099251912</v>
      </c>
      <c r="K380" s="34">
        <v>6.8439999999999959</v>
      </c>
      <c r="L380" s="34">
        <v>0.10368172602027449</v>
      </c>
      <c r="M380" s="34">
        <v>6.9476817260202708</v>
      </c>
      <c r="N380" s="34">
        <v>6.8839335988842132</v>
      </c>
      <c r="O380" s="34">
        <v>30.427000000000003</v>
      </c>
      <c r="P380" s="34">
        <v>0.46094738130024754</v>
      </c>
      <c r="Q380" s="34">
        <v>30.887947381300251</v>
      </c>
      <c r="R380" s="34">
        <v>30.604536471836656</v>
      </c>
      <c r="S380" s="34">
        <v>3.1009999999999991</v>
      </c>
      <c r="T380" s="34">
        <v>4.6977941611465707E-2</v>
      </c>
      <c r="U380" s="34">
        <v>3.1479779416114648</v>
      </c>
      <c r="V380" s="34">
        <v>3.1190938179631722</v>
      </c>
      <c r="W380" s="34">
        <v>41.512</v>
      </c>
      <c r="X380" s="34">
        <v>0.62887723707680265</v>
      </c>
      <c r="Y380" s="34">
        <v>42.140877237076801</v>
      </c>
      <c r="Z380" s="34">
        <v>41.754215598609235</v>
      </c>
      <c r="AB380" s="34">
        <v>2.1929999999999996</v>
      </c>
      <c r="AC380" s="34">
        <v>3.3222388246999128E-2</v>
      </c>
      <c r="AD380" s="34">
        <v>2.2262223882469989</v>
      </c>
      <c r="AE380" s="34">
        <v>2.2057957893560909</v>
      </c>
      <c r="AF380" s="34">
        <v>2.6549999999999989</v>
      </c>
      <c r="AG380" s="34">
        <v>4.022135923200304E-2</v>
      </c>
      <c r="AH380" s="34">
        <v>2.695221359232002</v>
      </c>
      <c r="AI380" s="34">
        <v>2.6704914823257728</v>
      </c>
      <c r="AJ380" s="34">
        <v>28.390999999999991</v>
      </c>
      <c r="AK380" s="34">
        <v>0.43010343124512179</v>
      </c>
      <c r="AL380" s="34">
        <v>28.821103431245113</v>
      </c>
      <c r="AM380" s="34">
        <v>28.556656751303585</v>
      </c>
      <c r="AN380" s="34">
        <v>2.044</v>
      </c>
      <c r="AO380" s="34">
        <v>3.096514435789614E-2</v>
      </c>
      <c r="AP380" s="34">
        <v>2.074965144357896</v>
      </c>
      <c r="AQ380" s="34">
        <v>2.0559263991992021</v>
      </c>
      <c r="AR380" s="34">
        <v>35.282999999999987</v>
      </c>
      <c r="AS380" s="34">
        <v>0.53451232308202001</v>
      </c>
      <c r="AT380" s="34">
        <v>35.817512323082013</v>
      </c>
      <c r="AU380" s="34">
        <v>35.488870422184654</v>
      </c>
    </row>
    <row r="381" spans="1:47" x14ac:dyDescent="0.25">
      <c r="A381" s="18">
        <v>45977</v>
      </c>
      <c r="B381" s="2">
        <v>8</v>
      </c>
      <c r="C381" s="2" t="s">
        <v>23</v>
      </c>
      <c r="D381" s="9">
        <v>32.113621999999999</v>
      </c>
      <c r="E381">
        <v>8.7240479999999999E-3</v>
      </c>
      <c r="G381" s="34">
        <v>1.1399999999999999</v>
      </c>
      <c r="H381" s="34">
        <v>1.6830090737101785E-2</v>
      </c>
      <c r="I381" s="34">
        <v>1.1568300907371016</v>
      </c>
      <c r="J381" s="34">
        <v>1.1467378494976668</v>
      </c>
      <c r="K381" s="34">
        <v>6.2550000000000008</v>
      </c>
      <c r="L381" s="34">
        <v>9.2344050491729543E-2</v>
      </c>
      <c r="M381" s="34">
        <v>6.3473440504917304</v>
      </c>
      <c r="N381" s="34">
        <v>6.2919695163227258</v>
      </c>
      <c r="O381" s="34">
        <v>30.314999999999998</v>
      </c>
      <c r="P381" s="34">
        <v>0.44754754446950923</v>
      </c>
      <c r="Q381" s="34">
        <v>30.762547544469506</v>
      </c>
      <c r="R381" s="34">
        <v>30.494173603089269</v>
      </c>
      <c r="S381" s="34">
        <v>3.1470000000000002</v>
      </c>
      <c r="T381" s="34">
        <v>4.6459908376894142E-2</v>
      </c>
      <c r="U381" s="34">
        <v>3.1934599083768944</v>
      </c>
      <c r="V381" s="34">
        <v>3.1656000108501385</v>
      </c>
      <c r="W381" s="34">
        <v>40.856999999999999</v>
      </c>
      <c r="X381" s="34">
        <v>0.60318159407523475</v>
      </c>
      <c r="Y381" s="34">
        <v>41.46018159407523</v>
      </c>
      <c r="Z381" s="34">
        <v>41.098480979759806</v>
      </c>
      <c r="AB381" s="34">
        <v>2.1929999999999996</v>
      </c>
      <c r="AC381" s="34">
        <v>3.2375779812687897E-2</v>
      </c>
      <c r="AD381" s="34">
        <v>2.2253757798126874</v>
      </c>
      <c r="AE381" s="34">
        <v>2.205961494691564</v>
      </c>
      <c r="AF381" s="34">
        <v>2.266999999999999</v>
      </c>
      <c r="AG381" s="34">
        <v>3.3468259386850642E-2</v>
      </c>
      <c r="AH381" s="34">
        <v>2.3004682593868497</v>
      </c>
      <c r="AI381" s="34">
        <v>2.2803988638694821</v>
      </c>
      <c r="AJ381" s="34">
        <v>27.457000000000001</v>
      </c>
      <c r="AK381" s="34">
        <v>0.40535421172684538</v>
      </c>
      <c r="AL381" s="34">
        <v>27.862354211726846</v>
      </c>
      <c r="AM381" s="34">
        <v>27.619281696190736</v>
      </c>
      <c r="AN381" s="34">
        <v>2.0189999999999997</v>
      </c>
      <c r="AO381" s="34">
        <v>2.9806976489656578E-2</v>
      </c>
      <c r="AP381" s="34">
        <v>2.0488069764896562</v>
      </c>
      <c r="AQ381" s="34">
        <v>2.0309330860840253</v>
      </c>
      <c r="AR381" s="34">
        <v>33.936</v>
      </c>
      <c r="AS381" s="34">
        <v>0.50100522741604048</v>
      </c>
      <c r="AT381" s="34">
        <v>34.437005227416037</v>
      </c>
      <c r="AU381" s="34">
        <v>34.136575140835809</v>
      </c>
    </row>
    <row r="382" spans="1:47" x14ac:dyDescent="0.25">
      <c r="A382" s="18">
        <v>45977</v>
      </c>
      <c r="B382" s="2">
        <v>9</v>
      </c>
      <c r="C382" s="2" t="s">
        <v>23</v>
      </c>
      <c r="D382" s="9">
        <v>28.306557999999999</v>
      </c>
      <c r="E382">
        <v>8.2751109999999999E-3</v>
      </c>
      <c r="G382" s="34">
        <v>1.1399999999999999</v>
      </c>
      <c r="H382" s="34">
        <v>1.5491754355773508E-2</v>
      </c>
      <c r="I382" s="34">
        <v>1.1554917543557734</v>
      </c>
      <c r="J382" s="34">
        <v>1.1459299318288947</v>
      </c>
      <c r="K382" s="34">
        <v>5.048</v>
      </c>
      <c r="L382" s="34">
        <v>6.8598575428021641E-2</v>
      </c>
      <c r="M382" s="34">
        <v>5.1165985754280214</v>
      </c>
      <c r="N382" s="34">
        <v>5.0742581542739122</v>
      </c>
      <c r="O382" s="34">
        <v>31.099000000000004</v>
      </c>
      <c r="P382" s="34">
        <v>0.42261234097385997</v>
      </c>
      <c r="Q382" s="34">
        <v>31.521612340973864</v>
      </c>
      <c r="R382" s="34">
        <v>31.260767499953335</v>
      </c>
      <c r="S382" s="34">
        <v>3.2389999999999999</v>
      </c>
      <c r="T382" s="34">
        <v>4.4015607331886308E-2</v>
      </c>
      <c r="U382" s="34">
        <v>3.2830156073318864</v>
      </c>
      <c r="V382" s="34">
        <v>3.2558482887664826</v>
      </c>
      <c r="W382" s="34">
        <v>40.526000000000003</v>
      </c>
      <c r="X382" s="34">
        <v>0.55071827808954144</v>
      </c>
      <c r="Y382" s="34">
        <v>41.076718278089544</v>
      </c>
      <c r="Z382" s="34">
        <v>40.73680387482262</v>
      </c>
      <c r="AB382" s="34">
        <v>2.1929999999999996</v>
      </c>
      <c r="AC382" s="34">
        <v>2.9801243247553771E-2</v>
      </c>
      <c r="AD382" s="34">
        <v>2.2228012432475532</v>
      </c>
      <c r="AE382" s="34">
        <v>2.2044073162287416</v>
      </c>
      <c r="AF382" s="34">
        <v>2.093</v>
      </c>
      <c r="AG382" s="34">
        <v>2.844231742687189E-2</v>
      </c>
      <c r="AH382" s="34">
        <v>2.1214423174268719</v>
      </c>
      <c r="AI382" s="34">
        <v>2.1038871467700675</v>
      </c>
      <c r="AJ382" s="34">
        <v>27.956000000000003</v>
      </c>
      <c r="AK382" s="34">
        <v>0.37990130242982828</v>
      </c>
      <c r="AL382" s="34">
        <v>28.335901302429832</v>
      </c>
      <c r="AM382" s="34">
        <v>28.101418573867182</v>
      </c>
      <c r="AN382" s="34">
        <v>2.0699999999999998</v>
      </c>
      <c r="AO382" s="34">
        <v>2.8129764488115053E-2</v>
      </c>
      <c r="AP382" s="34">
        <v>2.0981297644881147</v>
      </c>
      <c r="AQ382" s="34">
        <v>2.0807675077945715</v>
      </c>
      <c r="AR382" s="34">
        <v>34.312000000000005</v>
      </c>
      <c r="AS382" s="34">
        <v>0.46627462759236898</v>
      </c>
      <c r="AT382" s="34">
        <v>34.778274627592374</v>
      </c>
      <c r="AU382" s="34">
        <v>34.490480544660564</v>
      </c>
    </row>
    <row r="383" spans="1:47" x14ac:dyDescent="0.25">
      <c r="A383" s="18">
        <v>45977</v>
      </c>
      <c r="B383" s="2">
        <v>10</v>
      </c>
      <c r="C383" s="2" t="s">
        <v>23</v>
      </c>
      <c r="D383" s="9">
        <v>22.508875</v>
      </c>
      <c r="E383">
        <v>7.731473E-3</v>
      </c>
      <c r="G383" s="34">
        <v>1.1400000000000001</v>
      </c>
      <c r="H383" s="34">
        <v>1.260361452852703E-2</v>
      </c>
      <c r="I383" s="34">
        <v>1.1526036145285272</v>
      </c>
      <c r="J383" s="34">
        <v>1.1436922908030975</v>
      </c>
      <c r="K383" s="34">
        <v>4.4550000000000001</v>
      </c>
      <c r="L383" s="34">
        <v>4.925359888121747E-2</v>
      </c>
      <c r="M383" s="34">
        <v>4.5042535988812178</v>
      </c>
      <c r="N383" s="34">
        <v>4.4694290837963147</v>
      </c>
      <c r="O383" s="34">
        <v>33.339999999999996</v>
      </c>
      <c r="P383" s="34">
        <v>0.36860044594832553</v>
      </c>
      <c r="Q383" s="34">
        <v>33.708600445948321</v>
      </c>
      <c r="R383" s="34">
        <v>33.447983311732685</v>
      </c>
      <c r="S383" s="34">
        <v>3.4820000000000002</v>
      </c>
      <c r="T383" s="34">
        <v>3.8496303323097475E-2</v>
      </c>
      <c r="U383" s="34">
        <v>3.5204963033230978</v>
      </c>
      <c r="V383" s="34">
        <v>3.4932776812073554</v>
      </c>
      <c r="W383" s="34">
        <v>42.416999999999994</v>
      </c>
      <c r="X383" s="34">
        <v>0.46895396268116751</v>
      </c>
      <c r="Y383" s="34">
        <v>42.885953962681164</v>
      </c>
      <c r="Z383" s="34">
        <v>42.554382367539453</v>
      </c>
      <c r="AB383" s="34">
        <v>2.1930000000000001</v>
      </c>
      <c r="AC383" s="34">
        <v>2.4245374264087523E-2</v>
      </c>
      <c r="AD383" s="34">
        <v>2.2172453742640874</v>
      </c>
      <c r="AE383" s="34">
        <v>2.2001028015185899</v>
      </c>
      <c r="AF383" s="34">
        <v>2.1779999999999999</v>
      </c>
      <c r="AG383" s="34">
        <v>2.4079537230817433E-2</v>
      </c>
      <c r="AH383" s="34">
        <v>2.2020795372308175</v>
      </c>
      <c r="AI383" s="34">
        <v>2.1850542187448649</v>
      </c>
      <c r="AJ383" s="34">
        <v>29.480999999999995</v>
      </c>
      <c r="AK383" s="34">
        <v>0.32593610518903976</v>
      </c>
      <c r="AL383" s="34">
        <v>29.806936105189035</v>
      </c>
      <c r="AM383" s="34">
        <v>29.57648458347904</v>
      </c>
      <c r="AN383" s="34">
        <v>2.0869999999999997</v>
      </c>
      <c r="AO383" s="34">
        <v>2.3073459228978868E-2</v>
      </c>
      <c r="AP383" s="34">
        <v>2.1100734592289787</v>
      </c>
      <c r="AQ383" s="34">
        <v>2.0937594832509334</v>
      </c>
      <c r="AR383" s="34">
        <v>35.938999999999993</v>
      </c>
      <c r="AS383" s="34">
        <v>0.39733447591292359</v>
      </c>
      <c r="AT383" s="34">
        <v>36.336334475912921</v>
      </c>
      <c r="AU383" s="34">
        <v>36.055401086993427</v>
      </c>
    </row>
    <row r="384" spans="1:47" x14ac:dyDescent="0.25">
      <c r="A384" s="18">
        <v>45977</v>
      </c>
      <c r="B384" s="2">
        <v>11</v>
      </c>
      <c r="C384" s="2" t="s">
        <v>23</v>
      </c>
      <c r="D384" s="9">
        <v>22.461798999999999</v>
      </c>
      <c r="E384">
        <v>7.598423E-3</v>
      </c>
      <c r="G384" s="34">
        <v>1.1399999999999999</v>
      </c>
      <c r="H384" s="34">
        <v>8.7867672006037047E-3</v>
      </c>
      <c r="I384" s="34">
        <v>1.1487867672006036</v>
      </c>
      <c r="J384" s="34">
        <v>1.1400577994066108</v>
      </c>
      <c r="K384" s="34">
        <v>3.4959999999999987</v>
      </c>
      <c r="L384" s="34">
        <v>2.694608608185135E-2</v>
      </c>
      <c r="M384" s="34">
        <v>3.5229460860818502</v>
      </c>
      <c r="N384" s="34">
        <v>3.4961772515136058</v>
      </c>
      <c r="O384" s="34">
        <v>34.808999999999997</v>
      </c>
      <c r="P384" s="34">
        <v>0.26829699954895997</v>
      </c>
      <c r="Q384" s="34">
        <v>35.077296999548956</v>
      </c>
      <c r="R384" s="34">
        <v>34.810764859249751</v>
      </c>
      <c r="S384" s="34">
        <v>3.6539999999999999</v>
      </c>
      <c r="T384" s="34">
        <v>2.8163901185092929E-2</v>
      </c>
      <c r="U384" s="34">
        <v>3.6821639011850928</v>
      </c>
      <c r="V384" s="34">
        <v>3.6541852623085584</v>
      </c>
      <c r="W384" s="34">
        <v>43.09899999999999</v>
      </c>
      <c r="X384" s="34">
        <v>0.33219375401650797</v>
      </c>
      <c r="Y384" s="34">
        <v>43.431193754016505</v>
      </c>
      <c r="Z384" s="34">
        <v>43.101185172478523</v>
      </c>
      <c r="AB384" s="34">
        <v>2.1929999999999992</v>
      </c>
      <c r="AC384" s="34">
        <v>1.6902965325371857E-2</v>
      </c>
      <c r="AD384" s="34">
        <v>2.2099029653253712</v>
      </c>
      <c r="AE384" s="34">
        <v>2.1931111878058749</v>
      </c>
      <c r="AF384" s="34">
        <v>2.2319999999999989</v>
      </c>
      <c r="AG384" s="34">
        <v>1.7203565255918825E-2</v>
      </c>
      <c r="AH384" s="34">
        <v>2.2492035652559177</v>
      </c>
      <c r="AI384" s="34">
        <v>2.2321131651539949</v>
      </c>
      <c r="AJ384" s="34">
        <v>30.895999999999994</v>
      </c>
      <c r="AK384" s="34">
        <v>0.23813680651741406</v>
      </c>
      <c r="AL384" s="34">
        <v>31.134136806517407</v>
      </c>
      <c r="AM384" s="34">
        <v>30.897566465321617</v>
      </c>
      <c r="AN384" s="34">
        <v>2.1319999999999997</v>
      </c>
      <c r="AO384" s="34">
        <v>1.6432796203234293E-2</v>
      </c>
      <c r="AP384" s="34">
        <v>2.1484327962032341</v>
      </c>
      <c r="AQ384" s="34">
        <v>2.1321080950306093</v>
      </c>
      <c r="AR384" s="34">
        <v>37.452999999999989</v>
      </c>
      <c r="AS384" s="34">
        <v>0.28867613330193903</v>
      </c>
      <c r="AT384" s="34">
        <v>37.741676133301929</v>
      </c>
      <c r="AU384" s="34">
        <v>37.4548989133121</v>
      </c>
    </row>
    <row r="385" spans="1:47" x14ac:dyDescent="0.25">
      <c r="A385" s="18">
        <v>45977</v>
      </c>
      <c r="B385" s="2">
        <v>12</v>
      </c>
      <c r="C385" s="2" t="s">
        <v>23</v>
      </c>
      <c r="D385" s="9">
        <v>25.084834000000001</v>
      </c>
      <c r="E385">
        <v>7.1132130000000002E-3</v>
      </c>
      <c r="G385" s="34">
        <v>1.1400000000000001</v>
      </c>
      <c r="H385" s="34">
        <v>9.9366244162775209E-3</v>
      </c>
      <c r="I385" s="34">
        <v>1.1499366244162776</v>
      </c>
      <c r="J385" s="34">
        <v>1.1417568802703038</v>
      </c>
      <c r="K385" s="34">
        <v>3.7169999999999996</v>
      </c>
      <c r="L385" s="34">
        <v>3.2398625399389064E-2</v>
      </c>
      <c r="M385" s="34">
        <v>3.7493986253993885</v>
      </c>
      <c r="N385" s="34">
        <v>3.7227283543550156</v>
      </c>
      <c r="O385" s="34">
        <v>36.273999999999987</v>
      </c>
      <c r="P385" s="34">
        <v>0.31617641585618478</v>
      </c>
      <c r="Q385" s="34">
        <v>36.59017641585617</v>
      </c>
      <c r="R385" s="34">
        <v>36.329902697302607</v>
      </c>
      <c r="S385" s="34">
        <v>3.7710000000000004</v>
      </c>
      <c r="T385" s="34">
        <v>3.2869307608581165E-2</v>
      </c>
      <c r="U385" s="34">
        <v>3.8038693076085814</v>
      </c>
      <c r="V385" s="34">
        <v>3.7768115749993991</v>
      </c>
      <c r="W385" s="34">
        <v>44.901999999999987</v>
      </c>
      <c r="X385" s="34">
        <v>0.39138097328043248</v>
      </c>
      <c r="Y385" s="34">
        <v>45.293380973280414</v>
      </c>
      <c r="Z385" s="34">
        <v>44.971199506927327</v>
      </c>
      <c r="AB385" s="34">
        <v>2.1929999999999996</v>
      </c>
      <c r="AC385" s="34">
        <v>1.9114927495523331E-2</v>
      </c>
      <c r="AD385" s="34">
        <v>2.2121149274955227</v>
      </c>
      <c r="AE385" s="34">
        <v>2.1963796828357673</v>
      </c>
      <c r="AF385" s="34">
        <v>2.2429999999999994</v>
      </c>
      <c r="AG385" s="34">
        <v>1.9550744355886378E-2</v>
      </c>
      <c r="AH385" s="34">
        <v>2.2625507443558859</v>
      </c>
      <c r="AI385" s="34">
        <v>2.2464567389879737</v>
      </c>
      <c r="AJ385" s="34">
        <v>31.617000000000004</v>
      </c>
      <c r="AK385" s="34">
        <v>0.27558443348197054</v>
      </c>
      <c r="AL385" s="34">
        <v>31.892584433481975</v>
      </c>
      <c r="AM385" s="34">
        <v>31.665725687286134</v>
      </c>
      <c r="AN385" s="34">
        <v>2.1859999999999999</v>
      </c>
      <c r="AO385" s="34">
        <v>1.9053913135072507E-2</v>
      </c>
      <c r="AP385" s="34">
        <v>2.2050539131350724</v>
      </c>
      <c r="AQ385" s="34">
        <v>2.189368894974459</v>
      </c>
      <c r="AR385" s="34">
        <v>38.239000000000004</v>
      </c>
      <c r="AS385" s="34">
        <v>0.33330401846845276</v>
      </c>
      <c r="AT385" s="34">
        <v>38.572304018468458</v>
      </c>
      <c r="AU385" s="34">
        <v>38.297931004084333</v>
      </c>
    </row>
    <row r="386" spans="1:47" x14ac:dyDescent="0.25">
      <c r="A386" s="18">
        <v>45977</v>
      </c>
      <c r="B386" s="2">
        <v>13</v>
      </c>
      <c r="C386" s="2" t="s">
        <v>23</v>
      </c>
      <c r="D386" s="9">
        <v>25.006820999999999</v>
      </c>
      <c r="E386">
        <v>7.219802E-3</v>
      </c>
      <c r="G386" s="34">
        <v>1.1400000000000001</v>
      </c>
      <c r="H386" s="34">
        <v>1.0077850690669167E-2</v>
      </c>
      <c r="I386" s="34">
        <v>1.1500778506906693</v>
      </c>
      <c r="J386" s="34">
        <v>1.1417745163240971</v>
      </c>
      <c r="K386" s="34">
        <v>4.7759999999999989</v>
      </c>
      <c r="L386" s="34">
        <v>4.2220890261961339E-2</v>
      </c>
      <c r="M386" s="34">
        <v>4.8182208902619603</v>
      </c>
      <c r="N386" s="34">
        <v>4.7834342894420052</v>
      </c>
      <c r="O386" s="34">
        <v>36.524999999999999</v>
      </c>
      <c r="P386" s="34">
        <v>0.32288903199709762</v>
      </c>
      <c r="Q386" s="34">
        <v>36.847889031997099</v>
      </c>
      <c r="R386" s="34">
        <v>36.581854569068106</v>
      </c>
      <c r="S386" s="34">
        <v>3.8119999999999998</v>
      </c>
      <c r="T386" s="34">
        <v>3.3698918274413035E-2</v>
      </c>
      <c r="U386" s="34">
        <v>3.845698918274413</v>
      </c>
      <c r="V386" s="34">
        <v>3.8179337335328576</v>
      </c>
      <c r="W386" s="34">
        <v>46.252999999999993</v>
      </c>
      <c r="X386" s="34">
        <v>0.40888669122414112</v>
      </c>
      <c r="Y386" s="34">
        <v>46.661886691224147</v>
      </c>
      <c r="Z386" s="34">
        <v>46.324997108367072</v>
      </c>
      <c r="AB386" s="34">
        <v>2.1930000000000001</v>
      </c>
      <c r="AC386" s="34">
        <v>1.9386602249682004E-2</v>
      </c>
      <c r="AD386" s="34">
        <v>2.2123866022496821</v>
      </c>
      <c r="AE386" s="34">
        <v>2.1964136090339865</v>
      </c>
      <c r="AF386" s="34">
        <v>2.2709999999999995</v>
      </c>
      <c r="AG386" s="34">
        <v>2.0076139402201466E-2</v>
      </c>
      <c r="AH386" s="34">
        <v>2.2910761394022008</v>
      </c>
      <c r="AI386" s="34">
        <v>2.2745350233087924</v>
      </c>
      <c r="AJ386" s="34">
        <v>31.782999999999998</v>
      </c>
      <c r="AK386" s="34">
        <v>0.28096870921187556</v>
      </c>
      <c r="AL386" s="34">
        <v>32.063968709211871</v>
      </c>
      <c r="AM386" s="34">
        <v>31.832473203797164</v>
      </c>
      <c r="AN386" s="34">
        <v>2.2290000000000001</v>
      </c>
      <c r="AO386" s="34">
        <v>1.970485016622945E-2</v>
      </c>
      <c r="AP386" s="34">
        <v>2.2487048501662295</v>
      </c>
      <c r="AQ386" s="34">
        <v>2.2324696463915896</v>
      </c>
      <c r="AR386" s="34">
        <v>38.475999999999999</v>
      </c>
      <c r="AS386" s="34">
        <v>0.34013630102998849</v>
      </c>
      <c r="AT386" s="34">
        <v>38.816136301029978</v>
      </c>
      <c r="AU386" s="34">
        <v>38.53589148253154</v>
      </c>
    </row>
    <row r="387" spans="1:47" x14ac:dyDescent="0.25">
      <c r="A387" s="18">
        <v>45977</v>
      </c>
      <c r="B387" s="2">
        <v>14</v>
      </c>
      <c r="C387" s="2" t="s">
        <v>23</v>
      </c>
      <c r="D387" s="9">
        <v>23.643663</v>
      </c>
      <c r="E387">
        <v>8.0305280000000003E-3</v>
      </c>
      <c r="G387" s="34">
        <v>1.1399999999999999</v>
      </c>
      <c r="H387" s="34">
        <v>1.0299954220346005E-2</v>
      </c>
      <c r="I387" s="34">
        <v>1.1502999542203458</v>
      </c>
      <c r="J387" s="34">
        <v>1.1410624382295806</v>
      </c>
      <c r="K387" s="34">
        <v>4.51</v>
      </c>
      <c r="L387" s="34">
        <v>4.0748064503298674E-2</v>
      </c>
      <c r="M387" s="34">
        <v>4.5507480645032983</v>
      </c>
      <c r="N387" s="34">
        <v>4.5142031547503585</v>
      </c>
      <c r="O387" s="34">
        <v>36.527999999999999</v>
      </c>
      <c r="P387" s="34">
        <v>0.33003221733403415</v>
      </c>
      <c r="Q387" s="34">
        <v>36.858032217334035</v>
      </c>
      <c r="R387" s="34">
        <v>36.562042757587832</v>
      </c>
      <c r="S387" s="34">
        <v>3.8260000000000005</v>
      </c>
      <c r="T387" s="34">
        <v>3.4568091971091078E-2</v>
      </c>
      <c r="U387" s="34">
        <v>3.8605680919710914</v>
      </c>
      <c r="V387" s="34">
        <v>3.8295656918126109</v>
      </c>
      <c r="W387" s="34">
        <v>46.003999999999998</v>
      </c>
      <c r="X387" s="34">
        <v>0.41564832802876989</v>
      </c>
      <c r="Y387" s="34">
        <v>46.419648328028771</v>
      </c>
      <c r="Z387" s="34">
        <v>46.046874042380381</v>
      </c>
      <c r="AB387" s="34">
        <v>2.1929999999999996</v>
      </c>
      <c r="AC387" s="34">
        <v>1.9813859302823502E-2</v>
      </c>
      <c r="AD387" s="34">
        <v>2.2128138593028233</v>
      </c>
      <c r="AE387" s="34">
        <v>2.195043795646904</v>
      </c>
      <c r="AF387" s="34">
        <v>2.3019999999999978</v>
      </c>
      <c r="AG387" s="34">
        <v>2.079867948704955E-2</v>
      </c>
      <c r="AH387" s="34">
        <v>2.3227986794870472</v>
      </c>
      <c r="AI387" s="34">
        <v>2.3041453796530633</v>
      </c>
      <c r="AJ387" s="34">
        <v>31.526000000000003</v>
      </c>
      <c r="AK387" s="34">
        <v>0.28483890943037571</v>
      </c>
      <c r="AL387" s="34">
        <v>31.81083890943038</v>
      </c>
      <c r="AM387" s="34">
        <v>31.555381076864709</v>
      </c>
      <c r="AN387" s="34">
        <v>2.2299999999999995</v>
      </c>
      <c r="AO387" s="34">
        <v>2.014815606260666E-2</v>
      </c>
      <c r="AP387" s="34">
        <v>2.2501481560626062</v>
      </c>
      <c r="AQ387" s="34">
        <v>2.2320782782911972</v>
      </c>
      <c r="AR387" s="34">
        <v>38.250999999999998</v>
      </c>
      <c r="AS387" s="34">
        <v>0.34559960428285541</v>
      </c>
      <c r="AT387" s="34">
        <v>38.596599604282858</v>
      </c>
      <c r="AU387" s="34">
        <v>38.286648530455878</v>
      </c>
    </row>
    <row r="388" spans="1:47" x14ac:dyDescent="0.25">
      <c r="A388" s="18">
        <v>45977</v>
      </c>
      <c r="B388" s="2">
        <v>15</v>
      </c>
      <c r="C388" s="2" t="s">
        <v>23</v>
      </c>
      <c r="D388" s="9">
        <v>21.931567999999999</v>
      </c>
      <c r="E388">
        <v>8.6334879999999999E-3</v>
      </c>
      <c r="G388" s="34">
        <v>1.1399999999999999</v>
      </c>
      <c r="H388" s="34">
        <v>1.0705834340614626E-2</v>
      </c>
      <c r="I388" s="34">
        <v>1.1507058343406145</v>
      </c>
      <c r="J388" s="34">
        <v>1.1407712293283048</v>
      </c>
      <c r="K388" s="34">
        <v>5.2659999999999991</v>
      </c>
      <c r="L388" s="34">
        <v>4.9453441787435624E-2</v>
      </c>
      <c r="M388" s="34">
        <v>5.3154534417874348</v>
      </c>
      <c r="N388" s="34">
        <v>5.2695625382832043</v>
      </c>
      <c r="O388" s="34">
        <v>35.731000000000002</v>
      </c>
      <c r="P388" s="34">
        <v>0.33555277791622917</v>
      </c>
      <c r="Q388" s="34">
        <v>36.066552777916229</v>
      </c>
      <c r="R388" s="34">
        <v>35.75517262730672</v>
      </c>
      <c r="S388" s="34">
        <v>3.7469999999999999</v>
      </c>
      <c r="T388" s="34">
        <v>3.5188387082704393E-2</v>
      </c>
      <c r="U388" s="34">
        <v>3.7821883870827042</v>
      </c>
      <c r="V388" s="34">
        <v>3.7495349090290864</v>
      </c>
      <c r="W388" s="34">
        <v>45.884</v>
      </c>
      <c r="X388" s="34">
        <v>0.43090044112698384</v>
      </c>
      <c r="Y388" s="34">
        <v>46.314900441126987</v>
      </c>
      <c r="Z388" s="34">
        <v>45.915041303947319</v>
      </c>
      <c r="AB388" s="34">
        <v>2.1929999999999996</v>
      </c>
      <c r="AC388" s="34">
        <v>2.0594644481550763E-2</v>
      </c>
      <c r="AD388" s="34">
        <v>2.2135946444815504</v>
      </c>
      <c r="AE388" s="34">
        <v>2.1944836016815548</v>
      </c>
      <c r="AF388" s="34">
        <v>2.3130000000000002</v>
      </c>
      <c r="AG388" s="34">
        <v>2.1721574412141783E-2</v>
      </c>
      <c r="AH388" s="34">
        <v>2.3347215744121419</v>
      </c>
      <c r="AI388" s="34">
        <v>2.3145647837161136</v>
      </c>
      <c r="AJ388" s="34">
        <v>31.133999999999997</v>
      </c>
      <c r="AK388" s="34">
        <v>0.29238197049183839</v>
      </c>
      <c r="AL388" s="34">
        <v>31.426381970491835</v>
      </c>
      <c r="AM388" s="34">
        <v>31.15506267886618</v>
      </c>
      <c r="AN388" s="34">
        <v>2.1750000000000007</v>
      </c>
      <c r="AO388" s="34">
        <v>2.0425604991962124E-2</v>
      </c>
      <c r="AP388" s="34">
        <v>2.1954256049919629</v>
      </c>
      <c r="AQ388" s="34">
        <v>2.1764714243763721</v>
      </c>
      <c r="AR388" s="34">
        <v>37.814999999999998</v>
      </c>
      <c r="AS388" s="34">
        <v>0.35512379437749303</v>
      </c>
      <c r="AT388" s="34">
        <v>38.170123794377488</v>
      </c>
      <c r="AU388" s="34">
        <v>37.840582488640223</v>
      </c>
    </row>
    <row r="389" spans="1:47" x14ac:dyDescent="0.25">
      <c r="A389" s="18">
        <v>45977</v>
      </c>
      <c r="B389" s="2">
        <v>16</v>
      </c>
      <c r="C389" s="2" t="s">
        <v>23</v>
      </c>
      <c r="D389" s="9">
        <v>24.402958000000002</v>
      </c>
      <c r="E389">
        <v>9.6262729999999994E-3</v>
      </c>
      <c r="G389" s="34">
        <v>1.1399999999999999</v>
      </c>
      <c r="H389" s="34">
        <v>1.3343843641008006E-2</v>
      </c>
      <c r="I389" s="34">
        <v>1.1533438436410079</v>
      </c>
      <c r="J389" s="34">
        <v>1.1422414409392503</v>
      </c>
      <c r="K389" s="34">
        <v>5.9289999999999976</v>
      </c>
      <c r="L389" s="34">
        <v>6.9399692059242485E-2</v>
      </c>
      <c r="M389" s="34">
        <v>5.9983996920592402</v>
      </c>
      <c r="N389" s="34">
        <v>5.940657459060362</v>
      </c>
      <c r="O389" s="34">
        <v>35.702999999999996</v>
      </c>
      <c r="P389" s="34">
        <v>0.41790811360956914</v>
      </c>
      <c r="Q389" s="34">
        <v>36.120908113609566</v>
      </c>
      <c r="R389" s="34">
        <v>35.773198391100046</v>
      </c>
      <c r="S389" s="34">
        <v>3.8170000000000002</v>
      </c>
      <c r="T389" s="34">
        <v>4.4678465945375057E-2</v>
      </c>
      <c r="U389" s="34">
        <v>3.8616784659453751</v>
      </c>
      <c r="V389" s="34">
        <v>3.8245048947939639</v>
      </c>
      <c r="W389" s="34">
        <v>46.588999999999992</v>
      </c>
      <c r="X389" s="34">
        <v>0.5453301152551947</v>
      </c>
      <c r="Y389" s="34">
        <v>47.134330115255189</v>
      </c>
      <c r="Z389" s="34">
        <v>46.680602185893619</v>
      </c>
      <c r="AB389" s="34">
        <v>2.1930000000000001</v>
      </c>
      <c r="AC389" s="34">
        <v>2.5669341319939087E-2</v>
      </c>
      <c r="AD389" s="34">
        <v>2.2186693413199392</v>
      </c>
      <c r="AE389" s="34">
        <v>2.1973118245436636</v>
      </c>
      <c r="AF389" s="34">
        <v>2.3189999999999973</v>
      </c>
      <c r="AG389" s="34">
        <v>2.7144187196050468E-2</v>
      </c>
      <c r="AH389" s="34">
        <v>2.3461441871960478</v>
      </c>
      <c r="AI389" s="34">
        <v>2.3235595627527355</v>
      </c>
      <c r="AJ389" s="34">
        <v>31.100000000000009</v>
      </c>
      <c r="AK389" s="34">
        <v>0.36402941862749927</v>
      </c>
      <c r="AL389" s="34">
        <v>31.464029418627508</v>
      </c>
      <c r="AM389" s="34">
        <v>31.16114808176377</v>
      </c>
      <c r="AN389" s="34">
        <v>2.258</v>
      </c>
      <c r="AO389" s="34">
        <v>2.6430174509996563E-2</v>
      </c>
      <c r="AP389" s="34">
        <v>2.2844301745099966</v>
      </c>
      <c r="AQ389" s="34">
        <v>2.262439626000726</v>
      </c>
      <c r="AR389" s="34">
        <v>37.870000000000012</v>
      </c>
      <c r="AS389" s="34">
        <v>0.44327312165348537</v>
      </c>
      <c r="AT389" s="34">
        <v>38.313273121653495</v>
      </c>
      <c r="AU389" s="34">
        <v>37.944459095060893</v>
      </c>
    </row>
    <row r="390" spans="1:47" x14ac:dyDescent="0.25">
      <c r="A390" s="18">
        <v>45977</v>
      </c>
      <c r="B390" s="2">
        <v>17</v>
      </c>
      <c r="C390" s="2" t="s">
        <v>23</v>
      </c>
      <c r="D390" s="9">
        <v>39.655459999999998</v>
      </c>
      <c r="E390">
        <v>1.0499936E-2</v>
      </c>
      <c r="G390" s="34">
        <v>1.1400000000000001</v>
      </c>
      <c r="H390" s="34">
        <v>1.5054564788565568E-2</v>
      </c>
      <c r="I390" s="34">
        <v>1.1550545647885657</v>
      </c>
      <c r="J390" s="34">
        <v>1.142926565781778</v>
      </c>
      <c r="K390" s="34">
        <v>7.536999999999999</v>
      </c>
      <c r="L390" s="34">
        <v>9.9531802466156727E-2</v>
      </c>
      <c r="M390" s="34">
        <v>7.6365318024661555</v>
      </c>
      <c r="N390" s="34">
        <v>7.5563487072782962</v>
      </c>
      <c r="O390" s="34">
        <v>37.46200000000001</v>
      </c>
      <c r="P390" s="34">
        <v>0.49471412816600296</v>
      </c>
      <c r="Q390" s="34">
        <v>37.956714128166013</v>
      </c>
      <c r="R390" s="34">
        <v>37.558171059049975</v>
      </c>
      <c r="S390" s="34">
        <v>3.9430000000000001</v>
      </c>
      <c r="T390" s="34">
        <v>5.2070306106415817E-2</v>
      </c>
      <c r="U390" s="34">
        <v>3.9950703061064159</v>
      </c>
      <c r="V390" s="34">
        <v>3.9531223235767983</v>
      </c>
      <c r="W390" s="34">
        <v>50.082000000000008</v>
      </c>
      <c r="X390" s="34">
        <v>0.66137080152714112</v>
      </c>
      <c r="Y390" s="34">
        <v>50.743370801527149</v>
      </c>
      <c r="Z390" s="34">
        <v>50.210568655686849</v>
      </c>
      <c r="AB390" s="34">
        <v>2.1930000000000001</v>
      </c>
      <c r="AC390" s="34">
        <v>2.8960228580109024E-2</v>
      </c>
      <c r="AD390" s="34">
        <v>2.2219602285801092</v>
      </c>
      <c r="AE390" s="34">
        <v>2.1986297883854728</v>
      </c>
      <c r="AF390" s="34">
        <v>2.5419999999999989</v>
      </c>
      <c r="AG390" s="34">
        <v>3.3569038326783908E-2</v>
      </c>
      <c r="AH390" s="34">
        <v>2.5755690383267829</v>
      </c>
      <c r="AI390" s="34">
        <v>2.5485257282607701</v>
      </c>
      <c r="AJ390" s="34">
        <v>32.059000000000019</v>
      </c>
      <c r="AK390" s="34">
        <v>0.42336341452335419</v>
      </c>
      <c r="AL390" s="34">
        <v>32.48236341452337</v>
      </c>
      <c r="AM390" s="34">
        <v>32.141300677542134</v>
      </c>
      <c r="AN390" s="34">
        <v>2.3490000000000002</v>
      </c>
      <c r="AO390" s="34">
        <v>3.1020326919596948E-2</v>
      </c>
      <c r="AP390" s="34">
        <v>2.3800203269195972</v>
      </c>
      <c r="AQ390" s="34">
        <v>2.3550302658082423</v>
      </c>
      <c r="AR390" s="34">
        <v>39.143000000000015</v>
      </c>
      <c r="AS390" s="34">
        <v>0.51691300834984411</v>
      </c>
      <c r="AT390" s="34">
        <v>39.659913008349861</v>
      </c>
      <c r="AU390" s="34">
        <v>39.243486459996618</v>
      </c>
    </row>
    <row r="391" spans="1:47" x14ac:dyDescent="0.25">
      <c r="A391" s="18">
        <v>45977</v>
      </c>
      <c r="B391" s="2">
        <v>18</v>
      </c>
      <c r="C391" s="2" t="s">
        <v>23</v>
      </c>
      <c r="D391" s="9">
        <v>92.210869000000002</v>
      </c>
      <c r="E391">
        <v>1.0023215E-2</v>
      </c>
      <c r="G391" s="34">
        <v>1.1400000000000001</v>
      </c>
      <c r="H391" s="34">
        <v>1.3981218383343926E-2</v>
      </c>
      <c r="I391" s="34">
        <v>1.153981218383344</v>
      </c>
      <c r="J391" s="34">
        <v>1.1424146165255258</v>
      </c>
      <c r="K391" s="34">
        <v>8.4589999999999979</v>
      </c>
      <c r="L391" s="34">
        <v>0.10374309324974229</v>
      </c>
      <c r="M391" s="34">
        <v>8.5627430932497397</v>
      </c>
      <c r="N391" s="34">
        <v>8.4769168782363327</v>
      </c>
      <c r="O391" s="34">
        <v>39.194999999999993</v>
      </c>
      <c r="P391" s="34">
        <v>0.4806963636273377</v>
      </c>
      <c r="Q391" s="34">
        <v>39.675696363627331</v>
      </c>
      <c r="R391" s="34">
        <v>39.278018328699972</v>
      </c>
      <c r="S391" s="34">
        <v>4.1679999999999993</v>
      </c>
      <c r="T391" s="34">
        <v>5.1117296685769704E-2</v>
      </c>
      <c r="U391" s="34">
        <v>4.2191172966857691</v>
      </c>
      <c r="V391" s="34">
        <v>4.1768281769108686</v>
      </c>
      <c r="W391" s="34">
        <v>52.961999999999989</v>
      </c>
      <c r="X391" s="34">
        <v>0.64953797194619367</v>
      </c>
      <c r="Y391" s="34">
        <v>53.611537971946177</v>
      </c>
      <c r="Z391" s="34">
        <v>53.074178000372697</v>
      </c>
      <c r="AB391" s="34">
        <v>2.1929999999999996</v>
      </c>
      <c r="AC391" s="34">
        <v>2.6895449047958965E-2</v>
      </c>
      <c r="AD391" s="34">
        <v>2.2198954490479585</v>
      </c>
      <c r="AE391" s="34">
        <v>2.197644959684629</v>
      </c>
      <c r="AF391" s="34">
        <v>3.0619999999999985</v>
      </c>
      <c r="AG391" s="34">
        <v>3.7553062008595678E-2</v>
      </c>
      <c r="AH391" s="34">
        <v>3.099553062008594</v>
      </c>
      <c r="AI391" s="34">
        <v>3.0684855752641735</v>
      </c>
      <c r="AJ391" s="34">
        <v>34.387</v>
      </c>
      <c r="AK391" s="34">
        <v>0.42172996188425216</v>
      </c>
      <c r="AL391" s="34">
        <v>34.808729961884254</v>
      </c>
      <c r="AM391" s="34">
        <v>34.459834577599345</v>
      </c>
      <c r="AN391" s="34">
        <v>2.4849999999999994</v>
      </c>
      <c r="AO391" s="34">
        <v>3.0476603230359334E-2</v>
      </c>
      <c r="AP391" s="34">
        <v>2.5154766032303586</v>
      </c>
      <c r="AQ391" s="34">
        <v>2.4902634404087109</v>
      </c>
      <c r="AR391" s="34">
        <v>42.126999999999995</v>
      </c>
      <c r="AS391" s="34">
        <v>0.51665507617116613</v>
      </c>
      <c r="AT391" s="34">
        <v>42.643655076171164</v>
      </c>
      <c r="AU391" s="34">
        <v>42.216228552956856</v>
      </c>
    </row>
    <row r="392" spans="1:47" x14ac:dyDescent="0.25">
      <c r="A392" s="18">
        <v>45977</v>
      </c>
      <c r="B392" s="2">
        <v>19</v>
      </c>
      <c r="C392" s="2" t="s">
        <v>23</v>
      </c>
      <c r="D392" s="9">
        <v>36.702097999999999</v>
      </c>
      <c r="E392">
        <v>1.0483052E-2</v>
      </c>
      <c r="G392" s="34">
        <v>1.1400000000000001</v>
      </c>
      <c r="H392" s="34">
        <v>1.5646194921834871E-2</v>
      </c>
      <c r="I392" s="34">
        <v>1.1556461949218351</v>
      </c>
      <c r="J392" s="34">
        <v>1.1435314957668674</v>
      </c>
      <c r="K392" s="34">
        <v>8.4879999999999995</v>
      </c>
      <c r="L392" s="34">
        <v>0.11649552850573189</v>
      </c>
      <c r="M392" s="34">
        <v>8.6044955285057316</v>
      </c>
      <c r="N392" s="34">
        <v>8.5142941544466382</v>
      </c>
      <c r="O392" s="34">
        <v>38.856999999999999</v>
      </c>
      <c r="P392" s="34">
        <v>0.53330192638398022</v>
      </c>
      <c r="Q392" s="34">
        <v>39.390301926383977</v>
      </c>
      <c r="R392" s="34">
        <v>38.97737134299399</v>
      </c>
      <c r="S392" s="34">
        <v>4.0909999999999993</v>
      </c>
      <c r="T392" s="34">
        <v>5.6147880197567043E-2</v>
      </c>
      <c r="U392" s="34">
        <v>4.1471478801975667</v>
      </c>
      <c r="V392" s="34">
        <v>4.1036731133177655</v>
      </c>
      <c r="W392" s="34">
        <v>52.576000000000001</v>
      </c>
      <c r="X392" s="34">
        <v>0.72159153000911402</v>
      </c>
      <c r="Y392" s="34">
        <v>53.297591530009107</v>
      </c>
      <c r="Z392" s="34">
        <v>52.738870106525262</v>
      </c>
      <c r="AB392" s="34">
        <v>2.1929999999999996</v>
      </c>
      <c r="AC392" s="34">
        <v>3.0098338125950756E-2</v>
      </c>
      <c r="AD392" s="34">
        <v>2.2230983381259506</v>
      </c>
      <c r="AE392" s="34">
        <v>2.1997934826462626</v>
      </c>
      <c r="AF392" s="34">
        <v>3.1199999999999992</v>
      </c>
      <c r="AG392" s="34">
        <v>4.2821165049232258E-2</v>
      </c>
      <c r="AH392" s="34">
        <v>3.1628211650492313</v>
      </c>
      <c r="AI392" s="34">
        <v>3.1296651463093195</v>
      </c>
      <c r="AJ392" s="34">
        <v>34.274000000000001</v>
      </c>
      <c r="AK392" s="34">
        <v>0.47040147785172653</v>
      </c>
      <c r="AL392" s="34">
        <v>34.744401477851724</v>
      </c>
      <c r="AM392" s="34">
        <v>34.380174110450525</v>
      </c>
      <c r="AN392" s="34">
        <v>2.5009999999999994</v>
      </c>
      <c r="AO392" s="34">
        <v>3.432555570132368E-2</v>
      </c>
      <c r="AP392" s="34">
        <v>2.535325555701323</v>
      </c>
      <c r="AQ392" s="34">
        <v>2.5087476060639773</v>
      </c>
      <c r="AR392" s="34">
        <v>42.088000000000001</v>
      </c>
      <c r="AS392" s="34">
        <v>0.57764653672823318</v>
      </c>
      <c r="AT392" s="34">
        <v>42.665646536728225</v>
      </c>
      <c r="AU392" s="34">
        <v>42.218380345470081</v>
      </c>
    </row>
    <row r="393" spans="1:47" x14ac:dyDescent="0.25">
      <c r="A393" s="18">
        <v>45977</v>
      </c>
      <c r="B393" s="2">
        <v>20</v>
      </c>
      <c r="C393" s="2" t="s">
        <v>23</v>
      </c>
      <c r="D393" s="9">
        <v>33.204490999999997</v>
      </c>
      <c r="E393">
        <v>1.1235174000000001E-2</v>
      </c>
      <c r="G393" s="34">
        <v>1.1399999999999999</v>
      </c>
      <c r="H393" s="34">
        <v>1.351047691792351E-2</v>
      </c>
      <c r="I393" s="34">
        <v>1.1535104769179234</v>
      </c>
      <c r="J393" s="34">
        <v>1.1405505859989276</v>
      </c>
      <c r="K393" s="34">
        <v>8.5189999999999984</v>
      </c>
      <c r="L393" s="34">
        <v>0.10096118672262314</v>
      </c>
      <c r="M393" s="34">
        <v>8.6199611867226213</v>
      </c>
      <c r="N393" s="34">
        <v>8.5231144229165459</v>
      </c>
      <c r="O393" s="34">
        <v>37.756</v>
      </c>
      <c r="P393" s="34">
        <v>0.44745751448519305</v>
      </c>
      <c r="Q393" s="34">
        <v>38.203457514485194</v>
      </c>
      <c r="R393" s="34">
        <v>37.774235021908346</v>
      </c>
      <c r="S393" s="34">
        <v>4.032</v>
      </c>
      <c r="T393" s="34">
        <v>4.7784423625497889E-2</v>
      </c>
      <c r="U393" s="34">
        <v>4.0797844236254983</v>
      </c>
      <c r="V393" s="34">
        <v>4.0339473357435764</v>
      </c>
      <c r="W393" s="34">
        <v>51.447000000000003</v>
      </c>
      <c r="X393" s="34">
        <v>0.60971360175123757</v>
      </c>
      <c r="Y393" s="34">
        <v>52.056713601751234</v>
      </c>
      <c r="Z393" s="34">
        <v>51.471847366567395</v>
      </c>
      <c r="AB393" s="34">
        <v>2.1929999999999996</v>
      </c>
      <c r="AC393" s="34">
        <v>2.5989891123689698E-2</v>
      </c>
      <c r="AD393" s="34">
        <v>2.2189898911236892</v>
      </c>
      <c r="AE393" s="34">
        <v>2.1940591535926735</v>
      </c>
      <c r="AF393" s="34">
        <v>3.1249999999999991</v>
      </c>
      <c r="AG393" s="34">
        <v>3.7035298568869265E-2</v>
      </c>
      <c r="AH393" s="34">
        <v>3.1620352985688682</v>
      </c>
      <c r="AI393" s="34">
        <v>3.1265092817953053</v>
      </c>
      <c r="AJ393" s="34">
        <v>33.594000000000001</v>
      </c>
      <c r="AK393" s="34">
        <v>0.39813242243923019</v>
      </c>
      <c r="AL393" s="34">
        <v>33.992132422439234</v>
      </c>
      <c r="AM393" s="34">
        <v>33.610224900042091</v>
      </c>
      <c r="AN393" s="34">
        <v>2.5030000000000001</v>
      </c>
      <c r="AO393" s="34">
        <v>2.9663792741721533E-2</v>
      </c>
      <c r="AP393" s="34">
        <v>2.5326637927417215</v>
      </c>
      <c r="AQ393" s="34">
        <v>2.5042088743467685</v>
      </c>
      <c r="AR393" s="34">
        <v>41.414999999999999</v>
      </c>
      <c r="AS393" s="34">
        <v>0.49082140487351072</v>
      </c>
      <c r="AT393" s="34">
        <v>41.905821404873514</v>
      </c>
      <c r="AU393" s="34">
        <v>41.435002209776833</v>
      </c>
    </row>
    <row r="394" spans="1:47" x14ac:dyDescent="0.25">
      <c r="A394" s="18">
        <v>45977</v>
      </c>
      <c r="B394" s="2">
        <v>21</v>
      </c>
      <c r="C394" s="2" t="s">
        <v>23</v>
      </c>
      <c r="D394" s="9">
        <v>38.598877000000002</v>
      </c>
      <c r="E394">
        <v>1.1342875000000001E-2</v>
      </c>
      <c r="G394" s="34">
        <v>1.1400000000000001</v>
      </c>
      <c r="H394" s="34">
        <v>1.3440165768489092E-2</v>
      </c>
      <c r="I394" s="34">
        <v>1.1534401657684892</v>
      </c>
      <c r="J394" s="34">
        <v>1.1403568381481979</v>
      </c>
      <c r="K394" s="34">
        <v>8.2949999999999982</v>
      </c>
      <c r="L394" s="34">
        <v>9.7794890394400869E-2</v>
      </c>
      <c r="M394" s="34">
        <v>8.3927948903943985</v>
      </c>
      <c r="N394" s="34">
        <v>8.297596467052017</v>
      </c>
      <c r="O394" s="34">
        <v>36.564999999999998</v>
      </c>
      <c r="P394" s="34">
        <v>0.43108742221474</v>
      </c>
      <c r="Q394" s="34">
        <v>36.996087422214735</v>
      </c>
      <c r="R394" s="34">
        <v>36.576445427095486</v>
      </c>
      <c r="S394" s="34">
        <v>3.9649999999999999</v>
      </c>
      <c r="T394" s="34">
        <v>4.6745839712332669E-2</v>
      </c>
      <c r="U394" s="34">
        <v>4.0117458397123329</v>
      </c>
      <c r="V394" s="34">
        <v>3.9662411081207058</v>
      </c>
      <c r="W394" s="34">
        <v>49.965000000000003</v>
      </c>
      <c r="X394" s="34">
        <v>0.58906831808996263</v>
      </c>
      <c r="Y394" s="34">
        <v>50.554068318089953</v>
      </c>
      <c r="Z394" s="34">
        <v>49.980639840416409</v>
      </c>
      <c r="AB394" s="34">
        <v>2.1929999999999996</v>
      </c>
      <c r="AC394" s="34">
        <v>2.5854634675698748E-2</v>
      </c>
      <c r="AD394" s="34">
        <v>2.2188546346756985</v>
      </c>
      <c r="AE394" s="34">
        <v>2.1936864439114014</v>
      </c>
      <c r="AF394" s="34">
        <v>3.052999999999999</v>
      </c>
      <c r="AG394" s="34">
        <v>3.5993707097541391E-2</v>
      </c>
      <c r="AH394" s="34">
        <v>3.0889937070975404</v>
      </c>
      <c r="AI394" s="34">
        <v>3.0539556376021464</v>
      </c>
      <c r="AJ394" s="34">
        <v>32.796000000000006</v>
      </c>
      <c r="AK394" s="34">
        <v>0.38665234784505992</v>
      </c>
      <c r="AL394" s="34">
        <v>33.182652347845064</v>
      </c>
      <c r="AM394" s="34">
        <v>32.806265670095001</v>
      </c>
      <c r="AN394" s="34">
        <v>2.4539999999999993</v>
      </c>
      <c r="AO394" s="34">
        <v>2.8931725259537033E-2</v>
      </c>
      <c r="AP394" s="34">
        <v>2.4829317252595362</v>
      </c>
      <c r="AQ394" s="34">
        <v>2.4547681410663831</v>
      </c>
      <c r="AR394" s="34">
        <v>40.496000000000002</v>
      </c>
      <c r="AS394" s="34">
        <v>0.47743241487783705</v>
      </c>
      <c r="AT394" s="34">
        <v>40.973432414877834</v>
      </c>
      <c r="AU394" s="34">
        <v>40.50867589267493</v>
      </c>
    </row>
    <row r="395" spans="1:47" x14ac:dyDescent="0.25">
      <c r="A395" s="18">
        <v>45977</v>
      </c>
      <c r="B395" s="2">
        <v>22</v>
      </c>
      <c r="C395" s="2" t="s">
        <v>23</v>
      </c>
      <c r="D395" s="9">
        <v>36.392169000000003</v>
      </c>
      <c r="E395">
        <v>1.1337600999999999E-2</v>
      </c>
      <c r="G395" s="34">
        <v>1.1399999999999999</v>
      </c>
      <c r="H395" s="34">
        <v>1.5718264403538049E-2</v>
      </c>
      <c r="I395" s="34">
        <v>1.155718264403538</v>
      </c>
      <c r="J395" s="34">
        <v>1.1426151918533181</v>
      </c>
      <c r="K395" s="34">
        <v>7.9909999999999997</v>
      </c>
      <c r="L395" s="34">
        <v>0.11017951828830924</v>
      </c>
      <c r="M395" s="34">
        <v>8.1011795182883084</v>
      </c>
      <c r="N395" s="34">
        <v>8.0093315772805838</v>
      </c>
      <c r="O395" s="34">
        <v>35.134</v>
      </c>
      <c r="P395" s="34">
        <v>0.48442587855605779</v>
      </c>
      <c r="Q395" s="34">
        <v>35.61842587855606</v>
      </c>
      <c r="R395" s="34">
        <v>35.214598377696916</v>
      </c>
      <c r="S395" s="34">
        <v>3.746</v>
      </c>
      <c r="T395" s="34">
        <v>5.1649665311976782E-2</v>
      </c>
      <c r="U395" s="34">
        <v>3.7976496653119769</v>
      </c>
      <c r="V395" s="34">
        <v>3.754593428668886</v>
      </c>
      <c r="W395" s="34">
        <v>48.011000000000003</v>
      </c>
      <c r="X395" s="34">
        <v>0.66197332655988184</v>
      </c>
      <c r="Y395" s="34">
        <v>48.672973326559884</v>
      </c>
      <c r="Z395" s="34">
        <v>48.1211385754997</v>
      </c>
      <c r="AB395" s="34">
        <v>2.1930000000000001</v>
      </c>
      <c r="AC395" s="34">
        <v>3.0236977049963986E-2</v>
      </c>
      <c r="AD395" s="34">
        <v>2.223236977049964</v>
      </c>
      <c r="AE395" s="34">
        <v>2.1980308032757252</v>
      </c>
      <c r="AF395" s="34">
        <v>2.9789999999999996</v>
      </c>
      <c r="AG395" s="34">
        <v>4.1074306717666521E-2</v>
      </c>
      <c r="AH395" s="34">
        <v>3.0200743067176661</v>
      </c>
      <c r="AI395" s="34">
        <v>2.9858339092377495</v>
      </c>
      <c r="AJ395" s="34">
        <v>31.731000000000002</v>
      </c>
      <c r="AK395" s="34">
        <v>0.43750548051637356</v>
      </c>
      <c r="AL395" s="34">
        <v>32.168505480516373</v>
      </c>
      <c r="AM395" s="34">
        <v>31.803791800611965</v>
      </c>
      <c r="AN395" s="34">
        <v>2.4</v>
      </c>
      <c r="AO395" s="34">
        <v>3.3091082954816942E-2</v>
      </c>
      <c r="AP395" s="34">
        <v>2.4330910829548169</v>
      </c>
      <c r="AQ395" s="34">
        <v>2.4055056670596171</v>
      </c>
      <c r="AR395" s="34">
        <v>39.302999999999997</v>
      </c>
      <c r="AS395" s="34">
        <v>0.54190784723882102</v>
      </c>
      <c r="AT395" s="34">
        <v>39.844907847238822</v>
      </c>
      <c r="AU395" s="34">
        <v>39.393162180185051</v>
      </c>
    </row>
    <row r="396" spans="1:47" x14ac:dyDescent="0.25">
      <c r="A396" s="18">
        <v>45977</v>
      </c>
      <c r="B396" s="2">
        <v>23</v>
      </c>
      <c r="C396" s="2" t="s">
        <v>23</v>
      </c>
      <c r="D396" s="9">
        <v>40.735024000000003</v>
      </c>
      <c r="E396">
        <v>1.1123368E-2</v>
      </c>
      <c r="G396" s="34">
        <v>1.1400000000000001</v>
      </c>
      <c r="H396" s="34">
        <v>1.4400332163917586E-2</v>
      </c>
      <c r="I396" s="34">
        <v>1.1544003321639178</v>
      </c>
      <c r="J396" s="34">
        <v>1.1415595124499363</v>
      </c>
      <c r="K396" s="34">
        <v>7.7799999999999958</v>
      </c>
      <c r="L396" s="34">
        <v>9.8275951083577853E-2</v>
      </c>
      <c r="M396" s="34">
        <v>7.878275951083574</v>
      </c>
      <c r="N396" s="34">
        <v>7.7906429884741213</v>
      </c>
      <c r="O396" s="34">
        <v>33.673000000000002</v>
      </c>
      <c r="P396" s="34">
        <v>0.42535296925929544</v>
      </c>
      <c r="Q396" s="34">
        <v>34.098352969259295</v>
      </c>
      <c r="R396" s="34">
        <v>33.719064440988333</v>
      </c>
      <c r="S396" s="34">
        <v>3.6389999999999989</v>
      </c>
      <c r="T396" s="34">
        <v>4.5967376091663223E-2</v>
      </c>
      <c r="U396" s="34">
        <v>3.6849673760916621</v>
      </c>
      <c r="V396" s="34">
        <v>3.6439781278994001</v>
      </c>
      <c r="W396" s="34">
        <v>46.231999999999992</v>
      </c>
      <c r="X396" s="34">
        <v>0.58399662859845414</v>
      </c>
      <c r="Y396" s="34">
        <v>46.815996628598448</v>
      </c>
      <c r="Z396" s="34">
        <v>46.295245069811791</v>
      </c>
      <c r="AB396" s="34">
        <v>2.1930000000000001</v>
      </c>
      <c r="AC396" s="34">
        <v>2.7701691610062511E-2</v>
      </c>
      <c r="AD396" s="34">
        <v>2.2207016916100626</v>
      </c>
      <c r="AE396" s="34">
        <v>2.1960000094760614</v>
      </c>
      <c r="AF396" s="34">
        <v>2.9349999999999992</v>
      </c>
      <c r="AG396" s="34">
        <v>3.707453938692816E-2</v>
      </c>
      <c r="AH396" s="34">
        <v>2.9720745393869272</v>
      </c>
      <c r="AI396" s="34">
        <v>2.9390150605618959</v>
      </c>
      <c r="AJ396" s="34">
        <v>30.696000000000005</v>
      </c>
      <c r="AK396" s="34">
        <v>0.38774789131895987</v>
      </c>
      <c r="AL396" s="34">
        <v>31.083747891318964</v>
      </c>
      <c r="AM396" s="34">
        <v>30.737991924704598</v>
      </c>
      <c r="AN396" s="34">
        <v>2.2939999999999996</v>
      </c>
      <c r="AO396" s="34">
        <v>2.8977510512304325E-2</v>
      </c>
      <c r="AP396" s="34">
        <v>2.3229775105123038</v>
      </c>
      <c r="AQ396" s="34">
        <v>2.2971381768071515</v>
      </c>
      <c r="AR396" s="34">
        <v>38.118000000000002</v>
      </c>
      <c r="AS396" s="34">
        <v>0.48150163282825487</v>
      </c>
      <c r="AT396" s="34">
        <v>38.599501632828257</v>
      </c>
      <c r="AU396" s="34">
        <v>38.170145171549706</v>
      </c>
    </row>
    <row r="397" spans="1:47" x14ac:dyDescent="0.25">
      <c r="A397" s="18">
        <v>45977</v>
      </c>
      <c r="B397" s="2">
        <v>24</v>
      </c>
      <c r="C397" s="2" t="s">
        <v>23</v>
      </c>
      <c r="D397" s="9">
        <v>32.389088999999998</v>
      </c>
      <c r="E397">
        <v>1.102611E-2</v>
      </c>
      <c r="G397" s="34">
        <v>1.1400000000000001</v>
      </c>
      <c r="H397" s="34">
        <v>1.7960103712604657E-2</v>
      </c>
      <c r="I397" s="34">
        <v>1.1579601037126048</v>
      </c>
      <c r="J397" s="34">
        <v>1.1451923082334583</v>
      </c>
      <c r="K397" s="34">
        <v>7.5570000000000004</v>
      </c>
      <c r="L397" s="34">
        <v>0.11905658224223982</v>
      </c>
      <c r="M397" s="34">
        <v>7.6760565822422402</v>
      </c>
      <c r="N397" s="34">
        <v>7.5914195380002134</v>
      </c>
      <c r="O397" s="34">
        <v>32.817</v>
      </c>
      <c r="P397" s="34">
        <v>0.51701466976890087</v>
      </c>
      <c r="Q397" s="34">
        <v>33.334014669768898</v>
      </c>
      <c r="R397" s="34">
        <v>32.966470157278415</v>
      </c>
      <c r="S397" s="34">
        <v>3.5249999999999995</v>
      </c>
      <c r="T397" s="34">
        <v>5.5534531216606495E-2</v>
      </c>
      <c r="U397" s="34">
        <v>3.5805345312166059</v>
      </c>
      <c r="V397" s="34">
        <v>3.5410551636166132</v>
      </c>
      <c r="W397" s="34">
        <v>45.039000000000001</v>
      </c>
      <c r="X397" s="34">
        <v>0.70956588694035183</v>
      </c>
      <c r="Y397" s="34">
        <v>45.748565886940348</v>
      </c>
      <c r="Z397" s="34">
        <v>45.244137167128699</v>
      </c>
      <c r="AB397" s="34">
        <v>2.1929999999999996</v>
      </c>
      <c r="AC397" s="34">
        <v>3.454956793135263E-2</v>
      </c>
      <c r="AD397" s="34">
        <v>2.2275495679313524</v>
      </c>
      <c r="AE397" s="34">
        <v>2.2029883613648891</v>
      </c>
      <c r="AF397" s="34">
        <v>2.8859999999999992</v>
      </c>
      <c r="AG397" s="34">
        <v>4.5467420451383349E-2</v>
      </c>
      <c r="AH397" s="34">
        <v>2.9314674204513826</v>
      </c>
      <c r="AI397" s="34">
        <v>2.8991447382120694</v>
      </c>
      <c r="AJ397" s="34">
        <v>30.058</v>
      </c>
      <c r="AK397" s="34">
        <v>0.47354806788900944</v>
      </c>
      <c r="AL397" s="34">
        <v>30.531548067889009</v>
      </c>
      <c r="AM397" s="34">
        <v>30.194903860422176</v>
      </c>
      <c r="AN397" s="34">
        <v>2.2719999999999994</v>
      </c>
      <c r="AO397" s="34">
        <v>3.5794171609682249E-2</v>
      </c>
      <c r="AP397" s="34">
        <v>2.3077941716096815</v>
      </c>
      <c r="AQ397" s="34">
        <v>2.2823481792161542</v>
      </c>
      <c r="AR397" s="34">
        <v>37.408999999999999</v>
      </c>
      <c r="AS397" s="34">
        <v>0.58935922788142769</v>
      </c>
      <c r="AT397" s="34">
        <v>37.998359227881423</v>
      </c>
      <c r="AU397" s="34">
        <v>37.57938513921529</v>
      </c>
    </row>
    <row r="398" spans="1:47" x14ac:dyDescent="0.25">
      <c r="A398" s="18">
        <v>45978</v>
      </c>
      <c r="B398" s="2">
        <v>1</v>
      </c>
      <c r="C398" s="2" t="s">
        <v>23</v>
      </c>
      <c r="D398" s="9">
        <v>26.252870999999999</v>
      </c>
      <c r="E398">
        <v>1.0277036E-2</v>
      </c>
      <c r="G398" s="34">
        <v>1.1400000000000001</v>
      </c>
      <c r="H398" s="34">
        <v>1.4435815044932052E-2</v>
      </c>
      <c r="I398" s="34">
        <v>1.1544358150449321</v>
      </c>
      <c r="J398" s="34">
        <v>1.1425716366140259</v>
      </c>
      <c r="K398" s="34">
        <v>7.3540000000000001</v>
      </c>
      <c r="L398" s="34">
        <v>9.3123670035465178E-2</v>
      </c>
      <c r="M398" s="34">
        <v>7.4471236700354648</v>
      </c>
      <c r="N398" s="34">
        <v>7.3705893119820587</v>
      </c>
      <c r="O398" s="34">
        <v>32.181000000000004</v>
      </c>
      <c r="P398" s="34">
        <v>0.40750786312364767</v>
      </c>
      <c r="Q398" s="34">
        <v>32.588507863123652</v>
      </c>
      <c r="R398" s="34">
        <v>32.253594594628048</v>
      </c>
      <c r="S398" s="34">
        <v>3.5030000000000001</v>
      </c>
      <c r="T398" s="34">
        <v>4.4358473774032438E-2</v>
      </c>
      <c r="U398" s="34">
        <v>3.5473584737740325</v>
      </c>
      <c r="V398" s="34">
        <v>3.5109021430341518</v>
      </c>
      <c r="W398" s="34">
        <v>44.178000000000004</v>
      </c>
      <c r="X398" s="34">
        <v>0.55942582197807733</v>
      </c>
      <c r="Y398" s="34">
        <v>44.737425821978086</v>
      </c>
      <c r="Z398" s="34">
        <v>44.277657686258287</v>
      </c>
      <c r="AB398" s="34">
        <v>2.1929999999999996</v>
      </c>
      <c r="AC398" s="34">
        <v>2.7769949468014019E-2</v>
      </c>
      <c r="AD398" s="34">
        <v>2.2207699494680138</v>
      </c>
      <c r="AE398" s="34">
        <v>2.1979470167496129</v>
      </c>
      <c r="AF398" s="34">
        <v>2.8469999999999995</v>
      </c>
      <c r="AG398" s="34">
        <v>3.6051548625369773E-2</v>
      </c>
      <c r="AH398" s="34">
        <v>2.8830515486253692</v>
      </c>
      <c r="AI398" s="34">
        <v>2.8534223240702907</v>
      </c>
      <c r="AJ398" s="34">
        <v>29.36099999999999</v>
      </c>
      <c r="AK398" s="34">
        <v>0.37179821538092089</v>
      </c>
      <c r="AL398" s="34">
        <v>29.73279821538091</v>
      </c>
      <c r="AM398" s="34">
        <v>29.427233177740707</v>
      </c>
      <c r="AN398" s="34">
        <v>2.2559999999999993</v>
      </c>
      <c r="AO398" s="34">
        <v>2.8567718194181312E-2</v>
      </c>
      <c r="AP398" s="34">
        <v>2.2845677181941806</v>
      </c>
      <c r="AQ398" s="34">
        <v>2.2610891335098611</v>
      </c>
      <c r="AR398" s="34">
        <v>36.656999999999989</v>
      </c>
      <c r="AS398" s="34">
        <v>0.46418743166848597</v>
      </c>
      <c r="AT398" s="34">
        <v>37.121187431668474</v>
      </c>
      <c r="AU398" s="34">
        <v>36.739691652070469</v>
      </c>
    </row>
    <row r="399" spans="1:47" x14ac:dyDescent="0.25">
      <c r="A399" s="18">
        <v>45978</v>
      </c>
      <c r="B399" s="2">
        <v>2</v>
      </c>
      <c r="C399" s="2" t="s">
        <v>23</v>
      </c>
      <c r="D399" s="9">
        <v>30.516376999999999</v>
      </c>
      <c r="E399">
        <v>1.0172317E-2</v>
      </c>
      <c r="G399" s="34">
        <v>1.1399999999999999</v>
      </c>
      <c r="H399" s="34">
        <v>1.7992387329704925E-2</v>
      </c>
      <c r="I399" s="34">
        <v>1.1579923873297049</v>
      </c>
      <c r="J399" s="34">
        <v>1.1462129216822003</v>
      </c>
      <c r="K399" s="34">
        <v>7.2729999999999997</v>
      </c>
      <c r="L399" s="34">
        <v>0.11478827460433678</v>
      </c>
      <c r="M399" s="34">
        <v>7.3877882746043362</v>
      </c>
      <c r="N399" s="34">
        <v>7.3126373503461783</v>
      </c>
      <c r="O399" s="34">
        <v>31.7</v>
      </c>
      <c r="P399" s="34">
        <v>0.50031463013302302</v>
      </c>
      <c r="Q399" s="34">
        <v>32.200314630133022</v>
      </c>
      <c r="R399" s="34">
        <v>31.87276282221557</v>
      </c>
      <c r="S399" s="34">
        <v>3.4429999999999992</v>
      </c>
      <c r="T399" s="34">
        <v>5.4340166294889518E-2</v>
      </c>
      <c r="U399" s="34">
        <v>3.4973401662948889</v>
      </c>
      <c r="V399" s="34">
        <v>3.4617641134665047</v>
      </c>
      <c r="W399" s="34">
        <v>43.555999999999997</v>
      </c>
      <c r="X399" s="34">
        <v>0.68743545836195419</v>
      </c>
      <c r="Y399" s="34">
        <v>44.243435458361951</v>
      </c>
      <c r="Z399" s="34">
        <v>43.793377207710456</v>
      </c>
      <c r="AB399" s="34">
        <v>2.1929999999999996</v>
      </c>
      <c r="AC399" s="34">
        <v>3.4611671415827105E-2</v>
      </c>
      <c r="AD399" s="34">
        <v>2.2276116714158265</v>
      </c>
      <c r="AE399" s="34">
        <v>2.2049516993412848</v>
      </c>
      <c r="AF399" s="34">
        <v>2.7989999999999995</v>
      </c>
      <c r="AG399" s="34">
        <v>4.417604573319657E-2</v>
      </c>
      <c r="AH399" s="34">
        <v>2.843176045733196</v>
      </c>
      <c r="AI399" s="34">
        <v>2.8142543577091916</v>
      </c>
      <c r="AJ399" s="34">
        <v>28.980000000000004</v>
      </c>
      <c r="AK399" s="34">
        <v>0.4573854252761832</v>
      </c>
      <c r="AL399" s="34">
        <v>29.437385425276187</v>
      </c>
      <c r="AM399" s="34">
        <v>29.137939009079098</v>
      </c>
      <c r="AN399" s="34">
        <v>2.2389999999999994</v>
      </c>
      <c r="AO399" s="34">
        <v>3.5337680027376597E-2</v>
      </c>
      <c r="AP399" s="34">
        <v>2.2743376800273762</v>
      </c>
      <c r="AQ399" s="34">
        <v>2.2512023961810934</v>
      </c>
      <c r="AR399" s="34">
        <v>36.210999999999999</v>
      </c>
      <c r="AS399" s="34">
        <v>0.57151082245258344</v>
      </c>
      <c r="AT399" s="34">
        <v>36.782510822452586</v>
      </c>
      <c r="AU399" s="34">
        <v>36.408347462310665</v>
      </c>
    </row>
    <row r="400" spans="1:47" x14ac:dyDescent="0.25">
      <c r="A400" s="18">
        <v>45978</v>
      </c>
      <c r="B400" s="2">
        <v>3</v>
      </c>
      <c r="C400" s="2" t="s">
        <v>23</v>
      </c>
      <c r="D400" s="9">
        <v>30.855170999999999</v>
      </c>
      <c r="E400">
        <v>1.0188238000000001E-2</v>
      </c>
      <c r="G400" s="34">
        <v>1.1400000000000001</v>
      </c>
      <c r="H400" s="34">
        <v>1.7148187528388738E-2</v>
      </c>
      <c r="I400" s="34">
        <v>1.1571481875283889</v>
      </c>
      <c r="J400" s="34">
        <v>1.145358886392581</v>
      </c>
      <c r="K400" s="34">
        <v>7.2989999999999986</v>
      </c>
      <c r="L400" s="34">
        <v>0.10979352699097314</v>
      </c>
      <c r="M400" s="34">
        <v>7.4087935269909719</v>
      </c>
      <c r="N400" s="34">
        <v>7.3333109752451282</v>
      </c>
      <c r="O400" s="34">
        <v>31.544</v>
      </c>
      <c r="P400" s="34">
        <v>0.47449335736446874</v>
      </c>
      <c r="Q400" s="34">
        <v>32.01849335736447</v>
      </c>
      <c r="R400" s="34">
        <v>31.69228132663822</v>
      </c>
      <c r="S400" s="34">
        <v>3.4889999999999994</v>
      </c>
      <c r="T400" s="34">
        <v>5.2482479198726575E-2</v>
      </c>
      <c r="U400" s="34">
        <v>3.5414824791987258</v>
      </c>
      <c r="V400" s="34">
        <v>3.5054010128278192</v>
      </c>
      <c r="W400" s="34">
        <v>43.471999999999994</v>
      </c>
      <c r="X400" s="34">
        <v>0.65391755108255722</v>
      </c>
      <c r="Y400" s="34">
        <v>44.125917551082559</v>
      </c>
      <c r="Z400" s="34">
        <v>43.676352201103747</v>
      </c>
      <c r="AB400" s="34">
        <v>2.1930000000000001</v>
      </c>
      <c r="AC400" s="34">
        <v>3.2987697587505707E-2</v>
      </c>
      <c r="AD400" s="34">
        <v>2.2259876975875059</v>
      </c>
      <c r="AE400" s="34">
        <v>2.2033088051394123</v>
      </c>
      <c r="AF400" s="34">
        <v>2.7559999999999993</v>
      </c>
      <c r="AG400" s="34">
        <v>4.1456495463367847E-2</v>
      </c>
      <c r="AH400" s="34">
        <v>2.7974564954633672</v>
      </c>
      <c r="AI400" s="34">
        <v>2.7689553428929403</v>
      </c>
      <c r="AJ400" s="34">
        <v>28.805999999999997</v>
      </c>
      <c r="AK400" s="34">
        <v>0.43330762275681223</v>
      </c>
      <c r="AL400" s="34">
        <v>29.239307622756808</v>
      </c>
      <c r="AM400" s="34">
        <v>28.941410597740948</v>
      </c>
      <c r="AN400" s="34">
        <v>2.2759999999999998</v>
      </c>
      <c r="AO400" s="34">
        <v>3.4236205977730493E-2</v>
      </c>
      <c r="AP400" s="34">
        <v>2.3102362059777302</v>
      </c>
      <c r="AQ400" s="34">
        <v>2.2866989696750122</v>
      </c>
      <c r="AR400" s="34">
        <v>36.030999999999992</v>
      </c>
      <c r="AS400" s="34">
        <v>0.54198802178541627</v>
      </c>
      <c r="AT400" s="34">
        <v>36.572988021785413</v>
      </c>
      <c r="AU400" s="34">
        <v>36.200373715448315</v>
      </c>
    </row>
    <row r="401" spans="1:47" x14ac:dyDescent="0.25">
      <c r="A401" s="18">
        <v>45978</v>
      </c>
      <c r="B401" s="2">
        <v>4</v>
      </c>
      <c r="C401" s="2" t="s">
        <v>23</v>
      </c>
      <c r="D401" s="9">
        <v>30.176165000000001</v>
      </c>
      <c r="E401">
        <v>9.8175450000000004E-3</v>
      </c>
      <c r="G401" s="34">
        <v>1.1400000000000001</v>
      </c>
      <c r="H401" s="34">
        <v>1.8772568724165981E-2</v>
      </c>
      <c r="I401" s="34">
        <v>1.1587725687241661</v>
      </c>
      <c r="J401" s="34">
        <v>1.147396266885951</v>
      </c>
      <c r="K401" s="34">
        <v>7.3169999999999984</v>
      </c>
      <c r="L401" s="34">
        <v>0.12049025031116002</v>
      </c>
      <c r="M401" s="34">
        <v>7.4374902503111588</v>
      </c>
      <c r="N401" s="34">
        <v>7.3644723550916682</v>
      </c>
      <c r="O401" s="34">
        <v>31.581999999999994</v>
      </c>
      <c r="P401" s="34">
        <v>0.52006602232158761</v>
      </c>
      <c r="Q401" s="34">
        <v>32.10206602232158</v>
      </c>
      <c r="R401" s="34">
        <v>31.786902544554469</v>
      </c>
      <c r="S401" s="34">
        <v>3.5489999999999995</v>
      </c>
      <c r="T401" s="34">
        <v>5.8441970528127232E-2</v>
      </c>
      <c r="U401" s="34">
        <v>3.6074419705281269</v>
      </c>
      <c r="V401" s="34">
        <v>3.5720257466475784</v>
      </c>
      <c r="W401" s="34">
        <v>43.587999999999994</v>
      </c>
      <c r="X401" s="34">
        <v>0.71777081188504088</v>
      </c>
      <c r="Y401" s="34">
        <v>44.305770811885033</v>
      </c>
      <c r="Z401" s="34">
        <v>43.870796913179667</v>
      </c>
      <c r="AB401" s="34">
        <v>2.1929999999999996</v>
      </c>
      <c r="AC401" s="34">
        <v>3.6112494045698232E-2</v>
      </c>
      <c r="AD401" s="34">
        <v>2.2291124940456979</v>
      </c>
      <c r="AE401" s="34">
        <v>2.2072280818253422</v>
      </c>
      <c r="AF401" s="34">
        <v>2.7729999999999992</v>
      </c>
      <c r="AG401" s="34">
        <v>4.5663450063256353E-2</v>
      </c>
      <c r="AH401" s="34">
        <v>2.8186634500632555</v>
      </c>
      <c r="AI401" s="34">
        <v>2.7909910948024041</v>
      </c>
      <c r="AJ401" s="34">
        <v>28.797999999999995</v>
      </c>
      <c r="AK401" s="34">
        <v>0.47422143343730855</v>
      </c>
      <c r="AL401" s="34">
        <v>29.272221433437302</v>
      </c>
      <c r="AM401" s="34">
        <v>28.984840082264569</v>
      </c>
      <c r="AN401" s="34">
        <v>2.3040000000000003</v>
      </c>
      <c r="AO401" s="34">
        <v>3.7940349421472293E-2</v>
      </c>
      <c r="AP401" s="34">
        <v>2.3419403494214728</v>
      </c>
      <c r="AQ401" s="34">
        <v>2.3189482446537117</v>
      </c>
      <c r="AR401" s="34">
        <v>36.067999999999998</v>
      </c>
      <c r="AS401" s="34">
        <v>0.59393772696773539</v>
      </c>
      <c r="AT401" s="34">
        <v>36.661937726967729</v>
      </c>
      <c r="AU401" s="34">
        <v>36.302007503546022</v>
      </c>
    </row>
    <row r="402" spans="1:47" x14ac:dyDescent="0.25">
      <c r="A402" s="18">
        <v>45978</v>
      </c>
      <c r="B402" s="2">
        <v>5</v>
      </c>
      <c r="C402" s="2" t="s">
        <v>23</v>
      </c>
      <c r="D402" s="9">
        <v>31.534343</v>
      </c>
      <c r="E402">
        <v>9.1073779999999993E-3</v>
      </c>
      <c r="G402" s="34">
        <v>1.1400000000000001</v>
      </c>
      <c r="H402" s="34">
        <v>1.3836494610410775E-2</v>
      </c>
      <c r="I402" s="34">
        <v>1.1538364946104109</v>
      </c>
      <c r="J402" s="34">
        <v>1.1433280695037991</v>
      </c>
      <c r="K402" s="34">
        <v>7.5039999999999996</v>
      </c>
      <c r="L402" s="34">
        <v>9.1078118909230205E-2</v>
      </c>
      <c r="M402" s="34">
        <v>7.59507811890923</v>
      </c>
      <c r="N402" s="34">
        <v>7.5259068715407951</v>
      </c>
      <c r="O402" s="34">
        <v>32.326000000000001</v>
      </c>
      <c r="P402" s="34">
        <v>0.39234958313696372</v>
      </c>
      <c r="Q402" s="34">
        <v>32.718349583136963</v>
      </c>
      <c r="R402" s="34">
        <v>32.420371205947191</v>
      </c>
      <c r="S402" s="34">
        <v>3.6479999999999992</v>
      </c>
      <c r="T402" s="34">
        <v>4.427678275331446E-2</v>
      </c>
      <c r="U402" s="34">
        <v>3.6922767827533138</v>
      </c>
      <c r="V402" s="34">
        <v>3.6586498224121557</v>
      </c>
      <c r="W402" s="34">
        <v>44.617999999999995</v>
      </c>
      <c r="X402" s="34">
        <v>0.54154097940991919</v>
      </c>
      <c r="Y402" s="34">
        <v>45.159540979409911</v>
      </c>
      <c r="Z402" s="34">
        <v>44.748255969403942</v>
      </c>
      <c r="AB402" s="34">
        <v>2.1929999999999996</v>
      </c>
      <c r="AC402" s="34">
        <v>2.6617046211079666E-2</v>
      </c>
      <c r="AD402" s="34">
        <v>2.2196170462110794</v>
      </c>
      <c r="AE402" s="34">
        <v>2.1994021547559917</v>
      </c>
      <c r="AF402" s="34">
        <v>2.7899999999999983</v>
      </c>
      <c r="AG402" s="34">
        <v>3.386299996758424E-2</v>
      </c>
      <c r="AH402" s="34">
        <v>2.8238629999675826</v>
      </c>
      <c r="AI402" s="34">
        <v>2.798145012206664</v>
      </c>
      <c r="AJ402" s="34">
        <v>29.345000000000006</v>
      </c>
      <c r="AK402" s="34">
        <v>0.35616836345833702</v>
      </c>
      <c r="AL402" s="34">
        <v>29.701168363458343</v>
      </c>
      <c r="AM402" s="34">
        <v>29.430668596130687</v>
      </c>
      <c r="AN402" s="34">
        <v>2.3549999999999995</v>
      </c>
      <c r="AO402" s="34">
        <v>2.8583284918874883E-2</v>
      </c>
      <c r="AP402" s="34">
        <v>2.3835832849188745</v>
      </c>
      <c r="AQ402" s="34">
        <v>2.3618750909486366</v>
      </c>
      <c r="AR402" s="34">
        <v>36.683</v>
      </c>
      <c r="AS402" s="34">
        <v>0.44523169455587586</v>
      </c>
      <c r="AT402" s="34">
        <v>37.128231694555886</v>
      </c>
      <c r="AU402" s="34">
        <v>36.790090854041978</v>
      </c>
    </row>
    <row r="403" spans="1:47" x14ac:dyDescent="0.25">
      <c r="A403" s="18">
        <v>45978</v>
      </c>
      <c r="B403" s="2">
        <v>6</v>
      </c>
      <c r="C403" s="2" t="s">
        <v>23</v>
      </c>
      <c r="D403" s="9">
        <v>46.616497000000003</v>
      </c>
      <c r="E403">
        <v>8.6696599999999992E-3</v>
      </c>
      <c r="G403" s="34">
        <v>1.1399999999999999</v>
      </c>
      <c r="H403" s="34">
        <v>1.3370535661326089E-2</v>
      </c>
      <c r="I403" s="34">
        <v>1.153370535661326</v>
      </c>
      <c r="J403" s="34">
        <v>1.1433712052631244</v>
      </c>
      <c r="K403" s="34">
        <v>7.7399999999999993</v>
      </c>
      <c r="L403" s="34">
        <v>9.0778900016371872E-2</v>
      </c>
      <c r="M403" s="34">
        <v>7.8307789000163712</v>
      </c>
      <c r="N403" s="34">
        <v>7.7628887094180552</v>
      </c>
      <c r="O403" s="34">
        <v>34.131</v>
      </c>
      <c r="P403" s="34">
        <v>0.40030680057607088</v>
      </c>
      <c r="Q403" s="34">
        <v>34.531306800576068</v>
      </c>
      <c r="R403" s="34">
        <v>34.231932111259383</v>
      </c>
      <c r="S403" s="34">
        <v>3.923</v>
      </c>
      <c r="T403" s="34">
        <v>4.6011062631037061E-2</v>
      </c>
      <c r="U403" s="34">
        <v>3.9690110626310373</v>
      </c>
      <c r="V403" s="34">
        <v>3.9346010861817873</v>
      </c>
      <c r="W403" s="34">
        <v>46.933999999999997</v>
      </c>
      <c r="X403" s="34">
        <v>0.55046729888480583</v>
      </c>
      <c r="Y403" s="34">
        <v>47.484467298884809</v>
      </c>
      <c r="Z403" s="34">
        <v>47.072793112122348</v>
      </c>
      <c r="AB403" s="34">
        <v>2.1929999999999996</v>
      </c>
      <c r="AC403" s="34">
        <v>2.5720688337972027E-2</v>
      </c>
      <c r="AD403" s="34">
        <v>2.2187206883379718</v>
      </c>
      <c r="AE403" s="34">
        <v>2.1994851343351156</v>
      </c>
      <c r="AF403" s="34">
        <v>2.8889999999999993</v>
      </c>
      <c r="AG403" s="34">
        <v>3.3883752215413218E-2</v>
      </c>
      <c r="AH403" s="34">
        <v>2.9228837522154127</v>
      </c>
      <c r="AI403" s="34">
        <v>2.8975433438641809</v>
      </c>
      <c r="AJ403" s="34">
        <v>30.703999999999997</v>
      </c>
      <c r="AK403" s="34">
        <v>0.36011309381171597</v>
      </c>
      <c r="AL403" s="34">
        <v>31.064113093811713</v>
      </c>
      <c r="AM403" s="34">
        <v>30.794797795086815</v>
      </c>
      <c r="AN403" s="34">
        <v>2.5159999999999991</v>
      </c>
      <c r="AO403" s="34">
        <v>2.9509006775347745E-2</v>
      </c>
      <c r="AP403" s="34">
        <v>2.545509006775347</v>
      </c>
      <c r="AQ403" s="34">
        <v>2.5234403091596671</v>
      </c>
      <c r="AR403" s="34">
        <v>38.301999999999992</v>
      </c>
      <c r="AS403" s="34">
        <v>0.44922654114044897</v>
      </c>
      <c r="AT403" s="34">
        <v>38.751226541140447</v>
      </c>
      <c r="AU403" s="34">
        <v>38.415266582445781</v>
      </c>
    </row>
    <row r="404" spans="1:47" x14ac:dyDescent="0.25">
      <c r="A404" s="18">
        <v>45978</v>
      </c>
      <c r="B404" s="2">
        <v>7</v>
      </c>
      <c r="C404" s="2" t="s">
        <v>23</v>
      </c>
      <c r="D404" s="9">
        <v>150.738508</v>
      </c>
      <c r="E404">
        <v>9.0672119999999998E-3</v>
      </c>
      <c r="G404" s="34">
        <v>1.1400000000000001</v>
      </c>
      <c r="H404" s="34">
        <v>1.1167922396339167E-2</v>
      </c>
      <c r="I404" s="34">
        <v>1.1511679223963394</v>
      </c>
      <c r="J404" s="34">
        <v>1.1407300387963721</v>
      </c>
      <c r="K404" s="34">
        <v>8.282</v>
      </c>
      <c r="L404" s="34">
        <v>8.1133976567088567E-2</v>
      </c>
      <c r="M404" s="34">
        <v>8.363133976567088</v>
      </c>
      <c r="N404" s="34">
        <v>8.2873036678171506</v>
      </c>
      <c r="O404" s="34">
        <v>37.163999999999994</v>
      </c>
      <c r="P404" s="34">
        <v>0.36407427012065674</v>
      </c>
      <c r="Q404" s="34">
        <v>37.528074270120648</v>
      </c>
      <c r="R404" s="34">
        <v>37.187799264761715</v>
      </c>
      <c r="S404" s="34">
        <v>4.2999999999999989</v>
      </c>
      <c r="T404" s="34">
        <v>4.2124619565138945E-2</v>
      </c>
      <c r="U404" s="34">
        <v>4.342124619565138</v>
      </c>
      <c r="V404" s="34">
        <v>4.3027536551091217</v>
      </c>
      <c r="W404" s="34">
        <v>50.885999999999996</v>
      </c>
      <c r="X404" s="34">
        <v>0.49850078864922343</v>
      </c>
      <c r="Y404" s="34">
        <v>51.38450078864922</v>
      </c>
      <c r="Z404" s="34">
        <v>50.918586626484363</v>
      </c>
      <c r="AB404" s="34">
        <v>2.1929999999999996</v>
      </c>
      <c r="AC404" s="34">
        <v>2.1483555978220863E-2</v>
      </c>
      <c r="AD404" s="34">
        <v>2.2144835559782203</v>
      </c>
      <c r="AE404" s="34">
        <v>2.1944043641056519</v>
      </c>
      <c r="AF404" s="34">
        <v>3.0309999999999997</v>
      </c>
      <c r="AG404" s="34">
        <v>2.9692958581845619E-2</v>
      </c>
      <c r="AH404" s="34">
        <v>3.0606929585818454</v>
      </c>
      <c r="AI404" s="34">
        <v>3.0329410066594766</v>
      </c>
      <c r="AJ404" s="34">
        <v>33.692999999999984</v>
      </c>
      <c r="AK404" s="34">
        <v>0.33007088535075024</v>
      </c>
      <c r="AL404" s="34">
        <v>34.023070885350734</v>
      </c>
      <c r="AM404" s="34">
        <v>33.714576488742232</v>
      </c>
      <c r="AN404" s="34">
        <v>2.6670000000000003</v>
      </c>
      <c r="AO404" s="34">
        <v>2.6127060553540839E-2</v>
      </c>
      <c r="AP404" s="34">
        <v>2.6931270605535409</v>
      </c>
      <c r="AQ404" s="34">
        <v>2.668707906552565</v>
      </c>
      <c r="AR404" s="34">
        <v>41.583999999999982</v>
      </c>
      <c r="AS404" s="34">
        <v>0.4073744604643576</v>
      </c>
      <c r="AT404" s="34">
        <v>41.991374460464343</v>
      </c>
      <c r="AU404" s="34">
        <v>41.610629766059922</v>
      </c>
    </row>
    <row r="405" spans="1:47" x14ac:dyDescent="0.25">
      <c r="A405" s="18">
        <v>45978</v>
      </c>
      <c r="B405" s="2">
        <v>8</v>
      </c>
      <c r="C405" s="2" t="s">
        <v>178</v>
      </c>
      <c r="D405" s="9">
        <v>341.477799</v>
      </c>
      <c r="E405">
        <v>8.233265E-3</v>
      </c>
      <c r="G405" s="34">
        <v>1.1400000000000001</v>
      </c>
      <c r="H405" s="34">
        <v>1.4128570216990204E-2</v>
      </c>
      <c r="I405" s="34">
        <v>1.1541285702169903</v>
      </c>
      <c r="J405" s="34">
        <v>1.1446263238543228</v>
      </c>
      <c r="K405" s="34">
        <v>8.3899999999999988</v>
      </c>
      <c r="L405" s="34">
        <v>0.10398131940398928</v>
      </c>
      <c r="M405" s="34">
        <v>8.4939813194039875</v>
      </c>
      <c r="N405" s="34">
        <v>8.424048120296284</v>
      </c>
      <c r="O405" s="34">
        <v>40.261000000000003</v>
      </c>
      <c r="P405" s="34">
        <v>0.49897400483003729</v>
      </c>
      <c r="Q405" s="34">
        <v>40.759974004830042</v>
      </c>
      <c r="R405" s="34">
        <v>40.424386337455168</v>
      </c>
      <c r="S405" s="34">
        <v>4.645999999999999</v>
      </c>
      <c r="T405" s="34">
        <v>5.7580120375558298E-2</v>
      </c>
      <c r="U405" s="34">
        <v>4.7035801203755572</v>
      </c>
      <c r="V405" s="34">
        <v>4.6648542987957731</v>
      </c>
      <c r="W405" s="34">
        <v>54.437000000000005</v>
      </c>
      <c r="X405" s="34">
        <v>0.67466401482657501</v>
      </c>
      <c r="Y405" s="34">
        <v>55.111664014826573</v>
      </c>
      <c r="Z405" s="34">
        <v>54.657915080401551</v>
      </c>
      <c r="AB405" s="34">
        <v>2.1929999999999996</v>
      </c>
      <c r="AC405" s="34">
        <v>2.7178907443736407E-2</v>
      </c>
      <c r="AD405" s="34">
        <v>2.2201789074437359</v>
      </c>
      <c r="AE405" s="34">
        <v>2.2018995861513413</v>
      </c>
      <c r="AF405" s="34">
        <v>2.8639999999999999</v>
      </c>
      <c r="AG405" s="34">
        <v>3.5494934299526264E-2</v>
      </c>
      <c r="AH405" s="34">
        <v>2.899494934299526</v>
      </c>
      <c r="AI405" s="34">
        <v>2.8756226241392806</v>
      </c>
      <c r="AJ405" s="34">
        <v>35.973999999999997</v>
      </c>
      <c r="AK405" s="34">
        <v>0.44584314472456621</v>
      </c>
      <c r="AL405" s="34">
        <v>36.41984314472456</v>
      </c>
      <c r="AM405" s="34">
        <v>36.119988924855612</v>
      </c>
      <c r="AN405" s="34">
        <v>2.835</v>
      </c>
      <c r="AO405" s="34">
        <v>3.5135523302778263E-2</v>
      </c>
      <c r="AP405" s="34">
        <v>2.8701355233027783</v>
      </c>
      <c r="AQ405" s="34">
        <v>2.8465049369535129</v>
      </c>
      <c r="AR405" s="34">
        <v>43.866</v>
      </c>
      <c r="AS405" s="34">
        <v>0.54365250977060708</v>
      </c>
      <c r="AT405" s="34">
        <v>44.409652509770602</v>
      </c>
      <c r="AU405" s="34">
        <v>44.044016072099751</v>
      </c>
    </row>
    <row r="406" spans="1:47" x14ac:dyDescent="0.25">
      <c r="A406" s="18">
        <v>45978</v>
      </c>
      <c r="B406" s="2">
        <v>9</v>
      </c>
      <c r="C406" s="2" t="s">
        <v>178</v>
      </c>
      <c r="D406" s="9">
        <v>41.566831999999998</v>
      </c>
      <c r="E406">
        <v>7.3672970000000001E-3</v>
      </c>
      <c r="G406" s="34">
        <v>1.1399999999999999</v>
      </c>
      <c r="H406" s="34">
        <v>1.1807455254320235E-2</v>
      </c>
      <c r="I406" s="34">
        <v>1.15180745525432</v>
      </c>
      <c r="J406" s="34">
        <v>1.1433217476446471</v>
      </c>
      <c r="K406" s="34">
        <v>8.0719999999999992</v>
      </c>
      <c r="L406" s="34">
        <v>8.3605069134099069E-2</v>
      </c>
      <c r="M406" s="34">
        <v>8.1556050691340989</v>
      </c>
      <c r="N406" s="34">
        <v>8.0955203043750821</v>
      </c>
      <c r="O406" s="34">
        <v>44.614000000000004</v>
      </c>
      <c r="P406" s="34">
        <v>0.46208579711951142</v>
      </c>
      <c r="Q406" s="34">
        <v>45.076085797119518</v>
      </c>
      <c r="R406" s="34">
        <v>44.743996885454656</v>
      </c>
      <c r="S406" s="34">
        <v>5.1619999999999999</v>
      </c>
      <c r="T406" s="34">
        <v>5.3464985984913206E-2</v>
      </c>
      <c r="U406" s="34">
        <v>5.2154649859849131</v>
      </c>
      <c r="V406" s="34">
        <v>5.1770411064400612</v>
      </c>
      <c r="W406" s="34">
        <v>58.988000000000007</v>
      </c>
      <c r="X406" s="34">
        <v>0.610963307492844</v>
      </c>
      <c r="Y406" s="34">
        <v>59.598963307492852</v>
      </c>
      <c r="Z406" s="34">
        <v>59.159880043914441</v>
      </c>
      <c r="AB406" s="34">
        <v>2.1929999999999996</v>
      </c>
      <c r="AC406" s="34">
        <v>2.2713815239231817E-2</v>
      </c>
      <c r="AD406" s="34">
        <v>2.2157138152392313</v>
      </c>
      <c r="AE406" s="34">
        <v>2.1993899934953607</v>
      </c>
      <c r="AF406" s="34">
        <v>2.7799999999999994</v>
      </c>
      <c r="AG406" s="34">
        <v>2.8793618953517761E-2</v>
      </c>
      <c r="AH406" s="34">
        <v>2.808793618953517</v>
      </c>
      <c r="AI406" s="34">
        <v>2.7881004021509814</v>
      </c>
      <c r="AJ406" s="34">
        <v>38.683999999999997</v>
      </c>
      <c r="AK406" s="34">
        <v>0.40066631496326666</v>
      </c>
      <c r="AL406" s="34">
        <v>39.084666314963265</v>
      </c>
      <c r="AM406" s="34">
        <v>38.796717970075029</v>
      </c>
      <c r="AN406" s="34">
        <v>3.1239999999999997</v>
      </c>
      <c r="AO406" s="34">
        <v>3.2356570363593344E-2</v>
      </c>
      <c r="AP406" s="34">
        <v>3.156356570363593</v>
      </c>
      <c r="AQ406" s="34">
        <v>3.1331027540718228</v>
      </c>
      <c r="AR406" s="34">
        <v>46.780999999999999</v>
      </c>
      <c r="AS406" s="34">
        <v>0.48453031951960956</v>
      </c>
      <c r="AT406" s="34">
        <v>47.265530319519605</v>
      </c>
      <c r="AU406" s="34">
        <v>46.91731111979319</v>
      </c>
    </row>
    <row r="407" spans="1:47" x14ac:dyDescent="0.25">
      <c r="A407" s="18">
        <v>45978</v>
      </c>
      <c r="B407" s="2">
        <v>10</v>
      </c>
      <c r="C407" s="2" t="s">
        <v>178</v>
      </c>
      <c r="D407" s="9">
        <v>36.897373000000002</v>
      </c>
      <c r="E407">
        <v>7.2644149999999998E-3</v>
      </c>
      <c r="G407" s="34">
        <v>1.1400000000000001</v>
      </c>
      <c r="H407" s="34">
        <v>1.1628545978630058E-2</v>
      </c>
      <c r="I407" s="34">
        <v>1.1516285459786302</v>
      </c>
      <c r="J407" s="34">
        <v>1.1432626382947948</v>
      </c>
      <c r="K407" s="34">
        <v>7.8489999999999984</v>
      </c>
      <c r="L407" s="34">
        <v>8.0063559110760782E-2</v>
      </c>
      <c r="M407" s="34">
        <v>7.9290635591107588</v>
      </c>
      <c r="N407" s="34">
        <v>7.8714635508560011</v>
      </c>
      <c r="O407" s="34">
        <v>48.393999999999984</v>
      </c>
      <c r="P407" s="34">
        <v>0.49364197727177433</v>
      </c>
      <c r="Q407" s="34">
        <v>48.887641977271755</v>
      </c>
      <c r="R407" s="34">
        <v>48.532501857577437</v>
      </c>
      <c r="S407" s="34">
        <v>5.4420000000000002</v>
      </c>
      <c r="T407" s="34">
        <v>5.5511006329565585E-2</v>
      </c>
      <c r="U407" s="34">
        <v>5.4975110063295656</v>
      </c>
      <c r="V407" s="34">
        <v>5.4575748049125199</v>
      </c>
      <c r="W407" s="34">
        <v>62.824999999999982</v>
      </c>
      <c r="X407" s="34">
        <v>0.64084508869073076</v>
      </c>
      <c r="Y407" s="34">
        <v>63.465845088690713</v>
      </c>
      <c r="Z407" s="34">
        <v>63.004802851640754</v>
      </c>
      <c r="AB407" s="34">
        <v>2.1929999999999996</v>
      </c>
      <c r="AC407" s="34">
        <v>2.236965029046992E-2</v>
      </c>
      <c r="AD407" s="34">
        <v>2.2153696502904694</v>
      </c>
      <c r="AE407" s="34">
        <v>2.1992762857723545</v>
      </c>
      <c r="AF407" s="34">
        <v>2.952999999999999</v>
      </c>
      <c r="AG407" s="34">
        <v>3.0122014276223279E-2</v>
      </c>
      <c r="AH407" s="34">
        <v>2.9831220142762223</v>
      </c>
      <c r="AI407" s="34">
        <v>2.961451377968884</v>
      </c>
      <c r="AJ407" s="34">
        <v>40.765000000000001</v>
      </c>
      <c r="AK407" s="34">
        <v>0.41582252352531074</v>
      </c>
      <c r="AL407" s="34">
        <v>41.180822523525315</v>
      </c>
      <c r="AM407" s="34">
        <v>40.881667938673083</v>
      </c>
      <c r="AN407" s="34">
        <v>3.2489999999999992</v>
      </c>
      <c r="AO407" s="34">
        <v>3.3141356039095647E-2</v>
      </c>
      <c r="AP407" s="34">
        <v>3.2821413560390948</v>
      </c>
      <c r="AQ407" s="34">
        <v>3.2582985191401641</v>
      </c>
      <c r="AR407" s="34">
        <v>49.160000000000004</v>
      </c>
      <c r="AS407" s="34">
        <v>0.50145554413109961</v>
      </c>
      <c r="AT407" s="34">
        <v>49.661455544131108</v>
      </c>
      <c r="AU407" s="34">
        <v>49.300694121554486</v>
      </c>
    </row>
    <row r="408" spans="1:47" x14ac:dyDescent="0.25">
      <c r="A408" s="18">
        <v>45978</v>
      </c>
      <c r="B408" s="2">
        <v>11</v>
      </c>
      <c r="C408" s="2" t="s">
        <v>178</v>
      </c>
      <c r="D408" s="9">
        <v>41.223495</v>
      </c>
      <c r="E408">
        <v>8.0495800000000006E-3</v>
      </c>
      <c r="G408" s="34">
        <v>1.1399999999999999</v>
      </c>
      <c r="H408" s="34">
        <v>1.2685668902223814E-2</v>
      </c>
      <c r="I408" s="34">
        <v>1.1526856689022238</v>
      </c>
      <c r="J408" s="34">
        <v>1.1434070333955417</v>
      </c>
      <c r="K408" s="34">
        <v>6.379999999999999</v>
      </c>
      <c r="L408" s="34">
        <v>7.0995234733498169E-2</v>
      </c>
      <c r="M408" s="34">
        <v>6.4509952347334973</v>
      </c>
      <c r="N408" s="34">
        <v>6.3990674325118917</v>
      </c>
      <c r="O408" s="34">
        <v>49.527999999999999</v>
      </c>
      <c r="P408" s="34">
        <v>0.55113667490293072</v>
      </c>
      <c r="Q408" s="34">
        <v>50.079136674902927</v>
      </c>
      <c r="R408" s="34">
        <v>49.676020657907358</v>
      </c>
      <c r="S408" s="34">
        <v>5.5290000000000017</v>
      </c>
      <c r="T408" s="34">
        <v>6.1525494175785525E-2</v>
      </c>
      <c r="U408" s="34">
        <v>5.5905254941757869</v>
      </c>
      <c r="V408" s="34">
        <v>5.5455241119683798</v>
      </c>
      <c r="W408" s="34">
        <v>62.576999999999998</v>
      </c>
      <c r="X408" s="34">
        <v>0.69634307271443829</v>
      </c>
      <c r="Y408" s="34">
        <v>63.273343072714432</v>
      </c>
      <c r="Z408" s="34">
        <v>62.764019235783167</v>
      </c>
      <c r="AB408" s="34">
        <v>2.1929999999999996</v>
      </c>
      <c r="AC408" s="34">
        <v>2.4403220967172651E-2</v>
      </c>
      <c r="AD408" s="34">
        <v>2.2174032209671721</v>
      </c>
      <c r="AE408" s="34">
        <v>2.1995540563477394</v>
      </c>
      <c r="AF408" s="34">
        <v>3.048</v>
      </c>
      <c r="AG408" s="34">
        <v>3.391747264384052E-2</v>
      </c>
      <c r="AH408" s="34">
        <v>3.0819174726438407</v>
      </c>
      <c r="AI408" s="34">
        <v>3.0571093313943964</v>
      </c>
      <c r="AJ408" s="34">
        <v>41.912999999999982</v>
      </c>
      <c r="AK408" s="34">
        <v>0.46639863219202327</v>
      </c>
      <c r="AL408" s="34">
        <v>42.379398632192007</v>
      </c>
      <c r="AM408" s="34">
        <v>42.038262272550284</v>
      </c>
      <c r="AN408" s="34">
        <v>3.2079999999999993</v>
      </c>
      <c r="AO408" s="34">
        <v>3.5697917402047363E-2</v>
      </c>
      <c r="AP408" s="34">
        <v>3.2436979174020468</v>
      </c>
      <c r="AQ408" s="34">
        <v>3.2175875115200858</v>
      </c>
      <c r="AR408" s="34">
        <v>50.361999999999981</v>
      </c>
      <c r="AS408" s="34">
        <v>0.56041724320508379</v>
      </c>
      <c r="AT408" s="34">
        <v>50.922417243205068</v>
      </c>
      <c r="AU408" s="34">
        <v>50.512513171812508</v>
      </c>
    </row>
    <row r="409" spans="1:47" x14ac:dyDescent="0.25">
      <c r="A409" s="18">
        <v>45978</v>
      </c>
      <c r="B409" s="2">
        <v>12</v>
      </c>
      <c r="C409" s="2" t="s">
        <v>178</v>
      </c>
      <c r="D409" s="9">
        <v>38.642788000000003</v>
      </c>
      <c r="E409">
        <v>8.3317870000000002E-3</v>
      </c>
      <c r="G409" s="34">
        <v>1.1400000000000001</v>
      </c>
      <c r="H409" s="34">
        <v>1.3839079008581305E-2</v>
      </c>
      <c r="I409" s="34">
        <v>1.1538390790085815</v>
      </c>
      <c r="J409" s="34">
        <v>1.1442255375700059</v>
      </c>
      <c r="K409" s="34">
        <v>6.2669999999999986</v>
      </c>
      <c r="L409" s="34">
        <v>7.6078515918227202E-2</v>
      </c>
      <c r="M409" s="34">
        <v>6.3430785159182257</v>
      </c>
      <c r="N409" s="34">
        <v>6.2902293367993183</v>
      </c>
      <c r="O409" s="34">
        <v>50.620000000000005</v>
      </c>
      <c r="P409" s="34">
        <v>0.61450366615296992</v>
      </c>
      <c r="Q409" s="34">
        <v>51.234503666152975</v>
      </c>
      <c r="R409" s="34">
        <v>50.807628694555866</v>
      </c>
      <c r="S409" s="34">
        <v>5.3079999999999998</v>
      </c>
      <c r="T409" s="34">
        <v>6.4436694190832935E-2</v>
      </c>
      <c r="U409" s="34">
        <v>5.3724366941908324</v>
      </c>
      <c r="V409" s="34">
        <v>5.3276746959838501</v>
      </c>
      <c r="W409" s="34">
        <v>63.335000000000001</v>
      </c>
      <c r="X409" s="34">
        <v>0.7688579552706114</v>
      </c>
      <c r="Y409" s="34">
        <v>64.103857955270612</v>
      </c>
      <c r="Z409" s="34">
        <v>63.569758264909041</v>
      </c>
      <c r="AB409" s="34">
        <v>2.1929999999999996</v>
      </c>
      <c r="AC409" s="34">
        <v>2.6622017777034029E-2</v>
      </c>
      <c r="AD409" s="34">
        <v>2.2196220177770338</v>
      </c>
      <c r="AE409" s="34">
        <v>2.2011285999044055</v>
      </c>
      <c r="AF409" s="34">
        <v>3.0139999999999985</v>
      </c>
      <c r="AG409" s="34">
        <v>3.6588582571810552E-2</v>
      </c>
      <c r="AH409" s="34">
        <v>3.0505885825718089</v>
      </c>
      <c r="AI409" s="34">
        <v>3.0251717282771886</v>
      </c>
      <c r="AJ409" s="34">
        <v>42.101000000000006</v>
      </c>
      <c r="AK409" s="34">
        <v>0.51108689942129959</v>
      </c>
      <c r="AL409" s="34">
        <v>42.612086899421307</v>
      </c>
      <c r="AM409" s="34">
        <v>42.257052067749839</v>
      </c>
      <c r="AN409" s="34">
        <v>3.085</v>
      </c>
      <c r="AO409" s="34">
        <v>3.74504901240994E-2</v>
      </c>
      <c r="AP409" s="34">
        <v>3.1224504901240993</v>
      </c>
      <c r="AQ409" s="34">
        <v>3.0964348977223395</v>
      </c>
      <c r="AR409" s="34">
        <v>50.393000000000008</v>
      </c>
      <c r="AS409" s="34">
        <v>0.61174798989424362</v>
      </c>
      <c r="AT409" s="34">
        <v>51.004747989894248</v>
      </c>
      <c r="AU409" s="34">
        <v>50.579787293653773</v>
      </c>
    </row>
    <row r="410" spans="1:47" x14ac:dyDescent="0.25">
      <c r="A410" s="18">
        <v>45978</v>
      </c>
      <c r="B410" s="2">
        <v>13</v>
      </c>
      <c r="C410" s="2" t="s">
        <v>178</v>
      </c>
      <c r="D410" s="9">
        <v>36.108818999999997</v>
      </c>
      <c r="E410">
        <v>8.4310040000000006E-3</v>
      </c>
      <c r="G410" s="34">
        <v>1.1400000000000001</v>
      </c>
      <c r="H410" s="34">
        <v>1.0455823052941883E-2</v>
      </c>
      <c r="I410" s="34">
        <v>1.150455823052942</v>
      </c>
      <c r="J410" s="34">
        <v>1.1407563254069595</v>
      </c>
      <c r="K410" s="34">
        <v>5.6530000000000014</v>
      </c>
      <c r="L410" s="34">
        <v>5.1848041858140764E-2</v>
      </c>
      <c r="M410" s="34">
        <v>5.704848041858142</v>
      </c>
      <c r="N410" s="34">
        <v>5.6567504451978436</v>
      </c>
      <c r="O410" s="34">
        <v>49.148999999999994</v>
      </c>
      <c r="P410" s="34">
        <v>0.45078355020091276</v>
      </c>
      <c r="Q410" s="34">
        <v>49.599783550200904</v>
      </c>
      <c r="R410" s="34">
        <v>49.181607576690027</v>
      </c>
      <c r="S410" s="34">
        <v>5.2009999999999996</v>
      </c>
      <c r="T410" s="34">
        <v>4.7702399735395369E-2</v>
      </c>
      <c r="U410" s="34">
        <v>5.2487023997353948</v>
      </c>
      <c r="V410" s="34">
        <v>5.2044505688084159</v>
      </c>
      <c r="W410" s="34">
        <v>61.142999999999994</v>
      </c>
      <c r="X410" s="34">
        <v>0.56078981484739077</v>
      </c>
      <c r="Y410" s="34">
        <v>61.703789814847383</v>
      </c>
      <c r="Z410" s="34">
        <v>61.183564916103251</v>
      </c>
      <c r="AB410" s="34">
        <v>2.1929999999999996</v>
      </c>
      <c r="AC410" s="34">
        <v>2.0113701715001354E-2</v>
      </c>
      <c r="AD410" s="34">
        <v>2.2131137017150011</v>
      </c>
      <c r="AE410" s="34">
        <v>2.1944549312433872</v>
      </c>
      <c r="AF410" s="34">
        <v>2.9939999999999998</v>
      </c>
      <c r="AG410" s="34">
        <v>2.7460293175884207E-2</v>
      </c>
      <c r="AH410" s="34">
        <v>3.0214602931758838</v>
      </c>
      <c r="AI410" s="34">
        <v>2.9959863493582768</v>
      </c>
      <c r="AJ410" s="34">
        <v>41.855999999999995</v>
      </c>
      <c r="AK410" s="34">
        <v>0.38389379798590823</v>
      </c>
      <c r="AL410" s="34">
        <v>42.2398937979859</v>
      </c>
      <c r="AM410" s="34">
        <v>41.883769084415505</v>
      </c>
      <c r="AN410" s="34">
        <v>3.0659999999999998</v>
      </c>
      <c r="AO410" s="34">
        <v>2.8120660947648955E-2</v>
      </c>
      <c r="AP410" s="34">
        <v>3.0941206609476488</v>
      </c>
      <c r="AQ410" s="34">
        <v>3.0680341172787164</v>
      </c>
      <c r="AR410" s="34">
        <v>50.108999999999995</v>
      </c>
      <c r="AS410" s="34">
        <v>0.45958845382444274</v>
      </c>
      <c r="AT410" s="34">
        <v>50.568588453824432</v>
      </c>
      <c r="AU410" s="34">
        <v>50.142244482295879</v>
      </c>
    </row>
    <row r="411" spans="1:47" x14ac:dyDescent="0.25">
      <c r="A411" s="18">
        <v>45978</v>
      </c>
      <c r="B411" s="2">
        <v>14</v>
      </c>
      <c r="C411" s="2" t="s">
        <v>178</v>
      </c>
      <c r="D411" s="9">
        <v>35.677528000000002</v>
      </c>
      <c r="E411">
        <v>8.6578330000000002E-3</v>
      </c>
      <c r="G411" s="34">
        <v>1.1399999999999999</v>
      </c>
      <c r="H411" s="34">
        <v>1.3310381442052596E-2</v>
      </c>
      <c r="I411" s="34">
        <v>1.1533103814420524</v>
      </c>
      <c r="J411" s="34">
        <v>1.1433252127623608</v>
      </c>
      <c r="K411" s="34">
        <v>5.4710000000000001</v>
      </c>
      <c r="L411" s="34">
        <v>6.3878155148657689E-2</v>
      </c>
      <c r="M411" s="34">
        <v>5.5348781551486574</v>
      </c>
      <c r="N411" s="34">
        <v>5.4869581044060318</v>
      </c>
      <c r="O411" s="34">
        <v>48.28</v>
      </c>
      <c r="P411" s="34">
        <v>0.56370632984412217</v>
      </c>
      <c r="Q411" s="34">
        <v>48.843706329844125</v>
      </c>
      <c r="R411" s="34">
        <v>48.420825677339288</v>
      </c>
      <c r="S411" s="34">
        <v>4.9980000000000002</v>
      </c>
      <c r="T411" s="34">
        <v>5.8355514427525332E-2</v>
      </c>
      <c r="U411" s="34">
        <v>5.0563555144275254</v>
      </c>
      <c r="V411" s="34">
        <v>5.0125784327949825</v>
      </c>
      <c r="W411" s="34">
        <v>59.888999999999996</v>
      </c>
      <c r="X411" s="34">
        <v>0.69925038086235769</v>
      </c>
      <c r="Y411" s="34">
        <v>60.588250380862355</v>
      </c>
      <c r="Z411" s="34">
        <v>60.063687427302661</v>
      </c>
      <c r="AB411" s="34">
        <v>2.1930000000000001</v>
      </c>
      <c r="AC411" s="34">
        <v>2.5604970616159073E-2</v>
      </c>
      <c r="AD411" s="34">
        <v>2.218604970616159</v>
      </c>
      <c r="AE411" s="34">
        <v>2.1993966592875944</v>
      </c>
      <c r="AF411" s="34">
        <v>2.9329999999999985</v>
      </c>
      <c r="AG411" s="34">
        <v>3.4245042780298461E-2</v>
      </c>
      <c r="AH411" s="34">
        <v>2.9672450427802968</v>
      </c>
      <c r="AI411" s="34">
        <v>2.9415551307298271</v>
      </c>
      <c r="AJ411" s="34">
        <v>41.518000000000001</v>
      </c>
      <c r="AK411" s="34">
        <v>0.48475475150099978</v>
      </c>
      <c r="AL411" s="34">
        <v>42.002754751501001</v>
      </c>
      <c r="AM411" s="34">
        <v>41.639101915322549</v>
      </c>
      <c r="AN411" s="34">
        <v>2.9550000000000001</v>
      </c>
      <c r="AO411" s="34">
        <v>3.45019097905837E-2</v>
      </c>
      <c r="AP411" s="34">
        <v>2.9895019097905839</v>
      </c>
      <c r="AQ411" s="34">
        <v>2.9636193015024359</v>
      </c>
      <c r="AR411" s="34">
        <v>49.598999999999997</v>
      </c>
      <c r="AS411" s="34">
        <v>0.579106674688041</v>
      </c>
      <c r="AT411" s="34">
        <v>50.178106674688038</v>
      </c>
      <c r="AU411" s="34">
        <v>49.7436730068424</v>
      </c>
    </row>
    <row r="412" spans="1:47" x14ac:dyDescent="0.25">
      <c r="A412" s="18">
        <v>45978</v>
      </c>
      <c r="B412" s="2">
        <v>15</v>
      </c>
      <c r="C412" s="2" t="s">
        <v>178</v>
      </c>
      <c r="D412" s="9">
        <v>32.623489999999997</v>
      </c>
      <c r="E412">
        <v>8.8657890000000007E-3</v>
      </c>
      <c r="G412" s="34">
        <v>1.1400000000000001</v>
      </c>
      <c r="H412" s="34">
        <v>1.5859439901828982E-2</v>
      </c>
      <c r="I412" s="34">
        <v>1.1558594399018292</v>
      </c>
      <c r="J412" s="34">
        <v>1.1456118339940013</v>
      </c>
      <c r="K412" s="34">
        <v>6.2990000000000004</v>
      </c>
      <c r="L412" s="34">
        <v>8.7630361352298888E-2</v>
      </c>
      <c r="M412" s="34">
        <v>6.3866303613522994</v>
      </c>
      <c r="N412" s="34">
        <v>6.3300078441475565</v>
      </c>
      <c r="O412" s="34">
        <v>47.940000000000005</v>
      </c>
      <c r="P412" s="34">
        <v>0.66693118324007128</v>
      </c>
      <c r="Q412" s="34">
        <v>48.606931183240079</v>
      </c>
      <c r="R412" s="34">
        <v>48.175992387431954</v>
      </c>
      <c r="S412" s="34">
        <v>4.8609999999999998</v>
      </c>
      <c r="T412" s="34">
        <v>6.7625208212974269E-2</v>
      </c>
      <c r="U412" s="34">
        <v>4.9286252082129742</v>
      </c>
      <c r="V412" s="34">
        <v>4.8849290570568771</v>
      </c>
      <c r="W412" s="34">
        <v>60.24</v>
      </c>
      <c r="X412" s="34">
        <v>0.8380461927071734</v>
      </c>
      <c r="Y412" s="34">
        <v>61.078046192707177</v>
      </c>
      <c r="Z412" s="34">
        <v>60.536541122630389</v>
      </c>
      <c r="AB412" s="34">
        <v>2.1929999999999996</v>
      </c>
      <c r="AC412" s="34">
        <v>3.0508554126939428E-2</v>
      </c>
      <c r="AD412" s="34">
        <v>2.2235085541269393</v>
      </c>
      <c r="AE412" s="34">
        <v>2.2037953964463548</v>
      </c>
      <c r="AF412" s="34">
        <v>2.9219999999999988</v>
      </c>
      <c r="AG412" s="34">
        <v>4.0650248590477424E-2</v>
      </c>
      <c r="AH412" s="34">
        <v>2.9626502485904762</v>
      </c>
      <c r="AI412" s="34">
        <v>2.9363840166056754</v>
      </c>
      <c r="AJ412" s="34">
        <v>40.774000000000001</v>
      </c>
      <c r="AK412" s="34">
        <v>0.56723930048874982</v>
      </c>
      <c r="AL412" s="34">
        <v>41.341239300488752</v>
      </c>
      <c r="AM412" s="34">
        <v>40.974716595852108</v>
      </c>
      <c r="AN412" s="34">
        <v>2.8570000000000002</v>
      </c>
      <c r="AO412" s="34">
        <v>3.9745982280285433E-2</v>
      </c>
      <c r="AP412" s="34">
        <v>2.8967459822802857</v>
      </c>
      <c r="AQ412" s="34">
        <v>2.871064043614791</v>
      </c>
      <c r="AR412" s="34">
        <v>48.745999999999995</v>
      </c>
      <c r="AS412" s="34">
        <v>0.67814408548645211</v>
      </c>
      <c r="AT412" s="34">
        <v>49.424144085486454</v>
      </c>
      <c r="AU412" s="34">
        <v>48.985960052518934</v>
      </c>
    </row>
    <row r="413" spans="1:47" x14ac:dyDescent="0.25">
      <c r="A413" s="18">
        <v>45978</v>
      </c>
      <c r="B413" s="2">
        <v>16</v>
      </c>
      <c r="C413" s="2" t="s">
        <v>178</v>
      </c>
      <c r="D413" s="9">
        <v>35.554824000000004</v>
      </c>
      <c r="E413">
        <v>9.1628860000000003E-3</v>
      </c>
      <c r="G413" s="34">
        <v>1.1399999999999999</v>
      </c>
      <c r="H413" s="34">
        <v>1.4070164363370741E-2</v>
      </c>
      <c r="I413" s="34">
        <v>1.1540701643633706</v>
      </c>
      <c r="J413" s="34">
        <v>1.1434955510113078</v>
      </c>
      <c r="K413" s="34">
        <v>7.735999999999998</v>
      </c>
      <c r="L413" s="34">
        <v>9.5479641679856161E-2</v>
      </c>
      <c r="M413" s="34">
        <v>7.831479641679854</v>
      </c>
      <c r="N413" s="34">
        <v>7.7597206865118205</v>
      </c>
      <c r="O413" s="34">
        <v>47.697000000000003</v>
      </c>
      <c r="P413" s="34">
        <v>0.58868827161376691</v>
      </c>
      <c r="Q413" s="34">
        <v>48.285688271613772</v>
      </c>
      <c r="R413" s="34">
        <v>47.843252014549435</v>
      </c>
      <c r="S413" s="34">
        <v>4.722999999999999</v>
      </c>
      <c r="T413" s="34">
        <v>5.8292444112456147E-2</v>
      </c>
      <c r="U413" s="34">
        <v>4.7812924441124549</v>
      </c>
      <c r="V413" s="34">
        <v>4.7374820065143908</v>
      </c>
      <c r="W413" s="34">
        <v>61.295999999999999</v>
      </c>
      <c r="X413" s="34">
        <v>0.75653052176945002</v>
      </c>
      <c r="Y413" s="34">
        <v>62.052530521769448</v>
      </c>
      <c r="Z413" s="34">
        <v>61.483950258586951</v>
      </c>
      <c r="AB413" s="34">
        <v>2.1929999999999996</v>
      </c>
      <c r="AC413" s="34">
        <v>2.7066553025326345E-2</v>
      </c>
      <c r="AD413" s="34">
        <v>2.2200665530253261</v>
      </c>
      <c r="AE413" s="34">
        <v>2.199724336287542</v>
      </c>
      <c r="AF413" s="34">
        <v>2.8859999999999988</v>
      </c>
      <c r="AG413" s="34">
        <v>3.5619731888322764E-2</v>
      </c>
      <c r="AH413" s="34">
        <v>2.9216197318883217</v>
      </c>
      <c r="AI413" s="34">
        <v>2.8948492633496783</v>
      </c>
      <c r="AJ413" s="34">
        <v>39.896000000000001</v>
      </c>
      <c r="AK413" s="34">
        <v>0.49240638372020973</v>
      </c>
      <c r="AL413" s="34">
        <v>40.388406383720209</v>
      </c>
      <c r="AM413" s="34">
        <v>40.018332020304506</v>
      </c>
      <c r="AN413" s="34">
        <v>2.762</v>
      </c>
      <c r="AO413" s="34">
        <v>3.4089292957570162E-2</v>
      </c>
      <c r="AP413" s="34">
        <v>2.79608929295757</v>
      </c>
      <c r="AQ413" s="34">
        <v>2.7704690455203793</v>
      </c>
      <c r="AR413" s="34">
        <v>47.737000000000002</v>
      </c>
      <c r="AS413" s="34">
        <v>0.58918196159142899</v>
      </c>
      <c r="AT413" s="34">
        <v>48.326181961591423</v>
      </c>
      <c r="AU413" s="34">
        <v>47.883374665462107</v>
      </c>
    </row>
    <row r="414" spans="1:47" x14ac:dyDescent="0.25">
      <c r="A414" s="18">
        <v>45978</v>
      </c>
      <c r="B414" s="2">
        <v>17</v>
      </c>
      <c r="C414" s="2" t="s">
        <v>178</v>
      </c>
      <c r="D414" s="9">
        <v>58.819980999999999</v>
      </c>
      <c r="E414">
        <v>8.5597380000000008E-3</v>
      </c>
      <c r="G414" s="34">
        <v>1.1399999999999999</v>
      </c>
      <c r="H414" s="34">
        <v>1.5086923280439988E-2</v>
      </c>
      <c r="I414" s="34">
        <v>1.1550869232804399</v>
      </c>
      <c r="J414" s="34">
        <v>1.1451996818499333</v>
      </c>
      <c r="K414" s="34">
        <v>8.8760000000000012</v>
      </c>
      <c r="L414" s="34">
        <v>0.11746625529577663</v>
      </c>
      <c r="M414" s="34">
        <v>8.9934662552957771</v>
      </c>
      <c r="N414" s="34">
        <v>8.9164845404386046</v>
      </c>
      <c r="O414" s="34">
        <v>46.763000000000005</v>
      </c>
      <c r="P414" s="34">
        <v>0.61886823979229422</v>
      </c>
      <c r="Q414" s="34">
        <v>47.381868239792297</v>
      </c>
      <c r="R414" s="34">
        <v>46.976291861709157</v>
      </c>
      <c r="S414" s="34">
        <v>4.6439999999999992</v>
      </c>
      <c r="T414" s="34">
        <v>6.1459361152950261E-2</v>
      </c>
      <c r="U414" s="34">
        <v>4.7054593611529496</v>
      </c>
      <c r="V414" s="34">
        <v>4.665181861851833</v>
      </c>
      <c r="W414" s="34">
        <v>61.423000000000009</v>
      </c>
      <c r="X414" s="34">
        <v>0.81288077952146109</v>
      </c>
      <c r="Y414" s="34">
        <v>62.235880779521459</v>
      </c>
      <c r="Z414" s="34">
        <v>61.703157945849526</v>
      </c>
      <c r="AB414" s="34">
        <v>2.1930000000000001</v>
      </c>
      <c r="AC414" s="34">
        <v>2.9022476100004295E-2</v>
      </c>
      <c r="AD414" s="34">
        <v>2.2220224761000043</v>
      </c>
      <c r="AE414" s="34">
        <v>2.2030025458744769</v>
      </c>
      <c r="AF414" s="34">
        <v>2.9089999999999994</v>
      </c>
      <c r="AG414" s="34">
        <v>3.8498122651578877E-2</v>
      </c>
      <c r="AH414" s="34">
        <v>2.9474981226515782</v>
      </c>
      <c r="AI414" s="34">
        <v>2.9222683109661887</v>
      </c>
      <c r="AJ414" s="34">
        <v>38.325000000000003</v>
      </c>
      <c r="AK414" s="34">
        <v>0.50719853923058122</v>
      </c>
      <c r="AL414" s="34">
        <v>38.832198539230582</v>
      </c>
      <c r="AM414" s="34">
        <v>38.499805093770789</v>
      </c>
      <c r="AN414" s="34">
        <v>2.6470000000000002</v>
      </c>
      <c r="AO414" s="34">
        <v>3.5030777125723382E-2</v>
      </c>
      <c r="AP414" s="34">
        <v>2.6820307771257235</v>
      </c>
      <c r="AQ414" s="34">
        <v>2.659073296365591</v>
      </c>
      <c r="AR414" s="34">
        <v>46.073999999999998</v>
      </c>
      <c r="AS414" s="34">
        <v>0.60974991510788767</v>
      </c>
      <c r="AT414" s="34">
        <v>46.683749915107889</v>
      </c>
      <c r="AU414" s="34">
        <v>46.284149246977044</v>
      </c>
    </row>
    <row r="415" spans="1:47" x14ac:dyDescent="0.25">
      <c r="A415" s="18">
        <v>45978</v>
      </c>
      <c r="B415" s="2">
        <v>18</v>
      </c>
      <c r="C415" s="2" t="s">
        <v>178</v>
      </c>
      <c r="D415" s="9">
        <v>59.694038999999997</v>
      </c>
      <c r="E415">
        <v>8.8782119999999999E-3</v>
      </c>
      <c r="G415" s="34">
        <v>1.1399999999999999</v>
      </c>
      <c r="H415" s="34">
        <v>1.5542386508585131E-2</v>
      </c>
      <c r="I415" s="34">
        <v>1.155542386508585</v>
      </c>
      <c r="J415" s="34">
        <v>1.1452832362261758</v>
      </c>
      <c r="K415" s="34">
        <v>9.7590000000000003</v>
      </c>
      <c r="L415" s="34">
        <v>0.1330510087169143</v>
      </c>
      <c r="M415" s="34">
        <v>9.8920510087169138</v>
      </c>
      <c r="N415" s="34">
        <v>9.8042272827467105</v>
      </c>
      <c r="O415" s="34">
        <v>45.522000000000006</v>
      </c>
      <c r="P415" s="34">
        <v>0.62063203389808108</v>
      </c>
      <c r="Q415" s="34">
        <v>46.142632033898089</v>
      </c>
      <c r="R415" s="34">
        <v>45.73296796446315</v>
      </c>
      <c r="S415" s="34">
        <v>4.7159999999999993</v>
      </c>
      <c r="T415" s="34">
        <v>6.4296398924989007E-2</v>
      </c>
      <c r="U415" s="34">
        <v>4.780296398924988</v>
      </c>
      <c r="V415" s="34">
        <v>4.7378559140724947</v>
      </c>
      <c r="W415" s="34">
        <v>61.137000000000008</v>
      </c>
      <c r="X415" s="34">
        <v>0.83352182804856945</v>
      </c>
      <c r="Y415" s="34">
        <v>61.970521828048575</v>
      </c>
      <c r="Z415" s="34">
        <v>61.420334397508533</v>
      </c>
      <c r="AB415" s="34">
        <v>2.1929999999999996</v>
      </c>
      <c r="AC415" s="34">
        <v>2.9898643520462443E-2</v>
      </c>
      <c r="AD415" s="34">
        <v>2.2228986435204621</v>
      </c>
      <c r="AE415" s="34">
        <v>2.2031632781087747</v>
      </c>
      <c r="AF415" s="34">
        <v>3.2629999999999981</v>
      </c>
      <c r="AG415" s="34">
        <v>4.4486672962730921E-2</v>
      </c>
      <c r="AH415" s="34">
        <v>3.307486672962729</v>
      </c>
      <c r="AI415" s="34">
        <v>3.278122105092991</v>
      </c>
      <c r="AJ415" s="34">
        <v>38.897999999999996</v>
      </c>
      <c r="AK415" s="34">
        <v>0.53032258807977584</v>
      </c>
      <c r="AL415" s="34">
        <v>39.428322588079773</v>
      </c>
      <c r="AM415" s="34">
        <v>39.078269581338411</v>
      </c>
      <c r="AN415" s="34">
        <v>2.726</v>
      </c>
      <c r="AO415" s="34">
        <v>3.7165390896844799E-2</v>
      </c>
      <c r="AP415" s="34">
        <v>2.763165390896845</v>
      </c>
      <c r="AQ415" s="34">
        <v>2.7386334227653997</v>
      </c>
      <c r="AR415" s="34">
        <v>47.079999999999991</v>
      </c>
      <c r="AS415" s="34">
        <v>0.64187329545981398</v>
      </c>
      <c r="AT415" s="34">
        <v>47.721873295459808</v>
      </c>
      <c r="AU415" s="34">
        <v>47.298188387305572</v>
      </c>
    </row>
    <row r="416" spans="1:47" x14ac:dyDescent="0.25">
      <c r="A416" s="18">
        <v>45978</v>
      </c>
      <c r="B416" s="2">
        <v>19</v>
      </c>
      <c r="C416" s="2" t="s">
        <v>178</v>
      </c>
      <c r="D416" s="9">
        <v>52.801963000000001</v>
      </c>
      <c r="E416">
        <v>9.2184520000000002E-3</v>
      </c>
      <c r="G416" s="34">
        <v>1.1400000000000001</v>
      </c>
      <c r="H416" s="34">
        <v>1.4835315190140152E-2</v>
      </c>
      <c r="I416" s="34">
        <v>1.1548353151901403</v>
      </c>
      <c r="J416" s="34">
        <v>1.1441895212691551</v>
      </c>
      <c r="K416" s="34">
        <v>9.4999999999999982</v>
      </c>
      <c r="L416" s="34">
        <v>0.12362762658450123</v>
      </c>
      <c r="M416" s="34">
        <v>9.6236276265844989</v>
      </c>
      <c r="N416" s="34">
        <v>9.5349126772429553</v>
      </c>
      <c r="O416" s="34">
        <v>43.896000000000008</v>
      </c>
      <c r="P416" s="34">
        <v>0.57123771542665969</v>
      </c>
      <c r="Q416" s="34">
        <v>44.46723771542667</v>
      </c>
      <c r="R416" s="34">
        <v>44.057318618974421</v>
      </c>
      <c r="S416" s="34">
        <v>4.6099999999999994</v>
      </c>
      <c r="T416" s="34">
        <v>5.9991932479426385E-2</v>
      </c>
      <c r="U416" s="34">
        <v>4.6699919324794257</v>
      </c>
      <c r="V416" s="34">
        <v>4.6269418360094763</v>
      </c>
      <c r="W416" s="34">
        <v>59.146000000000008</v>
      </c>
      <c r="X416" s="34">
        <v>0.7696925896807274</v>
      </c>
      <c r="Y416" s="34">
        <v>59.915692589680738</v>
      </c>
      <c r="Z416" s="34">
        <v>59.363362653496011</v>
      </c>
      <c r="AB416" s="34">
        <v>2.1930000000000001</v>
      </c>
      <c r="AC416" s="34">
        <v>2.8538461589453817E-2</v>
      </c>
      <c r="AD416" s="34">
        <v>2.221538461589454</v>
      </c>
      <c r="AE416" s="34">
        <v>2.2010593159151375</v>
      </c>
      <c r="AF416" s="34">
        <v>3.2879999999999994</v>
      </c>
      <c r="AG416" s="34">
        <v>4.2788172232614732E-2</v>
      </c>
      <c r="AH416" s="34">
        <v>3.330788172232614</v>
      </c>
      <c r="AI416" s="34">
        <v>3.3000834613447196</v>
      </c>
      <c r="AJ416" s="34">
        <v>38.11</v>
      </c>
      <c r="AK416" s="34">
        <v>0.49594198411950974</v>
      </c>
      <c r="AL416" s="34">
        <v>38.605941984119511</v>
      </c>
      <c r="AM416" s="34">
        <v>38.250054961024119</v>
      </c>
      <c r="AN416" s="34">
        <v>2.7390000000000003</v>
      </c>
      <c r="AO416" s="34">
        <v>3.5643796759468313E-2</v>
      </c>
      <c r="AP416" s="34">
        <v>2.7746437967594688</v>
      </c>
      <c r="AQ416" s="34">
        <v>2.7490658761019438</v>
      </c>
      <c r="AR416" s="34">
        <v>46.33</v>
      </c>
      <c r="AS416" s="34">
        <v>0.60291241470104651</v>
      </c>
      <c r="AT416" s="34">
        <v>46.93291241470105</v>
      </c>
      <c r="AU416" s="34">
        <v>46.500263614385922</v>
      </c>
    </row>
    <row r="417" spans="1:47" x14ac:dyDescent="0.25">
      <c r="A417" s="18">
        <v>45978</v>
      </c>
      <c r="B417" s="2">
        <v>20</v>
      </c>
      <c r="C417" s="2" t="s">
        <v>178</v>
      </c>
      <c r="D417" s="9">
        <v>31.023240999999999</v>
      </c>
      <c r="E417">
        <v>9.3069290000000002E-3</v>
      </c>
      <c r="G417" s="34">
        <v>1.1400000000000001</v>
      </c>
      <c r="H417" s="34">
        <v>9.995301423602318E-3</v>
      </c>
      <c r="I417" s="34">
        <v>1.1499953014236024</v>
      </c>
      <c r="J417" s="34">
        <v>1.1392923768029193</v>
      </c>
      <c r="K417" s="34">
        <v>9.2669999999999995</v>
      </c>
      <c r="L417" s="34">
        <v>8.1251279203967255E-2</v>
      </c>
      <c r="M417" s="34">
        <v>9.348251279203966</v>
      </c>
      <c r="N417" s="34">
        <v>9.2612477682742558</v>
      </c>
      <c r="O417" s="34">
        <v>42.061999999999998</v>
      </c>
      <c r="P417" s="34">
        <v>0.36879155129786023</v>
      </c>
      <c r="Q417" s="34">
        <v>42.430791551297858</v>
      </c>
      <c r="R417" s="34">
        <v>42.035891186916132</v>
      </c>
      <c r="S417" s="34">
        <v>4.5419999999999998</v>
      </c>
      <c r="T417" s="34">
        <v>3.982338514561555E-2</v>
      </c>
      <c r="U417" s="34">
        <v>4.5818233851456149</v>
      </c>
      <c r="V417" s="34">
        <v>4.5391806802095251</v>
      </c>
      <c r="W417" s="34">
        <v>57.010999999999996</v>
      </c>
      <c r="X417" s="34">
        <v>0.49986151707104537</v>
      </c>
      <c r="Y417" s="34">
        <v>57.510861517071035</v>
      </c>
      <c r="Z417" s="34">
        <v>56.975612012202831</v>
      </c>
      <c r="AB417" s="34">
        <v>2.1929999999999996</v>
      </c>
      <c r="AC417" s="34">
        <v>1.9227803528034982E-2</v>
      </c>
      <c r="AD417" s="34">
        <v>2.2122278035280347</v>
      </c>
      <c r="AE417" s="34">
        <v>2.1916387564287736</v>
      </c>
      <c r="AF417" s="34">
        <v>3.2459999999999987</v>
      </c>
      <c r="AG417" s="34">
        <v>2.8460305632467639E-2</v>
      </c>
      <c r="AH417" s="34">
        <v>3.2744603056324664</v>
      </c>
      <c r="AI417" s="34">
        <v>3.243985136054627</v>
      </c>
      <c r="AJ417" s="34">
        <v>36.89500000000001</v>
      </c>
      <c r="AK417" s="34">
        <v>0.32348828598579615</v>
      </c>
      <c r="AL417" s="34">
        <v>37.218488285985806</v>
      </c>
      <c r="AM417" s="34">
        <v>36.872098458020808</v>
      </c>
      <c r="AN417" s="34">
        <v>2.750999999999999</v>
      </c>
      <c r="AO417" s="34">
        <v>2.4120240540640322E-2</v>
      </c>
      <c r="AP417" s="34">
        <v>2.7751202405406392</v>
      </c>
      <c r="AQ417" s="34">
        <v>2.7492923934954647</v>
      </c>
      <c r="AR417" s="34">
        <v>45.085000000000008</v>
      </c>
      <c r="AS417" s="34">
        <v>0.39529663568693907</v>
      </c>
      <c r="AT417" s="34">
        <v>45.480296635686948</v>
      </c>
      <c r="AU417" s="34">
        <v>45.057014743999673</v>
      </c>
    </row>
    <row r="418" spans="1:47" x14ac:dyDescent="0.25">
      <c r="A418" s="18">
        <v>45978</v>
      </c>
      <c r="B418" s="2">
        <v>21</v>
      </c>
      <c r="C418" s="2" t="s">
        <v>178</v>
      </c>
      <c r="D418" s="9">
        <v>33.003734000000001</v>
      </c>
      <c r="E418">
        <v>9.5803469999999995E-3</v>
      </c>
      <c r="G418" s="34">
        <v>1.1399999999999999</v>
      </c>
      <c r="H418" s="34">
        <v>1.2042294324094996E-2</v>
      </c>
      <c r="I418" s="34">
        <v>1.1520422943240949</v>
      </c>
      <c r="J418" s="34">
        <v>1.141005329385794</v>
      </c>
      <c r="K418" s="34">
        <v>9.02</v>
      </c>
      <c r="L418" s="34">
        <v>9.5282012985383219E-2</v>
      </c>
      <c r="M418" s="34">
        <v>9.1152820129853822</v>
      </c>
      <c r="N418" s="34">
        <v>9.0279544482981233</v>
      </c>
      <c r="O418" s="34">
        <v>39.984000000000002</v>
      </c>
      <c r="P418" s="34">
        <v>0.42236762829352142</v>
      </c>
      <c r="Q418" s="34">
        <v>40.406367628293523</v>
      </c>
      <c r="R418" s="34">
        <v>40.019260605404902</v>
      </c>
      <c r="S418" s="34">
        <v>4.4589999999999996</v>
      </c>
      <c r="T418" s="34">
        <v>4.7102272272929464E-2</v>
      </c>
      <c r="U418" s="34">
        <v>4.5061022722729289</v>
      </c>
      <c r="V418" s="34">
        <v>4.462932248887066</v>
      </c>
      <c r="W418" s="34">
        <v>54.603000000000009</v>
      </c>
      <c r="X418" s="34">
        <v>0.57679420787592917</v>
      </c>
      <c r="Y418" s="34">
        <v>55.179794207875929</v>
      </c>
      <c r="Z418" s="34">
        <v>54.651152631975883</v>
      </c>
      <c r="AB418" s="34">
        <v>2.1929999999999996</v>
      </c>
      <c r="AC418" s="34">
        <v>2.3165571449772215E-2</v>
      </c>
      <c r="AD418" s="34">
        <v>2.2161655714497717</v>
      </c>
      <c r="AE418" s="34">
        <v>2.1949339362658296</v>
      </c>
      <c r="AF418" s="34">
        <v>3.1889999999999983</v>
      </c>
      <c r="AG418" s="34">
        <v>3.3686733859244672E-2</v>
      </c>
      <c r="AH418" s="34">
        <v>3.2226867338592431</v>
      </c>
      <c r="AI418" s="34">
        <v>3.1918122766765751</v>
      </c>
      <c r="AJ418" s="34">
        <v>35.453000000000024</v>
      </c>
      <c r="AK418" s="34">
        <v>0.37450479006328091</v>
      </c>
      <c r="AL418" s="34">
        <v>35.827504790063308</v>
      </c>
      <c r="AM418" s="34">
        <v>35.484264862030344</v>
      </c>
      <c r="AN418" s="34">
        <v>2.7290000000000001</v>
      </c>
      <c r="AO418" s="34">
        <v>2.8827562465311624E-2</v>
      </c>
      <c r="AP418" s="34">
        <v>2.7578275624653119</v>
      </c>
      <c r="AQ418" s="34">
        <v>2.7314066174507299</v>
      </c>
      <c r="AR418" s="34">
        <v>43.564000000000021</v>
      </c>
      <c r="AS418" s="34">
        <v>0.46018465783760942</v>
      </c>
      <c r="AT418" s="34">
        <v>44.02418465783763</v>
      </c>
      <c r="AU418" s="34">
        <v>43.602417692423479</v>
      </c>
    </row>
    <row r="419" spans="1:47" x14ac:dyDescent="0.25">
      <c r="A419" s="18">
        <v>45978</v>
      </c>
      <c r="B419" s="2">
        <v>22</v>
      </c>
      <c r="C419" s="2" t="s">
        <v>178</v>
      </c>
      <c r="D419" s="9">
        <v>28.616531999999999</v>
      </c>
      <c r="E419">
        <v>9.859675E-3</v>
      </c>
      <c r="G419" s="34">
        <v>1.1399999999999999</v>
      </c>
      <c r="H419" s="34">
        <v>1.3894971105493285E-2</v>
      </c>
      <c r="I419" s="34">
        <v>1.1538949711054931</v>
      </c>
      <c r="J419" s="34">
        <v>1.1425179417062585</v>
      </c>
      <c r="K419" s="34">
        <v>8.7489999999999988</v>
      </c>
      <c r="L419" s="34">
        <v>0.10663780894908838</v>
      </c>
      <c r="M419" s="34">
        <v>8.855637808949087</v>
      </c>
      <c r="N419" s="34">
        <v>8.7683240982351371</v>
      </c>
      <c r="O419" s="34">
        <v>38.113</v>
      </c>
      <c r="P419" s="34">
        <v>0.46454301205584703</v>
      </c>
      <c r="Q419" s="34">
        <v>38.577543012055848</v>
      </c>
      <c r="R419" s="34">
        <v>38.197180975658455</v>
      </c>
      <c r="S419" s="34">
        <v>4.3040000000000003</v>
      </c>
      <c r="T419" s="34">
        <v>5.2459610208809737E-2</v>
      </c>
      <c r="U419" s="34">
        <v>4.3564596102088098</v>
      </c>
      <c r="V419" s="34">
        <v>4.3135063343015245</v>
      </c>
      <c r="W419" s="34">
        <v>52.305999999999997</v>
      </c>
      <c r="X419" s="34">
        <v>0.63753540231923844</v>
      </c>
      <c r="Y419" s="34">
        <v>52.943535402319235</v>
      </c>
      <c r="Z419" s="34">
        <v>52.421529349901377</v>
      </c>
      <c r="AB419" s="34">
        <v>2.1930000000000001</v>
      </c>
      <c r="AC419" s="34">
        <v>2.6729536521356824E-2</v>
      </c>
      <c r="AD419" s="34">
        <v>2.2197295365213567</v>
      </c>
      <c r="AE419" s="34">
        <v>2.1978437247033558</v>
      </c>
      <c r="AF419" s="34">
        <v>3.1100000000000003</v>
      </c>
      <c r="AG419" s="34">
        <v>3.7906456261477296E-2</v>
      </c>
      <c r="AH419" s="34">
        <v>3.1479064562614778</v>
      </c>
      <c r="AI419" s="34">
        <v>3.1168691216723379</v>
      </c>
      <c r="AJ419" s="34">
        <v>33.99</v>
      </c>
      <c r="AK419" s="34">
        <v>0.414289533224313</v>
      </c>
      <c r="AL419" s="34">
        <v>34.404289533224315</v>
      </c>
      <c r="AM419" s="34">
        <v>34.065074419820824</v>
      </c>
      <c r="AN419" s="34">
        <v>2.722</v>
      </c>
      <c r="AO419" s="34">
        <v>3.3177290657151512E-2</v>
      </c>
      <c r="AP419" s="34">
        <v>2.7551772906571514</v>
      </c>
      <c r="AQ419" s="34">
        <v>2.7280121380038915</v>
      </c>
      <c r="AR419" s="34">
        <v>42.015000000000008</v>
      </c>
      <c r="AS419" s="34">
        <v>0.51210281666429858</v>
      </c>
      <c r="AT419" s="34">
        <v>42.527102816664303</v>
      </c>
      <c r="AU419" s="34">
        <v>42.107799404200406</v>
      </c>
    </row>
    <row r="420" spans="1:47" x14ac:dyDescent="0.25">
      <c r="A420" s="18">
        <v>45978</v>
      </c>
      <c r="B420" s="2">
        <v>23</v>
      </c>
      <c r="C420" s="2" t="s">
        <v>178</v>
      </c>
      <c r="D420" s="9">
        <v>66.036356999999995</v>
      </c>
      <c r="E420">
        <v>9.8052669999999995E-3</v>
      </c>
      <c r="G420" s="34">
        <v>1.1400000000000001</v>
      </c>
      <c r="H420" s="34">
        <v>1.0892020846773405E-2</v>
      </c>
      <c r="I420" s="34">
        <v>1.1508920208467734</v>
      </c>
      <c r="J420" s="34">
        <v>1.1396072172942013</v>
      </c>
      <c r="K420" s="34">
        <v>8.5039999999999978</v>
      </c>
      <c r="L420" s="34">
        <v>8.1250653755228955E-2</v>
      </c>
      <c r="M420" s="34">
        <v>8.5852506537552262</v>
      </c>
      <c r="N420" s="34">
        <v>8.5010699788332325</v>
      </c>
      <c r="O420" s="34">
        <v>36.592999999999996</v>
      </c>
      <c r="P420" s="34">
        <v>0.34962431477717471</v>
      </c>
      <c r="Q420" s="34">
        <v>36.94262431477717</v>
      </c>
      <c r="R420" s="34">
        <v>36.580392019690088</v>
      </c>
      <c r="S420" s="34">
        <v>4.1999999999999993</v>
      </c>
      <c r="T420" s="34">
        <v>4.0128497856533593E-2</v>
      </c>
      <c r="U420" s="34">
        <v>4.2401284978565332</v>
      </c>
      <c r="V420" s="34">
        <v>4.1985529058207414</v>
      </c>
      <c r="W420" s="34">
        <v>50.436999999999998</v>
      </c>
      <c r="X420" s="34">
        <v>0.48189548723571068</v>
      </c>
      <c r="Y420" s="34">
        <v>50.918895487235702</v>
      </c>
      <c r="Z420" s="34">
        <v>50.419622121638263</v>
      </c>
      <c r="AB420" s="34">
        <v>2.1930000000000001</v>
      </c>
      <c r="AC420" s="34">
        <v>2.0952808523661472E-2</v>
      </c>
      <c r="AD420" s="34">
        <v>2.2139528085236617</v>
      </c>
      <c r="AE420" s="34">
        <v>2.1922444101106873</v>
      </c>
      <c r="AF420" s="34">
        <v>3.0619999999999994</v>
      </c>
      <c r="AG420" s="34">
        <v>2.9255585818263295E-2</v>
      </c>
      <c r="AH420" s="34">
        <v>3.0912555858182627</v>
      </c>
      <c r="AI420" s="34">
        <v>3.0609449994340734</v>
      </c>
      <c r="AJ420" s="34">
        <v>32.76700000000001</v>
      </c>
      <c r="AK420" s="34">
        <v>0.31306916411072305</v>
      </c>
      <c r="AL420" s="34">
        <v>33.080069164110732</v>
      </c>
      <c r="AM420" s="34">
        <v>32.755710253578158</v>
      </c>
      <c r="AN420" s="34">
        <v>2.6559999999999993</v>
      </c>
      <c r="AO420" s="34">
        <v>2.5376497692131714E-2</v>
      </c>
      <c r="AP420" s="34">
        <v>2.6813764976921308</v>
      </c>
      <c r="AQ420" s="34">
        <v>2.6550848852047348</v>
      </c>
      <c r="AR420" s="34">
        <v>40.678000000000004</v>
      </c>
      <c r="AS420" s="34">
        <v>0.38865405614477955</v>
      </c>
      <c r="AT420" s="34">
        <v>41.066654056144785</v>
      </c>
      <c r="AU420" s="34">
        <v>40.663984548327655</v>
      </c>
    </row>
    <row r="421" spans="1:47" x14ac:dyDescent="0.25">
      <c r="A421" s="18">
        <v>45978</v>
      </c>
      <c r="B421" s="2">
        <v>24</v>
      </c>
      <c r="C421" s="2" t="s">
        <v>23</v>
      </c>
      <c r="D421" s="9">
        <v>161.343872</v>
      </c>
      <c r="E421">
        <v>9.595559E-3</v>
      </c>
      <c r="G421" s="34">
        <v>1.1400000000000001</v>
      </c>
      <c r="H421" s="34">
        <v>1.1280396108870286E-2</v>
      </c>
      <c r="I421" s="34">
        <v>1.1512803961088705</v>
      </c>
      <c r="J421" s="34">
        <v>1.1402332171424645</v>
      </c>
      <c r="K421" s="34">
        <v>8.352999999999998</v>
      </c>
      <c r="L421" s="34">
        <v>8.2653639208239871E-2</v>
      </c>
      <c r="M421" s="34">
        <v>8.4356536392082386</v>
      </c>
      <c r="N421" s="34">
        <v>8.3547088270096523</v>
      </c>
      <c r="O421" s="34">
        <v>35.766999999999996</v>
      </c>
      <c r="P421" s="34">
        <v>0.35391748037365206</v>
      </c>
      <c r="Q421" s="34">
        <v>36.120917480373649</v>
      </c>
      <c r="R421" s="34">
        <v>35.774317085556596</v>
      </c>
      <c r="S421" s="34">
        <v>4.2209999999999992</v>
      </c>
      <c r="T421" s="34">
        <v>4.1767150855738122E-2</v>
      </c>
      <c r="U421" s="34">
        <v>4.262767150855737</v>
      </c>
      <c r="V421" s="34">
        <v>4.2218635171564394</v>
      </c>
      <c r="W421" s="34">
        <v>49.480999999999987</v>
      </c>
      <c r="X421" s="34">
        <v>0.48961866654650033</v>
      </c>
      <c r="Y421" s="34">
        <v>49.970618666546493</v>
      </c>
      <c r="Z421" s="34">
        <v>49.491122646865151</v>
      </c>
      <c r="AB421" s="34">
        <v>2.1929999999999996</v>
      </c>
      <c r="AC421" s="34">
        <v>2.1699919883116252E-2</v>
      </c>
      <c r="AD421" s="34">
        <v>2.2146999198831159</v>
      </c>
      <c r="AE421" s="34">
        <v>2.1934486361345824</v>
      </c>
      <c r="AF421" s="34">
        <v>3.0299999999999994</v>
      </c>
      <c r="AG421" s="34">
        <v>2.9982105447260481E-2</v>
      </c>
      <c r="AH421" s="34">
        <v>3.05998210544726</v>
      </c>
      <c r="AI421" s="34">
        <v>3.0306198666154969</v>
      </c>
      <c r="AJ421" s="34">
        <v>32.041000000000011</v>
      </c>
      <c r="AK421" s="34">
        <v>0.31704839624939729</v>
      </c>
      <c r="AL421" s="34">
        <v>32.358048396249409</v>
      </c>
      <c r="AM421" s="34">
        <v>32.047554833738346</v>
      </c>
      <c r="AN421" s="34">
        <v>2.6080000000000001</v>
      </c>
      <c r="AO421" s="34">
        <v>2.5806379870117278E-2</v>
      </c>
      <c r="AP421" s="34">
        <v>2.6338063798701175</v>
      </c>
      <c r="AQ421" s="34">
        <v>2.6085335353574974</v>
      </c>
      <c r="AR421" s="34">
        <v>39.872000000000007</v>
      </c>
      <c r="AS421" s="34">
        <v>0.39453680144989134</v>
      </c>
      <c r="AT421" s="34">
        <v>40.266536801449902</v>
      </c>
      <c r="AU421" s="34">
        <v>39.880156871845919</v>
      </c>
    </row>
    <row r="422" spans="1:47" x14ac:dyDescent="0.25">
      <c r="A422" s="18">
        <v>45979</v>
      </c>
      <c r="B422" s="2">
        <v>1</v>
      </c>
      <c r="C422" s="2" t="s">
        <v>23</v>
      </c>
      <c r="D422" s="9">
        <v>63.570163999999998</v>
      </c>
      <c r="E422">
        <v>9.343067E-3</v>
      </c>
      <c r="G422" s="34">
        <v>1.1399999999999999</v>
      </c>
      <c r="H422" s="34">
        <v>1.3712873803979496E-2</v>
      </c>
      <c r="I422" s="34">
        <v>1.1537128738039795</v>
      </c>
      <c r="J422" s="34">
        <v>1.1429336571252664</v>
      </c>
      <c r="K422" s="34">
        <v>8.1</v>
      </c>
      <c r="L422" s="34">
        <v>9.7433577028275362E-2</v>
      </c>
      <c r="M422" s="34">
        <v>8.1974335770282742</v>
      </c>
      <c r="N422" s="34">
        <v>8.1208444058900504</v>
      </c>
      <c r="O422" s="34">
        <v>35.17</v>
      </c>
      <c r="P422" s="34">
        <v>0.42305418568943765</v>
      </c>
      <c r="Q422" s="34">
        <v>35.593054185689439</v>
      </c>
      <c r="R422" s="34">
        <v>35.260505895697911</v>
      </c>
      <c r="S422" s="34">
        <v>4.2379999999999995</v>
      </c>
      <c r="T422" s="34">
        <v>5.0978209808127284E-2</v>
      </c>
      <c r="U422" s="34">
        <v>4.2889782098081266</v>
      </c>
      <c r="V422" s="34">
        <v>4.248905999032349</v>
      </c>
      <c r="W422" s="34">
        <v>48.648000000000003</v>
      </c>
      <c r="X422" s="34">
        <v>0.58517884632981976</v>
      </c>
      <c r="Y422" s="34">
        <v>49.233178846329821</v>
      </c>
      <c r="Z422" s="34">
        <v>48.773189957745572</v>
      </c>
      <c r="AB422" s="34">
        <v>2.1929999999999996</v>
      </c>
      <c r="AC422" s="34">
        <v>2.637923881765529E-2</v>
      </c>
      <c r="AD422" s="34">
        <v>2.219379238817655</v>
      </c>
      <c r="AE422" s="34">
        <v>2.1986434298909727</v>
      </c>
      <c r="AF422" s="34">
        <v>2.9839999999999982</v>
      </c>
      <c r="AG422" s="34">
        <v>3.589404862374982E-2</v>
      </c>
      <c r="AH422" s="34">
        <v>3.019894048623748</v>
      </c>
      <c r="AI422" s="34">
        <v>2.9916789761945553</v>
      </c>
      <c r="AJ422" s="34">
        <v>31.584999999999997</v>
      </c>
      <c r="AK422" s="34">
        <v>0.37993080622692316</v>
      </c>
      <c r="AL422" s="34">
        <v>31.964930806226921</v>
      </c>
      <c r="AM422" s="34">
        <v>31.666280316053978</v>
      </c>
      <c r="AN422" s="34">
        <v>2.6279999999999992</v>
      </c>
      <c r="AO422" s="34">
        <v>3.1611782769173778E-2</v>
      </c>
      <c r="AP422" s="34">
        <v>2.659611782769173</v>
      </c>
      <c r="AQ422" s="34">
        <v>2.6347628516887713</v>
      </c>
      <c r="AR422" s="34">
        <v>39.389999999999993</v>
      </c>
      <c r="AS422" s="34">
        <v>0.473815876437502</v>
      </c>
      <c r="AT422" s="34">
        <v>39.863815876437499</v>
      </c>
      <c r="AU422" s="34">
        <v>39.491365573828276</v>
      </c>
    </row>
    <row r="423" spans="1:47" x14ac:dyDescent="0.25">
      <c r="A423" s="18">
        <v>45979</v>
      </c>
      <c r="B423" s="2">
        <v>2</v>
      </c>
      <c r="C423" s="2" t="s">
        <v>23</v>
      </c>
      <c r="D423" s="9">
        <v>40.747070999999998</v>
      </c>
      <c r="E423">
        <v>1.0073489E-2</v>
      </c>
      <c r="G423" s="34">
        <v>1.1399999999999999</v>
      </c>
      <c r="H423" s="34">
        <v>1.3973972457466673E-2</v>
      </c>
      <c r="I423" s="34">
        <v>1.1539739724574665</v>
      </c>
      <c r="J423" s="34">
        <v>1.1423494283396298</v>
      </c>
      <c r="K423" s="34">
        <v>8.1289999999999978</v>
      </c>
      <c r="L423" s="34">
        <v>9.964422991819874E-2</v>
      </c>
      <c r="M423" s="34">
        <v>8.2286442299181957</v>
      </c>
      <c r="N423" s="34">
        <v>8.1457530727832008</v>
      </c>
      <c r="O423" s="34">
        <v>34.759</v>
      </c>
      <c r="P423" s="34">
        <v>0.42607132337638964</v>
      </c>
      <c r="Q423" s="34">
        <v>35.185071323376391</v>
      </c>
      <c r="R423" s="34">
        <v>34.830634894436145</v>
      </c>
      <c r="S423" s="34">
        <v>4.2799999999999994</v>
      </c>
      <c r="T423" s="34">
        <v>5.2463686068383648E-2</v>
      </c>
      <c r="U423" s="34">
        <v>4.3324636860683832</v>
      </c>
      <c r="V423" s="34">
        <v>4.2888206607838733</v>
      </c>
      <c r="W423" s="34">
        <v>48.308</v>
      </c>
      <c r="X423" s="34">
        <v>0.59215321182043879</v>
      </c>
      <c r="Y423" s="34">
        <v>48.900153211820438</v>
      </c>
      <c r="Z423" s="34">
        <v>48.40755805634285</v>
      </c>
      <c r="AB423" s="34">
        <v>2.1929999999999996</v>
      </c>
      <c r="AC423" s="34">
        <v>2.6881510174758257E-2</v>
      </c>
      <c r="AD423" s="34">
        <v>2.219881510174758</v>
      </c>
      <c r="AE423" s="34">
        <v>2.197519558200709</v>
      </c>
      <c r="AF423" s="34">
        <v>2.9679999999999995</v>
      </c>
      <c r="AG423" s="34">
        <v>3.6381359871720247E-2</v>
      </c>
      <c r="AH423" s="34">
        <v>3.0043813598717199</v>
      </c>
      <c r="AI423" s="34">
        <v>2.974116757291247</v>
      </c>
      <c r="AJ423" s="34">
        <v>31.149000000000008</v>
      </c>
      <c r="AK423" s="34">
        <v>0.38182041059441191</v>
      </c>
      <c r="AL423" s="34">
        <v>31.530820410594419</v>
      </c>
      <c r="AM423" s="34">
        <v>31.213195038027319</v>
      </c>
      <c r="AN423" s="34">
        <v>2.5940000000000003</v>
      </c>
      <c r="AO423" s="34">
        <v>3.1796916276025051E-2</v>
      </c>
      <c r="AP423" s="34">
        <v>2.6257969162760255</v>
      </c>
      <c r="AQ423" s="34">
        <v>2.5993459799236849</v>
      </c>
      <c r="AR423" s="34">
        <v>38.904000000000011</v>
      </c>
      <c r="AS423" s="34">
        <v>0.47688019691691547</v>
      </c>
      <c r="AT423" s="34">
        <v>39.38088019691692</v>
      </c>
      <c r="AU423" s="34">
        <v>38.984177333442958</v>
      </c>
    </row>
    <row r="424" spans="1:47" x14ac:dyDescent="0.25">
      <c r="A424" s="18">
        <v>45979</v>
      </c>
      <c r="B424" s="2">
        <v>3</v>
      </c>
      <c r="C424" s="2" t="s">
        <v>23</v>
      </c>
      <c r="D424" s="9">
        <v>59.684750000000001</v>
      </c>
      <c r="E424">
        <v>9.8695169999999995E-3</v>
      </c>
      <c r="G424" s="34">
        <v>1.1400000000000001</v>
      </c>
      <c r="H424" s="34">
        <v>1.2453711101027477E-2</v>
      </c>
      <c r="I424" s="34">
        <v>1.1524537111010276</v>
      </c>
      <c r="J424" s="34">
        <v>1.1410795496076029</v>
      </c>
      <c r="K424" s="34">
        <v>8.0759999999999987</v>
      </c>
      <c r="L424" s="34">
        <v>8.8224711273594644E-2</v>
      </c>
      <c r="M424" s="34">
        <v>8.1642247112735937</v>
      </c>
      <c r="N424" s="34">
        <v>8.0836477566938587</v>
      </c>
      <c r="O424" s="34">
        <v>34.736000000000004</v>
      </c>
      <c r="P424" s="34">
        <v>0.37946676210990393</v>
      </c>
      <c r="Q424" s="34">
        <v>35.115466762109911</v>
      </c>
      <c r="R424" s="34">
        <v>34.768894065938333</v>
      </c>
      <c r="S424" s="34">
        <v>4.4019999999999992</v>
      </c>
      <c r="T424" s="34">
        <v>4.8088803742739425E-2</v>
      </c>
      <c r="U424" s="34">
        <v>4.4500888037427391</v>
      </c>
      <c r="V424" s="34">
        <v>4.4061685766426901</v>
      </c>
      <c r="W424" s="34">
        <v>48.354000000000006</v>
      </c>
      <c r="X424" s="34">
        <v>0.52823398822726542</v>
      </c>
      <c r="Y424" s="34">
        <v>48.88223398822727</v>
      </c>
      <c r="Z424" s="34">
        <v>48.399789948882486</v>
      </c>
      <c r="AB424" s="34">
        <v>2.1930000000000001</v>
      </c>
      <c r="AC424" s="34">
        <v>2.395700740750286E-2</v>
      </c>
      <c r="AD424" s="34">
        <v>2.2169570074075029</v>
      </c>
      <c r="AE424" s="34">
        <v>2.1950767125346253</v>
      </c>
      <c r="AF424" s="34">
        <v>2.9749999999999992</v>
      </c>
      <c r="AG424" s="34">
        <v>3.2499816250488367E-2</v>
      </c>
      <c r="AH424" s="34">
        <v>3.0074998162504878</v>
      </c>
      <c r="AI424" s="34">
        <v>2.9778172456865066</v>
      </c>
      <c r="AJ424" s="34">
        <v>31.024999999999995</v>
      </c>
      <c r="AK424" s="34">
        <v>0.33892665518366438</v>
      </c>
      <c r="AL424" s="34">
        <v>31.363926655183658</v>
      </c>
      <c r="AM424" s="34">
        <v>31.05437984787357</v>
      </c>
      <c r="AN424" s="34">
        <v>2.6209999999999996</v>
      </c>
      <c r="AO424" s="34">
        <v>2.8632611224379836E-2</v>
      </c>
      <c r="AP424" s="34">
        <v>2.6496326112243795</v>
      </c>
      <c r="AQ424" s="34">
        <v>2.6234820171241462</v>
      </c>
      <c r="AR424" s="34">
        <v>38.814</v>
      </c>
      <c r="AS424" s="34">
        <v>0.42401609006603541</v>
      </c>
      <c r="AT424" s="34">
        <v>39.238016090066026</v>
      </c>
      <c r="AU424" s="34">
        <v>38.850755823218847</v>
      </c>
    </row>
    <row r="425" spans="1:47" x14ac:dyDescent="0.25">
      <c r="A425" s="18">
        <v>45979</v>
      </c>
      <c r="B425" s="2">
        <v>4</v>
      </c>
      <c r="C425" s="2" t="s">
        <v>23</v>
      </c>
      <c r="D425" s="9">
        <v>37.795518000000001</v>
      </c>
      <c r="E425">
        <v>9.9708720000000004E-3</v>
      </c>
      <c r="G425" s="34">
        <v>1.1399999999999999</v>
      </c>
      <c r="H425" s="34">
        <v>1.362726776799297E-2</v>
      </c>
      <c r="I425" s="34">
        <v>1.1536272677679928</v>
      </c>
      <c r="J425" s="34">
        <v>1.1421245979453685</v>
      </c>
      <c r="K425" s="34">
        <v>8.1729999999999983</v>
      </c>
      <c r="L425" s="34">
        <v>9.7697946901584676E-2</v>
      </c>
      <c r="M425" s="34">
        <v>8.2706979469015831</v>
      </c>
      <c r="N425" s="34">
        <v>8.188231876322364</v>
      </c>
      <c r="O425" s="34">
        <v>34.839999999999996</v>
      </c>
      <c r="P425" s="34">
        <v>0.41646842897971498</v>
      </c>
      <c r="Q425" s="34">
        <v>35.256468428979709</v>
      </c>
      <c r="R425" s="34">
        <v>34.904930695102308</v>
      </c>
      <c r="S425" s="34">
        <v>4.4909999999999997</v>
      </c>
      <c r="T425" s="34">
        <v>5.3684262759698627E-2</v>
      </c>
      <c r="U425" s="34">
        <v>4.5446842627596986</v>
      </c>
      <c r="V425" s="34">
        <v>4.4993697976953069</v>
      </c>
      <c r="W425" s="34">
        <v>48.643999999999991</v>
      </c>
      <c r="X425" s="34">
        <v>0.58147790640899122</v>
      </c>
      <c r="Y425" s="34">
        <v>49.225477906408983</v>
      </c>
      <c r="Z425" s="34">
        <v>48.734656967065348</v>
      </c>
      <c r="AB425" s="34">
        <v>2.1929999999999996</v>
      </c>
      <c r="AC425" s="34">
        <v>2.6214559837902267E-2</v>
      </c>
      <c r="AD425" s="34">
        <v>2.2192145598379018</v>
      </c>
      <c r="AE425" s="34">
        <v>2.1970870555212216</v>
      </c>
      <c r="AF425" s="34">
        <v>2.9430000000000001</v>
      </c>
      <c r="AG425" s="34">
        <v>3.5179867580002903E-2</v>
      </c>
      <c r="AH425" s="34">
        <v>2.9781798675800029</v>
      </c>
      <c r="AI425" s="34">
        <v>2.9484848173273854</v>
      </c>
      <c r="AJ425" s="34">
        <v>31.026999999999997</v>
      </c>
      <c r="AK425" s="34">
        <v>0.37088880441887534</v>
      </c>
      <c r="AL425" s="34">
        <v>31.397888804418873</v>
      </c>
      <c r="AM425" s="34">
        <v>31.084824474079777</v>
      </c>
      <c r="AN425" s="34">
        <v>2.625</v>
      </c>
      <c r="AO425" s="34">
        <v>3.1378577097352235E-2</v>
      </c>
      <c r="AP425" s="34">
        <v>2.6563785770973523</v>
      </c>
      <c r="AQ425" s="34">
        <v>2.6298921663215724</v>
      </c>
      <c r="AR425" s="34">
        <v>38.787999999999997</v>
      </c>
      <c r="AS425" s="34">
        <v>0.46366180893413278</v>
      </c>
      <c r="AT425" s="34">
        <v>39.251661808934124</v>
      </c>
      <c r="AU425" s="34">
        <v>38.860288513249962</v>
      </c>
    </row>
    <row r="426" spans="1:47" x14ac:dyDescent="0.25">
      <c r="A426" s="18">
        <v>45979</v>
      </c>
      <c r="B426" s="2">
        <v>5</v>
      </c>
      <c r="C426" s="2" t="s">
        <v>23</v>
      </c>
      <c r="D426" s="9">
        <v>29.418271000000001</v>
      </c>
      <c r="E426">
        <v>1.0493123E-2</v>
      </c>
      <c r="G426" s="34">
        <v>1.1399999999999999</v>
      </c>
      <c r="H426" s="34">
        <v>1.5593320438807476E-2</v>
      </c>
      <c r="I426" s="34">
        <v>1.1555933204388074</v>
      </c>
      <c r="J426" s="34">
        <v>1.1434675375894645</v>
      </c>
      <c r="K426" s="34">
        <v>8.1829999999999981</v>
      </c>
      <c r="L426" s="34">
        <v>0.11192994837786101</v>
      </c>
      <c r="M426" s="34">
        <v>8.2949299483778596</v>
      </c>
      <c r="N426" s="34">
        <v>8.2078902281531469</v>
      </c>
      <c r="O426" s="34">
        <v>35.369999999999997</v>
      </c>
      <c r="P426" s="34">
        <v>0.48380328414089513</v>
      </c>
      <c r="Q426" s="34">
        <v>35.853803284140895</v>
      </c>
      <c r="R426" s="34">
        <v>35.4775849162626</v>
      </c>
      <c r="S426" s="34">
        <v>4.593</v>
      </c>
      <c r="T426" s="34">
        <v>6.2824667346879595E-2</v>
      </c>
      <c r="U426" s="34">
        <v>4.6558246673468799</v>
      </c>
      <c r="V426" s="34">
        <v>4.6069705264459744</v>
      </c>
      <c r="W426" s="34">
        <v>49.286000000000001</v>
      </c>
      <c r="X426" s="34">
        <v>0.67415122030444319</v>
      </c>
      <c r="Y426" s="34">
        <v>49.960151220304439</v>
      </c>
      <c r="Z426" s="34">
        <v>49.43591320845119</v>
      </c>
      <c r="AB426" s="34">
        <v>2.1929999999999992</v>
      </c>
      <c r="AC426" s="34">
        <v>2.9996624317811214E-2</v>
      </c>
      <c r="AD426" s="34">
        <v>2.2229966243178105</v>
      </c>
      <c r="AE426" s="34">
        <v>2.1996704473102588</v>
      </c>
      <c r="AF426" s="34">
        <v>2.9659999999999984</v>
      </c>
      <c r="AG426" s="34">
        <v>4.0569989843423644E-2</v>
      </c>
      <c r="AH426" s="34">
        <v>3.0065699898434222</v>
      </c>
      <c r="AI426" s="34">
        <v>2.9750216811318864</v>
      </c>
      <c r="AJ426" s="34">
        <v>31.411999999999999</v>
      </c>
      <c r="AK426" s="34">
        <v>0.42966436984545658</v>
      </c>
      <c r="AL426" s="34">
        <v>31.841664369845457</v>
      </c>
      <c r="AM426" s="34">
        <v>31.507545869087949</v>
      </c>
      <c r="AN426" s="34">
        <v>2.6849999999999996</v>
      </c>
      <c r="AO426" s="34">
        <v>3.6726373138770231E-2</v>
      </c>
      <c r="AP426" s="34">
        <v>2.72172637313877</v>
      </c>
      <c r="AQ426" s="34">
        <v>2.693166963533081</v>
      </c>
      <c r="AR426" s="34">
        <v>39.256</v>
      </c>
      <c r="AS426" s="34">
        <v>0.53695735714546167</v>
      </c>
      <c r="AT426" s="34">
        <v>39.792957357145461</v>
      </c>
      <c r="AU426" s="34">
        <v>39.375404961063175</v>
      </c>
    </row>
    <row r="427" spans="1:47" x14ac:dyDescent="0.25">
      <c r="A427" s="18">
        <v>45979</v>
      </c>
      <c r="B427" s="2">
        <v>6</v>
      </c>
      <c r="C427" s="2" t="s">
        <v>23</v>
      </c>
      <c r="D427" s="9">
        <v>24.333058000000001</v>
      </c>
      <c r="E427">
        <v>1.0631959E-2</v>
      </c>
      <c r="G427" s="34">
        <v>1.1400000000000001</v>
      </c>
      <c r="H427" s="34">
        <v>1.1528844280522137E-2</v>
      </c>
      <c r="I427" s="34">
        <v>1.1515288442805223</v>
      </c>
      <c r="J427" s="34">
        <v>1.1392858368208143</v>
      </c>
      <c r="K427" s="34">
        <v>8.3969999999999985</v>
      </c>
      <c r="L427" s="34">
        <v>8.4919039845214345E-2</v>
      </c>
      <c r="M427" s="34">
        <v>8.4819190398452129</v>
      </c>
      <c r="N427" s="34">
        <v>8.3917396243722582</v>
      </c>
      <c r="O427" s="34">
        <v>37.040999999999997</v>
      </c>
      <c r="P427" s="34">
        <v>0.37459642192528103</v>
      </c>
      <c r="Q427" s="34">
        <v>37.415596421925279</v>
      </c>
      <c r="R427" s="34">
        <v>37.01779533480682</v>
      </c>
      <c r="S427" s="34">
        <v>4.7629999999999999</v>
      </c>
      <c r="T427" s="34">
        <v>4.8168320445725381E-2</v>
      </c>
      <c r="U427" s="34">
        <v>4.8111683204457254</v>
      </c>
      <c r="V427" s="34">
        <v>4.7600161761206472</v>
      </c>
      <c r="W427" s="34">
        <v>51.340999999999994</v>
      </c>
      <c r="X427" s="34">
        <v>0.51921262649674293</v>
      </c>
      <c r="Y427" s="34">
        <v>51.86021262649674</v>
      </c>
      <c r="Z427" s="34">
        <v>51.308836972120545</v>
      </c>
      <c r="AB427" s="34">
        <v>2.1929999999999996</v>
      </c>
      <c r="AC427" s="34">
        <v>2.217785570805705E-2</v>
      </c>
      <c r="AD427" s="34">
        <v>2.2151778557080566</v>
      </c>
      <c r="AE427" s="34">
        <v>2.1916261755684605</v>
      </c>
      <c r="AF427" s="34">
        <v>3.0059999999999993</v>
      </c>
      <c r="AG427" s="34">
        <v>3.0399742023903095E-2</v>
      </c>
      <c r="AH427" s="34">
        <v>3.0363997420239026</v>
      </c>
      <c r="AI427" s="34">
        <v>3.0041168644590939</v>
      </c>
      <c r="AJ427" s="34">
        <v>32.594000000000001</v>
      </c>
      <c r="AK427" s="34">
        <v>0.32962381620994607</v>
      </c>
      <c r="AL427" s="34">
        <v>32.923623816209947</v>
      </c>
      <c r="AM427" s="34">
        <v>32.573581197664581</v>
      </c>
      <c r="AN427" s="34">
        <v>2.8399999999999994</v>
      </c>
      <c r="AO427" s="34">
        <v>2.8720980488318292E-2</v>
      </c>
      <c r="AP427" s="34">
        <v>2.8687209804883178</v>
      </c>
      <c r="AQ427" s="34">
        <v>2.8382208566413261</v>
      </c>
      <c r="AR427" s="34">
        <v>40.632999999999996</v>
      </c>
      <c r="AS427" s="34">
        <v>0.41092239443022449</v>
      </c>
      <c r="AT427" s="34">
        <v>41.043922394430226</v>
      </c>
      <c r="AU427" s="34">
        <v>40.60754509433346</v>
      </c>
    </row>
    <row r="428" spans="1:47" x14ac:dyDescent="0.25">
      <c r="A428" s="18">
        <v>45979</v>
      </c>
      <c r="B428" s="2">
        <v>7</v>
      </c>
      <c r="C428" s="2" t="s">
        <v>23</v>
      </c>
      <c r="D428" s="9">
        <v>-17.345903</v>
      </c>
      <c r="E428">
        <v>1.1067541E-2</v>
      </c>
      <c r="G428" s="34">
        <v>1.1399999999999999</v>
      </c>
      <c r="H428" s="34">
        <v>1.2784524025590984E-2</v>
      </c>
      <c r="I428" s="34">
        <v>1.152784524025591</v>
      </c>
      <c r="J428" s="34">
        <v>1.1400260340417723</v>
      </c>
      <c r="K428" s="34">
        <v>8.7649999999999988</v>
      </c>
      <c r="L428" s="34">
        <v>9.8295046565179803E-2</v>
      </c>
      <c r="M428" s="34">
        <v>8.8632950465651792</v>
      </c>
      <c r="N428" s="34">
        <v>8.7652001652422218</v>
      </c>
      <c r="O428" s="34">
        <v>39.873000000000005</v>
      </c>
      <c r="P428" s="34">
        <v>0.44715554953718373</v>
      </c>
      <c r="Q428" s="34">
        <v>40.320155549537191</v>
      </c>
      <c r="R428" s="34">
        <v>39.873910574866315</v>
      </c>
      <c r="S428" s="34">
        <v>5.0190000000000001</v>
      </c>
      <c r="T428" s="34">
        <v>5.6285549196878212E-2</v>
      </c>
      <c r="U428" s="34">
        <v>5.0752855491968782</v>
      </c>
      <c r="V428" s="34">
        <v>5.0191146182944344</v>
      </c>
      <c r="W428" s="34">
        <v>54.797000000000004</v>
      </c>
      <c r="X428" s="34">
        <v>0.61452066932483274</v>
      </c>
      <c r="Y428" s="34">
        <v>55.411520669324837</v>
      </c>
      <c r="Z428" s="34">
        <v>54.79825139244474</v>
      </c>
      <c r="AB428" s="34">
        <v>2.1929999999999996</v>
      </c>
      <c r="AC428" s="34">
        <v>2.4593387007123709E-2</v>
      </c>
      <c r="AD428" s="34">
        <v>2.2175933870071232</v>
      </c>
      <c r="AE428" s="34">
        <v>2.1930500812750933</v>
      </c>
      <c r="AF428" s="34">
        <v>3.1320000000000001</v>
      </c>
      <c r="AG428" s="34">
        <v>3.5123797586097343E-2</v>
      </c>
      <c r="AH428" s="34">
        <v>3.1671237975860973</v>
      </c>
      <c r="AI428" s="34">
        <v>3.1320715251042377</v>
      </c>
      <c r="AJ428" s="34">
        <v>35.319999999999993</v>
      </c>
      <c r="AK428" s="34">
        <v>0.39609595489813471</v>
      </c>
      <c r="AL428" s="34">
        <v>35.71609595489813</v>
      </c>
      <c r="AM428" s="34">
        <v>35.320806598557361</v>
      </c>
      <c r="AN428" s="34">
        <v>3.0199999999999996</v>
      </c>
      <c r="AO428" s="34">
        <v>3.3867774173056815E-2</v>
      </c>
      <c r="AP428" s="34">
        <v>3.0538677741730562</v>
      </c>
      <c r="AQ428" s="34">
        <v>3.0200689673738172</v>
      </c>
      <c r="AR428" s="34">
        <v>43.664999999999992</v>
      </c>
      <c r="AS428" s="34">
        <v>0.48968091366441258</v>
      </c>
      <c r="AT428" s="34">
        <v>44.154680913664407</v>
      </c>
      <c r="AU428" s="34">
        <v>43.665997172310512</v>
      </c>
    </row>
    <row r="429" spans="1:47" x14ac:dyDescent="0.25">
      <c r="A429" s="18">
        <v>45979</v>
      </c>
      <c r="B429" s="2">
        <v>8</v>
      </c>
      <c r="C429" s="2" t="s">
        <v>178</v>
      </c>
      <c r="D429" s="9">
        <v>67.954939999999993</v>
      </c>
      <c r="E429">
        <v>1.0913819E-2</v>
      </c>
      <c r="G429" s="34">
        <v>1.1400000000000001</v>
      </c>
      <c r="H429" s="34">
        <v>1.5351571686133334E-2</v>
      </c>
      <c r="I429" s="34">
        <v>1.1553515716861336</v>
      </c>
      <c r="J429" s="34">
        <v>1.1427422737513855</v>
      </c>
      <c r="K429" s="34">
        <v>9.06</v>
      </c>
      <c r="L429" s="34">
        <v>0.12200459603190175</v>
      </c>
      <c r="M429" s="34">
        <v>9.1820045960319021</v>
      </c>
      <c r="N429" s="34">
        <v>9.0817938598136418</v>
      </c>
      <c r="O429" s="34">
        <v>43.08</v>
      </c>
      <c r="P429" s="34">
        <v>0.58012781424440685</v>
      </c>
      <c r="Q429" s="34">
        <v>43.660127814244404</v>
      </c>
      <c r="R429" s="34">
        <v>43.183629081762874</v>
      </c>
      <c r="S429" s="34">
        <v>5.3</v>
      </c>
      <c r="T429" s="34">
        <v>7.1371342049567243E-2</v>
      </c>
      <c r="U429" s="34">
        <v>5.3713713420495672</v>
      </c>
      <c r="V429" s="34">
        <v>5.3127491674406508</v>
      </c>
      <c r="W429" s="34">
        <v>58.58</v>
      </c>
      <c r="X429" s="34">
        <v>0.78885532401200908</v>
      </c>
      <c r="Y429" s="34">
        <v>59.368855324012003</v>
      </c>
      <c r="Z429" s="34">
        <v>58.720914382768548</v>
      </c>
      <c r="AB429" s="34">
        <v>2.1929999999999996</v>
      </c>
      <c r="AC429" s="34">
        <v>2.9531576059377534E-2</v>
      </c>
      <c r="AD429" s="34">
        <v>2.2225315760593771</v>
      </c>
      <c r="AE429" s="34">
        <v>2.1982752687164804</v>
      </c>
      <c r="AF429" s="34">
        <v>3.0439999999999987</v>
      </c>
      <c r="AG429" s="34">
        <v>4.0991389660166529E-2</v>
      </c>
      <c r="AH429" s="34">
        <v>3.0849913896601651</v>
      </c>
      <c r="AI429" s="34">
        <v>3.0513223520168555</v>
      </c>
      <c r="AJ429" s="34">
        <v>37.638999999999996</v>
      </c>
      <c r="AK429" s="34">
        <v>0.50685772517050209</v>
      </c>
      <c r="AL429" s="34">
        <v>38.145857725170501</v>
      </c>
      <c r="AM429" s="34">
        <v>37.729540738358239</v>
      </c>
      <c r="AN429" s="34">
        <v>3.1799999999999993</v>
      </c>
      <c r="AO429" s="34">
        <v>4.2822805229740336E-2</v>
      </c>
      <c r="AP429" s="34">
        <v>3.2228228052297396</v>
      </c>
      <c r="AQ429" s="34">
        <v>3.1876495004643899</v>
      </c>
      <c r="AR429" s="34">
        <v>46.05599999999999</v>
      </c>
      <c r="AS429" s="34">
        <v>0.62020349611978653</v>
      </c>
      <c r="AT429" s="34">
        <v>46.676203496119783</v>
      </c>
      <c r="AU429" s="34">
        <v>46.166787859555967</v>
      </c>
    </row>
    <row r="430" spans="1:47" x14ac:dyDescent="0.25">
      <c r="A430" s="18">
        <v>45979</v>
      </c>
      <c r="B430" s="2">
        <v>9</v>
      </c>
      <c r="C430" s="2" t="s">
        <v>178</v>
      </c>
      <c r="D430" s="9">
        <v>50.655501999999998</v>
      </c>
      <c r="E430">
        <v>9.2809610000000008E-3</v>
      </c>
      <c r="G430" s="34">
        <v>1.1399999999999999</v>
      </c>
      <c r="H430" s="34">
        <v>1.2628473202823447E-2</v>
      </c>
      <c r="I430" s="34">
        <v>1.1526284732028234</v>
      </c>
      <c r="J430" s="34">
        <v>1.1419309732955385</v>
      </c>
      <c r="K430" s="34">
        <v>9.0689999999999991</v>
      </c>
      <c r="L430" s="34">
        <v>0.10046282761088232</v>
      </c>
      <c r="M430" s="34">
        <v>9.1694628276108823</v>
      </c>
      <c r="N430" s="34">
        <v>9.084361400716876</v>
      </c>
      <c r="O430" s="34">
        <v>47.441999999999993</v>
      </c>
      <c r="P430" s="34">
        <v>0.52554388218276316</v>
      </c>
      <c r="Q430" s="34">
        <v>47.967543882182753</v>
      </c>
      <c r="R430" s="34">
        <v>47.522358978146428</v>
      </c>
      <c r="S430" s="34">
        <v>5.7129999999999992</v>
      </c>
      <c r="T430" s="34">
        <v>6.3286374919061708E-2</v>
      </c>
      <c r="U430" s="34">
        <v>5.7762863749190609</v>
      </c>
      <c r="V430" s="34">
        <v>5.7226768863486059</v>
      </c>
      <c r="W430" s="34">
        <v>63.363999999999997</v>
      </c>
      <c r="X430" s="34">
        <v>0.70192155791553068</v>
      </c>
      <c r="Y430" s="34">
        <v>64.065921557915516</v>
      </c>
      <c r="Z430" s="34">
        <v>63.471328238507454</v>
      </c>
      <c r="AB430" s="34">
        <v>2.1929999999999992</v>
      </c>
      <c r="AC430" s="34">
        <v>2.4293194503326152E-2</v>
      </c>
      <c r="AD430" s="34">
        <v>2.2172931945033252</v>
      </c>
      <c r="AE430" s="34">
        <v>2.1967145828395744</v>
      </c>
      <c r="AF430" s="34">
        <v>3.0339999999999989</v>
      </c>
      <c r="AG430" s="34">
        <v>3.3609462892426605E-2</v>
      </c>
      <c r="AH430" s="34">
        <v>3.0676094628924253</v>
      </c>
      <c r="AI430" s="34">
        <v>3.0391390991040899</v>
      </c>
      <c r="AJ430" s="34">
        <v>40.274999999999999</v>
      </c>
      <c r="AK430" s="34">
        <v>0.44615066512606527</v>
      </c>
      <c r="AL430" s="34">
        <v>40.721150665126061</v>
      </c>
      <c r="AM430" s="34">
        <v>40.343219253927906</v>
      </c>
      <c r="AN430" s="34">
        <v>3.306</v>
      </c>
      <c r="AO430" s="34">
        <v>3.6622572288188E-2</v>
      </c>
      <c r="AP430" s="34">
        <v>3.3426225722881879</v>
      </c>
      <c r="AQ430" s="34">
        <v>3.3115998225570618</v>
      </c>
      <c r="AR430" s="34">
        <v>48.807999999999993</v>
      </c>
      <c r="AS430" s="34">
        <v>0.540675894810006</v>
      </c>
      <c r="AT430" s="34">
        <v>49.348675894809993</v>
      </c>
      <c r="AU430" s="34">
        <v>48.890672758428636</v>
      </c>
    </row>
    <row r="431" spans="1:47" x14ac:dyDescent="0.25">
      <c r="A431" s="18">
        <v>45979</v>
      </c>
      <c r="B431" s="2">
        <v>10</v>
      </c>
      <c r="C431" s="2" t="s">
        <v>178</v>
      </c>
      <c r="D431" s="9">
        <v>79.100026999999997</v>
      </c>
      <c r="E431">
        <v>7.9173170000000001E-3</v>
      </c>
      <c r="G431" s="34">
        <v>1.1399999999999999</v>
      </c>
      <c r="H431" s="34">
        <v>1.0664752389568316E-2</v>
      </c>
      <c r="I431" s="34">
        <v>1.1506647523895681</v>
      </c>
      <c r="J431" s="34">
        <v>1.1415545747841733</v>
      </c>
      <c r="K431" s="34">
        <v>9.3739999999999988</v>
      </c>
      <c r="L431" s="34">
        <v>8.7694200789309978E-2</v>
      </c>
      <c r="M431" s="34">
        <v>9.4616942007893083</v>
      </c>
      <c r="N431" s="34">
        <v>9.3867829684445976</v>
      </c>
      <c r="O431" s="34">
        <v>51.789000000000001</v>
      </c>
      <c r="P431" s="34">
        <v>0.48448847500294173</v>
      </c>
      <c r="Q431" s="34">
        <v>52.273488475002942</v>
      </c>
      <c r="R431" s="34">
        <v>51.859622696050501</v>
      </c>
      <c r="S431" s="34">
        <v>5.9959999999999987</v>
      </c>
      <c r="T431" s="34">
        <v>5.6092855550747028E-2</v>
      </c>
      <c r="U431" s="34">
        <v>6.0520928555507458</v>
      </c>
      <c r="V431" s="34">
        <v>6.0041765178999151</v>
      </c>
      <c r="W431" s="34">
        <v>68.298999999999992</v>
      </c>
      <c r="X431" s="34">
        <v>0.63894028373256706</v>
      </c>
      <c r="Y431" s="34">
        <v>68.937940283732559</v>
      </c>
      <c r="Z431" s="34">
        <v>68.392136757179188</v>
      </c>
      <c r="AB431" s="34">
        <v>2.1929999999999996</v>
      </c>
      <c r="AC431" s="34">
        <v>2.0515615780985364E-2</v>
      </c>
      <c r="AD431" s="34">
        <v>2.213515615780985</v>
      </c>
      <c r="AE431" s="34">
        <v>2.1959905109663969</v>
      </c>
      <c r="AF431" s="34">
        <v>3.1739999999999999</v>
      </c>
      <c r="AG431" s="34">
        <v>2.9692915863587573E-2</v>
      </c>
      <c r="AH431" s="34">
        <v>3.2036929158635874</v>
      </c>
      <c r="AI431" s="34">
        <v>3.1783282634780412</v>
      </c>
      <c r="AJ431" s="34">
        <v>42.527000000000008</v>
      </c>
      <c r="AK431" s="34">
        <v>0.39784203936067708</v>
      </c>
      <c r="AL431" s="34">
        <v>42.924842039360684</v>
      </c>
      <c r="AM431" s="34">
        <v>42.584992457760137</v>
      </c>
      <c r="AN431" s="34">
        <v>3.4089999999999998</v>
      </c>
      <c r="AO431" s="34">
        <v>3.1891351663191569E-2</v>
      </c>
      <c r="AP431" s="34">
        <v>3.4408913516631916</v>
      </c>
      <c r="AQ431" s="34">
        <v>3.4136487240695157</v>
      </c>
      <c r="AR431" s="34">
        <v>51.303000000000004</v>
      </c>
      <c r="AS431" s="34">
        <v>0.4799419226684416</v>
      </c>
      <c r="AT431" s="34">
        <v>51.782941922668449</v>
      </c>
      <c r="AU431" s="34">
        <v>51.372959956274094</v>
      </c>
    </row>
    <row r="432" spans="1:47" x14ac:dyDescent="0.25">
      <c r="A432" s="18">
        <v>45979</v>
      </c>
      <c r="B432" s="2">
        <v>11</v>
      </c>
      <c r="C432" s="2" t="s">
        <v>178</v>
      </c>
      <c r="D432" s="9">
        <v>314.73391199999998</v>
      </c>
      <c r="E432">
        <v>7.7819849999999999E-3</v>
      </c>
      <c r="G432" s="34">
        <v>1.1400000000000001</v>
      </c>
      <c r="H432" s="34">
        <v>1.054815697937223E-2</v>
      </c>
      <c r="I432" s="34">
        <v>1.1505481569793723</v>
      </c>
      <c r="J432" s="34">
        <v>1.1415946084799811</v>
      </c>
      <c r="K432" s="34">
        <v>10.126999999999997</v>
      </c>
      <c r="L432" s="34">
        <v>9.3702794500089934E-2</v>
      </c>
      <c r="M432" s="34">
        <v>10.220702794500086</v>
      </c>
      <c r="N432" s="34">
        <v>10.141165438663828</v>
      </c>
      <c r="O432" s="34">
        <v>55.097999999999992</v>
      </c>
      <c r="P432" s="34">
        <v>0.50980908179776396</v>
      </c>
      <c r="Q432" s="34">
        <v>55.607809081797754</v>
      </c>
      <c r="R432" s="34">
        <v>55.175069945640338</v>
      </c>
      <c r="S432" s="34">
        <v>6.16</v>
      </c>
      <c r="T432" s="34">
        <v>5.6997058765730635E-2</v>
      </c>
      <c r="U432" s="34">
        <v>6.2169970587657311</v>
      </c>
      <c r="V432" s="34">
        <v>6.168616480909372</v>
      </c>
      <c r="W432" s="34">
        <v>72.524999999999991</v>
      </c>
      <c r="X432" s="34">
        <v>0.67105709204295683</v>
      </c>
      <c r="Y432" s="34">
        <v>73.196057092042935</v>
      </c>
      <c r="Z432" s="34">
        <v>72.62644647369352</v>
      </c>
      <c r="AB432" s="34">
        <v>2.1929999999999992</v>
      </c>
      <c r="AC432" s="34">
        <v>2.0291323031371305E-2</v>
      </c>
      <c r="AD432" s="34">
        <v>2.2132913230313704</v>
      </c>
      <c r="AE432" s="34">
        <v>2.1960675231549103</v>
      </c>
      <c r="AF432" s="34">
        <v>3.2809999999999993</v>
      </c>
      <c r="AG432" s="34">
        <v>3.0358336008175679E-2</v>
      </c>
      <c r="AH432" s="34">
        <v>3.3113583360081749</v>
      </c>
      <c r="AI432" s="34">
        <v>3.285589395107734</v>
      </c>
      <c r="AJ432" s="34">
        <v>44.499000000000009</v>
      </c>
      <c r="AK432" s="34">
        <v>0.41173898019744287</v>
      </c>
      <c r="AL432" s="34">
        <v>44.910738980197451</v>
      </c>
      <c r="AM432" s="34">
        <v>44.56124428311464</v>
      </c>
      <c r="AN432" s="34">
        <v>3.4339999999999993</v>
      </c>
      <c r="AO432" s="34">
        <v>3.1774009708038793E-2</v>
      </c>
      <c r="AP432" s="34">
        <v>3.4657740097080381</v>
      </c>
      <c r="AQ432" s="34">
        <v>3.4388034083511001</v>
      </c>
      <c r="AR432" s="34">
        <v>53.407000000000004</v>
      </c>
      <c r="AS432" s="34">
        <v>0.49416264894502865</v>
      </c>
      <c r="AT432" s="34">
        <v>53.901162648945032</v>
      </c>
      <c r="AU432" s="34">
        <v>53.481704609728382</v>
      </c>
    </row>
    <row r="433" spans="1:47" x14ac:dyDescent="0.25">
      <c r="A433" s="18">
        <v>45979</v>
      </c>
      <c r="B433" s="2">
        <v>12</v>
      </c>
      <c r="C433" s="2" t="s">
        <v>178</v>
      </c>
      <c r="D433" s="9">
        <v>41.046131000000003</v>
      </c>
      <c r="E433">
        <v>7.7523069999999999E-3</v>
      </c>
      <c r="G433" s="34">
        <v>1.1400000000000001</v>
      </c>
      <c r="H433" s="34">
        <v>1.0211334919633512E-2</v>
      </c>
      <c r="I433" s="34">
        <v>1.1502113349196337</v>
      </c>
      <c r="J433" s="34">
        <v>1.141294543536457</v>
      </c>
      <c r="K433" s="34">
        <v>10.456</v>
      </c>
      <c r="L433" s="34">
        <v>9.3657647297971922E-2</v>
      </c>
      <c r="M433" s="34">
        <v>10.549657647297972</v>
      </c>
      <c r="N433" s="34">
        <v>10.46787346247122</v>
      </c>
      <c r="O433" s="34">
        <v>56.29</v>
      </c>
      <c r="P433" s="34">
        <v>0.50420705493523721</v>
      </c>
      <c r="Q433" s="34">
        <v>56.794207054935235</v>
      </c>
      <c r="R433" s="34">
        <v>56.353920926023811</v>
      </c>
      <c r="S433" s="34">
        <v>6.15</v>
      </c>
      <c r="T433" s="34">
        <v>5.5087464698022899E-2</v>
      </c>
      <c r="U433" s="34">
        <v>6.205087464698023</v>
      </c>
      <c r="V433" s="34">
        <v>6.1569837217098327</v>
      </c>
      <c r="W433" s="34">
        <v>74.036000000000001</v>
      </c>
      <c r="X433" s="34">
        <v>0.66316350185086559</v>
      </c>
      <c r="Y433" s="34">
        <v>74.699163501850862</v>
      </c>
      <c r="Z433" s="34">
        <v>74.120072653741317</v>
      </c>
      <c r="AB433" s="34">
        <v>2.1929999999999996</v>
      </c>
      <c r="AC433" s="34">
        <v>1.9643383753294989E-2</v>
      </c>
      <c r="AD433" s="34">
        <v>2.2126433837532944</v>
      </c>
      <c r="AE433" s="34">
        <v>2.1954902929609204</v>
      </c>
      <c r="AF433" s="34">
        <v>3.376999999999998</v>
      </c>
      <c r="AG433" s="34">
        <v>3.0248840371581012E-2</v>
      </c>
      <c r="AH433" s="34">
        <v>3.407248840371579</v>
      </c>
      <c r="AI433" s="34">
        <v>3.3808348013356246</v>
      </c>
      <c r="AJ433" s="34">
        <v>45.021000000000008</v>
      </c>
      <c r="AK433" s="34">
        <v>0.40326711352352668</v>
      </c>
      <c r="AL433" s="34">
        <v>45.424267113523534</v>
      </c>
      <c r="AM433" s="34">
        <v>45.072124249609494</v>
      </c>
      <c r="AN433" s="34">
        <v>3.3659999999999997</v>
      </c>
      <c r="AO433" s="34">
        <v>3.0150309946917891E-2</v>
      </c>
      <c r="AP433" s="34">
        <v>3.3961503099469175</v>
      </c>
      <c r="AQ433" s="34">
        <v>3.369822310126064</v>
      </c>
      <c r="AR433" s="34">
        <v>53.957000000000008</v>
      </c>
      <c r="AS433" s="34">
        <v>0.48330964759532058</v>
      </c>
      <c r="AT433" s="34">
        <v>54.440309647595328</v>
      </c>
      <c r="AU433" s="34">
        <v>54.018271654032098</v>
      </c>
    </row>
    <row r="434" spans="1:47" x14ac:dyDescent="0.25">
      <c r="A434" s="18">
        <v>45979</v>
      </c>
      <c r="B434" s="2">
        <v>13</v>
      </c>
      <c r="C434" s="2" t="s">
        <v>178</v>
      </c>
      <c r="D434" s="9">
        <v>254.715069</v>
      </c>
      <c r="E434">
        <v>7.7385630000000004E-3</v>
      </c>
      <c r="G434" s="34">
        <v>1.1400000000000001</v>
      </c>
      <c r="H434" s="34">
        <v>8.1928993206597921E-3</v>
      </c>
      <c r="I434" s="34">
        <v>1.1481928993206598</v>
      </c>
      <c r="J434" s="34">
        <v>1.1393075362331142</v>
      </c>
      <c r="K434" s="34">
        <v>10.304</v>
      </c>
      <c r="L434" s="34">
        <v>7.4052311052700423E-2</v>
      </c>
      <c r="M434" s="34">
        <v>10.3780523110527</v>
      </c>
      <c r="N434" s="34">
        <v>10.297741099426323</v>
      </c>
      <c r="O434" s="34">
        <v>56.324000000000012</v>
      </c>
      <c r="P434" s="34">
        <v>0.40478672047091419</v>
      </c>
      <c r="Q434" s="34">
        <v>56.728786720470929</v>
      </c>
      <c r="R434" s="34">
        <v>56.289787430521002</v>
      </c>
      <c r="S434" s="34">
        <v>5.9580000000000002</v>
      </c>
      <c r="T434" s="34">
        <v>4.2818679081132488E-2</v>
      </c>
      <c r="U434" s="34">
        <v>6.0008186790811324</v>
      </c>
      <c r="V434" s="34">
        <v>5.9543809656814863</v>
      </c>
      <c r="W434" s="34">
        <v>73.726000000000013</v>
      </c>
      <c r="X434" s="34">
        <v>0.52985060992540689</v>
      </c>
      <c r="Y434" s="34">
        <v>74.255850609925432</v>
      </c>
      <c r="Z434" s="34">
        <v>73.68121703186192</v>
      </c>
      <c r="AB434" s="34">
        <v>2.1929999999999996</v>
      </c>
      <c r="AC434" s="34">
        <v>1.5760551061585016E-2</v>
      </c>
      <c r="AD434" s="34">
        <v>2.2087605510615846</v>
      </c>
      <c r="AE434" s="34">
        <v>2.1916679183852801</v>
      </c>
      <c r="AF434" s="34">
        <v>3.3739999999999988</v>
      </c>
      <c r="AG434" s="34">
        <v>2.4248107287636954E-2</v>
      </c>
      <c r="AH434" s="34">
        <v>3.3982481072876358</v>
      </c>
      <c r="AI434" s="34">
        <v>3.37195055021976</v>
      </c>
      <c r="AJ434" s="34">
        <v>44.525000000000006</v>
      </c>
      <c r="AK434" s="34">
        <v>0.31999021250208531</v>
      </c>
      <c r="AL434" s="34">
        <v>44.84499021250209</v>
      </c>
      <c r="AM434" s="34">
        <v>44.497954430508258</v>
      </c>
      <c r="AN434" s="34">
        <v>3.3119999999999989</v>
      </c>
      <c r="AO434" s="34">
        <v>2.38025285526537E-2</v>
      </c>
      <c r="AP434" s="34">
        <v>3.3358025285526525</v>
      </c>
      <c r="AQ434" s="34">
        <v>3.3099882105298883</v>
      </c>
      <c r="AR434" s="34">
        <v>53.404000000000003</v>
      </c>
      <c r="AS434" s="34">
        <v>0.38380139940396096</v>
      </c>
      <c r="AT434" s="34">
        <v>53.787801399403968</v>
      </c>
      <c r="AU434" s="34">
        <v>53.371561109643189</v>
      </c>
    </row>
    <row r="435" spans="1:47" x14ac:dyDescent="0.25">
      <c r="A435" s="18">
        <v>45979</v>
      </c>
      <c r="B435" s="2">
        <v>14</v>
      </c>
      <c r="C435" s="2" t="s">
        <v>178</v>
      </c>
      <c r="D435" s="9">
        <v>76.626182</v>
      </c>
      <c r="E435">
        <v>7.7402579999999999E-3</v>
      </c>
      <c r="G435" s="34">
        <v>1.1399999999999999</v>
      </c>
      <c r="H435" s="34">
        <v>9.6016174958605781E-3</v>
      </c>
      <c r="I435" s="34">
        <v>1.1496016174958605</v>
      </c>
      <c r="J435" s="34">
        <v>1.1407034043792252</v>
      </c>
      <c r="K435" s="34">
        <v>10.351999999999999</v>
      </c>
      <c r="L435" s="34">
        <v>8.7189424839604124E-2</v>
      </c>
      <c r="M435" s="34">
        <v>10.439189424839602</v>
      </c>
      <c r="N435" s="34">
        <v>10.358387405380473</v>
      </c>
      <c r="O435" s="34">
        <v>55.467999999999996</v>
      </c>
      <c r="P435" s="34">
        <v>0.46717764847403032</v>
      </c>
      <c r="Q435" s="34">
        <v>55.935177648474024</v>
      </c>
      <c r="R435" s="34">
        <v>55.502224942199</v>
      </c>
      <c r="S435" s="34">
        <v>5.9009999999999998</v>
      </c>
      <c r="T435" s="34">
        <v>4.9701004248309887E-2</v>
      </c>
      <c r="U435" s="34">
        <v>5.9507010042483097</v>
      </c>
      <c r="V435" s="34">
        <v>5.9046410431945686</v>
      </c>
      <c r="W435" s="34">
        <v>72.86099999999999</v>
      </c>
      <c r="X435" s="34">
        <v>0.61366969505780489</v>
      </c>
      <c r="Y435" s="34">
        <v>73.474669695057798</v>
      </c>
      <c r="Z435" s="34">
        <v>72.905956795153273</v>
      </c>
      <c r="AB435" s="34">
        <v>2.1929999999999996</v>
      </c>
      <c r="AC435" s="34">
        <v>1.8470479972300217E-2</v>
      </c>
      <c r="AD435" s="34">
        <v>2.2114704799723</v>
      </c>
      <c r="AE435" s="34">
        <v>2.1943531278979305</v>
      </c>
      <c r="AF435" s="34">
        <v>3.3239999999999981</v>
      </c>
      <c r="AG435" s="34">
        <v>2.799629522477241E-2</v>
      </c>
      <c r="AH435" s="34">
        <v>3.3519962952247706</v>
      </c>
      <c r="AI435" s="34">
        <v>3.3260509790846866</v>
      </c>
      <c r="AJ435" s="34">
        <v>44.001999999999988</v>
      </c>
      <c r="AK435" s="34">
        <v>0.37060559039724311</v>
      </c>
      <c r="AL435" s="34">
        <v>44.372605590397228</v>
      </c>
      <c r="AM435" s="34">
        <v>44.029150174995308</v>
      </c>
      <c r="AN435" s="34">
        <v>3.3039999999999994</v>
      </c>
      <c r="AO435" s="34">
        <v>2.7827845795020484E-2</v>
      </c>
      <c r="AP435" s="34">
        <v>3.3318278457950199</v>
      </c>
      <c r="AQ435" s="34">
        <v>3.3060386386569824</v>
      </c>
      <c r="AR435" s="34">
        <v>52.822999999999986</v>
      </c>
      <c r="AS435" s="34">
        <v>0.44490021138933622</v>
      </c>
      <c r="AT435" s="34">
        <v>53.267900211389318</v>
      </c>
      <c r="AU435" s="34">
        <v>52.855592920634905</v>
      </c>
    </row>
    <row r="436" spans="1:47" x14ac:dyDescent="0.25">
      <c r="A436" s="18">
        <v>45979</v>
      </c>
      <c r="B436" s="2">
        <v>15</v>
      </c>
      <c r="C436" s="2" t="s">
        <v>178</v>
      </c>
      <c r="D436" s="9">
        <v>62.878171999999999</v>
      </c>
      <c r="E436">
        <v>8.1097960000000007E-3</v>
      </c>
      <c r="G436" s="34">
        <v>1.1400000000000001</v>
      </c>
      <c r="H436" s="34">
        <v>1.069481554306379E-2</v>
      </c>
      <c r="I436" s="34">
        <v>1.1506948155430639</v>
      </c>
      <c r="J436" s="34">
        <v>1.1413629153307521</v>
      </c>
      <c r="K436" s="34">
        <v>10.541999999999998</v>
      </c>
      <c r="L436" s="34">
        <v>9.8898899521910902E-2</v>
      </c>
      <c r="M436" s="34">
        <v>10.640898899521909</v>
      </c>
      <c r="N436" s="34">
        <v>10.554603380190162</v>
      </c>
      <c r="O436" s="34">
        <v>55.163000000000004</v>
      </c>
      <c r="P436" s="34">
        <v>0.51750711386142789</v>
      </c>
      <c r="Q436" s="34">
        <v>55.680507113861431</v>
      </c>
      <c r="R436" s="34">
        <v>55.22894955999147</v>
      </c>
      <c r="S436" s="34">
        <v>5.7889999999999997</v>
      </c>
      <c r="T436" s="34">
        <v>5.430902384104936E-2</v>
      </c>
      <c r="U436" s="34">
        <v>5.8433090238410488</v>
      </c>
      <c r="V436" s="34">
        <v>5.7959209796927391</v>
      </c>
      <c r="W436" s="34">
        <v>72.634</v>
      </c>
      <c r="X436" s="34">
        <v>0.68140985276745203</v>
      </c>
      <c r="Y436" s="34">
        <v>73.315409852767445</v>
      </c>
      <c r="Z436" s="34">
        <v>72.72083683520512</v>
      </c>
      <c r="AB436" s="34">
        <v>2.1929999999999992</v>
      </c>
      <c r="AC436" s="34">
        <v>2.0573447794683231E-2</v>
      </c>
      <c r="AD436" s="34">
        <v>2.2135734477946825</v>
      </c>
      <c r="AE436" s="34">
        <v>2.1956218187020511</v>
      </c>
      <c r="AF436" s="34">
        <v>3.3069999999999991</v>
      </c>
      <c r="AG436" s="34">
        <v>3.1024346492028013E-2</v>
      </c>
      <c r="AH436" s="34">
        <v>3.338024346492027</v>
      </c>
      <c r="AI436" s="34">
        <v>3.3109536499989436</v>
      </c>
      <c r="AJ436" s="34">
        <v>43.505000000000003</v>
      </c>
      <c r="AK436" s="34">
        <v>0.40813855280788613</v>
      </c>
      <c r="AL436" s="34">
        <v>43.913138552807887</v>
      </c>
      <c r="AM436" s="34">
        <v>43.557011957424884</v>
      </c>
      <c r="AN436" s="34">
        <v>3.2039999999999997</v>
      </c>
      <c r="AO436" s="34">
        <v>3.0058060526295068E-2</v>
      </c>
      <c r="AP436" s="34">
        <v>3.2340580605262947</v>
      </c>
      <c r="AQ436" s="34">
        <v>3.2078305094032711</v>
      </c>
      <c r="AR436" s="34">
        <v>52.209000000000003</v>
      </c>
      <c r="AS436" s="34">
        <v>0.48979440762089244</v>
      </c>
      <c r="AT436" s="34">
        <v>52.698794407620888</v>
      </c>
      <c r="AU436" s="34">
        <v>52.271417935529151</v>
      </c>
    </row>
    <row r="437" spans="1:47" x14ac:dyDescent="0.25">
      <c r="A437" s="18">
        <v>45979</v>
      </c>
      <c r="B437" s="2">
        <v>16</v>
      </c>
      <c r="C437" s="2" t="s">
        <v>178</v>
      </c>
      <c r="D437" s="9">
        <v>55.773547000000001</v>
      </c>
      <c r="E437">
        <v>9.0325070000000004E-3</v>
      </c>
      <c r="G437" s="34">
        <v>1.1400000000000001</v>
      </c>
      <c r="H437" s="34">
        <v>1.2275977783840162E-2</v>
      </c>
      <c r="I437" s="34">
        <v>1.1522759777838403</v>
      </c>
      <c r="J437" s="34">
        <v>1.1418680369485759</v>
      </c>
      <c r="K437" s="34">
        <v>10.365999999999996</v>
      </c>
      <c r="L437" s="34">
        <v>0.11162525062042723</v>
      </c>
      <c r="M437" s="34">
        <v>10.477625250620424</v>
      </c>
      <c r="N437" s="34">
        <v>10.382986027200818</v>
      </c>
      <c r="O437" s="34">
        <v>53.979000000000006</v>
      </c>
      <c r="P437" s="34">
        <v>0.58126754806483161</v>
      </c>
      <c r="Q437" s="34">
        <v>54.560267548064836</v>
      </c>
      <c r="R437" s="34">
        <v>54.067451549515063</v>
      </c>
      <c r="S437" s="34">
        <v>5.6329999999999991</v>
      </c>
      <c r="T437" s="34">
        <v>6.0658406014361059E-2</v>
      </c>
      <c r="U437" s="34">
        <v>5.69365840601436</v>
      </c>
      <c r="V437" s="34">
        <v>5.6422303966064264</v>
      </c>
      <c r="W437" s="34">
        <v>71.117999999999995</v>
      </c>
      <c r="X437" s="34">
        <v>0.76582718248346004</v>
      </c>
      <c r="Y437" s="34">
        <v>71.883827182483472</v>
      </c>
      <c r="Z437" s="34">
        <v>71.234536010270872</v>
      </c>
      <c r="AB437" s="34">
        <v>2.1929999999999992</v>
      </c>
      <c r="AC437" s="34">
        <v>2.361510463154514E-2</v>
      </c>
      <c r="AD437" s="34">
        <v>2.2166151046315443</v>
      </c>
      <c r="AE437" s="34">
        <v>2.1965935131826542</v>
      </c>
      <c r="AF437" s="34">
        <v>3.2509999999999981</v>
      </c>
      <c r="AG437" s="34">
        <v>3.5008073487073979E-2</v>
      </c>
      <c r="AH437" s="34">
        <v>3.2860080734870722</v>
      </c>
      <c r="AI437" s="34">
        <v>3.2563271825612436</v>
      </c>
      <c r="AJ437" s="34">
        <v>42.62</v>
      </c>
      <c r="AK437" s="34">
        <v>0.45894927469058561</v>
      </c>
      <c r="AL437" s="34">
        <v>43.078949274690586</v>
      </c>
      <c r="AM437" s="34">
        <v>42.689838363814296</v>
      </c>
      <c r="AN437" s="34">
        <v>3.1799999999999997</v>
      </c>
      <c r="AO437" s="34">
        <v>3.4243516975975177E-2</v>
      </c>
      <c r="AP437" s="34">
        <v>3.2142435169759751</v>
      </c>
      <c r="AQ437" s="34">
        <v>3.185210839909185</v>
      </c>
      <c r="AR437" s="34">
        <v>51.243999999999993</v>
      </c>
      <c r="AS437" s="34">
        <v>0.55181596978517988</v>
      </c>
      <c r="AT437" s="34">
        <v>51.795815969785181</v>
      </c>
      <c r="AU437" s="34">
        <v>51.327969899467377</v>
      </c>
    </row>
    <row r="438" spans="1:47" x14ac:dyDescent="0.25">
      <c r="A438" s="18">
        <v>45979</v>
      </c>
      <c r="B438" s="2">
        <v>17</v>
      </c>
      <c r="C438" s="2" t="s">
        <v>178</v>
      </c>
      <c r="D438" s="9">
        <v>67.231979999999993</v>
      </c>
      <c r="E438">
        <v>9.4028600000000007E-3</v>
      </c>
      <c r="G438" s="34">
        <v>1.1399999999999999</v>
      </c>
      <c r="H438" s="34">
        <v>1.3581274523354848E-2</v>
      </c>
      <c r="I438" s="34">
        <v>1.1535812745233547</v>
      </c>
      <c r="J438" s="34">
        <v>1.14273431130039</v>
      </c>
      <c r="K438" s="34">
        <v>10.195999999999998</v>
      </c>
      <c r="L438" s="34">
        <v>0.12146901319309301</v>
      </c>
      <c r="M438" s="34">
        <v>10.31746901319309</v>
      </c>
      <c r="N438" s="34">
        <v>10.220455296507698</v>
      </c>
      <c r="O438" s="34">
        <v>51.704999999999998</v>
      </c>
      <c r="P438" s="34">
        <v>0.61598228002637068</v>
      </c>
      <c r="Q438" s="34">
        <v>52.320982280026371</v>
      </c>
      <c r="R438" s="34">
        <v>51.829015408584802</v>
      </c>
      <c r="S438" s="34">
        <v>5.4329999999999998</v>
      </c>
      <c r="T438" s="34">
        <v>6.4725495162620092E-2</v>
      </c>
      <c r="U438" s="34">
        <v>5.4977254951626202</v>
      </c>
      <c r="V438" s="34">
        <v>5.446031152013175</v>
      </c>
      <c r="W438" s="34">
        <v>68.47399999999999</v>
      </c>
      <c r="X438" s="34">
        <v>0.81575806290543862</v>
      </c>
      <c r="Y438" s="34">
        <v>69.289758062905435</v>
      </c>
      <c r="Z438" s="34">
        <v>68.638236168406067</v>
      </c>
      <c r="AB438" s="34">
        <v>2.1929999999999987</v>
      </c>
      <c r="AC438" s="34">
        <v>2.6126083359401028E-2</v>
      </c>
      <c r="AD438" s="34">
        <v>2.2191260833593995</v>
      </c>
      <c r="AE438" s="34">
        <v>2.1982599514752228</v>
      </c>
      <c r="AF438" s="34">
        <v>3.2699999999999982</v>
      </c>
      <c r="AG438" s="34">
        <v>3.8956813764359943E-2</v>
      </c>
      <c r="AH438" s="34">
        <v>3.3089568137643584</v>
      </c>
      <c r="AI438" s="34">
        <v>3.277843156098486</v>
      </c>
      <c r="AJ438" s="34">
        <v>41.113</v>
      </c>
      <c r="AK438" s="34">
        <v>0.48979556094621751</v>
      </c>
      <c r="AL438" s="34">
        <v>41.60279556094622</v>
      </c>
      <c r="AM438" s="34">
        <v>41.211610298678018</v>
      </c>
      <c r="AN438" s="34">
        <v>3.0709999999999997</v>
      </c>
      <c r="AO438" s="34">
        <v>3.6586047422125213E-2</v>
      </c>
      <c r="AP438" s="34">
        <v>3.1075860474221249</v>
      </c>
      <c r="AQ438" s="34">
        <v>3.0783658508802612</v>
      </c>
      <c r="AR438" s="34">
        <v>49.646999999999991</v>
      </c>
      <c r="AS438" s="34">
        <v>0.59146450549210372</v>
      </c>
      <c r="AT438" s="34">
        <v>50.238464505492104</v>
      </c>
      <c r="AU438" s="34">
        <v>49.766079257131985</v>
      </c>
    </row>
    <row r="439" spans="1:47" x14ac:dyDescent="0.25">
      <c r="A439" s="18">
        <v>45979</v>
      </c>
      <c r="B439" s="2">
        <v>18</v>
      </c>
      <c r="C439" s="2" t="s">
        <v>178</v>
      </c>
      <c r="D439" s="9">
        <v>88.917235000000005</v>
      </c>
      <c r="E439">
        <v>9.4647210000000006E-3</v>
      </c>
      <c r="G439" s="34">
        <v>1.1399999999999999</v>
      </c>
      <c r="H439" s="34">
        <v>1.2094692075121363E-2</v>
      </c>
      <c r="I439" s="34">
        <v>1.1520946920751212</v>
      </c>
      <c r="J439" s="34">
        <v>1.1411904372490493</v>
      </c>
      <c r="K439" s="34">
        <v>10.363999999999999</v>
      </c>
      <c r="L439" s="34">
        <v>0.10995560409347176</v>
      </c>
      <c r="M439" s="34">
        <v>10.47395560409347</v>
      </c>
      <c r="N439" s="34">
        <v>10.374822536534341</v>
      </c>
      <c r="O439" s="34">
        <v>49.239999999999995</v>
      </c>
      <c r="P439" s="34">
        <v>0.52240582261313673</v>
      </c>
      <c r="Q439" s="34">
        <v>49.762405822613133</v>
      </c>
      <c r="R439" s="34">
        <v>49.291418535213325</v>
      </c>
      <c r="S439" s="34">
        <v>5.2309999999999999</v>
      </c>
      <c r="T439" s="34">
        <v>5.5497661618385832E-2</v>
      </c>
      <c r="U439" s="34">
        <v>5.2864976616183856</v>
      </c>
      <c r="V439" s="34">
        <v>5.2364624361840155</v>
      </c>
      <c r="W439" s="34">
        <v>65.974999999999994</v>
      </c>
      <c r="X439" s="34">
        <v>0.69995378040011569</v>
      </c>
      <c r="Y439" s="34">
        <v>66.674953780400116</v>
      </c>
      <c r="Z439" s="34">
        <v>66.043893945180727</v>
      </c>
      <c r="AB439" s="34">
        <v>2.1929999999999996</v>
      </c>
      <c r="AC439" s="34">
        <v>2.3266368176088723E-2</v>
      </c>
      <c r="AD439" s="34">
        <v>2.2162663681760884</v>
      </c>
      <c r="AE439" s="34">
        <v>2.1952900253396184</v>
      </c>
      <c r="AF439" s="34">
        <v>3.4999999999999978</v>
      </c>
      <c r="AG439" s="34">
        <v>3.7132826546425211E-2</v>
      </c>
      <c r="AH439" s="34">
        <v>3.537132826546423</v>
      </c>
      <c r="AI439" s="34">
        <v>3.50365485120322</v>
      </c>
      <c r="AJ439" s="34">
        <v>40.815000000000005</v>
      </c>
      <c r="AK439" s="34">
        <v>0.43302180442638466</v>
      </c>
      <c r="AL439" s="34">
        <v>41.248021804426386</v>
      </c>
      <c r="AM439" s="34">
        <v>40.857620786245576</v>
      </c>
      <c r="AN439" s="34">
        <v>3.07</v>
      </c>
      <c r="AO439" s="34">
        <v>3.2570793570721568E-2</v>
      </c>
      <c r="AP439" s="34">
        <v>3.1025707935707212</v>
      </c>
      <c r="AQ439" s="34">
        <v>3.0732058266268258</v>
      </c>
      <c r="AR439" s="34">
        <v>49.578000000000003</v>
      </c>
      <c r="AS439" s="34">
        <v>0.52599179271962015</v>
      </c>
      <c r="AT439" s="34">
        <v>50.103991792719619</v>
      </c>
      <c r="AU439" s="34">
        <v>49.629771489415241</v>
      </c>
    </row>
    <row r="440" spans="1:47" x14ac:dyDescent="0.25">
      <c r="A440" s="18">
        <v>45979</v>
      </c>
      <c r="B440" s="2">
        <v>19</v>
      </c>
      <c r="C440" s="2" t="s">
        <v>178</v>
      </c>
      <c r="D440" s="9">
        <v>51.114820000000002</v>
      </c>
      <c r="E440">
        <v>8.9045989999999992E-3</v>
      </c>
      <c r="G440" s="34">
        <v>1.1399999999999999</v>
      </c>
      <c r="H440" s="34">
        <v>1.2218639148661623E-2</v>
      </c>
      <c r="I440" s="34">
        <v>1.1522186391486615</v>
      </c>
      <c r="J440" s="34">
        <v>1.141958594206717</v>
      </c>
      <c r="K440" s="34">
        <v>9.9589999999999996</v>
      </c>
      <c r="L440" s="34">
        <v>0.10674160287852728</v>
      </c>
      <c r="M440" s="34">
        <v>10.065741602878527</v>
      </c>
      <c r="N440" s="34">
        <v>9.9761102102672758</v>
      </c>
      <c r="O440" s="34">
        <v>46.611000000000004</v>
      </c>
      <c r="P440" s="34">
        <v>0.49958156961251493</v>
      </c>
      <c r="Q440" s="34">
        <v>47.110581569612521</v>
      </c>
      <c r="R440" s="34">
        <v>46.691080732078333</v>
      </c>
      <c r="S440" s="34">
        <v>4.9660000000000011</v>
      </c>
      <c r="T440" s="34">
        <v>5.3226107028292668E-2</v>
      </c>
      <c r="U440" s="34">
        <v>5.0192261070282935</v>
      </c>
      <c r="V440" s="34">
        <v>4.9745319112548758</v>
      </c>
      <c r="W440" s="34">
        <v>62.676000000000009</v>
      </c>
      <c r="X440" s="34">
        <v>0.67176791866799657</v>
      </c>
      <c r="Y440" s="34">
        <v>63.347767918668005</v>
      </c>
      <c r="Z440" s="34">
        <v>62.783681447807204</v>
      </c>
      <c r="AB440" s="34">
        <v>2.1929999999999996</v>
      </c>
      <c r="AC440" s="34">
        <v>2.3504803204399068E-2</v>
      </c>
      <c r="AD440" s="34">
        <v>2.2165048032043986</v>
      </c>
      <c r="AE440" s="34">
        <v>2.1967677167502897</v>
      </c>
      <c r="AF440" s="34">
        <v>3.3679999999999981</v>
      </c>
      <c r="AG440" s="34">
        <v>3.6098576011133622E-2</v>
      </c>
      <c r="AH440" s="34">
        <v>3.4040985760111315</v>
      </c>
      <c r="AI440" s="34">
        <v>3.3737864432352813</v>
      </c>
      <c r="AJ440" s="34">
        <v>39.15300000000002</v>
      </c>
      <c r="AK440" s="34">
        <v>0.41964594612942879</v>
      </c>
      <c r="AL440" s="34">
        <v>39.572645946129448</v>
      </c>
      <c r="AM440" s="34">
        <v>39.22026740261019</v>
      </c>
      <c r="AN440" s="34">
        <v>2.99</v>
      </c>
      <c r="AO440" s="34">
        <v>3.2047132503945842E-2</v>
      </c>
      <c r="AP440" s="34">
        <v>3.0220471325039462</v>
      </c>
      <c r="AQ440" s="34">
        <v>2.9951370146298988</v>
      </c>
      <c r="AR440" s="34">
        <v>47.704000000000022</v>
      </c>
      <c r="AS440" s="34">
        <v>0.51129645784890732</v>
      </c>
      <c r="AT440" s="34">
        <v>48.215296457848922</v>
      </c>
      <c r="AU440" s="34">
        <v>47.785958577225657</v>
      </c>
    </row>
    <row r="441" spans="1:47" x14ac:dyDescent="0.25">
      <c r="A441" s="18">
        <v>45979</v>
      </c>
      <c r="B441" s="2">
        <v>20</v>
      </c>
      <c r="C441" s="2" t="s">
        <v>178</v>
      </c>
      <c r="D441" s="9">
        <v>44.668835999999999</v>
      </c>
      <c r="E441">
        <v>8.5998180000000004E-3</v>
      </c>
      <c r="G441" s="34">
        <v>1.1400000000000001</v>
      </c>
      <c r="H441" s="34">
        <v>8.0302674373593369E-3</v>
      </c>
      <c r="I441" s="34">
        <v>1.1480302674373595</v>
      </c>
      <c r="J441" s="34">
        <v>1.138157416078907</v>
      </c>
      <c r="K441" s="34">
        <v>9.4669999999999987</v>
      </c>
      <c r="L441" s="34">
        <v>6.6686440201298963E-2</v>
      </c>
      <c r="M441" s="34">
        <v>9.5336864402012971</v>
      </c>
      <c r="N441" s="34">
        <v>9.4516984719464983</v>
      </c>
      <c r="O441" s="34">
        <v>44.098000000000013</v>
      </c>
      <c r="P441" s="34">
        <v>0.3106304679409404</v>
      </c>
      <c r="Q441" s="34">
        <v>44.408630467940952</v>
      </c>
      <c r="R441" s="34">
        <v>44.026724328287408</v>
      </c>
      <c r="S441" s="34">
        <v>4.8549999999999995</v>
      </c>
      <c r="T441" s="34">
        <v>3.4199077551210148E-2</v>
      </c>
      <c r="U441" s="34">
        <v>4.8891990775512095</v>
      </c>
      <c r="V441" s="34">
        <v>4.8471528553185017</v>
      </c>
      <c r="W441" s="34">
        <v>59.560000000000009</v>
      </c>
      <c r="X441" s="34">
        <v>0.41954625313080884</v>
      </c>
      <c r="Y441" s="34">
        <v>59.97954625313082</v>
      </c>
      <c r="Z441" s="34">
        <v>59.46373307163131</v>
      </c>
      <c r="AB441" s="34">
        <v>2.1929999999999996</v>
      </c>
      <c r="AC441" s="34">
        <v>1.544769867555177E-2</v>
      </c>
      <c r="AD441" s="34">
        <v>2.2084476986755512</v>
      </c>
      <c r="AE441" s="34">
        <v>2.1894554504044228</v>
      </c>
      <c r="AF441" s="34">
        <v>3.323999999999999</v>
      </c>
      <c r="AG441" s="34">
        <v>2.3414569264721425E-2</v>
      </c>
      <c r="AH441" s="34">
        <v>3.3474145692647204</v>
      </c>
      <c r="AI441" s="34">
        <v>3.3186274131984956</v>
      </c>
      <c r="AJ441" s="34">
        <v>37.686000000000007</v>
      </c>
      <c r="AK441" s="34">
        <v>0.26546373565291576</v>
      </c>
      <c r="AL441" s="34">
        <v>37.951463735652922</v>
      </c>
      <c r="AM441" s="34">
        <v>37.625088054692711</v>
      </c>
      <c r="AN441" s="34">
        <v>2.9189999999999996</v>
      </c>
      <c r="AO441" s="34">
        <v>2.0561711096185875E-2</v>
      </c>
      <c r="AP441" s="34">
        <v>2.9395617110961854</v>
      </c>
      <c r="AQ441" s="34">
        <v>2.9142820153809899</v>
      </c>
      <c r="AR441" s="34">
        <v>46.122</v>
      </c>
      <c r="AS441" s="34">
        <v>0.32488771468937483</v>
      </c>
      <c r="AT441" s="34">
        <v>46.446887714689375</v>
      </c>
      <c r="AU441" s="34">
        <v>46.047452933676624</v>
      </c>
    </row>
    <row r="442" spans="1:47" x14ac:dyDescent="0.25">
      <c r="A442" s="18">
        <v>45979</v>
      </c>
      <c r="B442" s="2">
        <v>21</v>
      </c>
      <c r="C442" s="2" t="s">
        <v>178</v>
      </c>
      <c r="D442" s="9">
        <v>63.939456</v>
      </c>
      <c r="E442">
        <v>8.9033979999999999E-3</v>
      </c>
      <c r="G442" s="34">
        <v>1.1399999999999999</v>
      </c>
      <c r="H442" s="34">
        <v>8.7156935711883848E-3</v>
      </c>
      <c r="I442" s="34">
        <v>1.1487156935711882</v>
      </c>
      <c r="J442" s="34">
        <v>1.138488220562478</v>
      </c>
      <c r="K442" s="34">
        <v>9.1230000000000011</v>
      </c>
      <c r="L442" s="34">
        <v>6.9748484605220748E-2</v>
      </c>
      <c r="M442" s="34">
        <v>9.1927484846052216</v>
      </c>
      <c r="N442" s="34">
        <v>9.1109017861328851</v>
      </c>
      <c r="O442" s="34">
        <v>41.397999999999996</v>
      </c>
      <c r="P442" s="34">
        <v>0.31650200215794455</v>
      </c>
      <c r="Q442" s="34">
        <v>41.714502002157943</v>
      </c>
      <c r="R442" s="34">
        <v>41.343101188460935</v>
      </c>
      <c r="S442" s="34">
        <v>4.6049999999999986</v>
      </c>
      <c r="T442" s="34">
        <v>3.5206814820458336E-2</v>
      </c>
      <c r="U442" s="34">
        <v>4.6402068148204574</v>
      </c>
      <c r="V442" s="34">
        <v>4.5988932067457986</v>
      </c>
      <c r="W442" s="34">
        <v>56.265999999999998</v>
      </c>
      <c r="X442" s="34">
        <v>0.43017299515481205</v>
      </c>
      <c r="Y442" s="34">
        <v>56.696172995154811</v>
      </c>
      <c r="Z442" s="34">
        <v>56.191384401902098</v>
      </c>
      <c r="AB442" s="34">
        <v>2.1929999999999987</v>
      </c>
      <c r="AC442" s="34">
        <v>1.6766242106680807E-2</v>
      </c>
      <c r="AD442" s="34">
        <v>2.2097662421066797</v>
      </c>
      <c r="AE442" s="34">
        <v>2.1900918137662395</v>
      </c>
      <c r="AF442" s="34">
        <v>3.2179999999999982</v>
      </c>
      <c r="AG442" s="34">
        <v>2.4602720975512467E-2</v>
      </c>
      <c r="AH442" s="34">
        <v>3.2426027209755106</v>
      </c>
      <c r="AI442" s="34">
        <v>3.2137325383947828</v>
      </c>
      <c r="AJ442" s="34">
        <v>35.91299999999999</v>
      </c>
      <c r="AK442" s="34">
        <v>0.27456728352814774</v>
      </c>
      <c r="AL442" s="34">
        <v>36.187567283528139</v>
      </c>
      <c r="AM442" s="34">
        <v>35.865374969351109</v>
      </c>
      <c r="AN442" s="34">
        <v>2.7850000000000001</v>
      </c>
      <c r="AO442" s="34">
        <v>2.1292286487508468E-2</v>
      </c>
      <c r="AP442" s="34">
        <v>2.8062922864875084</v>
      </c>
      <c r="AQ442" s="34">
        <v>2.7813067493565802</v>
      </c>
      <c r="AR442" s="34">
        <v>44.10899999999998</v>
      </c>
      <c r="AS442" s="34">
        <v>0.3372285330978495</v>
      </c>
      <c r="AT442" s="34">
        <v>44.446228533097837</v>
      </c>
      <c r="AU442" s="34">
        <v>44.050506070868714</v>
      </c>
    </row>
    <row r="443" spans="1:47" x14ac:dyDescent="0.25">
      <c r="A443" s="18">
        <v>45979</v>
      </c>
      <c r="B443" s="2">
        <v>22</v>
      </c>
      <c r="C443" s="2" t="s">
        <v>178</v>
      </c>
      <c r="D443" s="9">
        <v>43.255462999999999</v>
      </c>
      <c r="E443">
        <v>9.1801690000000002E-3</v>
      </c>
      <c r="G443" s="34">
        <v>1.1400000000000001</v>
      </c>
      <c r="H443" s="34">
        <v>1.0166181657598604E-2</v>
      </c>
      <c r="I443" s="34">
        <v>1.1501661816575988</v>
      </c>
      <c r="J443" s="34">
        <v>1.1396074617318974</v>
      </c>
      <c r="K443" s="34">
        <v>8.7119999999999997</v>
      </c>
      <c r="L443" s="34">
        <v>7.7691030351753523E-2</v>
      </c>
      <c r="M443" s="34">
        <v>8.7896910303517526</v>
      </c>
      <c r="N443" s="34">
        <v>8.7090001812353393</v>
      </c>
      <c r="O443" s="34">
        <v>38.460999999999999</v>
      </c>
      <c r="P443" s="34">
        <v>0.34298378309903493</v>
      </c>
      <c r="Q443" s="34">
        <v>38.803983783099035</v>
      </c>
      <c r="R443" s="34">
        <v>38.447756654096928</v>
      </c>
      <c r="S443" s="34">
        <v>4.3469999999999995</v>
      </c>
      <c r="T443" s="34">
        <v>3.8765255847000982E-2</v>
      </c>
      <c r="U443" s="34">
        <v>4.3857652558470006</v>
      </c>
      <c r="V443" s="34">
        <v>4.3455031896039973</v>
      </c>
      <c r="W443" s="34">
        <v>52.660000000000004</v>
      </c>
      <c r="X443" s="34">
        <v>0.46960625095538799</v>
      </c>
      <c r="Y443" s="34">
        <v>53.129606250955383</v>
      </c>
      <c r="Z443" s="34">
        <v>52.641867486668161</v>
      </c>
      <c r="AB443" s="34">
        <v>2.1929999999999992</v>
      </c>
      <c r="AC443" s="34">
        <v>1.9556523136064673E-2</v>
      </c>
      <c r="AD443" s="34">
        <v>2.212556523136064</v>
      </c>
      <c r="AE443" s="34">
        <v>2.1922448803316228</v>
      </c>
      <c r="AF443" s="34">
        <v>3.1319999999999988</v>
      </c>
      <c r="AG443" s="34">
        <v>2.7930246448770884E-2</v>
      </c>
      <c r="AH443" s="34">
        <v>3.1599302464487695</v>
      </c>
      <c r="AI443" s="34">
        <v>3.1309215527581582</v>
      </c>
      <c r="AJ443" s="34">
        <v>34.218000000000004</v>
      </c>
      <c r="AK443" s="34">
        <v>0.30514596838570962</v>
      </c>
      <c r="AL443" s="34">
        <v>34.523145968385712</v>
      </c>
      <c r="AM443" s="34">
        <v>34.206217653984261</v>
      </c>
      <c r="AN443" s="34">
        <v>2.718</v>
      </c>
      <c r="AO443" s="34">
        <v>2.4238317320485089E-2</v>
      </c>
      <c r="AP443" s="34">
        <v>2.742238317320485</v>
      </c>
      <c r="AQ443" s="34">
        <v>2.7170641061292073</v>
      </c>
      <c r="AR443" s="34">
        <v>42.260999999999996</v>
      </c>
      <c r="AS443" s="34">
        <v>0.37687105529103027</v>
      </c>
      <c r="AT443" s="34">
        <v>42.637871055291029</v>
      </c>
      <c r="AU443" s="34">
        <v>42.24644819320325</v>
      </c>
    </row>
    <row r="444" spans="1:47" x14ac:dyDescent="0.25">
      <c r="A444" s="18">
        <v>45979</v>
      </c>
      <c r="B444" s="2">
        <v>23</v>
      </c>
      <c r="C444" s="2" t="s">
        <v>178</v>
      </c>
      <c r="D444" s="9">
        <v>48.120749000000004</v>
      </c>
      <c r="E444">
        <v>9.3736779999999999E-3</v>
      </c>
      <c r="G444" s="34">
        <v>1.1400000000000001</v>
      </c>
      <c r="H444" s="34">
        <v>1.2705782161586916E-2</v>
      </c>
      <c r="I444" s="34">
        <v>1.1527057821615871</v>
      </c>
      <c r="J444" s="34">
        <v>1.1419006893308663</v>
      </c>
      <c r="K444" s="34">
        <v>8.4770000000000003</v>
      </c>
      <c r="L444" s="34">
        <v>9.4479750336642354E-2</v>
      </c>
      <c r="M444" s="34">
        <v>8.5714797503366427</v>
      </c>
      <c r="N444" s="34">
        <v>8.4911334591734668</v>
      </c>
      <c r="O444" s="34">
        <v>36.225999999999985</v>
      </c>
      <c r="P444" s="34">
        <v>0.40375409174179594</v>
      </c>
      <c r="Q444" s="34">
        <v>36.629754091741781</v>
      </c>
      <c r="R444" s="34">
        <v>36.286398571666609</v>
      </c>
      <c r="S444" s="34">
        <v>4.1269999999999998</v>
      </c>
      <c r="T444" s="34">
        <v>4.5997160509534382E-2</v>
      </c>
      <c r="U444" s="34">
        <v>4.1729971605095342</v>
      </c>
      <c r="V444" s="34">
        <v>4.1338808288320035</v>
      </c>
      <c r="W444" s="34">
        <v>49.969999999999992</v>
      </c>
      <c r="X444" s="34">
        <v>0.55693678474955965</v>
      </c>
      <c r="Y444" s="34">
        <v>50.526936784749545</v>
      </c>
      <c r="Z444" s="34">
        <v>50.053313549002951</v>
      </c>
      <c r="AB444" s="34">
        <v>2.1929999999999987</v>
      </c>
      <c r="AC444" s="34">
        <v>2.4441912526631658E-2</v>
      </c>
      <c r="AD444" s="34">
        <v>2.2174419125266303</v>
      </c>
      <c r="AE444" s="34">
        <v>2.1966563260549012</v>
      </c>
      <c r="AF444" s="34">
        <v>3.1019999999999985</v>
      </c>
      <c r="AG444" s="34">
        <v>3.4573101987054905E-2</v>
      </c>
      <c r="AH444" s="34">
        <v>3.1365731019870533</v>
      </c>
      <c r="AI444" s="34">
        <v>3.1071718757055655</v>
      </c>
      <c r="AJ444" s="34">
        <v>32.593000000000004</v>
      </c>
      <c r="AK444" s="34">
        <v>0.36326277016894948</v>
      </c>
      <c r="AL444" s="34">
        <v>32.956262770168955</v>
      </c>
      <c r="AM444" s="34">
        <v>32.647341374878003</v>
      </c>
      <c r="AN444" s="34">
        <v>2.5629999999999993</v>
      </c>
      <c r="AO444" s="34">
        <v>2.856571901767303E-2</v>
      </c>
      <c r="AP444" s="34">
        <v>2.5915657190176722</v>
      </c>
      <c r="AQ444" s="34">
        <v>2.567273216451762</v>
      </c>
      <c r="AR444" s="34">
        <v>40.451000000000001</v>
      </c>
      <c r="AS444" s="34">
        <v>0.45084350370030907</v>
      </c>
      <c r="AT444" s="34">
        <v>40.901843503700313</v>
      </c>
      <c r="AU444" s="34">
        <v>40.51844279309023</v>
      </c>
    </row>
    <row r="445" spans="1:47" x14ac:dyDescent="0.25">
      <c r="A445" s="18">
        <v>45979</v>
      </c>
      <c r="B445" s="2">
        <v>24</v>
      </c>
      <c r="C445" s="2" t="s">
        <v>23</v>
      </c>
      <c r="D445" s="9">
        <v>40.948020999999997</v>
      </c>
      <c r="E445">
        <v>9.2341139999999999E-3</v>
      </c>
      <c r="G445" s="34">
        <v>1.1399999999999999</v>
      </c>
      <c r="H445" s="34">
        <v>1.4251278916083843E-2</v>
      </c>
      <c r="I445" s="34">
        <v>1.1542512789160837</v>
      </c>
      <c r="J445" s="34">
        <v>1.1435927910219268</v>
      </c>
      <c r="K445" s="34">
        <v>8.1310000000000002</v>
      </c>
      <c r="L445" s="34">
        <v>0.10164662181287522</v>
      </c>
      <c r="M445" s="34">
        <v>8.2326466218128758</v>
      </c>
      <c r="N445" s="34">
        <v>8.1566254243853411</v>
      </c>
      <c r="O445" s="34">
        <v>35.028000000000006</v>
      </c>
      <c r="P445" s="34">
        <v>0.43788929637946056</v>
      </c>
      <c r="Q445" s="34">
        <v>35.465889296379466</v>
      </c>
      <c r="R445" s="34">
        <v>35.138393231505319</v>
      </c>
      <c r="S445" s="34">
        <v>4.0159999999999991</v>
      </c>
      <c r="T445" s="34">
        <v>5.0204505374555009E-2</v>
      </c>
      <c r="U445" s="34">
        <v>4.0662045053745537</v>
      </c>
      <c r="V445" s="34">
        <v>4.0286567094246113</v>
      </c>
      <c r="W445" s="34">
        <v>48.315000000000005</v>
      </c>
      <c r="X445" s="34">
        <v>0.60399170248297462</v>
      </c>
      <c r="Y445" s="34">
        <v>48.918991702482984</v>
      </c>
      <c r="Z445" s="34">
        <v>48.467268156337198</v>
      </c>
      <c r="AB445" s="34">
        <v>2.1929999999999996</v>
      </c>
      <c r="AC445" s="34">
        <v>2.7414960230677073E-2</v>
      </c>
      <c r="AD445" s="34">
        <v>2.2204149602306766</v>
      </c>
      <c r="AE445" s="34">
        <v>2.1999113953606013</v>
      </c>
      <c r="AF445" s="34">
        <v>3.0419999999999989</v>
      </c>
      <c r="AG445" s="34">
        <v>3.8028412686602668E-2</v>
      </c>
      <c r="AH445" s="34">
        <v>3.0800284126866018</v>
      </c>
      <c r="AI445" s="34">
        <v>3.0515870792006146</v>
      </c>
      <c r="AJ445" s="34">
        <v>31.666000000000004</v>
      </c>
      <c r="AK445" s="34">
        <v>0.3958605246988694</v>
      </c>
      <c r="AL445" s="34">
        <v>32.061860524698872</v>
      </c>
      <c r="AM445" s="34">
        <v>31.765797649561705</v>
      </c>
      <c r="AN445" s="34">
        <v>2.5609999999999995</v>
      </c>
      <c r="AO445" s="34">
        <v>3.2015373073763786E-2</v>
      </c>
      <c r="AP445" s="34">
        <v>2.5930153730737633</v>
      </c>
      <c r="AQ445" s="34">
        <v>2.5690711735150478</v>
      </c>
      <c r="AR445" s="34">
        <v>39.462000000000003</v>
      </c>
      <c r="AS445" s="34">
        <v>0.49331927068991294</v>
      </c>
      <c r="AT445" s="34">
        <v>39.955319270689913</v>
      </c>
      <c r="AU445" s="34">
        <v>39.58636729763797</v>
      </c>
    </row>
    <row r="446" spans="1:47" x14ac:dyDescent="0.25">
      <c r="A446" s="18">
        <v>45980</v>
      </c>
      <c r="B446" s="2">
        <v>1</v>
      </c>
      <c r="C446" s="2" t="s">
        <v>23</v>
      </c>
      <c r="D446" s="9">
        <v>32.455793</v>
      </c>
      <c r="E446">
        <v>9.0779750000000003E-3</v>
      </c>
      <c r="G446" s="34">
        <v>1.1399999999999999</v>
      </c>
      <c r="H446" s="34">
        <v>1.7123230382951507E-2</v>
      </c>
      <c r="I446" s="34">
        <v>1.1571232303829515</v>
      </c>
      <c r="J446" s="34">
        <v>1.1466188946256159</v>
      </c>
      <c r="K446" s="34">
        <v>7.8219999999999992</v>
      </c>
      <c r="L446" s="34">
        <v>0.11748939303109358</v>
      </c>
      <c r="M446" s="34">
        <v>7.939489393031093</v>
      </c>
      <c r="N446" s="34">
        <v>7.8674149068083921</v>
      </c>
      <c r="O446" s="34">
        <v>34.182000000000002</v>
      </c>
      <c r="P446" s="34">
        <v>0.51342654469302496</v>
      </c>
      <c r="Q446" s="34">
        <v>34.695426544693028</v>
      </c>
      <c r="R446" s="34">
        <v>34.380462329905967</v>
      </c>
      <c r="S446" s="34">
        <v>3.9079999999999999</v>
      </c>
      <c r="T446" s="34">
        <v>5.869963538296008E-2</v>
      </c>
      <c r="U446" s="34">
        <v>3.9666996353829598</v>
      </c>
      <c r="V446" s="34">
        <v>3.9306900352604441</v>
      </c>
      <c r="W446" s="34">
        <v>47.052000000000007</v>
      </c>
      <c r="X446" s="34">
        <v>0.70673880349003015</v>
      </c>
      <c r="Y446" s="34">
        <v>47.758738803490033</v>
      </c>
      <c r="Z446" s="34">
        <v>47.325186166600425</v>
      </c>
      <c r="AB446" s="34">
        <v>2.1929999999999992</v>
      </c>
      <c r="AC446" s="34">
        <v>3.2939687920888278E-2</v>
      </c>
      <c r="AD446" s="34">
        <v>2.2259396879208873</v>
      </c>
      <c r="AE446" s="34">
        <v>2.2057326630824337</v>
      </c>
      <c r="AF446" s="34">
        <v>3.0379999999999976</v>
      </c>
      <c r="AG446" s="34">
        <v>4.5631906932812841E-2</v>
      </c>
      <c r="AH446" s="34">
        <v>3.0836319069328106</v>
      </c>
      <c r="AI446" s="34">
        <v>3.0556387735724724</v>
      </c>
      <c r="AJ446" s="34">
        <v>30.945</v>
      </c>
      <c r="AK446" s="34">
        <v>0.46480558263196003</v>
      </c>
      <c r="AL446" s="34">
        <v>31.409805582631961</v>
      </c>
      <c r="AM446" s="34">
        <v>31.12466815279797</v>
      </c>
      <c r="AN446" s="34">
        <v>2.5309999999999997</v>
      </c>
      <c r="AO446" s="34">
        <v>3.8016575525658125E-2</v>
      </c>
      <c r="AP446" s="34">
        <v>2.5690165755256578</v>
      </c>
      <c r="AQ446" s="34">
        <v>2.5456951072784504</v>
      </c>
      <c r="AR446" s="34">
        <v>38.706999999999994</v>
      </c>
      <c r="AS446" s="34">
        <v>0.58139375301131935</v>
      </c>
      <c r="AT446" s="34">
        <v>39.28839375301132</v>
      </c>
      <c r="AU446" s="34">
        <v>38.931734696731326</v>
      </c>
    </row>
    <row r="447" spans="1:47" x14ac:dyDescent="0.25">
      <c r="A447" s="18">
        <v>45980</v>
      </c>
      <c r="B447" s="2">
        <v>2</v>
      </c>
      <c r="C447" s="2" t="s">
        <v>23</v>
      </c>
      <c r="D447" s="9">
        <v>35.118026999999998</v>
      </c>
      <c r="E447">
        <v>8.7867499999999994E-3</v>
      </c>
      <c r="G447" s="34">
        <v>1.1399999999999999</v>
      </c>
      <c r="H447" s="34">
        <v>1.5807317905515213E-2</v>
      </c>
      <c r="I447" s="34">
        <v>1.1558073179055151</v>
      </c>
      <c r="J447" s="34">
        <v>1.1456515279549089</v>
      </c>
      <c r="K447" s="34">
        <v>7.7769999999999992</v>
      </c>
      <c r="L447" s="34">
        <v>0.10783641346595772</v>
      </c>
      <c r="M447" s="34">
        <v>7.8848364134659565</v>
      </c>
      <c r="N447" s="34">
        <v>7.8155543271099353</v>
      </c>
      <c r="O447" s="34">
        <v>33.727000000000004</v>
      </c>
      <c r="P447" s="34">
        <v>0.46766088684150142</v>
      </c>
      <c r="Q447" s="34">
        <v>34.194660886841504</v>
      </c>
      <c r="R447" s="34">
        <v>33.894200950294049</v>
      </c>
      <c r="S447" s="34">
        <v>3.8789999999999991</v>
      </c>
      <c r="T447" s="34">
        <v>5.3786479083766221E-2</v>
      </c>
      <c r="U447" s="34">
        <v>3.9327864790837652</v>
      </c>
      <c r="V447" s="34">
        <v>3.8982300674886763</v>
      </c>
      <c r="W447" s="34">
        <v>46.523000000000003</v>
      </c>
      <c r="X447" s="34">
        <v>0.64509109729674063</v>
      </c>
      <c r="Y447" s="34">
        <v>47.168091097296745</v>
      </c>
      <c r="Z447" s="34">
        <v>46.753636872847572</v>
      </c>
      <c r="AB447" s="34">
        <v>2.1930000000000001</v>
      </c>
      <c r="AC447" s="34">
        <v>3.0408287865609528E-2</v>
      </c>
      <c r="AD447" s="34">
        <v>2.2234082878656096</v>
      </c>
      <c r="AE447" s="34">
        <v>2.2038717550922065</v>
      </c>
      <c r="AF447" s="34">
        <v>3.0189999999999992</v>
      </c>
      <c r="AG447" s="34">
        <v>4.1861660312938961E-2</v>
      </c>
      <c r="AH447" s="34">
        <v>3.0608616603129382</v>
      </c>
      <c r="AI447" s="34">
        <v>3.0339666341191838</v>
      </c>
      <c r="AJ447" s="34">
        <v>30.486000000000001</v>
      </c>
      <c r="AK447" s="34">
        <v>0.42272095935748838</v>
      </c>
      <c r="AL447" s="34">
        <v>30.908720959357488</v>
      </c>
      <c r="AM447" s="34">
        <v>30.637133755467854</v>
      </c>
      <c r="AN447" s="34">
        <v>2.4850000000000003</v>
      </c>
      <c r="AO447" s="34">
        <v>3.4457179820355538E-2</v>
      </c>
      <c r="AP447" s="34">
        <v>2.519457179820356</v>
      </c>
      <c r="AQ447" s="34">
        <v>2.4973193394455695</v>
      </c>
      <c r="AR447" s="34">
        <v>38.183</v>
      </c>
      <c r="AS447" s="34">
        <v>0.52944808735639237</v>
      </c>
      <c r="AT447" s="34">
        <v>38.712448087356393</v>
      </c>
      <c r="AU447" s="34">
        <v>38.372291484124815</v>
      </c>
    </row>
    <row r="448" spans="1:47" x14ac:dyDescent="0.25">
      <c r="A448" s="18">
        <v>45980</v>
      </c>
      <c r="B448" s="2">
        <v>3</v>
      </c>
      <c r="C448" s="2" t="s">
        <v>23</v>
      </c>
      <c r="D448" s="9">
        <v>34.552072000000003</v>
      </c>
      <c r="E448">
        <v>8.7000580000000001E-3</v>
      </c>
      <c r="G448" s="34">
        <v>1.1399999999999999</v>
      </c>
      <c r="H448" s="34">
        <v>1.5052397166272375E-2</v>
      </c>
      <c r="I448" s="34">
        <v>1.1550523971662723</v>
      </c>
      <c r="J448" s="34">
        <v>1.1450033743178867</v>
      </c>
      <c r="K448" s="34">
        <v>7.714999999999999</v>
      </c>
      <c r="L448" s="34">
        <v>0.10186775801560646</v>
      </c>
      <c r="M448" s="34">
        <v>7.8168677580156052</v>
      </c>
      <c r="N448" s="34">
        <v>7.7488605551425396</v>
      </c>
      <c r="O448" s="34">
        <v>33.228000000000002</v>
      </c>
      <c r="P448" s="34">
        <v>0.43873776582534962</v>
      </c>
      <c r="Q448" s="34">
        <v>33.666737765825353</v>
      </c>
      <c r="R448" s="34">
        <v>33.373835194591884</v>
      </c>
      <c r="S448" s="34">
        <v>3.9530000000000003</v>
      </c>
      <c r="T448" s="34">
        <v>5.2194847366907639E-2</v>
      </c>
      <c r="U448" s="34">
        <v>4.0051948473669077</v>
      </c>
      <c r="V448" s="34">
        <v>3.9703494198935148</v>
      </c>
      <c r="W448" s="34">
        <v>46.036000000000001</v>
      </c>
      <c r="X448" s="34">
        <v>0.60785276837413604</v>
      </c>
      <c r="Y448" s="34">
        <v>46.643852768374138</v>
      </c>
      <c r="Z448" s="34">
        <v>46.23804854394583</v>
      </c>
      <c r="AB448" s="34">
        <v>2.1930000000000001</v>
      </c>
      <c r="AC448" s="34">
        <v>2.8956058759329231E-2</v>
      </c>
      <c r="AD448" s="34">
        <v>2.2219560587593294</v>
      </c>
      <c r="AE448" s="34">
        <v>2.2026249121746719</v>
      </c>
      <c r="AF448" s="34">
        <v>2.9459999999999988</v>
      </c>
      <c r="AG448" s="34">
        <v>3.8898563203367022E-2</v>
      </c>
      <c r="AH448" s="34">
        <v>2.984898563203366</v>
      </c>
      <c r="AI448" s="34">
        <v>2.9589297725793804</v>
      </c>
      <c r="AJ448" s="34">
        <v>30.177000000000007</v>
      </c>
      <c r="AK448" s="34">
        <v>0.39845279761982599</v>
      </c>
      <c r="AL448" s="34">
        <v>30.575452797619832</v>
      </c>
      <c r="AM448" s="34">
        <v>30.309444584904277</v>
      </c>
      <c r="AN448" s="34">
        <v>2.4800000000000004</v>
      </c>
      <c r="AO448" s="34">
        <v>3.2745565765224124E-2</v>
      </c>
      <c r="AP448" s="34">
        <v>2.5127455657652247</v>
      </c>
      <c r="AQ448" s="34">
        <v>2.4908845336038246</v>
      </c>
      <c r="AR448" s="34">
        <v>37.796000000000006</v>
      </c>
      <c r="AS448" s="34">
        <v>0.49905298534774639</v>
      </c>
      <c r="AT448" s="34">
        <v>38.295052985347752</v>
      </c>
      <c r="AU448" s="34">
        <v>37.961883803262154</v>
      </c>
    </row>
    <row r="449" spans="1:47" x14ac:dyDescent="0.25">
      <c r="A449" s="18">
        <v>45980</v>
      </c>
      <c r="B449" s="2">
        <v>4</v>
      </c>
      <c r="C449" s="2" t="s">
        <v>23</v>
      </c>
      <c r="D449" s="9">
        <v>35.011118000000003</v>
      </c>
      <c r="E449">
        <v>8.6200019999999999E-3</v>
      </c>
      <c r="G449" s="34">
        <v>1.1400000000000001</v>
      </c>
      <c r="H449" s="34">
        <v>1.3228296360221025E-2</v>
      </c>
      <c r="I449" s="34">
        <v>1.1532282963602212</v>
      </c>
      <c r="J449" s="34">
        <v>1.1432874661391395</v>
      </c>
      <c r="K449" s="34">
        <v>7.6809999999999992</v>
      </c>
      <c r="L449" s="34">
        <v>8.91285476691734E-2</v>
      </c>
      <c r="M449" s="34">
        <v>7.7701285476691728</v>
      </c>
      <c r="N449" s="34">
        <v>7.7031500240480071</v>
      </c>
      <c r="O449" s="34">
        <v>33.125</v>
      </c>
      <c r="P449" s="34">
        <v>0.38437483941431705</v>
      </c>
      <c r="Q449" s="34">
        <v>33.50937483941432</v>
      </c>
      <c r="R449" s="34">
        <v>33.220523961279817</v>
      </c>
      <c r="S449" s="34">
        <v>3.9979999999999993</v>
      </c>
      <c r="T449" s="34">
        <v>4.6391867410669863E-2</v>
      </c>
      <c r="U449" s="34">
        <v>4.0443918674106696</v>
      </c>
      <c r="V449" s="34">
        <v>4.0095292014248054</v>
      </c>
      <c r="W449" s="34">
        <v>45.943999999999996</v>
      </c>
      <c r="X449" s="34">
        <v>0.53312355085438135</v>
      </c>
      <c r="Y449" s="34">
        <v>46.47712355085438</v>
      </c>
      <c r="Z449" s="34">
        <v>46.076490652891771</v>
      </c>
      <c r="AB449" s="34">
        <v>2.1929999999999996</v>
      </c>
      <c r="AC449" s="34">
        <v>2.5447064840319913E-2</v>
      </c>
      <c r="AD449" s="34">
        <v>2.2184470648403196</v>
      </c>
      <c r="AE449" s="34">
        <v>2.1993240467045019</v>
      </c>
      <c r="AF449" s="34">
        <v>2.9059999999999993</v>
      </c>
      <c r="AG449" s="34">
        <v>3.3720551949826566E-2</v>
      </c>
      <c r="AH449" s="34">
        <v>2.9397205519498257</v>
      </c>
      <c r="AI449" s="34">
        <v>2.914380154912577</v>
      </c>
      <c r="AJ449" s="34">
        <v>30.084999999999997</v>
      </c>
      <c r="AK449" s="34">
        <v>0.34909938245372762</v>
      </c>
      <c r="AL449" s="34">
        <v>30.434099382453724</v>
      </c>
      <c r="AM449" s="34">
        <v>30.171757384908773</v>
      </c>
      <c r="AN449" s="34">
        <v>2.4670000000000001</v>
      </c>
      <c r="AO449" s="34">
        <v>2.8626497474267782E-2</v>
      </c>
      <c r="AP449" s="34">
        <v>2.4956264974742677</v>
      </c>
      <c r="AQ449" s="34">
        <v>2.4741141920747864</v>
      </c>
      <c r="AR449" s="34">
        <v>37.650999999999996</v>
      </c>
      <c r="AS449" s="34">
        <v>0.43689349671814187</v>
      </c>
      <c r="AT449" s="34">
        <v>38.087893496718138</v>
      </c>
      <c r="AU449" s="34">
        <v>37.759575778600642</v>
      </c>
    </row>
    <row r="450" spans="1:47" x14ac:dyDescent="0.25">
      <c r="A450" s="18">
        <v>45980</v>
      </c>
      <c r="B450" s="2">
        <v>5</v>
      </c>
      <c r="C450" s="2" t="s">
        <v>23</v>
      </c>
      <c r="D450" s="9">
        <v>40.455452000000001</v>
      </c>
      <c r="E450">
        <v>8.5967869999999998E-3</v>
      </c>
      <c r="G450" s="34">
        <v>1.1399999999999999</v>
      </c>
      <c r="H450" s="34">
        <v>1.7214552756599697E-2</v>
      </c>
      <c r="I450" s="34">
        <v>1.1572145527565996</v>
      </c>
      <c r="J450" s="34">
        <v>1.1472662257332509</v>
      </c>
      <c r="K450" s="34">
        <v>7.7130000000000001</v>
      </c>
      <c r="L450" s="34">
        <v>0.11647003983478377</v>
      </c>
      <c r="M450" s="34">
        <v>7.8294700398347841</v>
      </c>
      <c r="N450" s="34">
        <v>7.7621617535794432</v>
      </c>
      <c r="O450" s="34">
        <v>33.590999999999994</v>
      </c>
      <c r="P450" s="34">
        <v>0.50724038740959687</v>
      </c>
      <c r="Q450" s="34">
        <v>34.098240387409589</v>
      </c>
      <c r="R450" s="34">
        <v>33.805105077724235</v>
      </c>
      <c r="S450" s="34">
        <v>4.0549999999999997</v>
      </c>
      <c r="T450" s="34">
        <v>6.123246616492261E-2</v>
      </c>
      <c r="U450" s="34">
        <v>4.1162324661649219</v>
      </c>
      <c r="V450" s="34">
        <v>4.080846092410817</v>
      </c>
      <c r="W450" s="34">
        <v>46.498999999999995</v>
      </c>
      <c r="X450" s="34">
        <v>0.70215744616590292</v>
      </c>
      <c r="Y450" s="34">
        <v>47.201157446165901</v>
      </c>
      <c r="Z450" s="34">
        <v>46.795379149447747</v>
      </c>
      <c r="AB450" s="34">
        <v>2.1929999999999992</v>
      </c>
      <c r="AC450" s="34">
        <v>3.3115363329143097E-2</v>
      </c>
      <c r="AD450" s="34">
        <v>2.2261153633291424</v>
      </c>
      <c r="AE450" s="34">
        <v>2.2069779237131741</v>
      </c>
      <c r="AF450" s="34">
        <v>2.8919999999999986</v>
      </c>
      <c r="AG450" s="34">
        <v>4.3670602256216058E-2</v>
      </c>
      <c r="AH450" s="34">
        <v>2.9356706022562147</v>
      </c>
      <c r="AI450" s="34">
        <v>2.9104332673864564</v>
      </c>
      <c r="AJ450" s="34">
        <v>30.421000000000006</v>
      </c>
      <c r="AK450" s="34">
        <v>0.45937185035835049</v>
      </c>
      <c r="AL450" s="34">
        <v>30.880371850358358</v>
      </c>
      <c r="AM450" s="34">
        <v>30.614899871080031</v>
      </c>
      <c r="AN450" s="34">
        <v>2.4939999999999998</v>
      </c>
      <c r="AO450" s="34">
        <v>3.7660609276280392E-2</v>
      </c>
      <c r="AP450" s="34">
        <v>2.5316606092762801</v>
      </c>
      <c r="AQ450" s="34">
        <v>2.5098964622620419</v>
      </c>
      <c r="AR450" s="34">
        <v>38</v>
      </c>
      <c r="AS450" s="34">
        <v>0.57381842521999005</v>
      </c>
      <c r="AT450" s="34">
        <v>38.573818425219997</v>
      </c>
      <c r="AU450" s="34">
        <v>38.242207524441703</v>
      </c>
    </row>
    <row r="451" spans="1:47" x14ac:dyDescent="0.25">
      <c r="A451" s="18">
        <v>45980</v>
      </c>
      <c r="B451" s="2">
        <v>6</v>
      </c>
      <c r="C451" s="2" t="s">
        <v>23</v>
      </c>
      <c r="D451" s="9">
        <v>33.368155000000002</v>
      </c>
      <c r="E451">
        <v>8.6288130000000008E-3</v>
      </c>
      <c r="G451" s="34">
        <v>1.1400000000000001</v>
      </c>
      <c r="H451" s="34">
        <v>1.444398266066408E-2</v>
      </c>
      <c r="I451" s="34">
        <v>1.1544439826606643</v>
      </c>
      <c r="J451" s="34">
        <v>1.1444825014153102</v>
      </c>
      <c r="K451" s="34">
        <v>7.8259999999999996</v>
      </c>
      <c r="L451" s="34">
        <v>9.9156673949436017E-2</v>
      </c>
      <c r="M451" s="34">
        <v>7.9251566739494352</v>
      </c>
      <c r="N451" s="34">
        <v>7.8567719790142236</v>
      </c>
      <c r="O451" s="34">
        <v>35.00200000000001</v>
      </c>
      <c r="P451" s="34">
        <v>0.44348094832330193</v>
      </c>
      <c r="Q451" s="34">
        <v>35.445480948323315</v>
      </c>
      <c r="R451" s="34">
        <v>35.139628521525175</v>
      </c>
      <c r="S451" s="34">
        <v>4.2039999999999997</v>
      </c>
      <c r="T451" s="34">
        <v>5.3265353601255949E-2</v>
      </c>
      <c r="U451" s="34">
        <v>4.2572653536012552</v>
      </c>
      <c r="V451" s="34">
        <v>4.2205302069736517</v>
      </c>
      <c r="W451" s="34">
        <v>48.172000000000011</v>
      </c>
      <c r="X451" s="34">
        <v>0.61034695853465792</v>
      </c>
      <c r="Y451" s="34">
        <v>48.782346958534667</v>
      </c>
      <c r="Z451" s="34">
        <v>48.361413208928354</v>
      </c>
      <c r="AB451" s="34">
        <v>2.1929999999999996</v>
      </c>
      <c r="AC451" s="34">
        <v>2.7785661381435366E-2</v>
      </c>
      <c r="AD451" s="34">
        <v>2.2207856613814352</v>
      </c>
      <c r="AE451" s="34">
        <v>2.2016229171962935</v>
      </c>
      <c r="AF451" s="34">
        <v>2.9379999999999993</v>
      </c>
      <c r="AG451" s="34">
        <v>3.7224930751781619E-2</v>
      </c>
      <c r="AH451" s="34">
        <v>2.9752249307517808</v>
      </c>
      <c r="AI451" s="34">
        <v>2.949552271191386</v>
      </c>
      <c r="AJ451" s="34">
        <v>31.574999999999999</v>
      </c>
      <c r="AK451" s="34">
        <v>0.40006030921970903</v>
      </c>
      <c r="AL451" s="34">
        <v>31.975060309219707</v>
      </c>
      <c r="AM451" s="34">
        <v>31.69915349314773</v>
      </c>
      <c r="AN451" s="34">
        <v>2.6120000000000001</v>
      </c>
      <c r="AO451" s="34">
        <v>3.3094458517240848E-2</v>
      </c>
      <c r="AP451" s="34">
        <v>2.6450944585172409</v>
      </c>
      <c r="AQ451" s="34">
        <v>2.6222704330673596</v>
      </c>
      <c r="AR451" s="34">
        <v>39.317999999999998</v>
      </c>
      <c r="AS451" s="34">
        <v>0.49816535987016686</v>
      </c>
      <c r="AT451" s="34">
        <v>39.816165359870162</v>
      </c>
      <c r="AU451" s="34">
        <v>39.472599114602765</v>
      </c>
    </row>
    <row r="452" spans="1:47" x14ac:dyDescent="0.25">
      <c r="A452" s="18">
        <v>45980</v>
      </c>
      <c r="B452" s="2">
        <v>7</v>
      </c>
      <c r="C452" s="2" t="s">
        <v>23</v>
      </c>
      <c r="D452" s="9">
        <v>38.677835999999999</v>
      </c>
      <c r="E452">
        <v>7.8787719999999992E-3</v>
      </c>
      <c r="G452" s="34">
        <v>1.1399999999999999</v>
      </c>
      <c r="H452" s="34">
        <v>1.2840652590894746E-2</v>
      </c>
      <c r="I452" s="34">
        <v>1.1528406525908947</v>
      </c>
      <c r="J452" s="34">
        <v>1.1437576839368</v>
      </c>
      <c r="K452" s="34">
        <v>8.2519999999999989</v>
      </c>
      <c r="L452" s="34">
        <v>9.2948302789529327E-2</v>
      </c>
      <c r="M452" s="34">
        <v>8.344948302789529</v>
      </c>
      <c r="N452" s="34">
        <v>8.2792003577600628</v>
      </c>
      <c r="O452" s="34">
        <v>37.903000000000006</v>
      </c>
      <c r="P452" s="34">
        <v>0.42692917118656459</v>
      </c>
      <c r="Q452" s="34">
        <v>38.329929171186571</v>
      </c>
      <c r="R452" s="34">
        <v>38.027936398470644</v>
      </c>
      <c r="S452" s="34">
        <v>4.4849999999999994</v>
      </c>
      <c r="T452" s="34">
        <v>5.0517830587862217E-2</v>
      </c>
      <c r="U452" s="34">
        <v>4.5355178305878621</v>
      </c>
      <c r="V452" s="34">
        <v>4.4997835196987257</v>
      </c>
      <c r="W452" s="34">
        <v>51.78</v>
      </c>
      <c r="X452" s="34">
        <v>0.58323595715485088</v>
      </c>
      <c r="Y452" s="34">
        <v>52.363235957154856</v>
      </c>
      <c r="Z452" s="34">
        <v>51.950677959866226</v>
      </c>
      <c r="AB452" s="34">
        <v>2.1929999999999996</v>
      </c>
      <c r="AC452" s="34">
        <v>2.4701360641958048E-2</v>
      </c>
      <c r="AD452" s="34">
        <v>2.2177013606419576</v>
      </c>
      <c r="AE452" s="34">
        <v>2.2002285972573699</v>
      </c>
      <c r="AF452" s="34">
        <v>3.0229999999999992</v>
      </c>
      <c r="AG452" s="34">
        <v>3.4050256826556852E-2</v>
      </c>
      <c r="AH452" s="34">
        <v>3.0570502568265563</v>
      </c>
      <c r="AI452" s="34">
        <v>3.0329644548604784</v>
      </c>
      <c r="AJ452" s="34">
        <v>34.423999999999999</v>
      </c>
      <c r="AK452" s="34">
        <v>0.38774265332364977</v>
      </c>
      <c r="AL452" s="34">
        <v>34.811742653323648</v>
      </c>
      <c r="AM452" s="34">
        <v>34.53746887003544</v>
      </c>
      <c r="AN452" s="34">
        <v>2.7590000000000003</v>
      </c>
      <c r="AO452" s="34">
        <v>3.1076632016033872E-2</v>
      </c>
      <c r="AP452" s="34">
        <v>2.7900766320160342</v>
      </c>
      <c r="AQ452" s="34">
        <v>2.7680942543698519</v>
      </c>
      <c r="AR452" s="34">
        <v>42.399000000000001</v>
      </c>
      <c r="AS452" s="34">
        <v>0.47757090280819853</v>
      </c>
      <c r="AT452" s="34">
        <v>42.87657090280819</v>
      </c>
      <c r="AU452" s="34">
        <v>42.538756176523137</v>
      </c>
    </row>
    <row r="453" spans="1:47" x14ac:dyDescent="0.25">
      <c r="A453" s="18">
        <v>45980</v>
      </c>
      <c r="B453" s="2">
        <v>8</v>
      </c>
      <c r="C453" s="2" t="s">
        <v>178</v>
      </c>
      <c r="D453" s="9">
        <v>153.70464000000001</v>
      </c>
      <c r="E453">
        <v>8.0070300000000001E-3</v>
      </c>
      <c r="G453" s="34">
        <v>1.1399999999999999</v>
      </c>
      <c r="H453" s="34">
        <v>1.1292287164043763E-2</v>
      </c>
      <c r="I453" s="34">
        <v>1.1512922871640436</v>
      </c>
      <c r="J453" s="34">
        <v>1.1420738552819525</v>
      </c>
      <c r="K453" s="34">
        <v>8.4699999999999971</v>
      </c>
      <c r="L453" s="34">
        <v>8.3899712525833905E-2</v>
      </c>
      <c r="M453" s="34">
        <v>8.5538997125258316</v>
      </c>
      <c r="N453" s="34">
        <v>8.4854083809106449</v>
      </c>
      <c r="O453" s="34">
        <v>41.209000000000003</v>
      </c>
      <c r="P453" s="34">
        <v>0.40819636995006975</v>
      </c>
      <c r="Q453" s="34">
        <v>41.617196369950072</v>
      </c>
      <c r="R453" s="34">
        <v>41.283966230099992</v>
      </c>
      <c r="S453" s="34">
        <v>4.7649999999999997</v>
      </c>
      <c r="T453" s="34">
        <v>4.7199779242691697E-2</v>
      </c>
      <c r="U453" s="34">
        <v>4.8121997792426914</v>
      </c>
      <c r="V453" s="34">
        <v>4.7736683512443019</v>
      </c>
      <c r="W453" s="34">
        <v>55.584000000000003</v>
      </c>
      <c r="X453" s="34">
        <v>0.55058814888263907</v>
      </c>
      <c r="Y453" s="34">
        <v>56.134588148882635</v>
      </c>
      <c r="Z453" s="34">
        <v>55.685116817536894</v>
      </c>
      <c r="AB453" s="34">
        <v>2.1929999999999992</v>
      </c>
      <c r="AC453" s="34">
        <v>2.1722794518199973E-2</v>
      </c>
      <c r="AD453" s="34">
        <v>2.2147227945181993</v>
      </c>
      <c r="AE453" s="34">
        <v>2.1969894426608083</v>
      </c>
      <c r="AF453" s="34">
        <v>2.9419999999999988</v>
      </c>
      <c r="AG453" s="34">
        <v>2.9142025295277842E-2</v>
      </c>
      <c r="AH453" s="34">
        <v>2.9711420252952765</v>
      </c>
      <c r="AI453" s="34">
        <v>2.9473520019644766</v>
      </c>
      <c r="AJ453" s="34">
        <v>36.938000000000002</v>
      </c>
      <c r="AK453" s="34">
        <v>0.36588991514513036</v>
      </c>
      <c r="AL453" s="34">
        <v>37.303889915145135</v>
      </c>
      <c r="AM453" s="34">
        <v>37.005196549477866</v>
      </c>
      <c r="AN453" s="34">
        <v>2.9449999999999994</v>
      </c>
      <c r="AO453" s="34">
        <v>2.9171741840446384E-2</v>
      </c>
      <c r="AP453" s="34">
        <v>2.9741717418404456</v>
      </c>
      <c r="AQ453" s="34">
        <v>2.950357459478377</v>
      </c>
      <c r="AR453" s="34">
        <v>45.018000000000001</v>
      </c>
      <c r="AS453" s="34">
        <v>0.44592647679905456</v>
      </c>
      <c r="AT453" s="34">
        <v>45.463926476799053</v>
      </c>
      <c r="AU453" s="34">
        <v>45.099895453581524</v>
      </c>
    </row>
    <row r="454" spans="1:47" x14ac:dyDescent="0.25">
      <c r="A454" s="18">
        <v>45980</v>
      </c>
      <c r="B454" s="2">
        <v>9</v>
      </c>
      <c r="C454" s="2" t="s">
        <v>178</v>
      </c>
      <c r="D454" s="9">
        <v>88.641458</v>
      </c>
      <c r="E454">
        <v>7.9858810000000002E-3</v>
      </c>
      <c r="G454" s="34">
        <v>1.1399999999999999</v>
      </c>
      <c r="H454" s="34">
        <v>1.0851259101278885E-2</v>
      </c>
      <c r="I454" s="34">
        <v>1.1508512591012787</v>
      </c>
      <c r="J454" s="34">
        <v>1.1416606978973958</v>
      </c>
      <c r="K454" s="34">
        <v>8.5210000000000008</v>
      </c>
      <c r="L454" s="34">
        <v>8.1108402457892456E-2</v>
      </c>
      <c r="M454" s="34">
        <v>8.602108402457894</v>
      </c>
      <c r="N454" s="34">
        <v>8.5334129884067647</v>
      </c>
      <c r="O454" s="34">
        <v>45.61399999999999</v>
      </c>
      <c r="P454" s="34">
        <v>0.4341836251278377</v>
      </c>
      <c r="Q454" s="34">
        <v>46.048183625127827</v>
      </c>
      <c r="R454" s="34">
        <v>45.680448310431409</v>
      </c>
      <c r="S454" s="34">
        <v>5.1899999999999995</v>
      </c>
      <c r="T454" s="34">
        <v>4.9401784855822292E-2</v>
      </c>
      <c r="U454" s="34">
        <v>5.2394017848558221</v>
      </c>
      <c r="V454" s="34">
        <v>5.1975605456907763</v>
      </c>
      <c r="W454" s="34">
        <v>60.464999999999989</v>
      </c>
      <c r="X454" s="34">
        <v>0.5755450715428313</v>
      </c>
      <c r="Y454" s="34">
        <v>61.040545071542823</v>
      </c>
      <c r="Z454" s="34">
        <v>60.553082542426345</v>
      </c>
      <c r="AB454" s="34">
        <v>2.1929999999999992</v>
      </c>
      <c r="AC454" s="34">
        <v>2.0874395797460164E-2</v>
      </c>
      <c r="AD454" s="34">
        <v>2.2138743957974594</v>
      </c>
      <c r="AE454" s="34">
        <v>2.196194658323674</v>
      </c>
      <c r="AF454" s="34">
        <v>2.8879999999999999</v>
      </c>
      <c r="AG454" s="34">
        <v>2.748985638990651E-2</v>
      </c>
      <c r="AH454" s="34">
        <v>2.9154898563899065</v>
      </c>
      <c r="AI454" s="34">
        <v>2.8922071013400696</v>
      </c>
      <c r="AJ454" s="34">
        <v>39.308</v>
      </c>
      <c r="AK454" s="34">
        <v>0.37415902873076351</v>
      </c>
      <c r="AL454" s="34">
        <v>39.682159028730766</v>
      </c>
      <c r="AM454" s="34">
        <v>39.365262028904247</v>
      </c>
      <c r="AN454" s="34">
        <v>3.2099999999999986</v>
      </c>
      <c r="AO454" s="34">
        <v>3.0554861153601058E-2</v>
      </c>
      <c r="AP454" s="34">
        <v>3.2405548611535995</v>
      </c>
      <c r="AQ454" s="34">
        <v>3.2146761756584552</v>
      </c>
      <c r="AR454" s="34">
        <v>47.598999999999997</v>
      </c>
      <c r="AS454" s="34">
        <v>0.45307814207173125</v>
      </c>
      <c r="AT454" s="34">
        <v>48.052078142071728</v>
      </c>
      <c r="AU454" s="34">
        <v>47.668339964226448</v>
      </c>
    </row>
    <row r="455" spans="1:47" x14ac:dyDescent="0.25">
      <c r="A455" s="18">
        <v>45980</v>
      </c>
      <c r="B455" s="2">
        <v>10</v>
      </c>
      <c r="C455" s="2" t="s">
        <v>178</v>
      </c>
      <c r="D455" s="9">
        <v>72.243570000000005</v>
      </c>
      <c r="E455">
        <v>7.8926650000000001E-3</v>
      </c>
      <c r="G455" s="34">
        <v>1.1400000000000001</v>
      </c>
      <c r="H455" s="34">
        <v>1.139613275891913E-2</v>
      </c>
      <c r="I455" s="34">
        <v>1.1513961327589193</v>
      </c>
      <c r="J455" s="34">
        <v>1.1423085488007576</v>
      </c>
      <c r="K455" s="34">
        <v>8.9379999999999988</v>
      </c>
      <c r="L455" s="34">
        <v>8.9349679472999266E-2</v>
      </c>
      <c r="M455" s="34">
        <v>9.0273496794729979</v>
      </c>
      <c r="N455" s="34">
        <v>8.9560998326150614</v>
      </c>
      <c r="O455" s="34">
        <v>49.924999999999997</v>
      </c>
      <c r="P455" s="34">
        <v>0.49908063858687507</v>
      </c>
      <c r="Q455" s="34">
        <v>50.424080638586872</v>
      </c>
      <c r="R455" s="34">
        <v>50.026100262173522</v>
      </c>
      <c r="S455" s="34">
        <v>5.4160000000000004</v>
      </c>
      <c r="T455" s="34">
        <v>5.4141627212549136E-2</v>
      </c>
      <c r="U455" s="34">
        <v>5.4701416272125494</v>
      </c>
      <c r="V455" s="34">
        <v>5.4269676318464057</v>
      </c>
      <c r="W455" s="34">
        <v>65.418999999999997</v>
      </c>
      <c r="X455" s="34">
        <v>0.6539680780313426</v>
      </c>
      <c r="Y455" s="34">
        <v>66.072968078031337</v>
      </c>
      <c r="Z455" s="34">
        <v>65.551476275435746</v>
      </c>
      <c r="AB455" s="34">
        <v>2.1929999999999996</v>
      </c>
      <c r="AC455" s="34">
        <v>2.1922560649394428E-2</v>
      </c>
      <c r="AD455" s="34">
        <v>2.2149225606493941</v>
      </c>
      <c r="AE455" s="34">
        <v>2.1974409188772461</v>
      </c>
      <c r="AF455" s="34">
        <v>3.0399999999999983</v>
      </c>
      <c r="AG455" s="34">
        <v>3.0389687357117664E-2</v>
      </c>
      <c r="AH455" s="34">
        <v>3.0703896873571157</v>
      </c>
      <c r="AI455" s="34">
        <v>3.0461561301353512</v>
      </c>
      <c r="AJ455" s="34">
        <v>41.529999999999994</v>
      </c>
      <c r="AK455" s="34">
        <v>0.41515911708588721</v>
      </c>
      <c r="AL455" s="34">
        <v>41.945159117085879</v>
      </c>
      <c r="AM455" s="34">
        <v>41.614100027803026</v>
      </c>
      <c r="AN455" s="34">
        <v>3.1539999999999995</v>
      </c>
      <c r="AO455" s="34">
        <v>3.1529300633009592E-2</v>
      </c>
      <c r="AP455" s="34">
        <v>3.185529300633009</v>
      </c>
      <c r="AQ455" s="34">
        <v>3.1603869850154283</v>
      </c>
      <c r="AR455" s="34">
        <v>49.916999999999987</v>
      </c>
      <c r="AS455" s="34">
        <v>0.49900066572540885</v>
      </c>
      <c r="AT455" s="34">
        <v>50.416000665725399</v>
      </c>
      <c r="AU455" s="34">
        <v>50.018084061831054</v>
      </c>
    </row>
    <row r="456" spans="1:47" x14ac:dyDescent="0.25">
      <c r="A456" s="18">
        <v>45980</v>
      </c>
      <c r="B456" s="2">
        <v>11</v>
      </c>
      <c r="C456" s="2" t="s">
        <v>178</v>
      </c>
      <c r="D456" s="9">
        <v>54.309021000000001</v>
      </c>
      <c r="E456">
        <v>8.0047920000000002E-3</v>
      </c>
      <c r="G456" s="34">
        <v>1.1400000000000001</v>
      </c>
      <c r="H456" s="34">
        <v>1.1043564368449367E-2</v>
      </c>
      <c r="I456" s="34">
        <v>1.1510435643684496</v>
      </c>
      <c r="J456" s="34">
        <v>1.1418297000527415</v>
      </c>
      <c r="K456" s="34">
        <v>9.0399999999999991</v>
      </c>
      <c r="L456" s="34">
        <v>8.7573527974370402E-2</v>
      </c>
      <c r="M456" s="34">
        <v>9.1275735279743699</v>
      </c>
      <c r="N456" s="34">
        <v>9.054509200418229</v>
      </c>
      <c r="O456" s="34">
        <v>52.290000000000006</v>
      </c>
      <c r="P456" s="34">
        <v>0.50655086037387487</v>
      </c>
      <c r="Q456" s="34">
        <v>52.796550860373884</v>
      </c>
      <c r="R456" s="34">
        <v>52.373925452419165</v>
      </c>
      <c r="S456" s="34">
        <v>5.5419999999999998</v>
      </c>
      <c r="T456" s="34">
        <v>5.3687222570128403E-2</v>
      </c>
      <c r="U456" s="34">
        <v>5.5956872225701284</v>
      </c>
      <c r="V456" s="34">
        <v>5.5508949102563969</v>
      </c>
      <c r="W456" s="34">
        <v>68.012</v>
      </c>
      <c r="X456" s="34">
        <v>0.65885517528682302</v>
      </c>
      <c r="Y456" s="34">
        <v>68.670855175286832</v>
      </c>
      <c r="Z456" s="34">
        <v>68.121159263146538</v>
      </c>
      <c r="AB456" s="34">
        <v>2.1929999999999996</v>
      </c>
      <c r="AC456" s="34">
        <v>2.1244330403517066E-2</v>
      </c>
      <c r="AD456" s="34">
        <v>2.2142443304035169</v>
      </c>
      <c r="AE456" s="34">
        <v>2.1965197651014572</v>
      </c>
      <c r="AF456" s="34">
        <v>3.142999999999998</v>
      </c>
      <c r="AG456" s="34">
        <v>3.0447300710558189E-2</v>
      </c>
      <c r="AH456" s="34">
        <v>3.1734473007105564</v>
      </c>
      <c r="AI456" s="34">
        <v>3.1480445151454068</v>
      </c>
      <c r="AJ456" s="34">
        <v>42.996000000000002</v>
      </c>
      <c r="AK456" s="34">
        <v>0.41651674875951666</v>
      </c>
      <c r="AL456" s="34">
        <v>43.412516748759522</v>
      </c>
      <c r="AM456" s="34">
        <v>43.065008581989183</v>
      </c>
      <c r="AN456" s="34">
        <v>3.226</v>
      </c>
      <c r="AO456" s="34">
        <v>3.1251349695278645E-2</v>
      </c>
      <c r="AP456" s="34">
        <v>3.2572513496952786</v>
      </c>
      <c r="AQ456" s="34">
        <v>3.2311777301492484</v>
      </c>
      <c r="AR456" s="34">
        <v>51.558</v>
      </c>
      <c r="AS456" s="34">
        <v>0.49945972956887058</v>
      </c>
      <c r="AT456" s="34">
        <v>52.057459729568876</v>
      </c>
      <c r="AU456" s="34">
        <v>51.640750592385295</v>
      </c>
    </row>
    <row r="457" spans="1:47" x14ac:dyDescent="0.25">
      <c r="A457" s="18">
        <v>45980</v>
      </c>
      <c r="B457" s="2">
        <v>12</v>
      </c>
      <c r="C457" s="2" t="s">
        <v>178</v>
      </c>
      <c r="D457" s="9">
        <v>84.717357000000007</v>
      </c>
      <c r="E457">
        <v>7.8536930000000001E-3</v>
      </c>
      <c r="G457" s="34">
        <v>1.1400000000000001</v>
      </c>
      <c r="H457" s="34">
        <v>8.4694258773460492E-3</v>
      </c>
      <c r="I457" s="34">
        <v>1.1484694258773462</v>
      </c>
      <c r="J457" s="34">
        <v>1.1394496995866192</v>
      </c>
      <c r="K457" s="34">
        <v>9.3359999999999985</v>
      </c>
      <c r="L457" s="34">
        <v>6.93601403428971E-2</v>
      </c>
      <c r="M457" s="34">
        <v>9.4053601403428964</v>
      </c>
      <c r="N457" s="34">
        <v>9.3314933292462054</v>
      </c>
      <c r="O457" s="34">
        <v>53.701000000000022</v>
      </c>
      <c r="P457" s="34">
        <v>0.39896196406961432</v>
      </c>
      <c r="Q457" s="34">
        <v>54.099961964069635</v>
      </c>
      <c r="R457" s="34">
        <v>53.675077471492152</v>
      </c>
      <c r="S457" s="34">
        <v>5.5730000000000004</v>
      </c>
      <c r="T457" s="34">
        <v>4.140360562671011E-2</v>
      </c>
      <c r="U457" s="34">
        <v>5.6144036056267108</v>
      </c>
      <c r="V457" s="34">
        <v>5.5703098033300256</v>
      </c>
      <c r="W457" s="34">
        <v>69.750000000000028</v>
      </c>
      <c r="X457" s="34">
        <v>0.51819513591656752</v>
      </c>
      <c r="Y457" s="34">
        <v>70.268195135916585</v>
      </c>
      <c r="Z457" s="34">
        <v>69.716330303654999</v>
      </c>
      <c r="AB457" s="34">
        <v>2.1929999999999996</v>
      </c>
      <c r="AC457" s="34">
        <v>1.6292500832473578E-2</v>
      </c>
      <c r="AD457" s="34">
        <v>2.2092925008324733</v>
      </c>
      <c r="AE457" s="34">
        <v>2.1919413957837328</v>
      </c>
      <c r="AF457" s="34">
        <v>3.1909999999999989</v>
      </c>
      <c r="AG457" s="34">
        <v>2.3706963135623885E-2</v>
      </c>
      <c r="AH457" s="34">
        <v>3.2147069631356229</v>
      </c>
      <c r="AI457" s="34">
        <v>3.1894596415621934</v>
      </c>
      <c r="AJ457" s="34">
        <v>43.383000000000003</v>
      </c>
      <c r="AK457" s="34">
        <v>0.3223062305586874</v>
      </c>
      <c r="AL457" s="34">
        <v>43.705306230558691</v>
      </c>
      <c r="AM457" s="34">
        <v>43.362058172952892</v>
      </c>
      <c r="AN457" s="34">
        <v>3.2219999999999986</v>
      </c>
      <c r="AO457" s="34">
        <v>2.3937272084920136E-2</v>
      </c>
      <c r="AP457" s="34">
        <v>3.2459372720849187</v>
      </c>
      <c r="AQ457" s="34">
        <v>3.220444677252706</v>
      </c>
      <c r="AR457" s="34">
        <v>51.989000000000004</v>
      </c>
      <c r="AS457" s="34">
        <v>0.38624296661170499</v>
      </c>
      <c r="AT457" s="34">
        <v>52.375242966611701</v>
      </c>
      <c r="AU457" s="34">
        <v>51.963903887551524</v>
      </c>
    </row>
    <row r="458" spans="1:47" x14ac:dyDescent="0.25">
      <c r="A458" s="18">
        <v>45980</v>
      </c>
      <c r="B458" s="2">
        <v>13</v>
      </c>
      <c r="C458" s="2" t="s">
        <v>178</v>
      </c>
      <c r="D458" s="9">
        <v>53.171689999999998</v>
      </c>
      <c r="E458">
        <v>7.7279080000000003E-3</v>
      </c>
      <c r="G458" s="34">
        <v>1.1399999999999999</v>
      </c>
      <c r="H458" s="34">
        <v>1.2512331939825354E-2</v>
      </c>
      <c r="I458" s="34">
        <v>1.1525123319398252</v>
      </c>
      <c r="J458" s="34">
        <v>1.1436058226697288</v>
      </c>
      <c r="K458" s="34">
        <v>9.1959999999999997</v>
      </c>
      <c r="L458" s="34">
        <v>0.10093281098125786</v>
      </c>
      <c r="M458" s="34">
        <v>9.2969328109812572</v>
      </c>
      <c r="N458" s="34">
        <v>9.2250869695358126</v>
      </c>
      <c r="O458" s="34">
        <v>52.597000000000008</v>
      </c>
      <c r="P458" s="34">
        <v>0.57729045880613539</v>
      </c>
      <c r="Q458" s="34">
        <v>53.174290458806141</v>
      </c>
      <c r="R458" s="34">
        <v>52.763364434175209</v>
      </c>
      <c r="S458" s="34">
        <v>5.4169999999999998</v>
      </c>
      <c r="T458" s="34">
        <v>5.9455528173713988E-2</v>
      </c>
      <c r="U458" s="34">
        <v>5.4764555281737142</v>
      </c>
      <c r="V458" s="34">
        <v>5.4341339836858964</v>
      </c>
      <c r="W458" s="34">
        <v>68.350000000000009</v>
      </c>
      <c r="X458" s="34">
        <v>0.75019112990093262</v>
      </c>
      <c r="Y458" s="34">
        <v>69.100191129900935</v>
      </c>
      <c r="Z458" s="34">
        <v>68.566191210066648</v>
      </c>
      <c r="AB458" s="34">
        <v>2.1929999999999996</v>
      </c>
      <c r="AC458" s="34">
        <v>2.4069775389506141E-2</v>
      </c>
      <c r="AD458" s="34">
        <v>2.2170697753895059</v>
      </c>
      <c r="AE458" s="34">
        <v>2.1999364641357153</v>
      </c>
      <c r="AF458" s="34">
        <v>3.1519999999999988</v>
      </c>
      <c r="AG458" s="34">
        <v>3.4595500240639919E-2</v>
      </c>
      <c r="AH458" s="34">
        <v>3.1865955002406388</v>
      </c>
      <c r="AI458" s="34">
        <v>3.161969783381565</v>
      </c>
      <c r="AJ458" s="34">
        <v>43.231999999999992</v>
      </c>
      <c r="AK458" s="34">
        <v>0.47450274949344706</v>
      </c>
      <c r="AL458" s="34">
        <v>43.706502749493438</v>
      </c>
      <c r="AM458" s="34">
        <v>43.368742917243608</v>
      </c>
      <c r="AN458" s="34">
        <v>3.1989999999999998</v>
      </c>
      <c r="AO458" s="34">
        <v>3.5111359539913428E-2</v>
      </c>
      <c r="AP458" s="34">
        <v>3.2341113595399134</v>
      </c>
      <c r="AQ458" s="34">
        <v>3.2091184444916339</v>
      </c>
      <c r="AR458" s="34">
        <v>51.775999999999989</v>
      </c>
      <c r="AS458" s="34">
        <v>0.56827938466350647</v>
      </c>
      <c r="AT458" s="34">
        <v>52.344279384663501</v>
      </c>
      <c r="AU458" s="34">
        <v>51.939767609252527</v>
      </c>
    </row>
    <row r="459" spans="1:47" x14ac:dyDescent="0.25">
      <c r="A459" s="18">
        <v>45980</v>
      </c>
      <c r="B459" s="2">
        <v>14</v>
      </c>
      <c r="C459" s="2" t="s">
        <v>178</v>
      </c>
      <c r="D459" s="9">
        <v>44.853890999999997</v>
      </c>
      <c r="E459">
        <v>7.7897679999999999E-3</v>
      </c>
      <c r="G459" s="34">
        <v>1.1399999999999999</v>
      </c>
      <c r="H459" s="34">
        <v>1.1724559843017023E-2</v>
      </c>
      <c r="I459" s="34">
        <v>1.151724559843017</v>
      </c>
      <c r="J459" s="34">
        <v>1.1427528927219379</v>
      </c>
      <c r="K459" s="34">
        <v>9.09</v>
      </c>
      <c r="L459" s="34">
        <v>9.3487937695635751E-2</v>
      </c>
      <c r="M459" s="34">
        <v>9.1834879376956362</v>
      </c>
      <c r="N459" s="34">
        <v>9.1119506972301885</v>
      </c>
      <c r="O459" s="34">
        <v>52.641999999999996</v>
      </c>
      <c r="P459" s="34">
        <v>0.54140726250535276</v>
      </c>
      <c r="Q459" s="34">
        <v>53.183407262505348</v>
      </c>
      <c r="R459" s="34">
        <v>52.769120858480917</v>
      </c>
      <c r="S459" s="34">
        <v>5.2739999999999991</v>
      </c>
      <c r="T459" s="34">
        <v>5.4241516326378754E-2</v>
      </c>
      <c r="U459" s="34">
        <v>5.3282415163263783</v>
      </c>
      <c r="V459" s="34">
        <v>5.2867357510662281</v>
      </c>
      <c r="W459" s="34">
        <v>68.146000000000001</v>
      </c>
      <c r="X459" s="34">
        <v>0.70086127637038431</v>
      </c>
      <c r="Y459" s="34">
        <v>68.846861276370376</v>
      </c>
      <c r="Z459" s="34">
        <v>68.310560199499278</v>
      </c>
      <c r="AB459" s="34">
        <v>2.1929999999999992</v>
      </c>
      <c r="AC459" s="34">
        <v>2.2554350645382745E-2</v>
      </c>
      <c r="AD459" s="34">
        <v>2.2155543506453821</v>
      </c>
      <c r="AE459" s="34">
        <v>2.198295696262464</v>
      </c>
      <c r="AF459" s="34">
        <v>3.1419999999999986</v>
      </c>
      <c r="AG459" s="34">
        <v>3.2314532479613578E-2</v>
      </c>
      <c r="AH459" s="34">
        <v>3.1743145324796123</v>
      </c>
      <c r="AI459" s="34">
        <v>3.1495873587125676</v>
      </c>
      <c r="AJ459" s="34">
        <v>43.165999999999997</v>
      </c>
      <c r="AK459" s="34">
        <v>0.44394942998567799</v>
      </c>
      <c r="AL459" s="34">
        <v>43.609949429985676</v>
      </c>
      <c r="AM459" s="34">
        <v>43.270238041434354</v>
      </c>
      <c r="AN459" s="34">
        <v>3.1350000000000002</v>
      </c>
      <c r="AO459" s="34">
        <v>3.224253956829682E-2</v>
      </c>
      <c r="AP459" s="34">
        <v>3.167242539568297</v>
      </c>
      <c r="AQ459" s="34">
        <v>3.1425704549853291</v>
      </c>
      <c r="AR459" s="34">
        <v>51.635999999999989</v>
      </c>
      <c r="AS459" s="34">
        <v>0.53106085267897118</v>
      </c>
      <c r="AT459" s="34">
        <v>52.167060852678972</v>
      </c>
      <c r="AU459" s="34">
        <v>51.760691551394714</v>
      </c>
    </row>
    <row r="460" spans="1:47" x14ac:dyDescent="0.25">
      <c r="A460" s="18">
        <v>45980</v>
      </c>
      <c r="B460" s="2">
        <v>15</v>
      </c>
      <c r="C460" s="2" t="s">
        <v>178</v>
      </c>
      <c r="D460" s="9">
        <v>46.578834000000001</v>
      </c>
      <c r="E460">
        <v>7.7267009999999999E-3</v>
      </c>
      <c r="G460" s="34">
        <v>1.1399999999999999</v>
      </c>
      <c r="H460" s="34">
        <v>1.098294223895918E-2</v>
      </c>
      <c r="I460" s="34">
        <v>1.150982942238959</v>
      </c>
      <c r="J460" s="34">
        <v>1.1420896411881785</v>
      </c>
      <c r="K460" s="34">
        <v>8.8889999999999993</v>
      </c>
      <c r="L460" s="34">
        <v>8.5638046984305397E-2</v>
      </c>
      <c r="M460" s="34">
        <v>8.974638046984305</v>
      </c>
      <c r="N460" s="34">
        <v>8.9052937022120346</v>
      </c>
      <c r="O460" s="34">
        <v>52.32</v>
      </c>
      <c r="P460" s="34">
        <v>0.50405924380907396</v>
      </c>
      <c r="Q460" s="34">
        <v>52.824059243809074</v>
      </c>
      <c r="R460" s="34">
        <v>52.41590353242588</v>
      </c>
      <c r="S460" s="34">
        <v>5.1360000000000001</v>
      </c>
      <c r="T460" s="34">
        <v>4.9481045034468735E-2</v>
      </c>
      <c r="U460" s="34">
        <v>5.1854810450344688</v>
      </c>
      <c r="V460" s="34">
        <v>5.1454143834583199</v>
      </c>
      <c r="W460" s="34">
        <v>67.484999999999999</v>
      </c>
      <c r="X460" s="34">
        <v>0.65016127806680724</v>
      </c>
      <c r="Y460" s="34">
        <v>68.135161278066803</v>
      </c>
      <c r="Z460" s="34">
        <v>67.608701259284416</v>
      </c>
      <c r="AB460" s="34">
        <v>2.1929999999999992</v>
      </c>
      <c r="AC460" s="34">
        <v>2.1127712570208311E-2</v>
      </c>
      <c r="AD460" s="34">
        <v>2.2141277125702077</v>
      </c>
      <c r="AE460" s="34">
        <v>2.1970198097593641</v>
      </c>
      <c r="AF460" s="34">
        <v>3.03</v>
      </c>
      <c r="AG460" s="34">
        <v>2.9191504371970455E-2</v>
      </c>
      <c r="AH460" s="34">
        <v>3.0591915043719702</v>
      </c>
      <c r="AI460" s="34">
        <v>3.0355540463159478</v>
      </c>
      <c r="AJ460" s="34">
        <v>42.229000000000006</v>
      </c>
      <c r="AK460" s="34">
        <v>0.40684093667456783</v>
      </c>
      <c r="AL460" s="34">
        <v>42.635840936674576</v>
      </c>
      <c r="AM460" s="34">
        <v>42.306406541873336</v>
      </c>
      <c r="AN460" s="34">
        <v>2.9719999999999995</v>
      </c>
      <c r="AO460" s="34">
        <v>2.8632723100163758E-2</v>
      </c>
      <c r="AP460" s="34">
        <v>3.0006327231001633</v>
      </c>
      <c r="AQ460" s="34">
        <v>2.9774477312379526</v>
      </c>
      <c r="AR460" s="34">
        <v>50.424000000000007</v>
      </c>
      <c r="AS460" s="34">
        <v>0.48579287671691035</v>
      </c>
      <c r="AT460" s="34">
        <v>50.909792876716914</v>
      </c>
      <c r="AU460" s="34">
        <v>50.5164281291866</v>
      </c>
    </row>
    <row r="461" spans="1:47" x14ac:dyDescent="0.25">
      <c r="A461" s="18">
        <v>45980</v>
      </c>
      <c r="B461" s="2">
        <v>16</v>
      </c>
      <c r="C461" s="2" t="s">
        <v>178</v>
      </c>
      <c r="D461" s="9">
        <v>46.208933999999999</v>
      </c>
      <c r="E461">
        <v>8.0096279999999995E-3</v>
      </c>
      <c r="G461" s="34">
        <v>1.1400000000000001</v>
      </c>
      <c r="H461" s="34">
        <v>1.2290985950998156E-2</v>
      </c>
      <c r="I461" s="34">
        <v>1.1522909859509982</v>
      </c>
      <c r="J461" s="34">
        <v>1.1430615638057775</v>
      </c>
      <c r="K461" s="34">
        <v>9.3389999999999969</v>
      </c>
      <c r="L461" s="34">
        <v>0.10068905069857169</v>
      </c>
      <c r="M461" s="34">
        <v>9.4396890506985685</v>
      </c>
      <c r="N461" s="34">
        <v>9.3640806529668001</v>
      </c>
      <c r="O461" s="34">
        <v>51.679999999999993</v>
      </c>
      <c r="P461" s="34">
        <v>0.5571913631119163</v>
      </c>
      <c r="Q461" s="34">
        <v>52.237191363111911</v>
      </c>
      <c r="R461" s="34">
        <v>51.818790892528568</v>
      </c>
      <c r="S461" s="34">
        <v>4.9989999999999988</v>
      </c>
      <c r="T461" s="34">
        <v>5.3897051551789268E-2</v>
      </c>
      <c r="U461" s="34">
        <v>5.0528970515517884</v>
      </c>
      <c r="V461" s="34">
        <v>5.0124252258465614</v>
      </c>
      <c r="W461" s="34">
        <v>67.157999999999987</v>
      </c>
      <c r="X461" s="34">
        <v>0.72406845131327546</v>
      </c>
      <c r="Y461" s="34">
        <v>67.882068451313273</v>
      </c>
      <c r="Z461" s="34">
        <v>67.338358335147703</v>
      </c>
      <c r="AB461" s="34">
        <v>2.1929999999999996</v>
      </c>
      <c r="AC461" s="34">
        <v>2.3643975605735921E-2</v>
      </c>
      <c r="AD461" s="34">
        <v>2.2166439756057357</v>
      </c>
      <c r="AE461" s="34">
        <v>2.1988894819526927</v>
      </c>
      <c r="AF461" s="34">
        <v>3.0599999999999987</v>
      </c>
      <c r="AG461" s="34">
        <v>3.299159386846872E-2</v>
      </c>
      <c r="AH461" s="34">
        <v>3.0929915938684673</v>
      </c>
      <c r="AI461" s="34">
        <v>3.0682178817944536</v>
      </c>
      <c r="AJ461" s="34">
        <v>41.262999999999991</v>
      </c>
      <c r="AK461" s="34">
        <v>0.44487978359301472</v>
      </c>
      <c r="AL461" s="34">
        <v>41.707879783593008</v>
      </c>
      <c r="AM461" s="34">
        <v>41.373815181857708</v>
      </c>
      <c r="AN461" s="34">
        <v>2.9249999999999989</v>
      </c>
      <c r="AO461" s="34">
        <v>3.1536082374271572E-2</v>
      </c>
      <c r="AP461" s="34">
        <v>2.9565360823742703</v>
      </c>
      <c r="AQ461" s="34">
        <v>2.9328553281858749</v>
      </c>
      <c r="AR461" s="34">
        <v>49.440999999999988</v>
      </c>
      <c r="AS461" s="34">
        <v>0.53305143544149092</v>
      </c>
      <c r="AT461" s="34">
        <v>49.974051435441481</v>
      </c>
      <c r="AU461" s="34">
        <v>49.573777873790725</v>
      </c>
    </row>
    <row r="462" spans="1:47" x14ac:dyDescent="0.25">
      <c r="A462" s="18">
        <v>45980</v>
      </c>
      <c r="B462" s="2">
        <v>17</v>
      </c>
      <c r="C462" s="2" t="s">
        <v>178</v>
      </c>
      <c r="D462" s="9">
        <v>69.424105999999995</v>
      </c>
      <c r="E462">
        <v>8.6337210000000005E-3</v>
      </c>
      <c r="G462" s="34">
        <v>1.1399999999999999</v>
      </c>
      <c r="H462" s="34">
        <v>1.1212022364290105E-2</v>
      </c>
      <c r="I462" s="34">
        <v>1.1512120223642901</v>
      </c>
      <c r="J462" s="34">
        <v>1.141272778951351</v>
      </c>
      <c r="K462" s="34">
        <v>9.5289999999999999</v>
      </c>
      <c r="L462" s="34">
        <v>9.3718737815193354E-2</v>
      </c>
      <c r="M462" s="34">
        <v>9.6227187378151928</v>
      </c>
      <c r="N462" s="34">
        <v>9.5396388689714247</v>
      </c>
      <c r="O462" s="34">
        <v>49.942999999999998</v>
      </c>
      <c r="P462" s="34">
        <v>0.49119476573661469</v>
      </c>
      <c r="Q462" s="34">
        <v>50.434194765736613</v>
      </c>
      <c r="R462" s="34">
        <v>49.998759999269581</v>
      </c>
      <c r="S462" s="34">
        <v>4.9459999999999997</v>
      </c>
      <c r="T462" s="34">
        <v>4.8644440889279709E-2</v>
      </c>
      <c r="U462" s="34">
        <v>4.9946444408892798</v>
      </c>
      <c r="V462" s="34">
        <v>4.9515220742924404</v>
      </c>
      <c r="W462" s="34">
        <v>65.557999999999993</v>
      </c>
      <c r="X462" s="34">
        <v>0.64476996680537779</v>
      </c>
      <c r="Y462" s="34">
        <v>66.202769966805377</v>
      </c>
      <c r="Z462" s="34">
        <v>65.631193721484792</v>
      </c>
      <c r="AB462" s="34">
        <v>2.1929999999999987</v>
      </c>
      <c r="AC462" s="34">
        <v>2.1568390390252799E-2</v>
      </c>
      <c r="AD462" s="34">
        <v>2.2145683903902516</v>
      </c>
      <c r="AE462" s="34">
        <v>2.195448424772203</v>
      </c>
      <c r="AF462" s="34">
        <v>3.0399999999999983</v>
      </c>
      <c r="AG462" s="34">
        <v>2.9898726304773599E-2</v>
      </c>
      <c r="AH462" s="34">
        <v>3.0698987263047717</v>
      </c>
      <c r="AI462" s="34">
        <v>3.043394077203601</v>
      </c>
      <c r="AJ462" s="34">
        <v>39.690999999999995</v>
      </c>
      <c r="AK462" s="34">
        <v>0.39036524531670053</v>
      </c>
      <c r="AL462" s="34">
        <v>40.081365245316697</v>
      </c>
      <c r="AM462" s="34">
        <v>39.735313920489531</v>
      </c>
      <c r="AN462" s="34">
        <v>2.8949999999999996</v>
      </c>
      <c r="AO462" s="34">
        <v>2.8472635740894613E-2</v>
      </c>
      <c r="AP462" s="34">
        <v>2.923472635740894</v>
      </c>
      <c r="AQ462" s="34">
        <v>2.8982321886527722</v>
      </c>
      <c r="AR462" s="34">
        <v>47.818999999999988</v>
      </c>
      <c r="AS462" s="34">
        <v>0.47030499775262152</v>
      </c>
      <c r="AT462" s="34">
        <v>48.289304997752609</v>
      </c>
      <c r="AU462" s="34">
        <v>47.872388611118105</v>
      </c>
    </row>
    <row r="463" spans="1:47" x14ac:dyDescent="0.25">
      <c r="A463" s="18">
        <v>45980</v>
      </c>
      <c r="B463" s="2">
        <v>18</v>
      </c>
      <c r="C463" s="2" t="s">
        <v>178</v>
      </c>
      <c r="D463" s="9">
        <v>60.688780000000001</v>
      </c>
      <c r="E463">
        <v>8.4272159999999995E-3</v>
      </c>
      <c r="G463" s="34">
        <v>1.1400000000000001</v>
      </c>
      <c r="H463" s="34">
        <v>1.2213514990326902E-2</v>
      </c>
      <c r="I463" s="34">
        <v>1.152213514990327</v>
      </c>
      <c r="J463" s="34">
        <v>1.1425035628213842</v>
      </c>
      <c r="K463" s="34">
        <v>10.254999999999999</v>
      </c>
      <c r="L463" s="34">
        <v>0.10986806686473891</v>
      </c>
      <c r="M463" s="34">
        <v>10.364868066864737</v>
      </c>
      <c r="N463" s="34">
        <v>10.277521084853767</v>
      </c>
      <c r="O463" s="34">
        <v>48.511000000000003</v>
      </c>
      <c r="P463" s="34">
        <v>0.51972791727697221</v>
      </c>
      <c r="Q463" s="34">
        <v>49.030727917276977</v>
      </c>
      <c r="R463" s="34">
        <v>48.617535382480852</v>
      </c>
      <c r="S463" s="34">
        <v>4.9139999999999997</v>
      </c>
      <c r="T463" s="34">
        <v>5.2646677774093327E-2</v>
      </c>
      <c r="U463" s="34">
        <v>4.9666466777740927</v>
      </c>
      <c r="V463" s="34">
        <v>4.9247916734248083</v>
      </c>
      <c r="W463" s="34">
        <v>64.820000000000007</v>
      </c>
      <c r="X463" s="34">
        <v>0.69445617690613137</v>
      </c>
      <c r="Y463" s="34">
        <v>65.514456176906137</v>
      </c>
      <c r="Z463" s="34">
        <v>64.962351703580808</v>
      </c>
      <c r="AB463" s="34">
        <v>2.1930000000000001</v>
      </c>
      <c r="AC463" s="34">
        <v>2.3494945941918328E-2</v>
      </c>
      <c r="AD463" s="34">
        <v>2.2164949459419185</v>
      </c>
      <c r="AE463" s="34">
        <v>2.1978160642695577</v>
      </c>
      <c r="AF463" s="34">
        <v>3.4179999999999993</v>
      </c>
      <c r="AG463" s="34">
        <v>3.6619117751699418E-2</v>
      </c>
      <c r="AH463" s="34">
        <v>3.4546191177516987</v>
      </c>
      <c r="AI463" s="34">
        <v>3.4255062962486758</v>
      </c>
      <c r="AJ463" s="34">
        <v>40.224000000000004</v>
      </c>
      <c r="AK463" s="34">
        <v>0.43094423418500816</v>
      </c>
      <c r="AL463" s="34">
        <v>40.65494423418501</v>
      </c>
      <c r="AM463" s="34">
        <v>40.312336237655579</v>
      </c>
      <c r="AN463" s="34">
        <v>2.9379999999999988</v>
      </c>
      <c r="AO463" s="34">
        <v>3.1476585124193351E-2</v>
      </c>
      <c r="AP463" s="34">
        <v>2.969476585124192</v>
      </c>
      <c r="AQ463" s="34">
        <v>2.9444521645344079</v>
      </c>
      <c r="AR463" s="34">
        <v>48.772999999999996</v>
      </c>
      <c r="AS463" s="34">
        <v>0.52253488300281925</v>
      </c>
      <c r="AT463" s="34">
        <v>49.295534883002816</v>
      </c>
      <c r="AU463" s="34">
        <v>48.880110762708227</v>
      </c>
    </row>
    <row r="464" spans="1:47" x14ac:dyDescent="0.25">
      <c r="A464" s="18">
        <v>45980</v>
      </c>
      <c r="B464" s="2">
        <v>19</v>
      </c>
      <c r="C464" s="2" t="s">
        <v>178</v>
      </c>
      <c r="D464" s="9">
        <v>62.424118</v>
      </c>
      <c r="E464">
        <v>7.8625550000000002E-3</v>
      </c>
      <c r="G464" s="34">
        <v>1.1399999999999999</v>
      </c>
      <c r="H464" s="34">
        <v>9.9602672156497377E-3</v>
      </c>
      <c r="I464" s="34">
        <v>1.1499602672156497</v>
      </c>
      <c r="J464" s="34">
        <v>1.1409186413668519</v>
      </c>
      <c r="K464" s="34">
        <v>9.9130000000000003</v>
      </c>
      <c r="L464" s="34">
        <v>8.6610639393627953E-2</v>
      </c>
      <c r="M464" s="34">
        <v>9.9996106393936284</v>
      </c>
      <c r="N464" s="34">
        <v>9.9209881507628115</v>
      </c>
      <c r="O464" s="34">
        <v>46.527000000000008</v>
      </c>
      <c r="P464" s="34">
        <v>0.40650995854608379</v>
      </c>
      <c r="Q464" s="34">
        <v>46.93350995854609</v>
      </c>
      <c r="R464" s="34">
        <v>46.564492655153977</v>
      </c>
      <c r="S464" s="34">
        <v>4.8920000000000003</v>
      </c>
      <c r="T464" s="34">
        <v>4.2741778262244325E-2</v>
      </c>
      <c r="U464" s="34">
        <v>4.9347417782622447</v>
      </c>
      <c r="V464" s="34">
        <v>4.8959420996198597</v>
      </c>
      <c r="W464" s="34">
        <v>62.472000000000016</v>
      </c>
      <c r="X464" s="34">
        <v>0.54582264341760589</v>
      </c>
      <c r="Y464" s="34">
        <v>63.01782264341761</v>
      </c>
      <c r="Z464" s="34">
        <v>62.522341546903498</v>
      </c>
      <c r="AB464" s="34">
        <v>2.1930000000000001</v>
      </c>
      <c r="AC464" s="34">
        <v>1.9160408775368315E-2</v>
      </c>
      <c r="AD464" s="34">
        <v>2.2121604087753686</v>
      </c>
      <c r="AE464" s="34">
        <v>2.1947671758925495</v>
      </c>
      <c r="AF464" s="34">
        <v>3.3719999999999977</v>
      </c>
      <c r="AG464" s="34">
        <v>2.946142197471131E-2</v>
      </c>
      <c r="AH464" s="34">
        <v>3.4014614219747088</v>
      </c>
      <c r="AI464" s="34">
        <v>3.3747172444640543</v>
      </c>
      <c r="AJ464" s="34">
        <v>39.233999999999995</v>
      </c>
      <c r="AK464" s="34">
        <v>0.34279045959544019</v>
      </c>
      <c r="AL464" s="34">
        <v>39.576790459595436</v>
      </c>
      <c r="AM464" s="34">
        <v>39.265615767883389</v>
      </c>
      <c r="AN464" s="34">
        <v>2.8429999999999991</v>
      </c>
      <c r="AO464" s="34">
        <v>2.4839508503589649E-2</v>
      </c>
      <c r="AP464" s="34">
        <v>2.8678395085035886</v>
      </c>
      <c r="AQ464" s="34">
        <v>2.8452909626368061</v>
      </c>
      <c r="AR464" s="34">
        <v>47.641999999999989</v>
      </c>
      <c r="AS464" s="34">
        <v>0.41625179884910946</v>
      </c>
      <c r="AT464" s="34">
        <v>48.058251798849099</v>
      </c>
      <c r="AU464" s="34">
        <v>47.680391150876801</v>
      </c>
    </row>
    <row r="465" spans="1:47" x14ac:dyDescent="0.25">
      <c r="A465" s="18">
        <v>45980</v>
      </c>
      <c r="B465" s="2">
        <v>20</v>
      </c>
      <c r="C465" s="2" t="s">
        <v>178</v>
      </c>
      <c r="D465" s="9">
        <v>47.442439</v>
      </c>
      <c r="E465">
        <v>8.0947009999999993E-3</v>
      </c>
      <c r="G465" s="34">
        <v>1.1400000000000001</v>
      </c>
      <c r="H465" s="34">
        <v>7.406563707864868E-3</v>
      </c>
      <c r="I465" s="34">
        <v>1.147406563707865</v>
      </c>
      <c r="J465" s="34">
        <v>1.1381186506492125</v>
      </c>
      <c r="K465" s="34">
        <v>9.4409999999999989</v>
      </c>
      <c r="L465" s="34">
        <v>6.133804207539667E-2</v>
      </c>
      <c r="M465" s="34">
        <v>9.5023380420753956</v>
      </c>
      <c r="N465" s="34">
        <v>9.4254194568238692</v>
      </c>
      <c r="O465" s="34">
        <v>44.28</v>
      </c>
      <c r="P465" s="34">
        <v>0.28768652717917226</v>
      </c>
      <c r="Q465" s="34">
        <v>44.567686527179177</v>
      </c>
      <c r="R465" s="34">
        <v>44.206924430479937</v>
      </c>
      <c r="S465" s="34">
        <v>4.6879999999999997</v>
      </c>
      <c r="T465" s="34">
        <v>3.0457869002167102E-2</v>
      </c>
      <c r="U465" s="34">
        <v>4.718457869002167</v>
      </c>
      <c r="V465" s="34">
        <v>4.6802633633714974</v>
      </c>
      <c r="W465" s="34">
        <v>59.549000000000007</v>
      </c>
      <c r="X465" s="34">
        <v>0.38688900196460091</v>
      </c>
      <c r="Y465" s="34">
        <v>59.935889001964604</v>
      </c>
      <c r="Z465" s="34">
        <v>59.450725901324518</v>
      </c>
      <c r="AB465" s="34">
        <v>2.1929999999999992</v>
      </c>
      <c r="AC465" s="34">
        <v>1.4247889659076885E-2</v>
      </c>
      <c r="AD465" s="34">
        <v>2.2072478896590759</v>
      </c>
      <c r="AE465" s="34">
        <v>2.1893808779594046</v>
      </c>
      <c r="AF465" s="34">
        <v>3.298999999999999</v>
      </c>
      <c r="AG465" s="34">
        <v>2.1433555852847536E-2</v>
      </c>
      <c r="AH465" s="34">
        <v>3.3204335558528464</v>
      </c>
      <c r="AI465" s="34">
        <v>3.2935556390278506</v>
      </c>
      <c r="AJ465" s="34">
        <v>37.722999999999999</v>
      </c>
      <c r="AK465" s="34">
        <v>0.24508579188753193</v>
      </c>
      <c r="AL465" s="34">
        <v>37.968085791887532</v>
      </c>
      <c r="AM465" s="34">
        <v>37.660745489859856</v>
      </c>
      <c r="AN465" s="34">
        <v>2.8229999999999995</v>
      </c>
      <c r="AO465" s="34">
        <v>1.8340990655528525E-2</v>
      </c>
      <c r="AP465" s="34">
        <v>2.841340990655528</v>
      </c>
      <c r="AQ465" s="34">
        <v>2.8183411848971276</v>
      </c>
      <c r="AR465" s="34">
        <v>46.037999999999997</v>
      </c>
      <c r="AS465" s="34">
        <v>0.29910822805498488</v>
      </c>
      <c r="AT465" s="34">
        <v>46.337108228054987</v>
      </c>
      <c r="AU465" s="34">
        <v>45.962023191744244</v>
      </c>
    </row>
    <row r="466" spans="1:47" x14ac:dyDescent="0.25">
      <c r="A466" s="18">
        <v>45980</v>
      </c>
      <c r="B466" s="2">
        <v>21</v>
      </c>
      <c r="C466" s="2" t="s">
        <v>178</v>
      </c>
      <c r="D466" s="9">
        <v>68.728651999999997</v>
      </c>
      <c r="E466">
        <v>8.2237509999999996E-3</v>
      </c>
      <c r="G466" s="34">
        <v>1.1399999999999999</v>
      </c>
      <c r="H466" s="34">
        <v>1.0220153894645622E-2</v>
      </c>
      <c r="I466" s="34">
        <v>1.1502201538946455</v>
      </c>
      <c r="J466" s="34">
        <v>1.1407610297538342</v>
      </c>
      <c r="K466" s="34">
        <v>9.0299999999999994</v>
      </c>
      <c r="L466" s="34">
        <v>8.0954376902324543E-2</v>
      </c>
      <c r="M466" s="34">
        <v>9.110954376902324</v>
      </c>
      <c r="N466" s="34">
        <v>9.0360281567343197</v>
      </c>
      <c r="O466" s="34">
        <v>41.684000000000005</v>
      </c>
      <c r="P466" s="34">
        <v>0.37369903065298965</v>
      </c>
      <c r="Q466" s="34">
        <v>42.057699030652991</v>
      </c>
      <c r="R466" s="34">
        <v>41.711826986191959</v>
      </c>
      <c r="S466" s="34">
        <v>4.5320000000000009</v>
      </c>
      <c r="T466" s="34">
        <v>4.0629594254854365E-2</v>
      </c>
      <c r="U466" s="34">
        <v>4.5726295942548552</v>
      </c>
      <c r="V466" s="34">
        <v>4.535025427056472</v>
      </c>
      <c r="W466" s="34">
        <v>56.38600000000001</v>
      </c>
      <c r="X466" s="34">
        <v>0.50550315570481419</v>
      </c>
      <c r="Y466" s="34">
        <v>56.891503155704818</v>
      </c>
      <c r="Z466" s="34">
        <v>56.423641599736591</v>
      </c>
      <c r="AB466" s="34">
        <v>2.1929999999999996</v>
      </c>
      <c r="AC466" s="34">
        <v>1.9660348676278812E-2</v>
      </c>
      <c r="AD466" s="34">
        <v>2.2126603486762786</v>
      </c>
      <c r="AE466" s="34">
        <v>2.1944639809211917</v>
      </c>
      <c r="AF466" s="34">
        <v>3.2259999999999982</v>
      </c>
      <c r="AG466" s="34">
        <v>2.8921242512391896E-2</v>
      </c>
      <c r="AH466" s="34">
        <v>3.2549212425123901</v>
      </c>
      <c r="AI466" s="34">
        <v>3.2281535806893578</v>
      </c>
      <c r="AJ466" s="34">
        <v>36.102000000000004</v>
      </c>
      <c r="AK466" s="34">
        <v>0.3236561367583301</v>
      </c>
      <c r="AL466" s="34">
        <v>36.425656136758334</v>
      </c>
      <c r="AM466" s="34">
        <v>36.126100610678016</v>
      </c>
      <c r="AN466" s="34">
        <v>2.7799999999999989</v>
      </c>
      <c r="AO466" s="34">
        <v>2.4922831427293703E-2</v>
      </c>
      <c r="AP466" s="34">
        <v>2.8049228314272927</v>
      </c>
      <c r="AQ466" s="34">
        <v>2.7818558444874197</v>
      </c>
      <c r="AR466" s="34">
        <v>44.301000000000002</v>
      </c>
      <c r="AS466" s="34">
        <v>0.39716055937429451</v>
      </c>
      <c r="AT466" s="34">
        <v>44.698160559374294</v>
      </c>
      <c r="AU466" s="34">
        <v>44.330574016775984</v>
      </c>
    </row>
    <row r="467" spans="1:47" x14ac:dyDescent="0.25">
      <c r="A467" s="18">
        <v>45980</v>
      </c>
      <c r="B467" s="2">
        <v>22</v>
      </c>
      <c r="C467" s="2" t="s">
        <v>178</v>
      </c>
      <c r="D467" s="9">
        <v>64.111001999999999</v>
      </c>
      <c r="E467">
        <v>8.8057280000000005E-3</v>
      </c>
      <c r="G467" s="34">
        <v>1.1399999999999999</v>
      </c>
      <c r="H467" s="34">
        <v>1.0025624976370348E-2</v>
      </c>
      <c r="I467" s="34">
        <v>1.1500256249763703</v>
      </c>
      <c r="J467" s="34">
        <v>1.1398988121297984</v>
      </c>
      <c r="K467" s="34">
        <v>8.7530000000000001</v>
      </c>
      <c r="L467" s="34">
        <v>7.6977452121201453E-2</v>
      </c>
      <c r="M467" s="34">
        <v>8.8299774521212022</v>
      </c>
      <c r="N467" s="34">
        <v>8.7522230724316898</v>
      </c>
      <c r="O467" s="34">
        <v>39.115000000000002</v>
      </c>
      <c r="P467" s="34">
        <v>0.34399326399186508</v>
      </c>
      <c r="Q467" s="34">
        <v>39.458993263991864</v>
      </c>
      <c r="R467" s="34">
        <v>39.111528102155319</v>
      </c>
      <c r="S467" s="34">
        <v>4.3339999999999996</v>
      </c>
      <c r="T467" s="34">
        <v>3.8114963725955339E-2</v>
      </c>
      <c r="U467" s="34">
        <v>4.3721149637259549</v>
      </c>
      <c r="V467" s="34">
        <v>4.3336153085706544</v>
      </c>
      <c r="W467" s="34">
        <v>53.341999999999999</v>
      </c>
      <c r="X467" s="34">
        <v>0.4691113048153922</v>
      </c>
      <c r="Y467" s="34">
        <v>53.811111304815391</v>
      </c>
      <c r="Z467" s="34">
        <v>53.337265295287466</v>
      </c>
      <c r="AB467" s="34">
        <v>2.1929999999999996</v>
      </c>
      <c r="AC467" s="34">
        <v>1.9286136467701904E-2</v>
      </c>
      <c r="AD467" s="34">
        <v>2.2122861364677013</v>
      </c>
      <c r="AE467" s="34">
        <v>2.192805346491796</v>
      </c>
      <c r="AF467" s="34">
        <v>3.1179999999999986</v>
      </c>
      <c r="AG467" s="34">
        <v>2.742096375116029E-2</v>
      </c>
      <c r="AH467" s="34">
        <v>3.145420963751159</v>
      </c>
      <c r="AI467" s="34">
        <v>3.1177232422988683</v>
      </c>
      <c r="AJ467" s="34">
        <v>34.534999999999997</v>
      </c>
      <c r="AK467" s="34">
        <v>0.30371487592890345</v>
      </c>
      <c r="AL467" s="34">
        <v>34.8387148759289</v>
      </c>
      <c r="AM467" s="34">
        <v>34.531934628861919</v>
      </c>
      <c r="AN467" s="34">
        <v>2.7170000000000001</v>
      </c>
      <c r="AO467" s="34">
        <v>2.3894406193682664E-2</v>
      </c>
      <c r="AP467" s="34">
        <v>2.7408944061936826</v>
      </c>
      <c r="AQ467" s="34">
        <v>2.7167588355760195</v>
      </c>
      <c r="AR467" s="34">
        <v>42.562999999999995</v>
      </c>
      <c r="AS467" s="34">
        <v>0.37431638234144832</v>
      </c>
      <c r="AT467" s="34">
        <v>42.937316382341443</v>
      </c>
      <c r="AU467" s="34">
        <v>42.559222053228595</v>
      </c>
    </row>
    <row r="468" spans="1:47" x14ac:dyDescent="0.25">
      <c r="A468" s="18">
        <v>45980</v>
      </c>
      <c r="B468" s="2">
        <v>23</v>
      </c>
      <c r="C468" s="2" t="s">
        <v>178</v>
      </c>
      <c r="D468" s="9">
        <v>63.224074000000002</v>
      </c>
      <c r="E468">
        <v>9.4383939999999993E-3</v>
      </c>
      <c r="G468" s="34">
        <v>1.1400000000000001</v>
      </c>
      <c r="H468" s="34">
        <v>1.0591420860010411E-2</v>
      </c>
      <c r="I468" s="34">
        <v>1.1505914208600105</v>
      </c>
      <c r="J468" s="34">
        <v>1.139731685696914</v>
      </c>
      <c r="K468" s="34">
        <v>8.452</v>
      </c>
      <c r="L468" s="34">
        <v>7.8525165884919285E-2</v>
      </c>
      <c r="M468" s="34">
        <v>8.530525165884919</v>
      </c>
      <c r="N468" s="34">
        <v>8.450010708342381</v>
      </c>
      <c r="O468" s="34">
        <v>37.143000000000001</v>
      </c>
      <c r="P468" s="34">
        <v>0.34508521491523392</v>
      </c>
      <c r="Q468" s="34">
        <v>37.488085214915237</v>
      </c>
      <c r="R468" s="34">
        <v>37.134257896351293</v>
      </c>
      <c r="S468" s="34">
        <v>4.238999999999999</v>
      </c>
      <c r="T468" s="34">
        <v>3.9383362303143959E-2</v>
      </c>
      <c r="U468" s="34">
        <v>4.2783833623031429</v>
      </c>
      <c r="V468" s="34">
        <v>4.2380022944466811</v>
      </c>
      <c r="W468" s="34">
        <v>50.973999999999997</v>
      </c>
      <c r="X468" s="34">
        <v>0.47358516396330763</v>
      </c>
      <c r="Y468" s="34">
        <v>51.447585163963311</v>
      </c>
      <c r="Z468" s="34">
        <v>50.962002584837272</v>
      </c>
      <c r="AB468" s="34">
        <v>2.1929999999999992</v>
      </c>
      <c r="AC468" s="34">
        <v>2.0374549075441069E-2</v>
      </c>
      <c r="AD468" s="34">
        <v>2.2133745490754402</v>
      </c>
      <c r="AE468" s="34">
        <v>2.1924838480116939</v>
      </c>
      <c r="AF468" s="34">
        <v>3.0669999999999988</v>
      </c>
      <c r="AG468" s="34">
        <v>2.8494638401449047E-2</v>
      </c>
      <c r="AH468" s="34">
        <v>3.0954946384014477</v>
      </c>
      <c r="AI468" s="34">
        <v>3.0662781403793273</v>
      </c>
      <c r="AJ468" s="34">
        <v>33.006999999999998</v>
      </c>
      <c r="AK468" s="34">
        <v>0.3066587967775119</v>
      </c>
      <c r="AL468" s="34">
        <v>33.31365879677751</v>
      </c>
      <c r="AM468" s="34">
        <v>32.999231359471956</v>
      </c>
      <c r="AN468" s="34">
        <v>2.6360000000000001</v>
      </c>
      <c r="AO468" s="34">
        <v>2.4490338058760913E-2</v>
      </c>
      <c r="AP468" s="34">
        <v>2.6604903380587612</v>
      </c>
      <c r="AQ468" s="34">
        <v>2.6353795820149695</v>
      </c>
      <c r="AR468" s="34">
        <v>40.902999999999999</v>
      </c>
      <c r="AS468" s="34">
        <v>0.3800183223131629</v>
      </c>
      <c r="AT468" s="34">
        <v>41.283018322313161</v>
      </c>
      <c r="AU468" s="34">
        <v>40.893372929877948</v>
      </c>
    </row>
    <row r="469" spans="1:47" x14ac:dyDescent="0.25">
      <c r="A469" s="18">
        <v>45980</v>
      </c>
      <c r="B469" s="2">
        <v>24</v>
      </c>
      <c r="C469" s="2" t="s">
        <v>23</v>
      </c>
      <c r="D469" s="9">
        <v>40.403457000000003</v>
      </c>
      <c r="E469">
        <v>9.8005260000000004E-3</v>
      </c>
      <c r="G469" s="34">
        <v>1.1400000000000001</v>
      </c>
      <c r="H469" s="34">
        <v>1.4604100367382593E-2</v>
      </c>
      <c r="I469" s="34">
        <v>1.1546041003673828</v>
      </c>
      <c r="J469" s="34">
        <v>1.1432883728620256</v>
      </c>
      <c r="K469" s="34">
        <v>8.2089999999999996</v>
      </c>
      <c r="L469" s="34">
        <v>0.10516233325951202</v>
      </c>
      <c r="M469" s="34">
        <v>8.314162333259512</v>
      </c>
      <c r="N469" s="34">
        <v>8.2326791691441805</v>
      </c>
      <c r="O469" s="34">
        <v>35.902999999999999</v>
      </c>
      <c r="P469" s="34">
        <v>0.4599394872720502</v>
      </c>
      <c r="Q469" s="34">
        <v>36.362939487272051</v>
      </c>
      <c r="R469" s="34">
        <v>36.006563553390613</v>
      </c>
      <c r="S469" s="34">
        <v>4.1380000000000008</v>
      </c>
      <c r="T469" s="34">
        <v>5.3010322210727351E-2</v>
      </c>
      <c r="U469" s="34">
        <v>4.1910103222107278</v>
      </c>
      <c r="V469" s="34">
        <v>4.1499362165816329</v>
      </c>
      <c r="W469" s="34">
        <v>49.389999999999993</v>
      </c>
      <c r="X469" s="34">
        <v>0.63271624310967212</v>
      </c>
      <c r="Y469" s="34">
        <v>50.022716243109677</v>
      </c>
      <c r="Z469" s="34">
        <v>49.532467311978451</v>
      </c>
      <c r="AB469" s="34">
        <v>2.1929999999999996</v>
      </c>
      <c r="AC469" s="34">
        <v>2.8093677285675456E-2</v>
      </c>
      <c r="AD469" s="34">
        <v>2.2210936772856749</v>
      </c>
      <c r="AE469" s="34">
        <v>2.1993257909530008</v>
      </c>
      <c r="AF469" s="34">
        <v>3.0139999999999993</v>
      </c>
      <c r="AG469" s="34">
        <v>3.8611191673062387E-2</v>
      </c>
      <c r="AH469" s="34">
        <v>3.0526111916730616</v>
      </c>
      <c r="AI469" s="34">
        <v>3.0226939963211787</v>
      </c>
      <c r="AJ469" s="34">
        <v>32.172000000000004</v>
      </c>
      <c r="AK469" s="34">
        <v>0.41214308510476566</v>
      </c>
      <c r="AL469" s="34">
        <v>32.58414308510477</v>
      </c>
      <c r="AM469" s="34">
        <v>32.264801343611481</v>
      </c>
      <c r="AN469" s="34">
        <v>2.6320000000000001</v>
      </c>
      <c r="AO469" s="34">
        <v>3.3717536988553495E-2</v>
      </c>
      <c r="AP469" s="34">
        <v>2.6657175369885535</v>
      </c>
      <c r="AQ469" s="34">
        <v>2.6395921029586411</v>
      </c>
      <c r="AR469" s="34">
        <v>40.011000000000003</v>
      </c>
      <c r="AS469" s="34">
        <v>0.51256549105205695</v>
      </c>
      <c r="AT469" s="34">
        <v>40.523565491052061</v>
      </c>
      <c r="AU469" s="34">
        <v>40.126413233844303</v>
      </c>
    </row>
    <row r="470" spans="1:47" x14ac:dyDescent="0.25">
      <c r="A470" s="18">
        <v>45981</v>
      </c>
      <c r="B470" s="2">
        <v>1</v>
      </c>
      <c r="C470" s="2" t="s">
        <v>23</v>
      </c>
      <c r="D470" s="9">
        <v>43.095886999999998</v>
      </c>
      <c r="E470">
        <v>9.7584960000000002E-3</v>
      </c>
      <c r="G470" s="34">
        <v>1.1419999999999999</v>
      </c>
      <c r="H470" s="34">
        <v>1.245794935309404E-2</v>
      </c>
      <c r="I470" s="34">
        <v>1.154457949353094</v>
      </c>
      <c r="J470" s="34">
        <v>1.1431921760721635</v>
      </c>
      <c r="K470" s="34">
        <v>8.036999999999999</v>
      </c>
      <c r="L470" s="34">
        <v>8.7674727627685467E-2</v>
      </c>
      <c r="M470" s="34">
        <v>8.1246747276276849</v>
      </c>
      <c r="N470" s="34">
        <v>8.0453901217968298</v>
      </c>
      <c r="O470" s="34">
        <v>35.095999999999997</v>
      </c>
      <c r="P470" s="34">
        <v>0.38285831041697765</v>
      </c>
      <c r="Q470" s="34">
        <v>35.478858310416975</v>
      </c>
      <c r="R470" s="34">
        <v>35.132638013510203</v>
      </c>
      <c r="S470" s="34">
        <v>4.0419999999999998</v>
      </c>
      <c r="T470" s="34">
        <v>4.4093722666555271E-2</v>
      </c>
      <c r="U470" s="34">
        <v>4.086093722666555</v>
      </c>
      <c r="V470" s="34">
        <v>4.0462195934182885</v>
      </c>
      <c r="W470" s="34">
        <v>48.316999999999993</v>
      </c>
      <c r="X470" s="34">
        <v>0.52708471006431246</v>
      </c>
      <c r="Y470" s="34">
        <v>48.844084710064308</v>
      </c>
      <c r="Z470" s="34">
        <v>48.367439904797479</v>
      </c>
      <c r="AB470" s="34">
        <v>2.1930000000000001</v>
      </c>
      <c r="AC470" s="34">
        <v>2.3923189957386369E-2</v>
      </c>
      <c r="AD470" s="34">
        <v>2.2169231899573862</v>
      </c>
      <c r="AE470" s="34">
        <v>2.19528935387588</v>
      </c>
      <c r="AF470" s="34">
        <v>2.9859999999999989</v>
      </c>
      <c r="AG470" s="34">
        <v>3.2573937625515581E-2</v>
      </c>
      <c r="AH470" s="34">
        <v>3.0185739376255145</v>
      </c>
      <c r="AI470" s="34">
        <v>2.9891171959294915</v>
      </c>
      <c r="AJ470" s="34">
        <v>31.435999999999993</v>
      </c>
      <c r="AK470" s="34">
        <v>0.34293178271791963</v>
      </c>
      <c r="AL470" s="34">
        <v>31.778931782717912</v>
      </c>
      <c r="AM470" s="34">
        <v>31.468817204031986</v>
      </c>
      <c r="AN470" s="34">
        <v>2.6129999999999995</v>
      </c>
      <c r="AO470" s="34">
        <v>2.8504922644163506E-2</v>
      </c>
      <c r="AP470" s="34">
        <v>2.6415049226441631</v>
      </c>
      <c r="AQ470" s="34">
        <v>2.6157278074225596</v>
      </c>
      <c r="AR470" s="34">
        <v>39.227999999999994</v>
      </c>
      <c r="AS470" s="34">
        <v>0.42793383294498505</v>
      </c>
      <c r="AT470" s="34">
        <v>39.655933832944982</v>
      </c>
      <c r="AU470" s="34">
        <v>39.268951561259918</v>
      </c>
    </row>
    <row r="471" spans="1:47" x14ac:dyDescent="0.25">
      <c r="A471" s="18">
        <v>45981</v>
      </c>
      <c r="B471" s="2">
        <v>2</v>
      </c>
      <c r="C471" s="2" t="s">
        <v>23</v>
      </c>
      <c r="D471" s="9">
        <v>39.707782000000002</v>
      </c>
      <c r="E471">
        <v>1.0230616999999999E-2</v>
      </c>
      <c r="G471" s="34">
        <v>1.1420000000000001</v>
      </c>
      <c r="H471" s="34">
        <v>1.3272778229264667E-2</v>
      </c>
      <c r="I471" s="34">
        <v>1.1552727782292649</v>
      </c>
      <c r="J471" s="34">
        <v>1.1434536249046752</v>
      </c>
      <c r="K471" s="34">
        <v>7.956999999999999</v>
      </c>
      <c r="L471" s="34">
        <v>9.2479418888142664E-2</v>
      </c>
      <c r="M471" s="34">
        <v>8.0494794188881418</v>
      </c>
      <c r="N471" s="34">
        <v>7.9671282779041146</v>
      </c>
      <c r="O471" s="34">
        <v>34.427999999999997</v>
      </c>
      <c r="P471" s="34">
        <v>0.40013590969975815</v>
      </c>
      <c r="Q471" s="34">
        <v>34.828135909699753</v>
      </c>
      <c r="R471" s="34">
        <v>34.471822590383667</v>
      </c>
      <c r="S471" s="34">
        <v>4.0440000000000005</v>
      </c>
      <c r="T471" s="34">
        <v>4.7000976496625491E-2</v>
      </c>
      <c r="U471" s="34">
        <v>4.091000976496626</v>
      </c>
      <c r="V471" s="34">
        <v>4.0491475123594629</v>
      </c>
      <c r="W471" s="34">
        <v>47.570999999999998</v>
      </c>
      <c r="X471" s="34">
        <v>0.55288908331379094</v>
      </c>
      <c r="Y471" s="34">
        <v>48.123889083313784</v>
      </c>
      <c r="Z471" s="34">
        <v>47.631552005551917</v>
      </c>
      <c r="AB471" s="34">
        <v>2.1930000000000001</v>
      </c>
      <c r="AC471" s="34">
        <v>2.5487918263377766E-2</v>
      </c>
      <c r="AD471" s="34">
        <v>2.2184879182633779</v>
      </c>
      <c r="AE471" s="34">
        <v>2.1957914180524978</v>
      </c>
      <c r="AF471" s="34">
        <v>2.9439999999999995</v>
      </c>
      <c r="AG471" s="34">
        <v>3.4216338972815383E-2</v>
      </c>
      <c r="AH471" s="34">
        <v>2.9782163389728149</v>
      </c>
      <c r="AI471" s="34">
        <v>2.9477473482656418</v>
      </c>
      <c r="AJ471" s="34">
        <v>30.925000000000004</v>
      </c>
      <c r="AK471" s="34">
        <v>0.35942265038529753</v>
      </c>
      <c r="AL471" s="34">
        <v>31.284422650385302</v>
      </c>
      <c r="AM471" s="34">
        <v>30.964363704183082</v>
      </c>
      <c r="AN471" s="34">
        <v>2.6079999999999997</v>
      </c>
      <c r="AO471" s="34">
        <v>3.0311213329178847E-2</v>
      </c>
      <c r="AP471" s="34">
        <v>2.6383112133291786</v>
      </c>
      <c r="AQ471" s="34">
        <v>2.6113196617788024</v>
      </c>
      <c r="AR471" s="34">
        <v>38.67</v>
      </c>
      <c r="AS471" s="34">
        <v>0.44943812095066954</v>
      </c>
      <c r="AT471" s="34">
        <v>39.119438120950676</v>
      </c>
      <c r="AU471" s="34">
        <v>38.719222132280024</v>
      </c>
    </row>
    <row r="472" spans="1:47" x14ac:dyDescent="0.25">
      <c r="A472" s="18">
        <v>45981</v>
      </c>
      <c r="B472" s="2">
        <v>3</v>
      </c>
      <c r="C472" s="2" t="s">
        <v>23</v>
      </c>
      <c r="D472" s="9">
        <v>37.320444000000002</v>
      </c>
      <c r="E472">
        <v>9.9899380000000003E-3</v>
      </c>
      <c r="G472" s="34">
        <v>1.1419999999999999</v>
      </c>
      <c r="H472" s="34">
        <v>1.3743080078247608E-2</v>
      </c>
      <c r="I472" s="34">
        <v>1.1557430800782476</v>
      </c>
      <c r="J472" s="34">
        <v>1.1441972783643368</v>
      </c>
      <c r="K472" s="34">
        <v>7.8529999999999998</v>
      </c>
      <c r="L472" s="34">
        <v>9.4504735424236833E-2</v>
      </c>
      <c r="M472" s="34">
        <v>7.9475047354242365</v>
      </c>
      <c r="N472" s="34">
        <v>7.868109655862642</v>
      </c>
      <c r="O472" s="34">
        <v>33.981999999999999</v>
      </c>
      <c r="P472" s="34">
        <v>0.40894688898337145</v>
      </c>
      <c r="Q472" s="34">
        <v>34.390946888983372</v>
      </c>
      <c r="R472" s="34">
        <v>34.047383461801132</v>
      </c>
      <c r="S472" s="34">
        <v>4.048</v>
      </c>
      <c r="T472" s="34">
        <v>4.8714525531301504E-2</v>
      </c>
      <c r="U472" s="34">
        <v>4.0967145255313016</v>
      </c>
      <c r="V472" s="34">
        <v>4.0557886014175439</v>
      </c>
      <c r="W472" s="34">
        <v>47.024999999999999</v>
      </c>
      <c r="X472" s="34">
        <v>0.56590923001715743</v>
      </c>
      <c r="Y472" s="34">
        <v>47.590909230017161</v>
      </c>
      <c r="Z472" s="34">
        <v>47.115478997445656</v>
      </c>
      <c r="AB472" s="34">
        <v>2.1930000000000001</v>
      </c>
      <c r="AC472" s="34">
        <v>2.6391046069699654E-2</v>
      </c>
      <c r="AD472" s="34">
        <v>2.2193910460696995</v>
      </c>
      <c r="AE472" s="34">
        <v>2.197219467121708</v>
      </c>
      <c r="AF472" s="34">
        <v>2.9369999999999994</v>
      </c>
      <c r="AG472" s="34">
        <v>3.5344506295808424E-2</v>
      </c>
      <c r="AH472" s="34">
        <v>2.9723445062958076</v>
      </c>
      <c r="AI472" s="34">
        <v>2.9426509689632718</v>
      </c>
      <c r="AJ472" s="34">
        <v>30.616</v>
      </c>
      <c r="AK472" s="34">
        <v>0.36843970199266968</v>
      </c>
      <c r="AL472" s="34">
        <v>30.98443970199267</v>
      </c>
      <c r="AM472" s="34">
        <v>30.674907070405023</v>
      </c>
      <c r="AN472" s="34">
        <v>2.5629999999999997</v>
      </c>
      <c r="AO472" s="34">
        <v>3.0843707741286006E-2</v>
      </c>
      <c r="AP472" s="34">
        <v>2.5938437077412857</v>
      </c>
      <c r="AQ472" s="34">
        <v>2.5679313699192599</v>
      </c>
      <c r="AR472" s="34">
        <v>38.308999999999997</v>
      </c>
      <c r="AS472" s="34">
        <v>0.4610189620994638</v>
      </c>
      <c r="AT472" s="34">
        <v>38.770018962099464</v>
      </c>
      <c r="AU472" s="34">
        <v>38.382708876409261</v>
      </c>
    </row>
    <row r="473" spans="1:47" x14ac:dyDescent="0.25">
      <c r="A473" s="18">
        <v>45981</v>
      </c>
      <c r="B473" s="2">
        <v>4</v>
      </c>
      <c r="C473" s="2" t="s">
        <v>23</v>
      </c>
      <c r="D473" s="9">
        <v>37.241612000000003</v>
      </c>
      <c r="E473">
        <v>9.4981739999999999E-3</v>
      </c>
      <c r="G473" s="34">
        <v>1.1419999999999999</v>
      </c>
      <c r="H473" s="34">
        <v>1.4166913131533777E-2</v>
      </c>
      <c r="I473" s="34">
        <v>1.1561669131315337</v>
      </c>
      <c r="J473" s="34">
        <v>1.1451854386175675</v>
      </c>
      <c r="K473" s="34">
        <v>7.969999999999998</v>
      </c>
      <c r="L473" s="34">
        <v>9.8870663448620125E-2</v>
      </c>
      <c r="M473" s="34">
        <v>8.0688706634486174</v>
      </c>
      <c r="N473" s="34">
        <v>7.9922311259036869</v>
      </c>
      <c r="O473" s="34">
        <v>33.896000000000001</v>
      </c>
      <c r="P473" s="34">
        <v>0.42049184545224955</v>
      </c>
      <c r="Q473" s="34">
        <v>34.316491845452248</v>
      </c>
      <c r="R473" s="34">
        <v>33.990547834834565</v>
      </c>
      <c r="S473" s="34">
        <v>4.0759999999999996</v>
      </c>
      <c r="T473" s="34">
        <v>5.056421884775103E-2</v>
      </c>
      <c r="U473" s="34">
        <v>4.1265642188477507</v>
      </c>
      <c r="V473" s="34">
        <v>4.0873693938749609</v>
      </c>
      <c r="W473" s="34">
        <v>47.083999999999996</v>
      </c>
      <c r="X473" s="34">
        <v>0.58409364088015447</v>
      </c>
      <c r="Y473" s="34">
        <v>47.668093640880144</v>
      </c>
      <c r="Z473" s="34">
        <v>47.215333793230776</v>
      </c>
      <c r="AB473" s="34">
        <v>2.1929999999999996</v>
      </c>
      <c r="AC473" s="34">
        <v>2.7204939139626592E-2</v>
      </c>
      <c r="AD473" s="34">
        <v>2.2202049391396264</v>
      </c>
      <c r="AE473" s="34">
        <v>2.1991170463120189</v>
      </c>
      <c r="AF473" s="34">
        <v>2.9229999999999996</v>
      </c>
      <c r="AG473" s="34">
        <v>3.6260846833163947E-2</v>
      </c>
      <c r="AH473" s="34">
        <v>2.9592608468331636</v>
      </c>
      <c r="AI473" s="34">
        <v>2.9311532723985549</v>
      </c>
      <c r="AJ473" s="34">
        <v>30.555</v>
      </c>
      <c r="AK473" s="34">
        <v>0.37904556106306009</v>
      </c>
      <c r="AL473" s="34">
        <v>30.934045561063058</v>
      </c>
      <c r="AM473" s="34">
        <v>30.640228613800154</v>
      </c>
      <c r="AN473" s="34">
        <v>2.5979999999999999</v>
      </c>
      <c r="AO473" s="34">
        <v>3.2229107106589099E-2</v>
      </c>
      <c r="AP473" s="34">
        <v>2.6302291071065889</v>
      </c>
      <c r="AQ473" s="34">
        <v>2.6052467333874261</v>
      </c>
      <c r="AR473" s="34">
        <v>38.268999999999998</v>
      </c>
      <c r="AS473" s="34">
        <v>0.47474045414243971</v>
      </c>
      <c r="AT473" s="34">
        <v>38.743740454142433</v>
      </c>
      <c r="AU473" s="34">
        <v>38.375745665898151</v>
      </c>
    </row>
    <row r="474" spans="1:47" x14ac:dyDescent="0.25">
      <c r="A474" s="18">
        <v>45981</v>
      </c>
      <c r="B474" s="2">
        <v>5</v>
      </c>
      <c r="C474" s="2" t="s">
        <v>23</v>
      </c>
      <c r="D474" s="9">
        <v>37.696336000000002</v>
      </c>
      <c r="E474">
        <v>9.4100599999999996E-3</v>
      </c>
      <c r="G474" s="34">
        <v>1.1419999999999999</v>
      </c>
      <c r="H474" s="34">
        <v>1.3527962356304877E-2</v>
      </c>
      <c r="I474" s="34">
        <v>1.1555279623563048</v>
      </c>
      <c r="J474" s="34">
        <v>1.1446543748988542</v>
      </c>
      <c r="K474" s="34">
        <v>7.9769999999999985</v>
      </c>
      <c r="L474" s="34">
        <v>9.4494357019478101E-2</v>
      </c>
      <c r="M474" s="34">
        <v>8.0714943570194766</v>
      </c>
      <c r="N474" s="34">
        <v>7.9955411108302616</v>
      </c>
      <c r="O474" s="34">
        <v>34.389000000000003</v>
      </c>
      <c r="P474" s="34">
        <v>0.40736698552624212</v>
      </c>
      <c r="Q474" s="34">
        <v>34.796366985526248</v>
      </c>
      <c r="R474" s="34">
        <v>34.468931084410428</v>
      </c>
      <c r="S474" s="34">
        <v>4.1719999999999997</v>
      </c>
      <c r="T474" s="34">
        <v>4.942089225087911E-2</v>
      </c>
      <c r="U474" s="34">
        <v>4.2214208922508787</v>
      </c>
      <c r="V474" s="34">
        <v>4.1816970683695445</v>
      </c>
      <c r="W474" s="34">
        <v>47.68</v>
      </c>
      <c r="X474" s="34">
        <v>0.56481019715290415</v>
      </c>
      <c r="Y474" s="34">
        <v>48.244810197152901</v>
      </c>
      <c r="Z474" s="34">
        <v>47.790823638509089</v>
      </c>
      <c r="AB474" s="34">
        <v>2.1929999999999996</v>
      </c>
      <c r="AC474" s="34">
        <v>2.5977952230627488E-2</v>
      </c>
      <c r="AD474" s="34">
        <v>2.218977952230627</v>
      </c>
      <c r="AE474" s="34">
        <v>2.1980972365614595</v>
      </c>
      <c r="AF474" s="34">
        <v>2.9329999999999998</v>
      </c>
      <c r="AG474" s="34">
        <v>3.4743882303889848E-2</v>
      </c>
      <c r="AH474" s="34">
        <v>2.9677438823038895</v>
      </c>
      <c r="AI474" s="34">
        <v>2.9398172343067768</v>
      </c>
      <c r="AJ474" s="34">
        <v>30.930999999999994</v>
      </c>
      <c r="AK474" s="34">
        <v>0.36640403121091603</v>
      </c>
      <c r="AL474" s="34">
        <v>31.29740403121091</v>
      </c>
      <c r="AM474" s="34">
        <v>31.002893581432975</v>
      </c>
      <c r="AN474" s="34">
        <v>2.6189999999999998</v>
      </c>
      <c r="AO474" s="34">
        <v>3.1024284948478524E-2</v>
      </c>
      <c r="AP474" s="34">
        <v>2.6500242849484783</v>
      </c>
      <c r="AQ474" s="34">
        <v>2.6250873974256561</v>
      </c>
      <c r="AR474" s="34">
        <v>38.675999999999995</v>
      </c>
      <c r="AS474" s="34">
        <v>0.45815015069391191</v>
      </c>
      <c r="AT474" s="34">
        <v>39.134150150693905</v>
      </c>
      <c r="AU474" s="34">
        <v>38.76589544972687</v>
      </c>
    </row>
    <row r="475" spans="1:47" x14ac:dyDescent="0.25">
      <c r="A475" s="18">
        <v>45981</v>
      </c>
      <c r="B475" s="2">
        <v>6</v>
      </c>
      <c r="C475" s="2" t="s">
        <v>23</v>
      </c>
      <c r="D475" s="9">
        <v>31.052631000000002</v>
      </c>
      <c r="E475">
        <v>9.1081259999999994E-3</v>
      </c>
      <c r="G475" s="34">
        <v>1.1419999999999999</v>
      </c>
      <c r="H475" s="34">
        <v>1.3328937469845339E-2</v>
      </c>
      <c r="I475" s="34">
        <v>1.1553289374698452</v>
      </c>
      <c r="J475" s="34">
        <v>1.1448060559359237</v>
      </c>
      <c r="K475" s="34">
        <v>8.1630000000000003</v>
      </c>
      <c r="L475" s="34">
        <v>9.527505828927102E-2</v>
      </c>
      <c r="M475" s="34">
        <v>8.2582750582892714</v>
      </c>
      <c r="N475" s="34">
        <v>8.1830576485157156</v>
      </c>
      <c r="O475" s="34">
        <v>35.853999999999999</v>
      </c>
      <c r="P475" s="34">
        <v>0.41847261299810401</v>
      </c>
      <c r="Q475" s="34">
        <v>36.272472612998101</v>
      </c>
      <c r="R475" s="34">
        <v>35.942098362107366</v>
      </c>
      <c r="S475" s="34">
        <v>4.3709999999999987</v>
      </c>
      <c r="T475" s="34">
        <v>5.1016449807963188E-2</v>
      </c>
      <c r="U475" s="34">
        <v>4.4220164498079617</v>
      </c>
      <c r="V475" s="34">
        <v>4.3817401668090383</v>
      </c>
      <c r="W475" s="34">
        <v>49.53</v>
      </c>
      <c r="X475" s="34">
        <v>0.57809305856518356</v>
      </c>
      <c r="Y475" s="34">
        <v>50.108093058565181</v>
      </c>
      <c r="Z475" s="34">
        <v>49.651702233368042</v>
      </c>
      <c r="AB475" s="34">
        <v>2.1929999999999996</v>
      </c>
      <c r="AC475" s="34">
        <v>2.559576170873102E-2</v>
      </c>
      <c r="AD475" s="34">
        <v>2.2185957617087309</v>
      </c>
      <c r="AE475" s="34">
        <v>2.1983885119680218</v>
      </c>
      <c r="AF475" s="34">
        <v>2.9579999999999997</v>
      </c>
      <c r="AG475" s="34">
        <v>3.4524515793172075E-2</v>
      </c>
      <c r="AH475" s="34">
        <v>2.9925245157931717</v>
      </c>
      <c r="AI475" s="34">
        <v>2.9652682254452385</v>
      </c>
      <c r="AJ475" s="34">
        <v>32.106000000000002</v>
      </c>
      <c r="AK475" s="34">
        <v>0.37472755377132622</v>
      </c>
      <c r="AL475" s="34">
        <v>32.480727553771331</v>
      </c>
      <c r="AM475" s="34">
        <v>32.184888994639913</v>
      </c>
      <c r="AN475" s="34">
        <v>2.738999999999999</v>
      </c>
      <c r="AO475" s="34">
        <v>3.1968441094488938E-2</v>
      </c>
      <c r="AP475" s="34">
        <v>2.7709684410944879</v>
      </c>
      <c r="AQ475" s="34">
        <v>2.7457301113909756</v>
      </c>
      <c r="AR475" s="34">
        <v>39.996000000000002</v>
      </c>
      <c r="AS475" s="34">
        <v>0.46681627236771822</v>
      </c>
      <c r="AT475" s="34">
        <v>40.462816272367725</v>
      </c>
      <c r="AU475" s="34">
        <v>40.094275843444152</v>
      </c>
    </row>
    <row r="476" spans="1:47" x14ac:dyDescent="0.25">
      <c r="A476" s="18">
        <v>45981</v>
      </c>
      <c r="B476" s="2">
        <v>7</v>
      </c>
      <c r="C476" s="2" t="s">
        <v>23</v>
      </c>
      <c r="D476" s="9">
        <v>37.797002999999997</v>
      </c>
      <c r="E476">
        <v>8.9156449999999998E-3</v>
      </c>
      <c r="G476" s="34">
        <v>1.1419999999999999</v>
      </c>
      <c r="H476" s="34">
        <v>1.0311976640983725E-2</v>
      </c>
      <c r="I476" s="34">
        <v>1.1523119766409837</v>
      </c>
      <c r="J476" s="34">
        <v>1.1420383721280045</v>
      </c>
      <c r="K476" s="34">
        <v>8.4600000000000009</v>
      </c>
      <c r="L476" s="34">
        <v>7.6391700860527434E-2</v>
      </c>
      <c r="M476" s="34">
        <v>8.5363917008605288</v>
      </c>
      <c r="N476" s="34">
        <v>8.4602842628747101</v>
      </c>
      <c r="O476" s="34">
        <v>38.64200000000001</v>
      </c>
      <c r="P476" s="34">
        <v>0.34892767194474017</v>
      </c>
      <c r="Q476" s="34">
        <v>38.990927671944753</v>
      </c>
      <c r="R476" s="34">
        <v>38.643298402601019</v>
      </c>
      <c r="S476" s="34">
        <v>4.605999999999999</v>
      </c>
      <c r="T476" s="34">
        <v>4.1591037135176041E-2</v>
      </c>
      <c r="U476" s="34">
        <v>4.6475910371351752</v>
      </c>
      <c r="V476" s="34">
        <v>4.6061547653428967</v>
      </c>
      <c r="W476" s="34">
        <v>52.850000000000016</v>
      </c>
      <c r="X476" s="34">
        <v>0.47722238658142735</v>
      </c>
      <c r="Y476" s="34">
        <v>53.32722238658144</v>
      </c>
      <c r="Z476" s="34">
        <v>52.851775802946634</v>
      </c>
      <c r="AB476" s="34">
        <v>2.1929999999999996</v>
      </c>
      <c r="AC476" s="34">
        <v>1.9802245861363667E-2</v>
      </c>
      <c r="AD476" s="34">
        <v>2.2128022458613632</v>
      </c>
      <c r="AE476" s="34">
        <v>2.1930736865820606</v>
      </c>
      <c r="AF476" s="34">
        <v>3.0519999999999996</v>
      </c>
      <c r="AG476" s="34">
        <v>2.7558802721788379E-2</v>
      </c>
      <c r="AH476" s="34">
        <v>3.0795588027217882</v>
      </c>
      <c r="AI476" s="34">
        <v>3.0521025496800958</v>
      </c>
      <c r="AJ476" s="34">
        <v>34.714999999999989</v>
      </c>
      <c r="AK476" s="34">
        <v>0.31346783633253061</v>
      </c>
      <c r="AL476" s="34">
        <v>35.028467836332517</v>
      </c>
      <c r="AM476" s="34">
        <v>34.716166452209862</v>
      </c>
      <c r="AN476" s="34">
        <v>2.8489999999999993</v>
      </c>
      <c r="AO476" s="34">
        <v>2.5725763091210708E-2</v>
      </c>
      <c r="AP476" s="34">
        <v>2.87472576309121</v>
      </c>
      <c r="AQ476" s="34">
        <v>2.8490957287151346</v>
      </c>
      <c r="AR476" s="34">
        <v>42.808999999999983</v>
      </c>
      <c r="AS476" s="34">
        <v>0.38655464800689338</v>
      </c>
      <c r="AT476" s="34">
        <v>43.195554648006883</v>
      </c>
      <c r="AU476" s="34">
        <v>42.81043841718715</v>
      </c>
    </row>
    <row r="477" spans="1:47" x14ac:dyDescent="0.25">
      <c r="A477" s="18">
        <v>45981</v>
      </c>
      <c r="B477" s="2">
        <v>8</v>
      </c>
      <c r="C477" s="2" t="s">
        <v>178</v>
      </c>
      <c r="D477" s="9">
        <v>64.463914000000003</v>
      </c>
      <c r="E477">
        <v>9.0095650000000006E-3</v>
      </c>
      <c r="G477" s="34">
        <v>1.1419999999999999</v>
      </c>
      <c r="H477" s="34">
        <v>1.3877784595683351E-2</v>
      </c>
      <c r="I477" s="34">
        <v>1.1558777845956834</v>
      </c>
      <c r="J477" s="34">
        <v>1.1454638285633125</v>
      </c>
      <c r="K477" s="34">
        <v>8.8099999999999987</v>
      </c>
      <c r="L477" s="34">
        <v>0.10706066750260096</v>
      </c>
      <c r="M477" s="34">
        <v>8.9170606675026001</v>
      </c>
      <c r="N477" s="34">
        <v>8.8367218298097914</v>
      </c>
      <c r="O477" s="34">
        <v>42.087000000000003</v>
      </c>
      <c r="P477" s="34">
        <v>0.51144861670623931</v>
      </c>
      <c r="Q477" s="34">
        <v>42.598448616706243</v>
      </c>
      <c r="R477" s="34">
        <v>42.214655124994863</v>
      </c>
      <c r="S477" s="34">
        <v>4.9450000000000003</v>
      </c>
      <c r="T477" s="34">
        <v>6.0092508603900328E-2</v>
      </c>
      <c r="U477" s="34">
        <v>5.0050925086039006</v>
      </c>
      <c r="V477" s="34">
        <v>4.9599988023166208</v>
      </c>
      <c r="W477" s="34">
        <v>56.984000000000002</v>
      </c>
      <c r="X477" s="34">
        <v>0.69247957740842403</v>
      </c>
      <c r="Y477" s="34">
        <v>57.676479577408429</v>
      </c>
      <c r="Z477" s="34">
        <v>57.156839585684587</v>
      </c>
      <c r="AB477" s="34">
        <v>2.1929999999999996</v>
      </c>
      <c r="AC477" s="34">
        <v>2.6649721206947096E-2</v>
      </c>
      <c r="AD477" s="34">
        <v>2.2196497212069466</v>
      </c>
      <c r="AE477" s="34">
        <v>2.1996516427665007</v>
      </c>
      <c r="AF477" s="34">
        <v>3.0019999999999989</v>
      </c>
      <c r="AG477" s="34">
        <v>3.6480831310193876E-2</v>
      </c>
      <c r="AH477" s="34">
        <v>3.038480831310193</v>
      </c>
      <c r="AI477" s="34">
        <v>3.0111054407592497</v>
      </c>
      <c r="AJ477" s="34">
        <v>37.119999999999997</v>
      </c>
      <c r="AK477" s="34">
        <v>0.45108876023797367</v>
      </c>
      <c r="AL477" s="34">
        <v>37.57108876023797</v>
      </c>
      <c r="AM477" s="34">
        <v>37.232589593931834</v>
      </c>
      <c r="AN477" s="34">
        <v>3.05</v>
      </c>
      <c r="AO477" s="34">
        <v>3.7064135741536094E-2</v>
      </c>
      <c r="AP477" s="34">
        <v>3.087064135741536</v>
      </c>
      <c r="AQ477" s="34">
        <v>3.0592510307514038</v>
      </c>
      <c r="AR477" s="34">
        <v>45.364999999999995</v>
      </c>
      <c r="AS477" s="34">
        <v>0.55128344849665079</v>
      </c>
      <c r="AT477" s="34">
        <v>45.916283448496642</v>
      </c>
      <c r="AU477" s="34">
        <v>45.502597708208988</v>
      </c>
    </row>
    <row r="478" spans="1:47" x14ac:dyDescent="0.25">
      <c r="A478" s="18">
        <v>45981</v>
      </c>
      <c r="B478" s="2">
        <v>9</v>
      </c>
      <c r="C478" s="2" t="s">
        <v>178</v>
      </c>
      <c r="D478" s="9">
        <v>74.858689999999996</v>
      </c>
      <c r="E478">
        <v>8.0327190000000007E-3</v>
      </c>
      <c r="G478" s="34">
        <v>1.1419999999999999</v>
      </c>
      <c r="H478" s="34">
        <v>1.0566237138179935E-2</v>
      </c>
      <c r="I478" s="34">
        <v>1.1525662371381797</v>
      </c>
      <c r="J478" s="34">
        <v>1.1433079964263613</v>
      </c>
      <c r="K478" s="34">
        <v>8.9609999999999985</v>
      </c>
      <c r="L478" s="34">
        <v>8.291072766657652E-2</v>
      </c>
      <c r="M478" s="34">
        <v>9.0439107276665744</v>
      </c>
      <c r="N478" s="34">
        <v>8.9712635341301432</v>
      </c>
      <c r="O478" s="34">
        <v>46.451999999999998</v>
      </c>
      <c r="P478" s="34">
        <v>0.42979233585178134</v>
      </c>
      <c r="Q478" s="34">
        <v>46.881792335851777</v>
      </c>
      <c r="R478" s="34">
        <v>46.505204071801522</v>
      </c>
      <c r="S478" s="34">
        <v>5.383</v>
      </c>
      <c r="T478" s="34">
        <v>4.9805651939424336E-2</v>
      </c>
      <c r="U478" s="34">
        <v>5.4328056519394243</v>
      </c>
      <c r="V478" s="34">
        <v>5.3891654507557831</v>
      </c>
      <c r="W478" s="34">
        <v>61.937999999999995</v>
      </c>
      <c r="X478" s="34">
        <v>0.57307495259596208</v>
      </c>
      <c r="Y478" s="34">
        <v>62.511074952595955</v>
      </c>
      <c r="Z478" s="34">
        <v>62.008941053113809</v>
      </c>
      <c r="AB478" s="34">
        <v>2.1929999999999996</v>
      </c>
      <c r="AC478" s="34">
        <v>2.0290506168151132E-2</v>
      </c>
      <c r="AD478" s="34">
        <v>2.2132905061681507</v>
      </c>
      <c r="AE478" s="34">
        <v>2.1955117654667342</v>
      </c>
      <c r="AF478" s="34">
        <v>2.9399999999999995</v>
      </c>
      <c r="AG478" s="34">
        <v>2.7202046572897553E-2</v>
      </c>
      <c r="AH478" s="34">
        <v>2.967202046572897</v>
      </c>
      <c r="AI478" s="34">
        <v>2.9433673463165517</v>
      </c>
      <c r="AJ478" s="34">
        <v>39.599999999999994</v>
      </c>
      <c r="AK478" s="34">
        <v>0.36639491302270172</v>
      </c>
      <c r="AL478" s="34">
        <v>39.966394913022697</v>
      </c>
      <c r="AM478" s="34">
        <v>39.645356093243358</v>
      </c>
      <c r="AN478" s="34">
        <v>3.2849999999999993</v>
      </c>
      <c r="AO478" s="34">
        <v>3.0394123466655938E-2</v>
      </c>
      <c r="AP478" s="34">
        <v>3.3153941234666551</v>
      </c>
      <c r="AQ478" s="34">
        <v>3.288762494098596</v>
      </c>
      <c r="AR478" s="34">
        <v>48.017999999999986</v>
      </c>
      <c r="AS478" s="34">
        <v>0.44428158923040634</v>
      </c>
      <c r="AT478" s="34">
        <v>48.4622815892304</v>
      </c>
      <c r="AU478" s="34">
        <v>48.072997699125246</v>
      </c>
    </row>
    <row r="479" spans="1:47" x14ac:dyDescent="0.25">
      <c r="A479" s="18">
        <v>45981</v>
      </c>
      <c r="B479" s="2">
        <v>10</v>
      </c>
      <c r="C479" s="2" t="s">
        <v>178</v>
      </c>
      <c r="D479" s="9">
        <v>164.187849</v>
      </c>
      <c r="E479">
        <v>7.9789300000000004E-3</v>
      </c>
      <c r="G479" s="34">
        <v>1.1419999999999999</v>
      </c>
      <c r="H479" s="34">
        <v>8.7468423504720554E-3</v>
      </c>
      <c r="I479" s="34">
        <v>1.1507468423504719</v>
      </c>
      <c r="J479" s="34">
        <v>1.1415651138476364</v>
      </c>
      <c r="K479" s="34">
        <v>9.3170000000000037</v>
      </c>
      <c r="L479" s="34">
        <v>7.1361059701705934E-2</v>
      </c>
      <c r="M479" s="34">
        <v>9.38836105970171</v>
      </c>
      <c r="N479" s="34">
        <v>9.313451983991623</v>
      </c>
      <c r="O479" s="34">
        <v>51.055000000000007</v>
      </c>
      <c r="P479" s="34">
        <v>0.39104206322535107</v>
      </c>
      <c r="Q479" s="34">
        <v>51.446042063225356</v>
      </c>
      <c r="R479" s="34">
        <v>51.035557694825826</v>
      </c>
      <c r="S479" s="34">
        <v>5.6210000000000004</v>
      </c>
      <c r="T479" s="34">
        <v>4.3052540150615964E-2</v>
      </c>
      <c r="U479" s="34">
        <v>5.6640525401506165</v>
      </c>
      <c r="V479" s="34">
        <v>5.6188594614164327</v>
      </c>
      <c r="W479" s="34">
        <v>67.135000000000005</v>
      </c>
      <c r="X479" s="34">
        <v>0.51420250542814505</v>
      </c>
      <c r="Y479" s="34">
        <v>67.64920250542815</v>
      </c>
      <c r="Z479" s="34">
        <v>67.109434254081521</v>
      </c>
      <c r="AB479" s="34">
        <v>2.1930000000000001</v>
      </c>
      <c r="AC479" s="34">
        <v>1.6796694636239246E-2</v>
      </c>
      <c r="AD479" s="34">
        <v>2.2097966946362395</v>
      </c>
      <c r="AE479" s="34">
        <v>2.1921648814955055</v>
      </c>
      <c r="AF479" s="34">
        <v>3.0679999999999992</v>
      </c>
      <c r="AG479" s="34">
        <v>2.3498522181478333E-2</v>
      </c>
      <c r="AH479" s="34">
        <v>3.0914985221814777</v>
      </c>
      <c r="AI479" s="34">
        <v>3.0668316718778881</v>
      </c>
      <c r="AJ479" s="34">
        <v>42.066999999999993</v>
      </c>
      <c r="AK479" s="34">
        <v>0.32220089068065494</v>
      </c>
      <c r="AL479" s="34">
        <v>42.389200890680648</v>
      </c>
      <c r="AM479" s="34">
        <v>42.050980424017965</v>
      </c>
      <c r="AN479" s="34">
        <v>3.375999999999999</v>
      </c>
      <c r="AO479" s="34">
        <v>2.5857565477402495E-2</v>
      </c>
      <c r="AP479" s="34">
        <v>3.4018575654774015</v>
      </c>
      <c r="AQ479" s="34">
        <v>3.3747143820924865</v>
      </c>
      <c r="AR479" s="34">
        <v>50.703999999999986</v>
      </c>
      <c r="AS479" s="34">
        <v>0.388353672975775</v>
      </c>
      <c r="AT479" s="34">
        <v>51.092353672975761</v>
      </c>
      <c r="AU479" s="34">
        <v>50.684691359483843</v>
      </c>
    </row>
    <row r="480" spans="1:47" x14ac:dyDescent="0.25">
      <c r="A480" s="18">
        <v>45981</v>
      </c>
      <c r="B480" s="2">
        <v>11</v>
      </c>
      <c r="C480" s="2" t="s">
        <v>178</v>
      </c>
      <c r="D480" s="9">
        <v>234.03477799999999</v>
      </c>
      <c r="E480">
        <v>8.3039210000000006E-3</v>
      </c>
      <c r="G480" s="34">
        <v>1.1420000000000001</v>
      </c>
      <c r="H480" s="34">
        <v>1.1255405320116145E-2</v>
      </c>
      <c r="I480" s="34">
        <v>1.1532554053201163</v>
      </c>
      <c r="J480" s="34">
        <v>1.1436788635415152</v>
      </c>
      <c r="K480" s="34">
        <v>9.6730000000000018</v>
      </c>
      <c r="L480" s="34">
        <v>9.5335845587989035E-2</v>
      </c>
      <c r="M480" s="34">
        <v>9.7683358455879912</v>
      </c>
      <c r="N480" s="34">
        <v>9.6872203564247599</v>
      </c>
      <c r="O480" s="34">
        <v>54.097999999999999</v>
      </c>
      <c r="P480" s="34">
        <v>0.53318293958637752</v>
      </c>
      <c r="Q480" s="34">
        <v>54.631182939586374</v>
      </c>
      <c r="R480" s="34">
        <v>54.1775299123195</v>
      </c>
      <c r="S480" s="34">
        <v>5.7679999999999989</v>
      </c>
      <c r="T480" s="34">
        <v>5.6848667150989407E-2</v>
      </c>
      <c r="U480" s="34">
        <v>5.824848667150988</v>
      </c>
      <c r="V480" s="34">
        <v>5.7764795839820113</v>
      </c>
      <c r="W480" s="34">
        <v>70.680999999999997</v>
      </c>
      <c r="X480" s="34">
        <v>0.69662285764547205</v>
      </c>
      <c r="Y480" s="34">
        <v>71.377622857645477</v>
      </c>
      <c r="Z480" s="34">
        <v>70.784908716267779</v>
      </c>
      <c r="AB480" s="34">
        <v>2.1929999999999996</v>
      </c>
      <c r="AC480" s="34">
        <v>2.1613926328384148E-2</v>
      </c>
      <c r="AD480" s="34">
        <v>2.2146139263283837</v>
      </c>
      <c r="AE480" s="34">
        <v>2.1962239472386531</v>
      </c>
      <c r="AF480" s="34">
        <v>3.1689999999999983</v>
      </c>
      <c r="AG480" s="34">
        <v>3.1233256969744341E-2</v>
      </c>
      <c r="AH480" s="34">
        <v>3.2002332569697427</v>
      </c>
      <c r="AI480" s="34">
        <v>3.1736587728222934</v>
      </c>
      <c r="AJ480" s="34">
        <v>43.917000000000016</v>
      </c>
      <c r="AK480" s="34">
        <v>0.43284031124653316</v>
      </c>
      <c r="AL480" s="34">
        <v>44.349840311246552</v>
      </c>
      <c r="AM480" s="34">
        <v>43.981562740939346</v>
      </c>
      <c r="AN480" s="34">
        <v>3.3939999999999997</v>
      </c>
      <c r="AO480" s="34">
        <v>3.3450828070467759E-2</v>
      </c>
      <c r="AP480" s="34">
        <v>3.4274508280704676</v>
      </c>
      <c r="AQ480" s="34">
        <v>3.398989547162786</v>
      </c>
      <c r="AR480" s="34">
        <v>52.673000000000009</v>
      </c>
      <c r="AS480" s="34">
        <v>0.51913832261512938</v>
      </c>
      <c r="AT480" s="34">
        <v>53.192138322615151</v>
      </c>
      <c r="AU480" s="34">
        <v>52.75043500816308</v>
      </c>
    </row>
    <row r="481" spans="1:47" x14ac:dyDescent="0.25">
      <c r="A481" s="18">
        <v>45981</v>
      </c>
      <c r="B481" s="2">
        <v>12</v>
      </c>
      <c r="C481" s="2" t="s">
        <v>178</v>
      </c>
      <c r="D481" s="9">
        <v>73.180583999999996</v>
      </c>
      <c r="E481">
        <v>7.8301619999999999E-3</v>
      </c>
      <c r="G481" s="34">
        <v>1.1419999999999999</v>
      </c>
      <c r="H481" s="34">
        <v>1.0456710477575723E-2</v>
      </c>
      <c r="I481" s="34">
        <v>1.1524567104775756</v>
      </c>
      <c r="J481" s="34">
        <v>1.1434327877365491</v>
      </c>
      <c r="K481" s="34">
        <v>9.6230000000000011</v>
      </c>
      <c r="L481" s="34">
        <v>8.8112893980482665E-2</v>
      </c>
      <c r="M481" s="34">
        <v>9.7111128939804843</v>
      </c>
      <c r="N481" s="34">
        <v>9.6350733068203294</v>
      </c>
      <c r="O481" s="34">
        <v>55.538000000000011</v>
      </c>
      <c r="P481" s="34">
        <v>0.50853308800665553</v>
      </c>
      <c r="Q481" s="34">
        <v>56.046533088006669</v>
      </c>
      <c r="R481" s="34">
        <v>55.607679654389216</v>
      </c>
      <c r="S481" s="34">
        <v>5.706999999999999</v>
      </c>
      <c r="T481" s="34">
        <v>5.2256082920774646E-2</v>
      </c>
      <c r="U481" s="34">
        <v>5.759256082920774</v>
      </c>
      <c r="V481" s="34">
        <v>5.7141601747920188</v>
      </c>
      <c r="W481" s="34">
        <v>72.010000000000005</v>
      </c>
      <c r="X481" s="34">
        <v>0.65935877538548859</v>
      </c>
      <c r="Y481" s="34">
        <v>72.669358775385504</v>
      </c>
      <c r="Z481" s="34">
        <v>72.100345923738104</v>
      </c>
      <c r="AB481" s="34">
        <v>2.1929999999999996</v>
      </c>
      <c r="AC481" s="34">
        <v>2.0080180452997861E-2</v>
      </c>
      <c r="AD481" s="34">
        <v>2.2130801804529976</v>
      </c>
      <c r="AE481" s="34">
        <v>2.1957514041210615</v>
      </c>
      <c r="AF481" s="34">
        <v>3.2329999999999997</v>
      </c>
      <c r="AG481" s="34">
        <v>2.9602929049038804E-2</v>
      </c>
      <c r="AH481" s="34">
        <v>3.2626029290490384</v>
      </c>
      <c r="AI481" s="34">
        <v>3.23705621957291</v>
      </c>
      <c r="AJ481" s="34">
        <v>44.468999999999994</v>
      </c>
      <c r="AK481" s="34">
        <v>0.40717991088206201</v>
      </c>
      <c r="AL481" s="34">
        <v>44.876179910882058</v>
      </c>
      <c r="AM481" s="34">
        <v>44.52479215223871</v>
      </c>
      <c r="AN481" s="34">
        <v>3.3319999999999994</v>
      </c>
      <c r="AO481" s="34">
        <v>3.0509421463469622E-2</v>
      </c>
      <c r="AP481" s="34">
        <v>3.3625094214634692</v>
      </c>
      <c r="AQ481" s="34">
        <v>3.3361804279668839</v>
      </c>
      <c r="AR481" s="34">
        <v>53.226999999999997</v>
      </c>
      <c r="AS481" s="34">
        <v>0.48737244184756828</v>
      </c>
      <c r="AT481" s="34">
        <v>53.714372441847566</v>
      </c>
      <c r="AU481" s="34">
        <v>53.293780203899559</v>
      </c>
    </row>
    <row r="482" spans="1:47" x14ac:dyDescent="0.25">
      <c r="A482" s="18">
        <v>45981</v>
      </c>
      <c r="B482" s="2">
        <v>13</v>
      </c>
      <c r="C482" s="2" t="s">
        <v>178</v>
      </c>
      <c r="D482" s="9">
        <v>65.319899000000007</v>
      </c>
      <c r="E482">
        <v>7.6407209999999996E-3</v>
      </c>
      <c r="G482" s="34">
        <v>1.1419999999999999</v>
      </c>
      <c r="H482" s="34">
        <v>1.0222550267382521E-2</v>
      </c>
      <c r="I482" s="34">
        <v>1.1522225502673824</v>
      </c>
      <c r="J482" s="34">
        <v>1.1434187392308808</v>
      </c>
      <c r="K482" s="34">
        <v>9.6229999999999993</v>
      </c>
      <c r="L482" s="34">
        <v>8.6139755887059549E-2</v>
      </c>
      <c r="M482" s="34">
        <v>9.7091397558870582</v>
      </c>
      <c r="N482" s="34">
        <v>9.6349549278623172</v>
      </c>
      <c r="O482" s="34">
        <v>55.095000000000013</v>
      </c>
      <c r="P482" s="34">
        <v>0.49317986600826641</v>
      </c>
      <c r="Q482" s="34">
        <v>55.588179866008282</v>
      </c>
      <c r="R482" s="34">
        <v>55.163446092754292</v>
      </c>
      <c r="S482" s="34">
        <v>5.6340000000000003</v>
      </c>
      <c r="T482" s="34">
        <v>5.0432441511762814E-2</v>
      </c>
      <c r="U482" s="34">
        <v>5.6844324415117633</v>
      </c>
      <c r="V482" s="34">
        <v>5.6409992791828234</v>
      </c>
      <c r="W482" s="34">
        <v>71.494000000000014</v>
      </c>
      <c r="X482" s="34">
        <v>0.63997461367447128</v>
      </c>
      <c r="Y482" s="34">
        <v>72.133974613674482</v>
      </c>
      <c r="Z482" s="34">
        <v>71.582819039030312</v>
      </c>
      <c r="AB482" s="34">
        <v>2.1930000000000001</v>
      </c>
      <c r="AC482" s="34">
        <v>1.9630519033598838E-2</v>
      </c>
      <c r="AD482" s="34">
        <v>2.2126305190335991</v>
      </c>
      <c r="AE482" s="34">
        <v>2.1957244265615783</v>
      </c>
      <c r="AF482" s="34">
        <v>3.2639999999999989</v>
      </c>
      <c r="AG482" s="34">
        <v>2.921751670117035E-2</v>
      </c>
      <c r="AH482" s="34">
        <v>3.2932175167011692</v>
      </c>
      <c r="AI482" s="34">
        <v>3.2680549604637426</v>
      </c>
      <c r="AJ482" s="34">
        <v>44.133000000000003</v>
      </c>
      <c r="AK482" s="34">
        <v>0.39505412517547533</v>
      </c>
      <c r="AL482" s="34">
        <v>44.52805412517548</v>
      </c>
      <c r="AM482" s="34">
        <v>44.187827686932117</v>
      </c>
      <c r="AN482" s="34">
        <v>3.246999999999999</v>
      </c>
      <c r="AO482" s="34">
        <v>2.9065342135018424E-2</v>
      </c>
      <c r="AP482" s="34">
        <v>3.2760653421350172</v>
      </c>
      <c r="AQ482" s="34">
        <v>3.251033840877994</v>
      </c>
      <c r="AR482" s="34">
        <v>52.837000000000003</v>
      </c>
      <c r="AS482" s="34">
        <v>0.47296750304526297</v>
      </c>
      <c r="AT482" s="34">
        <v>53.309967503045264</v>
      </c>
      <c r="AU482" s="34">
        <v>52.90264091483543</v>
      </c>
    </row>
    <row r="483" spans="1:47" x14ac:dyDescent="0.25">
      <c r="A483" s="18">
        <v>45981</v>
      </c>
      <c r="B483" s="2">
        <v>14</v>
      </c>
      <c r="C483" s="2" t="s">
        <v>178</v>
      </c>
      <c r="D483" s="9">
        <v>77.196468999999993</v>
      </c>
      <c r="E483">
        <v>7.5998680000000001E-3</v>
      </c>
      <c r="G483" s="34">
        <v>1.1419999999999999</v>
      </c>
      <c r="H483" s="34">
        <v>1.1069293849472316E-2</v>
      </c>
      <c r="I483" s="34">
        <v>1.1530692938494722</v>
      </c>
      <c r="J483" s="34">
        <v>1.1443061194213631</v>
      </c>
      <c r="K483" s="34">
        <v>9.972999999999999</v>
      </c>
      <c r="L483" s="34">
        <v>9.6667309597887385E-2</v>
      </c>
      <c r="M483" s="34">
        <v>10.069667309597886</v>
      </c>
      <c r="N483" s="34">
        <v>9.9931391672410275</v>
      </c>
      <c r="O483" s="34">
        <v>54.483000000000004</v>
      </c>
      <c r="P483" s="34">
        <v>0.52809836847705804</v>
      </c>
      <c r="Q483" s="34">
        <v>55.011098368477064</v>
      </c>
      <c r="R483" s="34">
        <v>54.593021282341624</v>
      </c>
      <c r="S483" s="34">
        <v>5.4950000000000001</v>
      </c>
      <c r="T483" s="34">
        <v>5.3262495361515221E-2</v>
      </c>
      <c r="U483" s="34">
        <v>5.5482624953615156</v>
      </c>
      <c r="V483" s="34">
        <v>5.5060964327674178</v>
      </c>
      <c r="W483" s="34">
        <v>71.093000000000004</v>
      </c>
      <c r="X483" s="34">
        <v>0.68909746728593291</v>
      </c>
      <c r="Y483" s="34">
        <v>71.782097467285936</v>
      </c>
      <c r="Z483" s="34">
        <v>71.236563001771444</v>
      </c>
      <c r="AB483" s="34">
        <v>2.1930000000000001</v>
      </c>
      <c r="AC483" s="34">
        <v>2.1256533635632915E-2</v>
      </c>
      <c r="AD483" s="34">
        <v>2.2142565336356328</v>
      </c>
      <c r="AE483" s="34">
        <v>2.1974284762618645</v>
      </c>
      <c r="AF483" s="34">
        <v>3.2249999999999988</v>
      </c>
      <c r="AG483" s="34">
        <v>3.1259608287695452E-2</v>
      </c>
      <c r="AH483" s="34">
        <v>3.256259608287694</v>
      </c>
      <c r="AI483" s="34">
        <v>3.2315124650909759</v>
      </c>
      <c r="AJ483" s="34">
        <v>43.47</v>
      </c>
      <c r="AK483" s="34">
        <v>0.42135044101275093</v>
      </c>
      <c r="AL483" s="34">
        <v>43.891350441012747</v>
      </c>
      <c r="AM483" s="34">
        <v>43.557781971319308</v>
      </c>
      <c r="AN483" s="34">
        <v>3.1859999999999995</v>
      </c>
      <c r="AO483" s="34">
        <v>3.0881585117704724E-2</v>
      </c>
      <c r="AP483" s="34">
        <v>3.2168815851177044</v>
      </c>
      <c r="AQ483" s="34">
        <v>3.1924337096991788</v>
      </c>
      <c r="AR483" s="34">
        <v>52.073999999999998</v>
      </c>
      <c r="AS483" s="34">
        <v>0.50474816805378397</v>
      </c>
      <c r="AT483" s="34">
        <v>52.578748168053778</v>
      </c>
      <c r="AU483" s="34">
        <v>52.17915662237133</v>
      </c>
    </row>
    <row r="484" spans="1:47" x14ac:dyDescent="0.25">
      <c r="A484" s="18">
        <v>45981</v>
      </c>
      <c r="B484" s="2">
        <v>15</v>
      </c>
      <c r="C484" s="2" t="s">
        <v>178</v>
      </c>
      <c r="D484" s="9">
        <v>86.392962999999995</v>
      </c>
      <c r="E484">
        <v>7.4009810000000001E-3</v>
      </c>
      <c r="G484" s="34">
        <v>1.1419999999999999</v>
      </c>
      <c r="H484" s="34">
        <v>8.6438804400332473E-3</v>
      </c>
      <c r="I484" s="34">
        <v>1.1506438804400332</v>
      </c>
      <c r="J484" s="34">
        <v>1.1421279869431302</v>
      </c>
      <c r="K484" s="34">
        <v>9.968</v>
      </c>
      <c r="L484" s="34">
        <v>7.5448511581656219E-2</v>
      </c>
      <c r="M484" s="34">
        <v>10.043448511581657</v>
      </c>
      <c r="N484" s="34">
        <v>9.9691171399729637</v>
      </c>
      <c r="O484" s="34">
        <v>53.870000000000005</v>
      </c>
      <c r="P484" s="34">
        <v>0.40774591883064021</v>
      </c>
      <c r="Q484" s="34">
        <v>54.277745918830647</v>
      </c>
      <c r="R484" s="34">
        <v>53.876037352562555</v>
      </c>
      <c r="S484" s="34">
        <v>5.3649999999999993</v>
      </c>
      <c r="T484" s="34">
        <v>4.060807229490225E-2</v>
      </c>
      <c r="U484" s="34">
        <v>5.4056080722949016</v>
      </c>
      <c r="V484" s="34">
        <v>5.3656012696584003</v>
      </c>
      <c r="W484" s="34">
        <v>70.344999999999999</v>
      </c>
      <c r="X484" s="34">
        <v>0.53244638314723192</v>
      </c>
      <c r="Y484" s="34">
        <v>70.87744638314723</v>
      </c>
      <c r="Z484" s="34">
        <v>70.35288374913705</v>
      </c>
      <c r="AB484" s="34">
        <v>2.1929999999999996</v>
      </c>
      <c r="AC484" s="34">
        <v>1.6598975310851936E-2</v>
      </c>
      <c r="AD484" s="34">
        <v>2.2095989753108514</v>
      </c>
      <c r="AE484" s="34">
        <v>2.1932457752769565</v>
      </c>
      <c r="AF484" s="34">
        <v>3.1789999999999985</v>
      </c>
      <c r="AG484" s="34">
        <v>2.4062080489374506E-2</v>
      </c>
      <c r="AH484" s="34">
        <v>3.203062080489373</v>
      </c>
      <c r="AI484" s="34">
        <v>3.1793562788898506</v>
      </c>
      <c r="AJ484" s="34">
        <v>42.677000000000007</v>
      </c>
      <c r="AK484" s="34">
        <v>0.32302529381724954</v>
      </c>
      <c r="AL484" s="34">
        <v>43.000025293817259</v>
      </c>
      <c r="AM484" s="34">
        <v>42.681782923618201</v>
      </c>
      <c r="AN484" s="34">
        <v>3.1199999999999988</v>
      </c>
      <c r="AO484" s="34">
        <v>2.361550523021342E-2</v>
      </c>
      <c r="AP484" s="34">
        <v>3.1436155052302124</v>
      </c>
      <c r="AQ484" s="34">
        <v>3.1203496666046981</v>
      </c>
      <c r="AR484" s="34">
        <v>51.169000000000004</v>
      </c>
      <c r="AS484" s="34">
        <v>0.38730185484768942</v>
      </c>
      <c r="AT484" s="34">
        <v>51.556301854847703</v>
      </c>
      <c r="AU484" s="34">
        <v>51.174734644389702</v>
      </c>
    </row>
    <row r="485" spans="1:47" x14ac:dyDescent="0.25">
      <c r="A485" s="18">
        <v>45981</v>
      </c>
      <c r="B485" s="2">
        <v>16</v>
      </c>
      <c r="C485" s="2" t="s">
        <v>178</v>
      </c>
      <c r="D485" s="9">
        <v>58.531478999999997</v>
      </c>
      <c r="E485">
        <v>7.7293600000000002E-3</v>
      </c>
      <c r="G485" s="34">
        <v>1.1420000000000001</v>
      </c>
      <c r="H485" s="34">
        <v>1.1504101234311781E-2</v>
      </c>
      <c r="I485" s="34">
        <v>1.1535041012343119</v>
      </c>
      <c r="J485" s="34">
        <v>1.1445882527743954</v>
      </c>
      <c r="K485" s="34">
        <v>9.827</v>
      </c>
      <c r="L485" s="34">
        <v>9.8993697749196016E-2</v>
      </c>
      <c r="M485" s="34">
        <v>9.9259936977491954</v>
      </c>
      <c r="N485" s="34">
        <v>9.8492721191015598</v>
      </c>
      <c r="O485" s="34">
        <v>52.732000000000006</v>
      </c>
      <c r="P485" s="34">
        <v>0.53120338554091839</v>
      </c>
      <c r="Q485" s="34">
        <v>53.263203385540926</v>
      </c>
      <c r="R485" s="34">
        <v>52.851512911820862</v>
      </c>
      <c r="S485" s="34">
        <v>5.1959999999999997</v>
      </c>
      <c r="T485" s="34">
        <v>5.2342653251737307E-2</v>
      </c>
      <c r="U485" s="34">
        <v>5.2483426532517372</v>
      </c>
      <c r="V485" s="34">
        <v>5.207776323481399</v>
      </c>
      <c r="W485" s="34">
        <v>68.897000000000006</v>
      </c>
      <c r="X485" s="34">
        <v>0.69404383777616341</v>
      </c>
      <c r="Y485" s="34">
        <v>69.591043837776169</v>
      </c>
      <c r="Z485" s="34">
        <v>69.053149607178213</v>
      </c>
      <c r="AB485" s="34">
        <v>2.1929999999999996</v>
      </c>
      <c r="AC485" s="34">
        <v>2.2091500881651249E-2</v>
      </c>
      <c r="AD485" s="34">
        <v>2.215091500881651</v>
      </c>
      <c r="AE485" s="34">
        <v>2.1979702612383964</v>
      </c>
      <c r="AF485" s="34">
        <v>3.091999999999997</v>
      </c>
      <c r="AG485" s="34">
        <v>3.1147706669432562E-2</v>
      </c>
      <c r="AH485" s="34">
        <v>3.1231477066694295</v>
      </c>
      <c r="AI485" s="34">
        <v>3.0990077737114072</v>
      </c>
      <c r="AJ485" s="34">
        <v>41.86</v>
      </c>
      <c r="AK485" s="34">
        <v>0.42168273000726014</v>
      </c>
      <c r="AL485" s="34">
        <v>42.281682730007262</v>
      </c>
      <c r="AM485" s="34">
        <v>41.954872382781254</v>
      </c>
      <c r="AN485" s="34">
        <v>3.0259999999999989</v>
      </c>
      <c r="AO485" s="34">
        <v>3.0482846177782342E-2</v>
      </c>
      <c r="AP485" s="34">
        <v>3.0564828461777811</v>
      </c>
      <c r="AQ485" s="34">
        <v>3.0328581899258484</v>
      </c>
      <c r="AR485" s="34">
        <v>50.170999999999992</v>
      </c>
      <c r="AS485" s="34">
        <v>0.5054047837361263</v>
      </c>
      <c r="AT485" s="34">
        <v>50.676404783736125</v>
      </c>
      <c r="AU485" s="34">
        <v>50.284708607656903</v>
      </c>
    </row>
    <row r="486" spans="1:47" x14ac:dyDescent="0.25">
      <c r="A486" s="18">
        <v>45981</v>
      </c>
      <c r="B486" s="2">
        <v>17</v>
      </c>
      <c r="C486" s="2" t="s">
        <v>178</v>
      </c>
      <c r="D486" s="9">
        <v>77.705888999999999</v>
      </c>
      <c r="E486">
        <v>8.0070360000000004E-3</v>
      </c>
      <c r="G486" s="34">
        <v>1.1419999999999999</v>
      </c>
      <c r="H486" s="34">
        <v>1.2650235815416362E-2</v>
      </c>
      <c r="I486" s="34">
        <v>1.1546502358154163</v>
      </c>
      <c r="J486" s="34">
        <v>1.1454049098098338</v>
      </c>
      <c r="K486" s="34">
        <v>10.029</v>
      </c>
      <c r="L486" s="34">
        <v>0.11109388353135788</v>
      </c>
      <c r="M486" s="34">
        <v>10.140093883531359</v>
      </c>
      <c r="N486" s="34">
        <v>10.058901786762544</v>
      </c>
      <c r="O486" s="34">
        <v>51.025000000000006</v>
      </c>
      <c r="P486" s="34">
        <v>0.56521741022908922</v>
      </c>
      <c r="Q486" s="34">
        <v>51.590217410229094</v>
      </c>
      <c r="R486" s="34">
        <v>51.177132682177565</v>
      </c>
      <c r="S486" s="34">
        <v>5.0859999999999994</v>
      </c>
      <c r="T486" s="34">
        <v>5.6338966162178303E-2</v>
      </c>
      <c r="U486" s="34">
        <v>5.1423389661621774</v>
      </c>
      <c r="V486" s="34">
        <v>5.101164072935914</v>
      </c>
      <c r="W486" s="34">
        <v>67.282000000000011</v>
      </c>
      <c r="X486" s="34">
        <v>0.74530049573804169</v>
      </c>
      <c r="Y486" s="34">
        <v>68.027300495738046</v>
      </c>
      <c r="Z486" s="34">
        <v>67.482603451685861</v>
      </c>
      <c r="AB486" s="34">
        <v>2.1929999999999996</v>
      </c>
      <c r="AC486" s="34">
        <v>2.4292440580742626E-2</v>
      </c>
      <c r="AD486" s="34">
        <v>2.2172924405807422</v>
      </c>
      <c r="AE486" s="34">
        <v>2.1995385001864842</v>
      </c>
      <c r="AF486" s="34">
        <v>3.1489999999999987</v>
      </c>
      <c r="AG486" s="34">
        <v>3.4882305238831977E-2</v>
      </c>
      <c r="AH486" s="34">
        <v>3.1838823052388308</v>
      </c>
      <c r="AI486" s="34">
        <v>3.1583888450010207</v>
      </c>
      <c r="AJ486" s="34">
        <v>40.444000000000003</v>
      </c>
      <c r="AK486" s="34">
        <v>0.44800887681147061</v>
      </c>
      <c r="AL486" s="34">
        <v>40.892008876811474</v>
      </c>
      <c r="AM486" s="34">
        <v>40.564585089622526</v>
      </c>
      <c r="AN486" s="34">
        <v>2.8939999999999992</v>
      </c>
      <c r="AO486" s="34">
        <v>3.2057602845722372E-2</v>
      </c>
      <c r="AP486" s="34">
        <v>2.9260576028457215</v>
      </c>
      <c r="AQ486" s="34">
        <v>2.9026285542816623</v>
      </c>
      <c r="AR486" s="34">
        <v>48.68</v>
      </c>
      <c r="AS486" s="34">
        <v>0.53924122547676756</v>
      </c>
      <c r="AT486" s="34">
        <v>49.219241225476772</v>
      </c>
      <c r="AU486" s="34">
        <v>48.825140989091693</v>
      </c>
    </row>
    <row r="487" spans="1:47" x14ac:dyDescent="0.25">
      <c r="A487" s="18">
        <v>45981</v>
      </c>
      <c r="B487" s="2">
        <v>18</v>
      </c>
      <c r="C487" s="2" t="s">
        <v>178</v>
      </c>
      <c r="D487" s="9">
        <v>59.311673999999996</v>
      </c>
      <c r="E487">
        <v>8.0174210000000003E-3</v>
      </c>
      <c r="G487" s="34">
        <v>1.1419999999999999</v>
      </c>
      <c r="H487" s="34">
        <v>1.3502735435728238E-2</v>
      </c>
      <c r="I487" s="34">
        <v>1.1555027354357281</v>
      </c>
      <c r="J487" s="34">
        <v>1.1462385835390883</v>
      </c>
      <c r="K487" s="34">
        <v>10.299999999999997</v>
      </c>
      <c r="L487" s="34">
        <v>0.1217847416707538</v>
      </c>
      <c r="M487" s="34">
        <v>10.42178474167075</v>
      </c>
      <c r="N487" s="34">
        <v>10.3382289058254</v>
      </c>
      <c r="O487" s="34">
        <v>49.108000000000004</v>
      </c>
      <c r="P487" s="34">
        <v>0.58064127125896881</v>
      </c>
      <c r="Q487" s="34">
        <v>49.688641271258973</v>
      </c>
      <c r="R487" s="34">
        <v>49.290266515269316</v>
      </c>
      <c r="S487" s="34">
        <v>4.8510000000000009</v>
      </c>
      <c r="T487" s="34">
        <v>5.7357066198526881E-2</v>
      </c>
      <c r="U487" s="34">
        <v>4.9083570661985281</v>
      </c>
      <c r="V487" s="34">
        <v>4.8690047011804891</v>
      </c>
      <c r="W487" s="34">
        <v>65.400999999999996</v>
      </c>
      <c r="X487" s="34">
        <v>0.77328581456397771</v>
      </c>
      <c r="Y487" s="34">
        <v>66.174285814563987</v>
      </c>
      <c r="Z487" s="34">
        <v>65.643738705814286</v>
      </c>
      <c r="AB487" s="34">
        <v>2.1929999999999992</v>
      </c>
      <c r="AC487" s="34">
        <v>2.5929508590676026E-2</v>
      </c>
      <c r="AD487" s="34">
        <v>2.2189295085906751</v>
      </c>
      <c r="AE487" s="34">
        <v>2.2011394165509803</v>
      </c>
      <c r="AF487" s="34">
        <v>3.4169999999999994</v>
      </c>
      <c r="AG487" s="34">
        <v>4.0401792455239394E-2</v>
      </c>
      <c r="AH487" s="34">
        <v>3.4574017924552387</v>
      </c>
      <c r="AI487" s="34">
        <v>3.4296823467189705</v>
      </c>
      <c r="AJ487" s="34">
        <v>40.480999999999995</v>
      </c>
      <c r="AK487" s="34">
        <v>0.47863768228871695</v>
      </c>
      <c r="AL487" s="34">
        <v>40.959637682288708</v>
      </c>
      <c r="AM487" s="34">
        <v>40.631247022982336</v>
      </c>
      <c r="AN487" s="34">
        <v>2.903999999999999</v>
      </c>
      <c r="AO487" s="34">
        <v>3.433620289435621E-2</v>
      </c>
      <c r="AP487" s="34">
        <v>2.9383362028943552</v>
      </c>
      <c r="AQ487" s="34">
        <v>2.9147783245162096</v>
      </c>
      <c r="AR487" s="34">
        <v>48.99499999999999</v>
      </c>
      <c r="AS487" s="34">
        <v>0.57930518622898863</v>
      </c>
      <c r="AT487" s="34">
        <v>49.574305186228976</v>
      </c>
      <c r="AU487" s="34">
        <v>49.176847110768492</v>
      </c>
    </row>
    <row r="488" spans="1:47" x14ac:dyDescent="0.25">
      <c r="A488" s="18">
        <v>45981</v>
      </c>
      <c r="B488" s="2">
        <v>19</v>
      </c>
      <c r="C488" s="2" t="s">
        <v>178</v>
      </c>
      <c r="D488" s="9">
        <v>52.543618000000002</v>
      </c>
      <c r="E488">
        <v>7.9113770000000007E-3</v>
      </c>
      <c r="G488" s="34">
        <v>1.1419999999999999</v>
      </c>
      <c r="H488" s="34">
        <v>1.0468408125634333E-2</v>
      </c>
      <c r="I488" s="34">
        <v>1.1524684081256342</v>
      </c>
      <c r="J488" s="34">
        <v>1.1433507960683624</v>
      </c>
      <c r="K488" s="34">
        <v>9.8010000000000002</v>
      </c>
      <c r="L488" s="34">
        <v>8.9843141890842471E-2</v>
      </c>
      <c r="M488" s="34">
        <v>9.8908431418908425</v>
      </c>
      <c r="N488" s="34">
        <v>9.8125929529474796</v>
      </c>
      <c r="O488" s="34">
        <v>46.543999999999997</v>
      </c>
      <c r="P488" s="34">
        <v>0.42665638161079195</v>
      </c>
      <c r="Q488" s="34">
        <v>46.970656381610787</v>
      </c>
      <c r="R488" s="34">
        <v>46.599053811038409</v>
      </c>
      <c r="S488" s="34">
        <v>4.7739999999999982</v>
      </c>
      <c r="T488" s="34">
        <v>4.3761979327301484E-2</v>
      </c>
      <c r="U488" s="34">
        <v>4.8177619793273001</v>
      </c>
      <c r="V488" s="34">
        <v>4.7796468480125753</v>
      </c>
      <c r="W488" s="34">
        <v>62.260999999999996</v>
      </c>
      <c r="X488" s="34">
        <v>0.57072991095457026</v>
      </c>
      <c r="Y488" s="34">
        <v>62.831729910954564</v>
      </c>
      <c r="Z488" s="34">
        <v>62.334644408066829</v>
      </c>
      <c r="AB488" s="34">
        <v>2.1929999999999996</v>
      </c>
      <c r="AC488" s="34">
        <v>2.0102643624795177E-2</v>
      </c>
      <c r="AD488" s="34">
        <v>2.2131026436247949</v>
      </c>
      <c r="AE488" s="34">
        <v>2.1955939542713825</v>
      </c>
      <c r="AF488" s="34">
        <v>3.343999999999999</v>
      </c>
      <c r="AG488" s="34">
        <v>3.0653552339860946E-2</v>
      </c>
      <c r="AH488" s="34">
        <v>3.37465355233986</v>
      </c>
      <c r="AI488" s="34">
        <v>3.3479553958429102</v>
      </c>
      <c r="AJ488" s="34">
        <v>38.990000000000009</v>
      </c>
      <c r="AK488" s="34">
        <v>0.35741088688133343</v>
      </c>
      <c r="AL488" s="34">
        <v>39.347410886881342</v>
      </c>
      <c r="AM488" s="34">
        <v>39.036118685381318</v>
      </c>
      <c r="AN488" s="34">
        <v>2.7989999999999999</v>
      </c>
      <c r="AO488" s="34">
        <v>2.565768331317907E-2</v>
      </c>
      <c r="AP488" s="34">
        <v>2.8246576833131791</v>
      </c>
      <c r="AQ488" s="34">
        <v>2.802310751484542</v>
      </c>
      <c r="AR488" s="34">
        <v>47.326000000000008</v>
      </c>
      <c r="AS488" s="34">
        <v>0.43382476615916865</v>
      </c>
      <c r="AT488" s="34">
        <v>47.75982476615917</v>
      </c>
      <c r="AU488" s="34">
        <v>47.381978786980149</v>
      </c>
    </row>
    <row r="489" spans="1:47" x14ac:dyDescent="0.25">
      <c r="A489" s="18">
        <v>45981</v>
      </c>
      <c r="B489" s="2">
        <v>20</v>
      </c>
      <c r="C489" s="2" t="s">
        <v>178</v>
      </c>
      <c r="D489" s="9">
        <v>65.570012000000006</v>
      </c>
      <c r="E489">
        <v>7.7921630000000004E-3</v>
      </c>
      <c r="G489" s="34">
        <v>1.1419999999999999</v>
      </c>
      <c r="H489" s="34">
        <v>8.2965740483062645E-3</v>
      </c>
      <c r="I489" s="34">
        <v>1.1502965740483062</v>
      </c>
      <c r="J489" s="34">
        <v>1.1413332756449803</v>
      </c>
      <c r="K489" s="34">
        <v>9.4430000000000014</v>
      </c>
      <c r="L489" s="34">
        <v>6.8602932345145431E-2</v>
      </c>
      <c r="M489" s="34">
        <v>9.5116029323451468</v>
      </c>
      <c r="N489" s="34">
        <v>9.4374869719050363</v>
      </c>
      <c r="O489" s="34">
        <v>44.295000000000002</v>
      </c>
      <c r="P489" s="34">
        <v>0.3218010047896025</v>
      </c>
      <c r="Q489" s="34">
        <v>44.616801004789608</v>
      </c>
      <c r="R489" s="34">
        <v>44.269139618821725</v>
      </c>
      <c r="S489" s="34">
        <v>4.5339999999999998</v>
      </c>
      <c r="T489" s="34">
        <v>3.2939287859037304E-2</v>
      </c>
      <c r="U489" s="34">
        <v>4.5669392878590367</v>
      </c>
      <c r="V489" s="34">
        <v>4.5313529525169356</v>
      </c>
      <c r="W489" s="34">
        <v>59.414000000000001</v>
      </c>
      <c r="X489" s="34">
        <v>0.43163979904209149</v>
      </c>
      <c r="Y489" s="34">
        <v>59.845639799042097</v>
      </c>
      <c r="Z489" s="34">
        <v>59.379312818888671</v>
      </c>
      <c r="AB489" s="34">
        <v>2.1929999999999996</v>
      </c>
      <c r="AC489" s="34">
        <v>1.5932037555110013E-2</v>
      </c>
      <c r="AD489" s="34">
        <v>2.2089320375551096</v>
      </c>
      <c r="AE489" s="34">
        <v>2.1917196790625582</v>
      </c>
      <c r="AF489" s="34">
        <v>3.2539999999999991</v>
      </c>
      <c r="AG489" s="34">
        <v>2.3640150571968981E-2</v>
      </c>
      <c r="AH489" s="34">
        <v>3.2776401505719681</v>
      </c>
      <c r="AI489" s="34">
        <v>3.2521002442633669</v>
      </c>
      <c r="AJ489" s="34">
        <v>37.486000000000004</v>
      </c>
      <c r="AK489" s="34">
        <v>0.27233395339300237</v>
      </c>
      <c r="AL489" s="34">
        <v>37.758333953393006</v>
      </c>
      <c r="AM489" s="34">
        <v>37.464114860619738</v>
      </c>
      <c r="AN489" s="34">
        <v>2.694</v>
      </c>
      <c r="AO489" s="34">
        <v>1.9571778008876602E-2</v>
      </c>
      <c r="AP489" s="34">
        <v>2.7135717780088764</v>
      </c>
      <c r="AQ489" s="34">
        <v>2.6924271844024315</v>
      </c>
      <c r="AR489" s="34">
        <v>45.62700000000001</v>
      </c>
      <c r="AS489" s="34">
        <v>0.33147791952895794</v>
      </c>
      <c r="AT489" s="34">
        <v>45.95847791952896</v>
      </c>
      <c r="AU489" s="34">
        <v>45.600361968348096</v>
      </c>
    </row>
    <row r="490" spans="1:47" x14ac:dyDescent="0.25">
      <c r="A490" s="18">
        <v>45981</v>
      </c>
      <c r="B490" s="2">
        <v>21</v>
      </c>
      <c r="C490" s="2" t="s">
        <v>178</v>
      </c>
      <c r="D490" s="9">
        <v>56.895499000000001</v>
      </c>
      <c r="E490">
        <v>7.6952990000000001E-3</v>
      </c>
      <c r="G490" s="34">
        <v>1.1419999999999999</v>
      </c>
      <c r="H490" s="34">
        <v>5.4815823225675556E-3</v>
      </c>
      <c r="I490" s="34">
        <v>1.1474815823225675</v>
      </c>
      <c r="J490" s="34">
        <v>1.1386513684496022</v>
      </c>
      <c r="K490" s="34">
        <v>8.9649999999999999</v>
      </c>
      <c r="L490" s="34">
        <v>4.3031861227511507E-2</v>
      </c>
      <c r="M490" s="34">
        <v>9.0080318612275114</v>
      </c>
      <c r="N490" s="34">
        <v>8.9387123626538401</v>
      </c>
      <c r="O490" s="34">
        <v>41.151000000000003</v>
      </c>
      <c r="P490" s="34">
        <v>0.19752416300873687</v>
      </c>
      <c r="Q490" s="34">
        <v>41.34852416300874</v>
      </c>
      <c r="R490" s="34">
        <v>41.030334906365667</v>
      </c>
      <c r="S490" s="34">
        <v>4.2550000000000008</v>
      </c>
      <c r="T490" s="34">
        <v>2.0423934135310819E-2</v>
      </c>
      <c r="U490" s="34">
        <v>4.2754239341353113</v>
      </c>
      <c r="V490" s="34">
        <v>4.242523268610384</v>
      </c>
      <c r="W490" s="34">
        <v>55.513000000000005</v>
      </c>
      <c r="X490" s="34">
        <v>0.26646154069412675</v>
      </c>
      <c r="Y490" s="34">
        <v>55.779461540694129</v>
      </c>
      <c r="Z490" s="34">
        <v>55.350221906079497</v>
      </c>
      <c r="AB490" s="34">
        <v>2.1929999999999987</v>
      </c>
      <c r="AC490" s="34">
        <v>1.0526366053757131E-2</v>
      </c>
      <c r="AD490" s="34">
        <v>2.2035263660537558</v>
      </c>
      <c r="AE490" s="34">
        <v>2.1865695718125888</v>
      </c>
      <c r="AF490" s="34">
        <v>3.1639999999999979</v>
      </c>
      <c r="AG490" s="34">
        <v>1.518715102329574E-2</v>
      </c>
      <c r="AH490" s="34">
        <v>3.1791871510232936</v>
      </c>
      <c r="AI490" s="34">
        <v>3.1547223553192114</v>
      </c>
      <c r="AJ490" s="34">
        <v>35.783000000000001</v>
      </c>
      <c r="AK490" s="34">
        <v>0.17175784610195696</v>
      </c>
      <c r="AL490" s="34">
        <v>35.954757846101955</v>
      </c>
      <c r="AM490" s="34">
        <v>35.678075234003607</v>
      </c>
      <c r="AN490" s="34">
        <v>2.6150000000000002</v>
      </c>
      <c r="AO490" s="34">
        <v>1.255195952146599E-2</v>
      </c>
      <c r="AP490" s="34">
        <v>2.6275519595214663</v>
      </c>
      <c r="AQ490" s="34">
        <v>2.6073321615549125</v>
      </c>
      <c r="AR490" s="34">
        <v>43.755000000000003</v>
      </c>
      <c r="AS490" s="34">
        <v>0.2100233227004758</v>
      </c>
      <c r="AT490" s="34">
        <v>43.965023322700475</v>
      </c>
      <c r="AU490" s="34">
        <v>43.626699322690321</v>
      </c>
    </row>
    <row r="491" spans="1:47" x14ac:dyDescent="0.25">
      <c r="A491" s="18">
        <v>45981</v>
      </c>
      <c r="B491" s="2">
        <v>22</v>
      </c>
      <c r="C491" s="2" t="s">
        <v>178</v>
      </c>
      <c r="D491" s="9">
        <v>50.323051</v>
      </c>
      <c r="E491">
        <v>8.0690020000000005E-3</v>
      </c>
      <c r="G491" s="34">
        <v>1.1419999999999999</v>
      </c>
      <c r="H491" s="34">
        <v>8.8168845480668234E-3</v>
      </c>
      <c r="I491" s="34">
        <v>1.1508168845480666</v>
      </c>
      <c r="J491" s="34">
        <v>1.1415309408050145</v>
      </c>
      <c r="K491" s="34">
        <v>8.48</v>
      </c>
      <c r="L491" s="34">
        <v>6.5470386136258024E-2</v>
      </c>
      <c r="M491" s="34">
        <v>8.5454703861362589</v>
      </c>
      <c r="N491" s="34">
        <v>8.4765169684995847</v>
      </c>
      <c r="O491" s="34">
        <v>38.343000000000004</v>
      </c>
      <c r="P491" s="34">
        <v>0.29602960089888464</v>
      </c>
      <c r="Q491" s="34">
        <v>38.639029600898887</v>
      </c>
      <c r="R491" s="34">
        <v>38.327251193771176</v>
      </c>
      <c r="S491" s="34">
        <v>4.0139999999999993</v>
      </c>
      <c r="T491" s="34">
        <v>3.0990345513082506E-2</v>
      </c>
      <c r="U491" s="34">
        <v>4.0449903455130816</v>
      </c>
      <c r="V491" s="34">
        <v>4.0123513103251556</v>
      </c>
      <c r="W491" s="34">
        <v>51.978999999999999</v>
      </c>
      <c r="X491" s="34">
        <v>0.40130721709629197</v>
      </c>
      <c r="Y491" s="34">
        <v>52.380307217096302</v>
      </c>
      <c r="Z491" s="34">
        <v>51.957650413400934</v>
      </c>
      <c r="AB491" s="34">
        <v>2.1930000000000001</v>
      </c>
      <c r="AC491" s="34">
        <v>1.693119773547333E-2</v>
      </c>
      <c r="AD491" s="34">
        <v>2.2099311977354734</v>
      </c>
      <c r="AE491" s="34">
        <v>2.1920992584810834</v>
      </c>
      <c r="AF491" s="34">
        <v>3.0899999999999985</v>
      </c>
      <c r="AG491" s="34">
        <v>2.3856544004839296E-2</v>
      </c>
      <c r="AH491" s="34">
        <v>3.1138565440048378</v>
      </c>
      <c r="AI491" s="34">
        <v>3.0887308293235494</v>
      </c>
      <c r="AJ491" s="34">
        <v>33.787000000000006</v>
      </c>
      <c r="AK491" s="34">
        <v>0.26085470947945166</v>
      </c>
      <c r="AL491" s="34">
        <v>34.047854709479459</v>
      </c>
      <c r="AM491" s="34">
        <v>33.773122501732956</v>
      </c>
      <c r="AN491" s="34">
        <v>2.5259999999999998</v>
      </c>
      <c r="AO491" s="34">
        <v>1.9502145681625914E-2</v>
      </c>
      <c r="AP491" s="34">
        <v>2.5455021456816258</v>
      </c>
      <c r="AQ491" s="34">
        <v>2.5249624837771165</v>
      </c>
      <c r="AR491" s="34">
        <v>41.596000000000004</v>
      </c>
      <c r="AS491" s="34">
        <v>0.32114459690139019</v>
      </c>
      <c r="AT491" s="34">
        <v>41.917144596901394</v>
      </c>
      <c r="AU491" s="34">
        <v>41.578915073314704</v>
      </c>
    </row>
    <row r="492" spans="1:47" x14ac:dyDescent="0.25">
      <c r="A492" s="18">
        <v>45981</v>
      </c>
      <c r="B492" s="2">
        <v>23</v>
      </c>
      <c r="C492" s="2" t="s">
        <v>178</v>
      </c>
      <c r="D492" s="9">
        <v>52.002032999999997</v>
      </c>
      <c r="E492">
        <v>8.6685870000000002E-3</v>
      </c>
      <c r="G492" s="34">
        <v>1.1419999999999999</v>
      </c>
      <c r="H492" s="34">
        <v>1.0479110723940211E-2</v>
      </c>
      <c r="I492" s="34">
        <v>1.15247911072394</v>
      </c>
      <c r="J492" s="34">
        <v>1.142488745286947</v>
      </c>
      <c r="K492" s="34">
        <v>8.1149999999999984</v>
      </c>
      <c r="L492" s="34">
        <v>7.4464083646913135E-2</v>
      </c>
      <c r="M492" s="34">
        <v>8.1894640836469108</v>
      </c>
      <c r="N492" s="34">
        <v>8.1184730017544435</v>
      </c>
      <c r="O492" s="34">
        <v>35.938000000000009</v>
      </c>
      <c r="P492" s="34">
        <v>0.3297708241654671</v>
      </c>
      <c r="Q492" s="34">
        <v>36.267770824165474</v>
      </c>
      <c r="R492" s="34">
        <v>35.953380497480133</v>
      </c>
      <c r="S492" s="34">
        <v>3.8429999999999991</v>
      </c>
      <c r="T492" s="34">
        <v>3.526376752373224E-2</v>
      </c>
      <c r="U492" s="34">
        <v>3.8782637675237313</v>
      </c>
      <c r="V492" s="34">
        <v>3.8446447006460041</v>
      </c>
      <c r="W492" s="34">
        <v>49.038000000000004</v>
      </c>
      <c r="X492" s="34">
        <v>0.44997778606005268</v>
      </c>
      <c r="Y492" s="34">
        <v>49.487977786060057</v>
      </c>
      <c r="Z492" s="34">
        <v>49.058986945167533</v>
      </c>
      <c r="AB492" s="34">
        <v>2.1930000000000001</v>
      </c>
      <c r="AC492" s="34">
        <v>2.0123195987391318E-2</v>
      </c>
      <c r="AD492" s="34">
        <v>2.2131231959873912</v>
      </c>
      <c r="AE492" s="34">
        <v>2.1939385450212567</v>
      </c>
      <c r="AF492" s="34">
        <v>3.0059999999999985</v>
      </c>
      <c r="AG492" s="34">
        <v>2.7583368508024748E-2</v>
      </c>
      <c r="AH492" s="34">
        <v>3.0335833685080233</v>
      </c>
      <c r="AI492" s="34">
        <v>3.0072864871563585</v>
      </c>
      <c r="AJ492" s="34">
        <v>32.063000000000009</v>
      </c>
      <c r="AK492" s="34">
        <v>0.29421342131496947</v>
      </c>
      <c r="AL492" s="34">
        <v>32.357213421314981</v>
      </c>
      <c r="AM492" s="34">
        <v>32.076722101694749</v>
      </c>
      <c r="AN492" s="34">
        <v>2.3859999999999988</v>
      </c>
      <c r="AO492" s="34">
        <v>2.1894184051945122E-2</v>
      </c>
      <c r="AP492" s="34">
        <v>2.4078941840519441</v>
      </c>
      <c r="AQ492" s="34">
        <v>2.3870211438306961</v>
      </c>
      <c r="AR492" s="34">
        <v>39.648000000000003</v>
      </c>
      <c r="AS492" s="34">
        <v>0.36381416986233062</v>
      </c>
      <c r="AT492" s="34">
        <v>40.011814169862333</v>
      </c>
      <c r="AU492" s="34">
        <v>39.664968277703061</v>
      </c>
    </row>
    <row r="493" spans="1:47" x14ac:dyDescent="0.25">
      <c r="A493" s="18">
        <v>45981</v>
      </c>
      <c r="B493" s="2">
        <v>24</v>
      </c>
      <c r="C493" s="2" t="s">
        <v>23</v>
      </c>
      <c r="D493" s="9">
        <v>34.851913000000003</v>
      </c>
      <c r="E493">
        <v>9.4142840000000002E-3</v>
      </c>
      <c r="G493" s="34">
        <v>1.1419999999999999</v>
      </c>
      <c r="H493" s="34">
        <v>9.9152315238123165E-3</v>
      </c>
      <c r="I493" s="34">
        <v>1.1519152315238121</v>
      </c>
      <c r="J493" s="34">
        <v>1.1410707743903212</v>
      </c>
      <c r="K493" s="34">
        <v>7.7719999999999985</v>
      </c>
      <c r="L493" s="34">
        <v>6.7479141333685919E-2</v>
      </c>
      <c r="M493" s="34">
        <v>7.8394791413336842</v>
      </c>
      <c r="N493" s="34">
        <v>7.7656760582850923</v>
      </c>
      <c r="O493" s="34">
        <v>34.566999999999993</v>
      </c>
      <c r="P493" s="34">
        <v>0.30012242389108607</v>
      </c>
      <c r="Q493" s="34">
        <v>34.867122423891082</v>
      </c>
      <c r="R493" s="34">
        <v>34.538873431129801</v>
      </c>
      <c r="S493" s="34">
        <v>3.7279999999999993</v>
      </c>
      <c r="T493" s="34">
        <v>3.2367761051464369E-2</v>
      </c>
      <c r="U493" s="34">
        <v>3.7603677610514636</v>
      </c>
      <c r="V493" s="34">
        <v>3.7249665910044811</v>
      </c>
      <c r="W493" s="34">
        <v>47.208999999999996</v>
      </c>
      <c r="X493" s="34">
        <v>0.40988455780004868</v>
      </c>
      <c r="Y493" s="34">
        <v>47.618884557800037</v>
      </c>
      <c r="Z493" s="34">
        <v>47.170586854809692</v>
      </c>
      <c r="AB493" s="34">
        <v>2.1929999999999996</v>
      </c>
      <c r="AC493" s="34">
        <v>1.9040370167881269E-2</v>
      </c>
      <c r="AD493" s="34">
        <v>2.2120403701678808</v>
      </c>
      <c r="AE493" s="34">
        <v>2.1912155939036553</v>
      </c>
      <c r="AF493" s="34">
        <v>2.9169999999999989</v>
      </c>
      <c r="AG493" s="34">
        <v>2.5326383848476814E-2</v>
      </c>
      <c r="AH493" s="34">
        <v>2.9423263838484757</v>
      </c>
      <c r="AI493" s="34">
        <v>2.9146264876502332</v>
      </c>
      <c r="AJ493" s="34">
        <v>30.836000000000006</v>
      </c>
      <c r="AK493" s="34">
        <v>0.26772861582160834</v>
      </c>
      <c r="AL493" s="34">
        <v>31.103728615821613</v>
      </c>
      <c r="AM493" s="34">
        <v>30.810909281173341</v>
      </c>
      <c r="AN493" s="34">
        <v>2.4180000000000001</v>
      </c>
      <c r="AO493" s="34">
        <v>2.0993896518895081E-2</v>
      </c>
      <c r="AP493" s="34">
        <v>2.4389938965188951</v>
      </c>
      <c r="AQ493" s="34">
        <v>2.4160325153027995</v>
      </c>
      <c r="AR493" s="34">
        <v>38.364000000000004</v>
      </c>
      <c r="AS493" s="34">
        <v>0.33308926635686154</v>
      </c>
      <c r="AT493" s="34">
        <v>38.697089266356862</v>
      </c>
      <c r="AU493" s="34">
        <v>38.332783878030028</v>
      </c>
    </row>
    <row r="494" spans="1:47" x14ac:dyDescent="0.25">
      <c r="A494" s="18">
        <v>45982</v>
      </c>
      <c r="B494" s="2">
        <v>1</v>
      </c>
      <c r="C494" s="2" t="s">
        <v>23</v>
      </c>
      <c r="D494" s="9">
        <v>35.769067999999997</v>
      </c>
      <c r="E494">
        <v>9.7113249999999998E-3</v>
      </c>
      <c r="G494" s="34">
        <v>1.1420000000000001</v>
      </c>
      <c r="H494" s="34">
        <v>1.0215808247534468E-2</v>
      </c>
      <c r="I494" s="34">
        <v>1.1522158082475347</v>
      </c>
      <c r="J494" s="34">
        <v>1.1410262660635051</v>
      </c>
      <c r="K494" s="34">
        <v>7.5609999999999991</v>
      </c>
      <c r="L494" s="34">
        <v>6.7637238318395881E-2</v>
      </c>
      <c r="M494" s="34">
        <v>7.6286372383183947</v>
      </c>
      <c r="N494" s="34">
        <v>7.5545530627899815</v>
      </c>
      <c r="O494" s="34">
        <v>33.385999999999996</v>
      </c>
      <c r="P494" s="34">
        <v>0.29865584426636221</v>
      </c>
      <c r="Q494" s="34">
        <v>33.684655844266359</v>
      </c>
      <c r="R494" s="34">
        <v>33.357533203849535</v>
      </c>
      <c r="S494" s="34">
        <v>3.5920000000000001</v>
      </c>
      <c r="T494" s="34">
        <v>3.213238461045867E-2</v>
      </c>
      <c r="U494" s="34">
        <v>3.6241323846104589</v>
      </c>
      <c r="V494" s="34">
        <v>3.5889372571804814</v>
      </c>
      <c r="W494" s="34">
        <v>45.680999999999997</v>
      </c>
      <c r="X494" s="34">
        <v>0.4086412754427512</v>
      </c>
      <c r="Y494" s="34">
        <v>46.089641275442752</v>
      </c>
      <c r="Z494" s="34">
        <v>45.642049789883508</v>
      </c>
      <c r="AB494" s="34">
        <v>2.1930000000000001</v>
      </c>
      <c r="AC494" s="34">
        <v>1.9617572230160321E-2</v>
      </c>
      <c r="AD494" s="34">
        <v>2.2126175722301604</v>
      </c>
      <c r="AE494" s="34">
        <v>2.1911301238855221</v>
      </c>
      <c r="AF494" s="34">
        <v>2.8749999999999982</v>
      </c>
      <c r="AG494" s="34">
        <v>2.5718431446288596E-2</v>
      </c>
      <c r="AH494" s="34">
        <v>2.9007184314462866</v>
      </c>
      <c r="AI494" s="34">
        <v>2.8725486120250214</v>
      </c>
      <c r="AJ494" s="34">
        <v>30.146999999999991</v>
      </c>
      <c r="AK494" s="34">
        <v>0.26968123576043912</v>
      </c>
      <c r="AL494" s="34">
        <v>30.416681235760432</v>
      </c>
      <c r="AM494" s="34">
        <v>30.121294958858559</v>
      </c>
      <c r="AN494" s="34">
        <v>2.3379999999999996</v>
      </c>
      <c r="AO494" s="34">
        <v>2.0914675729190525E-2</v>
      </c>
      <c r="AP494" s="34">
        <v>2.3589146757291903</v>
      </c>
      <c r="AQ494" s="34">
        <v>2.3360064886659146</v>
      </c>
      <c r="AR494" s="34">
        <v>37.55299999999999</v>
      </c>
      <c r="AS494" s="34">
        <v>0.33593191516607857</v>
      </c>
      <c r="AT494" s="34">
        <v>37.888931915166069</v>
      </c>
      <c r="AU494" s="34">
        <v>37.520980183435022</v>
      </c>
    </row>
    <row r="495" spans="1:47" x14ac:dyDescent="0.25">
      <c r="A495" s="18">
        <v>45982</v>
      </c>
      <c r="B495" s="2">
        <v>2</v>
      </c>
      <c r="C495" s="2" t="s">
        <v>23</v>
      </c>
      <c r="D495" s="9">
        <v>35.63111</v>
      </c>
      <c r="E495">
        <v>9.7167090000000005E-3</v>
      </c>
      <c r="G495" s="34">
        <v>1.1419999999999999</v>
      </c>
      <c r="H495" s="34">
        <v>1.2915065410278086E-2</v>
      </c>
      <c r="I495" s="34">
        <v>1.154915065410278</v>
      </c>
      <c r="J495" s="34">
        <v>1.1436930917999704</v>
      </c>
      <c r="K495" s="34">
        <v>7.4509999999999987</v>
      </c>
      <c r="L495" s="34">
        <v>8.426458176180561E-2</v>
      </c>
      <c r="M495" s="34">
        <v>7.5352645817618047</v>
      </c>
      <c r="N495" s="34">
        <v>7.4620466085828188</v>
      </c>
      <c r="O495" s="34">
        <v>32.765000000000001</v>
      </c>
      <c r="P495" s="34">
        <v>0.37054476196826752</v>
      </c>
      <c r="Q495" s="34">
        <v>33.135544761968269</v>
      </c>
      <c r="R495" s="34">
        <v>32.81357631595975</v>
      </c>
      <c r="S495" s="34">
        <v>3.5489999999999999</v>
      </c>
      <c r="T495" s="34">
        <v>4.0136223416004313E-2</v>
      </c>
      <c r="U495" s="34">
        <v>3.5891362234160042</v>
      </c>
      <c r="V495" s="34">
        <v>3.5542616311717121</v>
      </c>
      <c r="W495" s="34">
        <v>44.906999999999996</v>
      </c>
      <c r="X495" s="34">
        <v>0.5078606325563555</v>
      </c>
      <c r="Y495" s="34">
        <v>45.414860632556355</v>
      </c>
      <c r="Z495" s="34">
        <v>44.973577647514254</v>
      </c>
      <c r="AB495" s="34">
        <v>2.1929999999999996</v>
      </c>
      <c r="AC495" s="34">
        <v>2.4800996886812469E-2</v>
      </c>
      <c r="AD495" s="34">
        <v>2.2178009968868122</v>
      </c>
      <c r="AE495" s="34">
        <v>2.1962512699801531</v>
      </c>
      <c r="AF495" s="34">
        <v>2.8249999999999993</v>
      </c>
      <c r="AG495" s="34">
        <v>3.1948388602482995E-2</v>
      </c>
      <c r="AH495" s="34">
        <v>2.8569483886024822</v>
      </c>
      <c r="AI495" s="34">
        <v>2.829188252482413</v>
      </c>
      <c r="AJ495" s="34">
        <v>29.552</v>
      </c>
      <c r="AK495" s="34">
        <v>0.33420841769223997</v>
      </c>
      <c r="AL495" s="34">
        <v>29.886208417692238</v>
      </c>
      <c r="AM495" s="34">
        <v>29.595812827384172</v>
      </c>
      <c r="AN495" s="34">
        <v>2.27</v>
      </c>
      <c r="AO495" s="34">
        <v>2.567180252305714E-2</v>
      </c>
      <c r="AP495" s="34">
        <v>2.2956718025230574</v>
      </c>
      <c r="AQ495" s="34">
        <v>2.2733654276584354</v>
      </c>
      <c r="AR495" s="34">
        <v>36.840000000000003</v>
      </c>
      <c r="AS495" s="34">
        <v>0.41662960570459256</v>
      </c>
      <c r="AT495" s="34">
        <v>37.256629605704589</v>
      </c>
      <c r="AU495" s="34">
        <v>36.894617777505175</v>
      </c>
    </row>
    <row r="496" spans="1:47" x14ac:dyDescent="0.25">
      <c r="A496" s="18">
        <v>45982</v>
      </c>
      <c r="B496" s="2">
        <v>3</v>
      </c>
      <c r="C496" s="2" t="s">
        <v>23</v>
      </c>
      <c r="D496" s="9">
        <v>33.262425</v>
      </c>
      <c r="E496">
        <v>9.7277330000000006E-3</v>
      </c>
      <c r="G496" s="34">
        <v>1.1419999999999999</v>
      </c>
      <c r="H496" s="34">
        <v>1.2735681155607328E-2</v>
      </c>
      <c r="I496" s="34">
        <v>1.1547356811556073</v>
      </c>
      <c r="J496" s="34">
        <v>1.1435027207637525</v>
      </c>
      <c r="K496" s="34">
        <v>7.3739999999999988</v>
      </c>
      <c r="L496" s="34">
        <v>8.223547534277445E-2</v>
      </c>
      <c r="M496" s="34">
        <v>7.4562354753427735</v>
      </c>
      <c r="N496" s="34">
        <v>7.3837032074535109</v>
      </c>
      <c r="O496" s="34">
        <v>32.286999999999999</v>
      </c>
      <c r="P496" s="34">
        <v>0.36006737081531853</v>
      </c>
      <c r="Q496" s="34">
        <v>32.647067370815314</v>
      </c>
      <c r="R496" s="34">
        <v>32.329485416199013</v>
      </c>
      <c r="S496" s="34">
        <v>3.5629999999999997</v>
      </c>
      <c r="T496" s="34">
        <v>3.9734879122091865E-2</v>
      </c>
      <c r="U496" s="34">
        <v>3.6027348791220914</v>
      </c>
      <c r="V496" s="34">
        <v>3.5676884361482046</v>
      </c>
      <c r="W496" s="34">
        <v>44.366</v>
      </c>
      <c r="X496" s="34">
        <v>0.49477340643579215</v>
      </c>
      <c r="Y496" s="34">
        <v>44.860773406435783</v>
      </c>
      <c r="Z496" s="34">
        <v>44.424379780564479</v>
      </c>
      <c r="AB496" s="34">
        <v>2.1930000000000001</v>
      </c>
      <c r="AC496" s="34">
        <v>2.4456522569393058E-2</v>
      </c>
      <c r="AD496" s="34">
        <v>2.217456522569393</v>
      </c>
      <c r="AE496" s="34">
        <v>2.1958856975787295</v>
      </c>
      <c r="AF496" s="34">
        <v>2.8010000000000002</v>
      </c>
      <c r="AG496" s="34">
        <v>3.1236990294970342E-2</v>
      </c>
      <c r="AH496" s="34">
        <v>2.8322369902949704</v>
      </c>
      <c r="AI496" s="34">
        <v>2.8046857450606577</v>
      </c>
      <c r="AJ496" s="34">
        <v>29.18099999999999</v>
      </c>
      <c r="AK496" s="34">
        <v>0.32542899457248453</v>
      </c>
      <c r="AL496" s="34">
        <v>29.506428994572474</v>
      </c>
      <c r="AM496" s="34">
        <v>29.219398331529817</v>
      </c>
      <c r="AN496" s="34">
        <v>2.2689999999999997</v>
      </c>
      <c r="AO496" s="34">
        <v>2.5304081035090215E-2</v>
      </c>
      <c r="AP496" s="34">
        <v>2.2943040810350901</v>
      </c>
      <c r="AQ496" s="34">
        <v>2.2719857035139706</v>
      </c>
      <c r="AR496" s="34">
        <v>36.443999999999988</v>
      </c>
      <c r="AS496" s="34">
        <v>0.40642658847193813</v>
      </c>
      <c r="AT496" s="34">
        <v>36.850426588471933</v>
      </c>
      <c r="AU496" s="34">
        <v>36.49195547768317</v>
      </c>
    </row>
    <row r="497" spans="1:47" x14ac:dyDescent="0.25">
      <c r="A497" s="18">
        <v>45982</v>
      </c>
      <c r="B497" s="2">
        <v>4</v>
      </c>
      <c r="C497" s="2" t="s">
        <v>23</v>
      </c>
      <c r="D497" s="9">
        <v>34.218179999999997</v>
      </c>
      <c r="E497">
        <v>9.0991270000000003E-3</v>
      </c>
      <c r="G497" s="34">
        <v>1.1419999999999999</v>
      </c>
      <c r="H497" s="34">
        <v>1.4151134916217207E-2</v>
      </c>
      <c r="I497" s="34">
        <v>1.156151134916217</v>
      </c>
      <c r="J497" s="34">
        <v>1.1456311689084202</v>
      </c>
      <c r="K497" s="34">
        <v>7.3460000000000001</v>
      </c>
      <c r="L497" s="34">
        <v>9.1028228629187052E-2</v>
      </c>
      <c r="M497" s="34">
        <v>7.4370282286291873</v>
      </c>
      <c r="N497" s="34">
        <v>7.3693577642743051</v>
      </c>
      <c r="O497" s="34">
        <v>32.087000000000003</v>
      </c>
      <c r="P497" s="34">
        <v>0.39760723822825006</v>
      </c>
      <c r="Q497" s="34">
        <v>32.48460723822825</v>
      </c>
      <c r="R497" s="34">
        <v>32.189025671422492</v>
      </c>
      <c r="S497" s="34">
        <v>3.548</v>
      </c>
      <c r="T497" s="34">
        <v>4.3965172226566249E-2</v>
      </c>
      <c r="U497" s="34">
        <v>3.5919651722265664</v>
      </c>
      <c r="V497" s="34">
        <v>3.5592814249449001</v>
      </c>
      <c r="W497" s="34">
        <v>44.123000000000005</v>
      </c>
      <c r="X497" s="34">
        <v>0.54675177400022057</v>
      </c>
      <c r="Y497" s="34">
        <v>44.669751774000218</v>
      </c>
      <c r="Z497" s="34">
        <v>44.263296029550119</v>
      </c>
      <c r="AB497" s="34">
        <v>2.1929999999999996</v>
      </c>
      <c r="AC497" s="34">
        <v>2.7174639992350556E-2</v>
      </c>
      <c r="AD497" s="34">
        <v>2.2201746399923503</v>
      </c>
      <c r="AE497" s="34">
        <v>2.1999729889808806</v>
      </c>
      <c r="AF497" s="34">
        <v>2.802999999999999</v>
      </c>
      <c r="AG497" s="34">
        <v>3.4733477381923665E-2</v>
      </c>
      <c r="AH497" s="34">
        <v>2.8377334773819225</v>
      </c>
      <c r="AI497" s="34">
        <v>2.8119125800790727</v>
      </c>
      <c r="AJ497" s="34">
        <v>29.015999999999988</v>
      </c>
      <c r="AK497" s="34">
        <v>0.35955282900959573</v>
      </c>
      <c r="AL497" s="34">
        <v>29.375552829009582</v>
      </c>
      <c r="AM497" s="34">
        <v>29.108260943123213</v>
      </c>
      <c r="AN497" s="34">
        <v>2.2669999999999995</v>
      </c>
      <c r="AO497" s="34">
        <v>2.80916137084627E-2</v>
      </c>
      <c r="AP497" s="34">
        <v>2.295091613708462</v>
      </c>
      <c r="AQ497" s="34">
        <v>2.2742082836386937</v>
      </c>
      <c r="AR497" s="34">
        <v>36.278999999999982</v>
      </c>
      <c r="AS497" s="34">
        <v>0.44955256009233263</v>
      </c>
      <c r="AT497" s="34">
        <v>36.728552560092318</v>
      </c>
      <c r="AU497" s="34">
        <v>36.394354795821862</v>
      </c>
    </row>
    <row r="498" spans="1:47" x14ac:dyDescent="0.25">
      <c r="A498" s="18">
        <v>45982</v>
      </c>
      <c r="B498" s="2">
        <v>5</v>
      </c>
      <c r="C498" s="2" t="s">
        <v>23</v>
      </c>
      <c r="D498" s="9">
        <v>38.432825999999999</v>
      </c>
      <c r="E498">
        <v>8.6972349999999993E-3</v>
      </c>
      <c r="G498" s="34">
        <v>1.1419999999999999</v>
      </c>
      <c r="H498" s="34">
        <v>1.4447645935056316E-2</v>
      </c>
      <c r="I498" s="34">
        <v>1.1564476459350561</v>
      </c>
      <c r="J498" s="34">
        <v>1.1463897489931623</v>
      </c>
      <c r="K498" s="34">
        <v>7.4109999999999996</v>
      </c>
      <c r="L498" s="34">
        <v>9.3757884434940778E-2</v>
      </c>
      <c r="M498" s="34">
        <v>7.5047578844349401</v>
      </c>
      <c r="N498" s="34">
        <v>7.4394872414959066</v>
      </c>
      <c r="O498" s="34">
        <v>32.384999999999991</v>
      </c>
      <c r="P498" s="34">
        <v>0.40970841821961357</v>
      </c>
      <c r="Q498" s="34">
        <v>32.794708418219606</v>
      </c>
      <c r="R498" s="34">
        <v>32.509485132349873</v>
      </c>
      <c r="S498" s="34">
        <v>3.6059999999999999</v>
      </c>
      <c r="T498" s="34">
        <v>4.5620149949048228E-2</v>
      </c>
      <c r="U498" s="34">
        <v>3.6516201499490482</v>
      </c>
      <c r="V498" s="34">
        <v>3.6198611513742063</v>
      </c>
      <c r="W498" s="34">
        <v>44.54399999999999</v>
      </c>
      <c r="X498" s="34">
        <v>0.56353409853865899</v>
      </c>
      <c r="Y498" s="34">
        <v>45.10753409853865</v>
      </c>
      <c r="Z498" s="34">
        <v>44.715223274213152</v>
      </c>
      <c r="AB498" s="34">
        <v>2.1929999999999996</v>
      </c>
      <c r="AC498" s="34">
        <v>2.7744034619595882E-2</v>
      </c>
      <c r="AD498" s="34">
        <v>2.2207440346195955</v>
      </c>
      <c r="AE498" s="34">
        <v>2.2014297018756608</v>
      </c>
      <c r="AF498" s="34">
        <v>2.8069999999999986</v>
      </c>
      <c r="AG498" s="34">
        <v>3.5511858265939639E-2</v>
      </c>
      <c r="AH498" s="34">
        <v>2.8425118582659383</v>
      </c>
      <c r="AI498" s="34">
        <v>2.8177898646443129</v>
      </c>
      <c r="AJ498" s="34">
        <v>29.349999999999994</v>
      </c>
      <c r="AK498" s="34">
        <v>0.37131209123809356</v>
      </c>
      <c r="AL498" s="34">
        <v>29.721312091238087</v>
      </c>
      <c r="AM498" s="34">
        <v>29.46281885547225</v>
      </c>
      <c r="AN498" s="34">
        <v>2.323999999999999</v>
      </c>
      <c r="AO498" s="34">
        <v>2.9401339013196904E-2</v>
      </c>
      <c r="AP498" s="34">
        <v>2.353401339013196</v>
      </c>
      <c r="AQ498" s="34">
        <v>2.3329332545184838</v>
      </c>
      <c r="AR498" s="34">
        <v>36.673999999999992</v>
      </c>
      <c r="AS498" s="34">
        <v>0.46396932313682598</v>
      </c>
      <c r="AT498" s="34">
        <v>37.137969323136815</v>
      </c>
      <c r="AU498" s="34">
        <v>36.814971676510709</v>
      </c>
    </row>
    <row r="499" spans="1:47" x14ac:dyDescent="0.25">
      <c r="A499" s="18">
        <v>45982</v>
      </c>
      <c r="B499" s="2">
        <v>6</v>
      </c>
      <c r="C499" s="2" t="s">
        <v>23</v>
      </c>
      <c r="D499" s="9">
        <v>37.554476999999999</v>
      </c>
      <c r="E499">
        <v>9.0424589999999992E-3</v>
      </c>
      <c r="G499" s="34">
        <v>1.1419999999999999</v>
      </c>
      <c r="H499" s="34">
        <v>1.4550054833650102E-2</v>
      </c>
      <c r="I499" s="34">
        <v>1.15655005483365</v>
      </c>
      <c r="J499" s="34">
        <v>1.1460919983813691</v>
      </c>
      <c r="K499" s="34">
        <v>7.5049999999999999</v>
      </c>
      <c r="L499" s="34">
        <v>9.5620106415537684E-2</v>
      </c>
      <c r="M499" s="34">
        <v>7.6006201064155379</v>
      </c>
      <c r="N499" s="34">
        <v>7.5318918107287001</v>
      </c>
      <c r="O499" s="34">
        <v>33.758000000000003</v>
      </c>
      <c r="P499" s="34">
        <v>0.4301057364924345</v>
      </c>
      <c r="Q499" s="34">
        <v>34.188105736492439</v>
      </c>
      <c r="R499" s="34">
        <v>33.878961192082542</v>
      </c>
      <c r="S499" s="34">
        <v>3.7160000000000002</v>
      </c>
      <c r="T499" s="34">
        <v>4.7345012050651301E-2</v>
      </c>
      <c r="U499" s="34">
        <v>3.7633450120506513</v>
      </c>
      <c r="V499" s="34">
        <v>3.729315119076329</v>
      </c>
      <c r="W499" s="34">
        <v>46.121000000000002</v>
      </c>
      <c r="X499" s="34">
        <v>0.58762090979227366</v>
      </c>
      <c r="Y499" s="34">
        <v>46.708620909792273</v>
      </c>
      <c r="Z499" s="34">
        <v>46.286260120268935</v>
      </c>
      <c r="AB499" s="34">
        <v>2.1929999999999996</v>
      </c>
      <c r="AC499" s="34">
        <v>2.794069198791127E-2</v>
      </c>
      <c r="AD499" s="34">
        <v>2.2209406919879111</v>
      </c>
      <c r="AE499" s="34">
        <v>2.2008579268391788</v>
      </c>
      <c r="AF499" s="34">
        <v>2.8299999999999992</v>
      </c>
      <c r="AG499" s="34">
        <v>3.605661574363378E-2</v>
      </c>
      <c r="AH499" s="34">
        <v>2.8660566157436329</v>
      </c>
      <c r="AI499" s="34">
        <v>2.8401404163040924</v>
      </c>
      <c r="AJ499" s="34">
        <v>30.345000000000006</v>
      </c>
      <c r="AK499" s="34">
        <v>0.38662120308853981</v>
      </c>
      <c r="AL499" s="34">
        <v>30.731621203088547</v>
      </c>
      <c r="AM499" s="34">
        <v>30.45373177835609</v>
      </c>
      <c r="AN499" s="34">
        <v>2.3699999999999992</v>
      </c>
      <c r="AO499" s="34">
        <v>3.0195823078590835E-2</v>
      </c>
      <c r="AP499" s="34">
        <v>2.4001958230785903</v>
      </c>
      <c r="AQ499" s="34">
        <v>2.3784921507564309</v>
      </c>
      <c r="AR499" s="34">
        <v>37.738</v>
      </c>
      <c r="AS499" s="34">
        <v>0.48081433389867567</v>
      </c>
      <c r="AT499" s="34">
        <v>38.218814333898678</v>
      </c>
      <c r="AU499" s="34">
        <v>37.873222272255788</v>
      </c>
    </row>
    <row r="500" spans="1:47" x14ac:dyDescent="0.25">
      <c r="A500" s="18">
        <v>45982</v>
      </c>
      <c r="B500" s="2">
        <v>7</v>
      </c>
      <c r="C500" s="2" t="s">
        <v>23</v>
      </c>
      <c r="D500" s="9">
        <v>44.840389999999999</v>
      </c>
      <c r="E500">
        <v>9.1776529999999992E-3</v>
      </c>
      <c r="G500" s="34">
        <v>1.1419999999999999</v>
      </c>
      <c r="H500" s="34">
        <v>1.2379776901344206E-2</v>
      </c>
      <c r="I500" s="34">
        <v>1.1543797769013442</v>
      </c>
      <c r="J500" s="34">
        <v>1.1437852798787262</v>
      </c>
      <c r="K500" s="34">
        <v>7.9149999999999991</v>
      </c>
      <c r="L500" s="34">
        <v>8.5802043935323452E-2</v>
      </c>
      <c r="M500" s="34">
        <v>8.0008020439353231</v>
      </c>
      <c r="N500" s="34">
        <v>7.9273734590543947</v>
      </c>
      <c r="O500" s="34">
        <v>36.356000000000002</v>
      </c>
      <c r="P500" s="34">
        <v>0.39411485904139232</v>
      </c>
      <c r="Q500" s="34">
        <v>36.750114859041396</v>
      </c>
      <c r="R500" s="34">
        <v>36.412835057154972</v>
      </c>
      <c r="S500" s="34">
        <v>3.9129999999999998</v>
      </c>
      <c r="T500" s="34">
        <v>4.2418622605043685E-2</v>
      </c>
      <c r="U500" s="34">
        <v>3.9554186226050434</v>
      </c>
      <c r="V500" s="34">
        <v>3.9191171630170367</v>
      </c>
      <c r="W500" s="34">
        <v>49.325999999999993</v>
      </c>
      <c r="X500" s="34">
        <v>0.53471530248310362</v>
      </c>
      <c r="Y500" s="34">
        <v>49.860715302483108</v>
      </c>
      <c r="Z500" s="34">
        <v>49.403110959105128</v>
      </c>
      <c r="AB500" s="34">
        <v>2.1930000000000001</v>
      </c>
      <c r="AC500" s="34">
        <v>2.3773074207222286E-2</v>
      </c>
      <c r="AD500" s="34">
        <v>2.2167730742072225</v>
      </c>
      <c r="AE500" s="34">
        <v>2.1964283001524056</v>
      </c>
      <c r="AF500" s="34">
        <v>2.9169999999999998</v>
      </c>
      <c r="AG500" s="34">
        <v>3.1621549230491292E-2</v>
      </c>
      <c r="AH500" s="34">
        <v>2.948621549230491</v>
      </c>
      <c r="AI500" s="34">
        <v>2.9215601238233311</v>
      </c>
      <c r="AJ500" s="34">
        <v>32.86</v>
      </c>
      <c r="AK500" s="34">
        <v>0.35621669787930882</v>
      </c>
      <c r="AL500" s="34">
        <v>33.216216697879311</v>
      </c>
      <c r="AM500" s="34">
        <v>32.911369787053367</v>
      </c>
      <c r="AN500" s="34">
        <v>2.5129999999999999</v>
      </c>
      <c r="AO500" s="34">
        <v>2.7242013444026263E-2</v>
      </c>
      <c r="AP500" s="34">
        <v>2.540242013444026</v>
      </c>
      <c r="AQ500" s="34">
        <v>2.5169285537086155</v>
      </c>
      <c r="AR500" s="34">
        <v>40.482999999999997</v>
      </c>
      <c r="AS500" s="34">
        <v>0.43885333476104865</v>
      </c>
      <c r="AT500" s="34">
        <v>40.921853334761053</v>
      </c>
      <c r="AU500" s="34">
        <v>40.546286764737722</v>
      </c>
    </row>
    <row r="501" spans="1:47" x14ac:dyDescent="0.25">
      <c r="A501" s="18">
        <v>45982</v>
      </c>
      <c r="B501" s="2">
        <v>8</v>
      </c>
      <c r="C501" s="2" t="s">
        <v>178</v>
      </c>
      <c r="D501" s="9">
        <v>49.306950999999998</v>
      </c>
      <c r="E501">
        <v>8.4611970000000002E-3</v>
      </c>
      <c r="G501" s="34">
        <v>1.1419999999999999</v>
      </c>
      <c r="H501" s="34">
        <v>1.4680709173017184E-2</v>
      </c>
      <c r="I501" s="34">
        <v>1.1566807091730171</v>
      </c>
      <c r="J501" s="34">
        <v>1.1468938058266045</v>
      </c>
      <c r="K501" s="34">
        <v>8.2339999999999982</v>
      </c>
      <c r="L501" s="34">
        <v>0.10585022708460902</v>
      </c>
      <c r="M501" s="34">
        <v>8.3398502270846073</v>
      </c>
      <c r="N501" s="34">
        <v>8.2692851113627501</v>
      </c>
      <c r="O501" s="34">
        <v>39.634999999999998</v>
      </c>
      <c r="P501" s="34">
        <v>0.50951830829469014</v>
      </c>
      <c r="Q501" s="34">
        <v>40.144518308294685</v>
      </c>
      <c r="R501" s="34">
        <v>39.804847630418095</v>
      </c>
      <c r="S501" s="34">
        <v>4.2050000000000001</v>
      </c>
      <c r="T501" s="34">
        <v>5.4056376595917048E-2</v>
      </c>
      <c r="U501" s="34">
        <v>4.2590563765959173</v>
      </c>
      <c r="V501" s="34">
        <v>4.2230196615594329</v>
      </c>
      <c r="W501" s="34">
        <v>53.215999999999994</v>
      </c>
      <c r="X501" s="34">
        <v>0.68410562114823337</v>
      </c>
      <c r="Y501" s="34">
        <v>53.900105621148221</v>
      </c>
      <c r="Z501" s="34">
        <v>53.444046209166885</v>
      </c>
      <c r="AB501" s="34">
        <v>2.1929999999999996</v>
      </c>
      <c r="AC501" s="34">
        <v>2.8191589506503228E-2</v>
      </c>
      <c r="AD501" s="34">
        <v>2.2211915895065029</v>
      </c>
      <c r="AE501" s="34">
        <v>2.2023976498929452</v>
      </c>
      <c r="AF501" s="34">
        <v>2.8899999999999988</v>
      </c>
      <c r="AG501" s="34">
        <v>3.7151707101593393E-2</v>
      </c>
      <c r="AH501" s="34">
        <v>2.9271517071015922</v>
      </c>
      <c r="AI501" s="34">
        <v>2.9023844998589192</v>
      </c>
      <c r="AJ501" s="34">
        <v>35.616000000000007</v>
      </c>
      <c r="AK501" s="34">
        <v>0.45785301042572701</v>
      </c>
      <c r="AL501" s="34">
        <v>36.073853010425736</v>
      </c>
      <c r="AM501" s="34">
        <v>35.76862503355548</v>
      </c>
      <c r="AN501" s="34">
        <v>2.6839999999999988</v>
      </c>
      <c r="AO501" s="34">
        <v>3.4503523135182235E-2</v>
      </c>
      <c r="AP501" s="34">
        <v>2.7185035231351811</v>
      </c>
      <c r="AQ501" s="34">
        <v>2.6955017292807399</v>
      </c>
      <c r="AR501" s="34">
        <v>43.383000000000003</v>
      </c>
      <c r="AS501" s="34">
        <v>0.55769983016900593</v>
      </c>
      <c r="AT501" s="34">
        <v>43.940699830169017</v>
      </c>
      <c r="AU501" s="34">
        <v>43.568908912588086</v>
      </c>
    </row>
    <row r="502" spans="1:47" x14ac:dyDescent="0.25">
      <c r="A502" s="18">
        <v>45982</v>
      </c>
      <c r="B502" s="2">
        <v>9</v>
      </c>
      <c r="C502" s="2" t="s">
        <v>178</v>
      </c>
      <c r="D502" s="9">
        <v>60.921534000000001</v>
      </c>
      <c r="E502">
        <v>8.4610520000000002E-3</v>
      </c>
      <c r="G502" s="34">
        <v>1.1419999999999999</v>
      </c>
      <c r="H502" s="34">
        <v>1.0884322033601469E-2</v>
      </c>
      <c r="I502" s="34">
        <v>1.1528843220336014</v>
      </c>
      <c r="J502" s="34">
        <v>1.1431297078348903</v>
      </c>
      <c r="K502" s="34">
        <v>8.4550000000000001</v>
      </c>
      <c r="L502" s="34">
        <v>8.0584012954553794E-2</v>
      </c>
      <c r="M502" s="34">
        <v>8.535584012954553</v>
      </c>
      <c r="N502" s="34">
        <v>8.4633639927705762</v>
      </c>
      <c r="O502" s="34">
        <v>43.905999999999999</v>
      </c>
      <c r="P502" s="34">
        <v>0.41846501156506666</v>
      </c>
      <c r="Q502" s="34">
        <v>44.324465011565067</v>
      </c>
      <c r="R502" s="34">
        <v>43.949433408230036</v>
      </c>
      <c r="S502" s="34">
        <v>4.5</v>
      </c>
      <c r="T502" s="34">
        <v>4.2889184895977768E-2</v>
      </c>
      <c r="U502" s="34">
        <v>4.5428891848959774</v>
      </c>
      <c r="V502" s="34">
        <v>4.504451563272335</v>
      </c>
      <c r="W502" s="34">
        <v>58.003</v>
      </c>
      <c r="X502" s="34">
        <v>0.55282253144919968</v>
      </c>
      <c r="Y502" s="34">
        <v>58.555822531449202</v>
      </c>
      <c r="Z502" s="34">
        <v>58.060378672107838</v>
      </c>
      <c r="AB502" s="34">
        <v>2.1929999999999996</v>
      </c>
      <c r="AC502" s="34">
        <v>2.0901329439306494E-2</v>
      </c>
      <c r="AD502" s="34">
        <v>2.213901329439306</v>
      </c>
      <c r="AE502" s="34">
        <v>2.1951693951680507</v>
      </c>
      <c r="AF502" s="34">
        <v>2.7739999999999982</v>
      </c>
      <c r="AG502" s="34">
        <v>2.6438799755876055E-2</v>
      </c>
      <c r="AH502" s="34">
        <v>2.8004387997558742</v>
      </c>
      <c r="AI502" s="34">
        <v>2.7767441414483223</v>
      </c>
      <c r="AJ502" s="34">
        <v>37.823999999999998</v>
      </c>
      <c r="AK502" s="34">
        <v>0.36049789544565847</v>
      </c>
      <c r="AL502" s="34">
        <v>38.184497895445659</v>
      </c>
      <c r="AM502" s="34">
        <v>37.861416873158404</v>
      </c>
      <c r="AN502" s="34">
        <v>2.855</v>
      </c>
      <c r="AO502" s="34">
        <v>2.7210805084003673E-2</v>
      </c>
      <c r="AP502" s="34">
        <v>2.8822108050840036</v>
      </c>
      <c r="AQ502" s="34">
        <v>2.8578242695872258</v>
      </c>
      <c r="AR502" s="34">
        <v>45.645999999999994</v>
      </c>
      <c r="AS502" s="34">
        <v>0.43504882972484471</v>
      </c>
      <c r="AT502" s="34">
        <v>46.081048829724836</v>
      </c>
      <c r="AU502" s="34">
        <v>45.691154679362</v>
      </c>
    </row>
    <row r="503" spans="1:47" x14ac:dyDescent="0.25">
      <c r="A503" s="18">
        <v>45982</v>
      </c>
      <c r="B503" s="2">
        <v>10</v>
      </c>
      <c r="C503" s="2" t="s">
        <v>178</v>
      </c>
      <c r="D503" s="9">
        <v>49.724516999999999</v>
      </c>
      <c r="E503">
        <v>8.5565039999999995E-3</v>
      </c>
      <c r="G503" s="34">
        <v>1.1419999999999999</v>
      </c>
      <c r="H503" s="34">
        <v>1.1344028246431428E-2</v>
      </c>
      <c r="I503" s="34">
        <v>1.1533440282464313</v>
      </c>
      <c r="J503" s="34">
        <v>1.1434754354553647</v>
      </c>
      <c r="K503" s="34">
        <v>8.9600000000000009</v>
      </c>
      <c r="L503" s="34">
        <v>8.9003934402824517E-2</v>
      </c>
      <c r="M503" s="34">
        <v>9.0490039344028261</v>
      </c>
      <c r="N503" s="34">
        <v>8.9715760960420923</v>
      </c>
      <c r="O503" s="34">
        <v>48.489999999999995</v>
      </c>
      <c r="P503" s="34">
        <v>0.48167419410635715</v>
      </c>
      <c r="Q503" s="34">
        <v>48.971674194106349</v>
      </c>
      <c r="R503" s="34">
        <v>48.552647867977782</v>
      </c>
      <c r="S503" s="34">
        <v>4.87</v>
      </c>
      <c r="T503" s="34">
        <v>4.8376022381892349E-2</v>
      </c>
      <c r="U503" s="34">
        <v>4.9183760223818922</v>
      </c>
      <c r="V503" s="34">
        <v>4.8762919182728774</v>
      </c>
      <c r="W503" s="34">
        <v>63.461999999999996</v>
      </c>
      <c r="X503" s="34">
        <v>0.6303981791375054</v>
      </c>
      <c r="Y503" s="34">
        <v>64.09239817913749</v>
      </c>
      <c r="Z503" s="34">
        <v>63.543991317748116</v>
      </c>
      <c r="AB503" s="34">
        <v>2.1929999999999996</v>
      </c>
      <c r="AC503" s="34">
        <v>2.1784110284084168E-2</v>
      </c>
      <c r="AD503" s="34">
        <v>2.214784110284084</v>
      </c>
      <c r="AE503" s="34">
        <v>2.195833301185302</v>
      </c>
      <c r="AF503" s="34">
        <v>2.9189999999999983</v>
      </c>
      <c r="AG503" s="34">
        <v>2.8995813004670155E-2</v>
      </c>
      <c r="AH503" s="34">
        <v>2.9479958130046686</v>
      </c>
      <c r="AI503" s="34">
        <v>2.9227712750387109</v>
      </c>
      <c r="AJ503" s="34">
        <v>40.097999999999999</v>
      </c>
      <c r="AK503" s="34">
        <v>0.39831247340228321</v>
      </c>
      <c r="AL503" s="34">
        <v>40.496312473402284</v>
      </c>
      <c r="AM503" s="34">
        <v>40.149805613738366</v>
      </c>
      <c r="AN503" s="34">
        <v>2.9909999999999997</v>
      </c>
      <c r="AO503" s="34">
        <v>2.9711023191835724E-2</v>
      </c>
      <c r="AP503" s="34">
        <v>3.0207110231918355</v>
      </c>
      <c r="AQ503" s="34">
        <v>2.9948642972390505</v>
      </c>
      <c r="AR503" s="34">
        <v>48.200999999999993</v>
      </c>
      <c r="AS503" s="34">
        <v>0.47880341988287323</v>
      </c>
      <c r="AT503" s="34">
        <v>48.679803419882873</v>
      </c>
      <c r="AU503" s="34">
        <v>48.263274487201429</v>
      </c>
    </row>
    <row r="504" spans="1:47" x14ac:dyDescent="0.25">
      <c r="A504" s="18">
        <v>45982</v>
      </c>
      <c r="B504" s="2">
        <v>11</v>
      </c>
      <c r="C504" s="2" t="s">
        <v>178</v>
      </c>
      <c r="D504" s="9">
        <v>79.698081999999999</v>
      </c>
      <c r="E504">
        <v>8.0569950000000008E-3</v>
      </c>
      <c r="G504" s="34">
        <v>1.1419999999999999</v>
      </c>
      <c r="H504" s="34">
        <v>1.3395571128374565E-2</v>
      </c>
      <c r="I504" s="34">
        <v>1.1553955711283745</v>
      </c>
      <c r="J504" s="34">
        <v>1.1460865547887711</v>
      </c>
      <c r="K504" s="34">
        <v>9.1929999999999996</v>
      </c>
      <c r="L504" s="34">
        <v>0.10783317459119734</v>
      </c>
      <c r="M504" s="34">
        <v>9.3008331745911974</v>
      </c>
      <c r="N504" s="34">
        <v>9.2258964082076815</v>
      </c>
      <c r="O504" s="34">
        <v>51.679000000000002</v>
      </c>
      <c r="P504" s="34">
        <v>0.60619064828657554</v>
      </c>
      <c r="Q504" s="34">
        <v>52.28519064828658</v>
      </c>
      <c r="R504" s="34">
        <v>51.863929128659287</v>
      </c>
      <c r="S504" s="34">
        <v>5.032</v>
      </c>
      <c r="T504" s="34">
        <v>5.902496840453661E-2</v>
      </c>
      <c r="U504" s="34">
        <v>5.091024968404537</v>
      </c>
      <c r="V504" s="34">
        <v>5.0500066056892265</v>
      </c>
      <c r="W504" s="34">
        <v>67.046000000000006</v>
      </c>
      <c r="X504" s="34">
        <v>0.78644436241068405</v>
      </c>
      <c r="Y504" s="34">
        <v>67.832444362410683</v>
      </c>
      <c r="Z504" s="34">
        <v>67.285918697344968</v>
      </c>
      <c r="AB504" s="34">
        <v>2.1929999999999996</v>
      </c>
      <c r="AC504" s="34">
        <v>2.5723719338463583E-2</v>
      </c>
      <c r="AD504" s="34">
        <v>2.2187237193384632</v>
      </c>
      <c r="AE504" s="34">
        <v>2.2008474734253718</v>
      </c>
      <c r="AF504" s="34">
        <v>2.9639999999999986</v>
      </c>
      <c r="AG504" s="34">
        <v>3.4767489338443251E-2</v>
      </c>
      <c r="AH504" s="34">
        <v>2.9987674893384417</v>
      </c>
      <c r="AI504" s="34">
        <v>2.9746064346706795</v>
      </c>
      <c r="AJ504" s="34">
        <v>41.67</v>
      </c>
      <c r="AK504" s="34">
        <v>0.48878585719734513</v>
      </c>
      <c r="AL504" s="34">
        <v>42.158785857197344</v>
      </c>
      <c r="AM504" s="34">
        <v>41.819112730339832</v>
      </c>
      <c r="AN504" s="34">
        <v>3.0809999999999995</v>
      </c>
      <c r="AO504" s="34">
        <v>3.6139890233381808E-2</v>
      </c>
      <c r="AP504" s="34">
        <v>3.1171398902333811</v>
      </c>
      <c r="AQ504" s="34">
        <v>3.0920251097234703</v>
      </c>
      <c r="AR504" s="34">
        <v>49.908000000000001</v>
      </c>
      <c r="AS504" s="34">
        <v>0.58541695610763378</v>
      </c>
      <c r="AT504" s="34">
        <v>50.49341695610763</v>
      </c>
      <c r="AU504" s="34">
        <v>50.086591748159357</v>
      </c>
    </row>
    <row r="505" spans="1:47" x14ac:dyDescent="0.25">
      <c r="A505" s="18">
        <v>45982</v>
      </c>
      <c r="B505" s="2">
        <v>12</v>
      </c>
      <c r="C505" s="2" t="s">
        <v>178</v>
      </c>
      <c r="D505" s="9">
        <v>41.926541</v>
      </c>
      <c r="E505">
        <v>7.9841889999999992E-3</v>
      </c>
      <c r="G505" s="34">
        <v>1.1419999999999999</v>
      </c>
      <c r="H505" s="34">
        <v>9.4424177623382236E-3</v>
      </c>
      <c r="I505" s="34">
        <v>1.1514424177623381</v>
      </c>
      <c r="J505" s="34">
        <v>1.1422490838763066</v>
      </c>
      <c r="K505" s="34">
        <v>9.3019999999999978</v>
      </c>
      <c r="L505" s="34">
        <v>7.6911882684124466E-2</v>
      </c>
      <c r="M505" s="34">
        <v>9.3789118826841218</v>
      </c>
      <c r="N505" s="34">
        <v>9.3040288775984266</v>
      </c>
      <c r="O505" s="34">
        <v>52.843999999999994</v>
      </c>
      <c r="P505" s="34">
        <v>0.43693093190280302</v>
      </c>
      <c r="Q505" s="34">
        <v>53.280930931902795</v>
      </c>
      <c r="R505" s="34">
        <v>52.855525909246538</v>
      </c>
      <c r="S505" s="34">
        <v>5.085</v>
      </c>
      <c r="T505" s="34">
        <v>4.2044390824421948E-2</v>
      </c>
      <c r="U505" s="34">
        <v>5.1270443908244223</v>
      </c>
      <c r="V505" s="34">
        <v>5.0861090993966904</v>
      </c>
      <c r="W505" s="34">
        <v>68.37299999999999</v>
      </c>
      <c r="X505" s="34">
        <v>0.56532962317368762</v>
      </c>
      <c r="Y505" s="34">
        <v>68.938329623173672</v>
      </c>
      <c r="Z505" s="34">
        <v>68.387912970117966</v>
      </c>
      <c r="AB505" s="34">
        <v>2.1929999999999996</v>
      </c>
      <c r="AC505" s="34">
        <v>1.8132418697730055E-2</v>
      </c>
      <c r="AD505" s="34">
        <v>2.2111324186977295</v>
      </c>
      <c r="AE505" s="34">
        <v>2.1934783195628196</v>
      </c>
      <c r="AF505" s="34">
        <v>3.0069999999999997</v>
      </c>
      <c r="AG505" s="34">
        <v>2.4862828556349418E-2</v>
      </c>
      <c r="AH505" s="34">
        <v>3.0318628285563491</v>
      </c>
      <c r="AI505" s="34">
        <v>3.0076558627110805</v>
      </c>
      <c r="AJ505" s="34">
        <v>42.111000000000004</v>
      </c>
      <c r="AK505" s="34">
        <v>0.34818708790702713</v>
      </c>
      <c r="AL505" s="34">
        <v>42.459187087907033</v>
      </c>
      <c r="AM505" s="34">
        <v>42.120184913410824</v>
      </c>
      <c r="AN505" s="34">
        <v>3.0419999999999994</v>
      </c>
      <c r="AO505" s="34">
        <v>2.5152219643636488E-2</v>
      </c>
      <c r="AP505" s="34">
        <v>3.0671522196436358</v>
      </c>
      <c r="AQ505" s="34">
        <v>3.0426634966302317</v>
      </c>
      <c r="AR505" s="34">
        <v>50.353000000000009</v>
      </c>
      <c r="AS505" s="34">
        <v>0.41633455480474313</v>
      </c>
      <c r="AT505" s="34">
        <v>50.76933455480475</v>
      </c>
      <c r="AU505" s="34">
        <v>50.363982592314962</v>
      </c>
    </row>
    <row r="506" spans="1:47" x14ac:dyDescent="0.25">
      <c r="A506" s="18">
        <v>45982</v>
      </c>
      <c r="B506" s="2">
        <v>13</v>
      </c>
      <c r="C506" s="2" t="s">
        <v>178</v>
      </c>
      <c r="D506" s="9">
        <v>45.211053999999997</v>
      </c>
      <c r="E506">
        <v>8.2880379999999993E-3</v>
      </c>
      <c r="G506" s="34">
        <v>1.1419999999999999</v>
      </c>
      <c r="H506" s="34">
        <v>1.0184649978460615E-2</v>
      </c>
      <c r="I506" s="34">
        <v>1.1521846499784605</v>
      </c>
      <c r="J506" s="34">
        <v>1.1426352998164222</v>
      </c>
      <c r="K506" s="34">
        <v>9.2589999999999986</v>
      </c>
      <c r="L506" s="34">
        <v>8.2574145490864115E-2</v>
      </c>
      <c r="M506" s="34">
        <v>9.3415741454908634</v>
      </c>
      <c r="N506" s="34">
        <v>9.2641508239932175</v>
      </c>
      <c r="O506" s="34">
        <v>52.123999999999995</v>
      </c>
      <c r="P506" s="34">
        <v>0.46485524998010602</v>
      </c>
      <c r="Q506" s="34">
        <v>52.588855249980099</v>
      </c>
      <c r="R506" s="34">
        <v>52.152996819291765</v>
      </c>
      <c r="S506" s="34">
        <v>5.01</v>
      </c>
      <c r="T506" s="34">
        <v>4.4680469695348238E-2</v>
      </c>
      <c r="U506" s="34">
        <v>5.0546804696953478</v>
      </c>
      <c r="V506" s="34">
        <v>5.0127870858846553</v>
      </c>
      <c r="W506" s="34">
        <v>67.534999999999997</v>
      </c>
      <c r="X506" s="34">
        <v>0.60229451514477894</v>
      </c>
      <c r="Y506" s="34">
        <v>68.137294515144774</v>
      </c>
      <c r="Z506" s="34">
        <v>67.572570028986064</v>
      </c>
      <c r="AB506" s="34">
        <v>2.1929999999999996</v>
      </c>
      <c r="AC506" s="34">
        <v>1.95577385313171E-2</v>
      </c>
      <c r="AD506" s="34">
        <v>2.2125577385313169</v>
      </c>
      <c r="AE506" s="34">
        <v>2.1942199759171754</v>
      </c>
      <c r="AF506" s="34">
        <v>2.9869999999999988</v>
      </c>
      <c r="AG506" s="34">
        <v>2.6638834926148727E-2</v>
      </c>
      <c r="AH506" s="34">
        <v>3.0136388349261476</v>
      </c>
      <c r="AI506" s="34">
        <v>2.9886616817440039</v>
      </c>
      <c r="AJ506" s="34">
        <v>41.651000000000003</v>
      </c>
      <c r="AK506" s="34">
        <v>0.37145433997623745</v>
      </c>
      <c r="AL506" s="34">
        <v>42.022454339976242</v>
      </c>
      <c r="AM506" s="34">
        <v>41.674170641553253</v>
      </c>
      <c r="AN506" s="34">
        <v>2.9449999999999994</v>
      </c>
      <c r="AO506" s="34">
        <v>2.6264268114331444E-2</v>
      </c>
      <c r="AP506" s="34">
        <v>2.9712642681143309</v>
      </c>
      <c r="AQ506" s="34">
        <v>2.9466383169521571</v>
      </c>
      <c r="AR506" s="34">
        <v>49.776000000000003</v>
      </c>
      <c r="AS506" s="34">
        <v>0.44391518154803472</v>
      </c>
      <c r="AT506" s="34">
        <v>50.219915181548039</v>
      </c>
      <c r="AU506" s="34">
        <v>49.803690616166591</v>
      </c>
    </row>
    <row r="507" spans="1:47" x14ac:dyDescent="0.25">
      <c r="A507" s="18">
        <v>45982</v>
      </c>
      <c r="B507" s="2">
        <v>14</v>
      </c>
      <c r="C507" s="2" t="s">
        <v>178</v>
      </c>
      <c r="D507" s="9">
        <v>57.391632000000001</v>
      </c>
      <c r="E507">
        <v>8.6732879999999995E-3</v>
      </c>
      <c r="G507" s="34">
        <v>1.1419999999999999</v>
      </c>
      <c r="H507" s="34">
        <v>9.0918530582550661E-3</v>
      </c>
      <c r="I507" s="34">
        <v>1.151091853058255</v>
      </c>
      <c r="J507" s="34">
        <v>1.1411081019022271</v>
      </c>
      <c r="K507" s="34">
        <v>9.3170000000000002</v>
      </c>
      <c r="L507" s="34">
        <v>7.4175827446376935E-2</v>
      </c>
      <c r="M507" s="34">
        <v>9.3911758274463768</v>
      </c>
      <c r="N507" s="34">
        <v>9.3097234548362966</v>
      </c>
      <c r="O507" s="34">
        <v>51.613</v>
      </c>
      <c r="P507" s="34">
        <v>0.41090876698399192</v>
      </c>
      <c r="Q507" s="34">
        <v>52.023908766983993</v>
      </c>
      <c r="R507" s="34">
        <v>51.572690423362218</v>
      </c>
      <c r="S507" s="34">
        <v>4.9220000000000006</v>
      </c>
      <c r="T507" s="34">
        <v>3.9185727454230684E-2</v>
      </c>
      <c r="U507" s="34">
        <v>4.9611857274542315</v>
      </c>
      <c r="V507" s="34">
        <v>4.9181559348185315</v>
      </c>
      <c r="W507" s="34">
        <v>66.994</v>
      </c>
      <c r="X507" s="34">
        <v>0.53336217494285465</v>
      </c>
      <c r="Y507" s="34">
        <v>67.527362174942851</v>
      </c>
      <c r="Z507" s="34">
        <v>66.941677914919268</v>
      </c>
      <c r="AB507" s="34">
        <v>2.1930000000000001</v>
      </c>
      <c r="AC507" s="34">
        <v>1.7459223955125534E-2</v>
      </c>
      <c r="AD507" s="34">
        <v>2.2104592239551257</v>
      </c>
      <c r="AE507" s="34">
        <v>2.1912872744935066</v>
      </c>
      <c r="AF507" s="34">
        <v>2.9689999999999985</v>
      </c>
      <c r="AG507" s="34">
        <v>2.36372256829766E-2</v>
      </c>
      <c r="AH507" s="34">
        <v>2.9926372256829752</v>
      </c>
      <c r="AI507" s="34">
        <v>2.9666812211451057</v>
      </c>
      <c r="AJ507" s="34">
        <v>41.50200000000001</v>
      </c>
      <c r="AK507" s="34">
        <v>0.33041163364597365</v>
      </c>
      <c r="AL507" s="34">
        <v>41.832411633645982</v>
      </c>
      <c r="AM507" s="34">
        <v>41.469587079812818</v>
      </c>
      <c r="AN507" s="34">
        <v>2.8999999999999986</v>
      </c>
      <c r="AO507" s="34">
        <v>2.3087893055113558E-2</v>
      </c>
      <c r="AP507" s="34">
        <v>2.9230878930551123</v>
      </c>
      <c r="AQ507" s="34">
        <v>2.8977351099093323</v>
      </c>
      <c r="AR507" s="34">
        <v>49.564000000000007</v>
      </c>
      <c r="AS507" s="34">
        <v>0.39459597633918936</v>
      </c>
      <c r="AT507" s="34">
        <v>49.958595976339197</v>
      </c>
      <c r="AU507" s="34">
        <v>49.525290685360766</v>
      </c>
    </row>
    <row r="508" spans="1:47" x14ac:dyDescent="0.25">
      <c r="A508" s="18">
        <v>45982</v>
      </c>
      <c r="B508" s="2">
        <v>15</v>
      </c>
      <c r="C508" s="2" t="s">
        <v>178</v>
      </c>
      <c r="D508" s="9">
        <v>50.778261999999998</v>
      </c>
      <c r="E508">
        <v>9.2929129999999999E-3</v>
      </c>
      <c r="G508" s="34">
        <v>1.1419999999999999</v>
      </c>
      <c r="H508" s="34">
        <v>1.287417466772476E-2</v>
      </c>
      <c r="I508" s="34">
        <v>1.1548741746677247</v>
      </c>
      <c r="J508" s="34">
        <v>1.1441420294365907</v>
      </c>
      <c r="K508" s="34">
        <v>9.0919999999999987</v>
      </c>
      <c r="L508" s="34">
        <v>0.10249736959628153</v>
      </c>
      <c r="M508" s="34">
        <v>9.1944973695962808</v>
      </c>
      <c r="N508" s="34">
        <v>9.1090537054618927</v>
      </c>
      <c r="O508" s="34">
        <v>50.923999999999999</v>
      </c>
      <c r="P508" s="34">
        <v>0.57408447528827988</v>
      </c>
      <c r="Q508" s="34">
        <v>51.49808447528828</v>
      </c>
      <c r="R508" s="34">
        <v>51.019517256592778</v>
      </c>
      <c r="S508" s="34">
        <v>4.7969999999999988</v>
      </c>
      <c r="T508" s="34">
        <v>5.4078297619155571E-2</v>
      </c>
      <c r="U508" s="34">
        <v>4.8510782976191544</v>
      </c>
      <c r="V508" s="34">
        <v>4.8059976490431913</v>
      </c>
      <c r="W508" s="34">
        <v>65.954999999999998</v>
      </c>
      <c r="X508" s="34">
        <v>0.74353431717144181</v>
      </c>
      <c r="Y508" s="34">
        <v>66.698534317171436</v>
      </c>
      <c r="Z508" s="34">
        <v>66.078710640534453</v>
      </c>
      <c r="AB508" s="34">
        <v>2.1929999999999996</v>
      </c>
      <c r="AC508" s="34">
        <v>2.4722473770858486E-2</v>
      </c>
      <c r="AD508" s="34">
        <v>2.2177224737708583</v>
      </c>
      <c r="AE508" s="34">
        <v>2.1971133717639608</v>
      </c>
      <c r="AF508" s="34">
        <v>2.8939999999999988</v>
      </c>
      <c r="AG508" s="34">
        <v>3.2625097625565182E-2</v>
      </c>
      <c r="AH508" s="34">
        <v>2.9266250976255641</v>
      </c>
      <c r="AI508" s="34">
        <v>2.899428225209713</v>
      </c>
      <c r="AJ508" s="34">
        <v>40.591000000000008</v>
      </c>
      <c r="AK508" s="34">
        <v>0.45759686859686149</v>
      </c>
      <c r="AL508" s="34">
        <v>41.048596868596867</v>
      </c>
      <c r="AM508" s="34">
        <v>40.667135829124923</v>
      </c>
      <c r="AN508" s="34">
        <v>2.8159999999999994</v>
      </c>
      <c r="AO508" s="34">
        <v>3.1745775713058595E-2</v>
      </c>
      <c r="AP508" s="34">
        <v>2.847745775713058</v>
      </c>
      <c r="AQ508" s="34">
        <v>2.821281921973239</v>
      </c>
      <c r="AR508" s="34">
        <v>48.494000000000007</v>
      </c>
      <c r="AS508" s="34">
        <v>0.5466902157063438</v>
      </c>
      <c r="AT508" s="34">
        <v>49.040690215706348</v>
      </c>
      <c r="AU508" s="34">
        <v>48.584959348071834</v>
      </c>
    </row>
    <row r="509" spans="1:47" x14ac:dyDescent="0.25">
      <c r="A509" s="18">
        <v>45982</v>
      </c>
      <c r="B509" s="2">
        <v>16</v>
      </c>
      <c r="C509" s="2" t="s">
        <v>178</v>
      </c>
      <c r="D509" s="9">
        <v>49.214263000000003</v>
      </c>
      <c r="E509">
        <v>9.7920490000000006E-3</v>
      </c>
      <c r="G509" s="34">
        <v>1.1419999999999999</v>
      </c>
      <c r="H509" s="34">
        <v>1.1086060476622491E-2</v>
      </c>
      <c r="I509" s="34">
        <v>1.1530860604766224</v>
      </c>
      <c r="J509" s="34">
        <v>1.1417949852712184</v>
      </c>
      <c r="K509" s="34">
        <v>9.24</v>
      </c>
      <c r="L509" s="34">
        <v>8.9698072507873775E-2</v>
      </c>
      <c r="M509" s="34">
        <v>9.329698072507874</v>
      </c>
      <c r="N509" s="34">
        <v>9.2383412118266719</v>
      </c>
      <c r="O509" s="34">
        <v>49.317999999999998</v>
      </c>
      <c r="P509" s="34">
        <v>0.47875860821897387</v>
      </c>
      <c r="Q509" s="34">
        <v>49.796758608218973</v>
      </c>
      <c r="R509" s="34">
        <v>49.309146307886124</v>
      </c>
      <c r="S509" s="34">
        <v>4.6529999999999987</v>
      </c>
      <c r="T509" s="34">
        <v>4.516938651289356E-2</v>
      </c>
      <c r="U509" s="34">
        <v>4.698169386512892</v>
      </c>
      <c r="V509" s="34">
        <v>4.6521646816698583</v>
      </c>
      <c r="W509" s="34">
        <v>64.352999999999994</v>
      </c>
      <c r="X509" s="34">
        <v>0.62471212771636375</v>
      </c>
      <c r="Y509" s="34">
        <v>64.977712127716359</v>
      </c>
      <c r="Z509" s="34">
        <v>64.341447186653866</v>
      </c>
      <c r="AB509" s="34">
        <v>2.1930000000000001</v>
      </c>
      <c r="AC509" s="34">
        <v>2.1288730845212898E-2</v>
      </c>
      <c r="AD509" s="34">
        <v>2.214288730845213</v>
      </c>
      <c r="AE509" s="34">
        <v>2.1926063070926292</v>
      </c>
      <c r="AF509" s="34">
        <v>2.8249999999999993</v>
      </c>
      <c r="AG509" s="34">
        <v>2.7423923683413776E-2</v>
      </c>
      <c r="AH509" s="34">
        <v>2.8524239236834132</v>
      </c>
      <c r="AI509" s="34">
        <v>2.8244928488539331</v>
      </c>
      <c r="AJ509" s="34">
        <v>39.533000000000001</v>
      </c>
      <c r="AK509" s="34">
        <v>0.38376990264651228</v>
      </c>
      <c r="AL509" s="34">
        <v>39.916769902646514</v>
      </c>
      <c r="AM509" s="34">
        <v>39.525902935838076</v>
      </c>
      <c r="AN509" s="34">
        <v>2.6939999999999991</v>
      </c>
      <c r="AO509" s="34">
        <v>2.6152230231191759E-2</v>
      </c>
      <c r="AP509" s="34">
        <v>2.7201522302311907</v>
      </c>
      <c r="AQ509" s="34">
        <v>2.6935163663053077</v>
      </c>
      <c r="AR509" s="34">
        <v>47.245000000000005</v>
      </c>
      <c r="AS509" s="34">
        <v>0.45863478740633068</v>
      </c>
      <c r="AT509" s="34">
        <v>47.70363478740633</v>
      </c>
      <c r="AU509" s="34">
        <v>47.236518458089947</v>
      </c>
    </row>
    <row r="510" spans="1:47" x14ac:dyDescent="0.25">
      <c r="A510" s="18">
        <v>45982</v>
      </c>
      <c r="B510" s="2">
        <v>17</v>
      </c>
      <c r="C510" s="2" t="s">
        <v>178</v>
      </c>
      <c r="D510" s="9">
        <v>49.535333000000001</v>
      </c>
      <c r="E510">
        <v>1.0847262999999999E-2</v>
      </c>
      <c r="G510" s="34">
        <v>1.1419999999999999</v>
      </c>
      <c r="H510" s="34">
        <v>1.2688418555516607E-2</v>
      </c>
      <c r="I510" s="34">
        <v>1.1546884185555164</v>
      </c>
      <c r="J510" s="34">
        <v>1.1421632095963905</v>
      </c>
      <c r="K510" s="34">
        <v>9.2799999999999976</v>
      </c>
      <c r="L510" s="34">
        <v>0.10310728913764806</v>
      </c>
      <c r="M510" s="34">
        <v>9.3831072891376461</v>
      </c>
      <c r="N510" s="34">
        <v>9.2813262566151522</v>
      </c>
      <c r="O510" s="34">
        <v>47.69</v>
      </c>
      <c r="P510" s="34">
        <v>0.52986924773431432</v>
      </c>
      <c r="Q510" s="34">
        <v>48.219869247734309</v>
      </c>
      <c r="R510" s="34">
        <v>47.696815644178521</v>
      </c>
      <c r="S510" s="34">
        <v>4.5179999999999998</v>
      </c>
      <c r="T510" s="34">
        <v>5.0198139259040306E-2</v>
      </c>
      <c r="U510" s="34">
        <v>4.5681981392590405</v>
      </c>
      <c r="V510" s="34">
        <v>4.5186456926063867</v>
      </c>
      <c r="W510" s="34">
        <v>62.629999999999995</v>
      </c>
      <c r="X510" s="34">
        <v>0.6958630946865193</v>
      </c>
      <c r="Y510" s="34">
        <v>63.325863094686511</v>
      </c>
      <c r="Z510" s="34">
        <v>62.638950802996447</v>
      </c>
      <c r="AB510" s="34">
        <v>2.1930000000000001</v>
      </c>
      <c r="AC510" s="34">
        <v>2.4365763478325676E-2</v>
      </c>
      <c r="AD510" s="34">
        <v>2.2173657634783259</v>
      </c>
      <c r="AE510" s="34">
        <v>2.1933134138746806</v>
      </c>
      <c r="AF510" s="34">
        <v>2.9339999999999971</v>
      </c>
      <c r="AG510" s="34">
        <v>3.2598791630372756E-2</v>
      </c>
      <c r="AH510" s="34">
        <v>2.96659879163037</v>
      </c>
      <c r="AI510" s="34">
        <v>2.9344193143220729</v>
      </c>
      <c r="AJ510" s="34">
        <v>38.457999999999998</v>
      </c>
      <c r="AK510" s="34">
        <v>0.42729527216117136</v>
      </c>
      <c r="AL510" s="34">
        <v>38.885295272161173</v>
      </c>
      <c r="AM510" s="34">
        <v>38.46349624751138</v>
      </c>
      <c r="AN510" s="34">
        <v>2.6290000000000004</v>
      </c>
      <c r="AO510" s="34">
        <v>2.9210028355913457E-2</v>
      </c>
      <c r="AP510" s="34">
        <v>2.658210028355914</v>
      </c>
      <c r="AQ510" s="34">
        <v>2.6293757250690999</v>
      </c>
      <c r="AR510" s="34">
        <v>46.213999999999992</v>
      </c>
      <c r="AS510" s="34">
        <v>0.51346985562578318</v>
      </c>
      <c r="AT510" s="34">
        <v>46.727469855625785</v>
      </c>
      <c r="AU510" s="34">
        <v>46.220604700777237</v>
      </c>
    </row>
    <row r="511" spans="1:47" x14ac:dyDescent="0.25">
      <c r="A511" s="18">
        <v>45982</v>
      </c>
      <c r="B511" s="2">
        <v>18</v>
      </c>
      <c r="C511" s="2" t="s">
        <v>178</v>
      </c>
      <c r="D511" s="9">
        <v>74.919326999999996</v>
      </c>
      <c r="E511">
        <v>1.1448188999999999E-2</v>
      </c>
      <c r="G511" s="34">
        <v>1.1419999999999999</v>
      </c>
      <c r="H511" s="34">
        <v>1.4010887940890055E-2</v>
      </c>
      <c r="I511" s="34">
        <v>1.1560108879408899</v>
      </c>
      <c r="J511" s="34">
        <v>1.1427766568096849</v>
      </c>
      <c r="K511" s="34">
        <v>9.59</v>
      </c>
      <c r="L511" s="34">
        <v>0.11765710626369144</v>
      </c>
      <c r="M511" s="34">
        <v>9.7076571062636905</v>
      </c>
      <c r="N511" s="34">
        <v>9.596522012963991</v>
      </c>
      <c r="O511" s="34">
        <v>45.858999999999995</v>
      </c>
      <c r="P511" s="34">
        <v>0.56263162003614453</v>
      </c>
      <c r="Q511" s="34">
        <v>46.421631620036138</v>
      </c>
      <c r="R511" s="34">
        <v>45.890188007561591</v>
      </c>
      <c r="S511" s="34">
        <v>4.3550000000000004</v>
      </c>
      <c r="T511" s="34">
        <v>5.3430312594199829E-2</v>
      </c>
      <c r="U511" s="34">
        <v>4.4084303125942004</v>
      </c>
      <c r="V511" s="34">
        <v>4.3579617691822925</v>
      </c>
      <c r="W511" s="34">
        <v>60.945999999999998</v>
      </c>
      <c r="X511" s="34">
        <v>0.7477299268349259</v>
      </c>
      <c r="Y511" s="34">
        <v>61.693729926834912</v>
      </c>
      <c r="Z511" s="34">
        <v>60.987448446517561</v>
      </c>
      <c r="AB511" s="34">
        <v>2.1929999999999996</v>
      </c>
      <c r="AC511" s="34">
        <v>2.6905321588766976E-2</v>
      </c>
      <c r="AD511" s="34">
        <v>2.2199053215887665</v>
      </c>
      <c r="AE511" s="34">
        <v>2.1944914259051127</v>
      </c>
      <c r="AF511" s="34">
        <v>3.2049999999999987</v>
      </c>
      <c r="AG511" s="34">
        <v>3.9321274825352553E-2</v>
      </c>
      <c r="AH511" s="34">
        <v>3.2443212748253512</v>
      </c>
      <c r="AI511" s="34">
        <v>3.2071796716944294</v>
      </c>
      <c r="AJ511" s="34">
        <v>38.622999999999998</v>
      </c>
      <c r="AK511" s="34">
        <v>0.47385510064885861</v>
      </c>
      <c r="AL511" s="34">
        <v>39.09685510064886</v>
      </c>
      <c r="AM511" s="34">
        <v>38.649266914151021</v>
      </c>
      <c r="AN511" s="34">
        <v>2.6249999999999991</v>
      </c>
      <c r="AO511" s="34">
        <v>3.220541229845568E-2</v>
      </c>
      <c r="AP511" s="34">
        <v>2.6572054122984547</v>
      </c>
      <c r="AQ511" s="34">
        <v>2.6267852225266393</v>
      </c>
      <c r="AR511" s="34">
        <v>46.645999999999994</v>
      </c>
      <c r="AS511" s="34">
        <v>0.57228710936143379</v>
      </c>
      <c r="AT511" s="34">
        <v>47.218287109361427</v>
      </c>
      <c r="AU511" s="34">
        <v>46.677723234277202</v>
      </c>
    </row>
    <row r="512" spans="1:47" x14ac:dyDescent="0.25">
      <c r="A512" s="18">
        <v>45982</v>
      </c>
      <c r="B512" s="2">
        <v>19</v>
      </c>
      <c r="C512" s="2" t="s">
        <v>178</v>
      </c>
      <c r="D512" s="9">
        <v>46.095635999999999</v>
      </c>
      <c r="E512">
        <v>1.2286093E-2</v>
      </c>
      <c r="G512" s="34">
        <v>1.1419999999999999</v>
      </c>
      <c r="H512" s="34">
        <v>1.4353524240762581E-2</v>
      </c>
      <c r="I512" s="34">
        <v>1.1563535242407625</v>
      </c>
      <c r="J512" s="34">
        <v>1.1421464573010627</v>
      </c>
      <c r="K512" s="34">
        <v>8.9930000000000003</v>
      </c>
      <c r="L512" s="34">
        <v>0.11303086120593514</v>
      </c>
      <c r="M512" s="34">
        <v>9.1060308612059355</v>
      </c>
      <c r="N512" s="34">
        <v>8.9941533191842886</v>
      </c>
      <c r="O512" s="34">
        <v>43.570000000000007</v>
      </c>
      <c r="P512" s="34">
        <v>0.54762088543785103</v>
      </c>
      <c r="Q512" s="34">
        <v>44.117620885437859</v>
      </c>
      <c r="R512" s="34">
        <v>43.575587692300623</v>
      </c>
      <c r="S512" s="34">
        <v>4.2199999999999989</v>
      </c>
      <c r="T512" s="34">
        <v>5.3040168385304801E-2</v>
      </c>
      <c r="U512" s="34">
        <v>4.2730401683853039</v>
      </c>
      <c r="V512" s="34">
        <v>4.2205411994837858</v>
      </c>
      <c r="W512" s="34">
        <v>57.925000000000004</v>
      </c>
      <c r="X512" s="34">
        <v>0.72804543926985354</v>
      </c>
      <c r="Y512" s="34">
        <v>58.65304543926986</v>
      </c>
      <c r="Z512" s="34">
        <v>57.932428668269758</v>
      </c>
      <c r="AB512" s="34">
        <v>2.1929999999999996</v>
      </c>
      <c r="AC512" s="34">
        <v>2.756329129596527E-2</v>
      </c>
      <c r="AD512" s="34">
        <v>2.220563291295965</v>
      </c>
      <c r="AE512" s="34">
        <v>2.1932812441867164</v>
      </c>
      <c r="AF512" s="34">
        <v>3.1039999999999983</v>
      </c>
      <c r="AG512" s="34">
        <v>3.9013431911845045E-2</v>
      </c>
      <c r="AH512" s="34">
        <v>3.1430134319118435</v>
      </c>
      <c r="AI512" s="34">
        <v>3.1043980765871253</v>
      </c>
      <c r="AJ512" s="34">
        <v>37.070000000000014</v>
      </c>
      <c r="AK512" s="34">
        <v>0.46592394361214468</v>
      </c>
      <c r="AL512" s="34">
        <v>37.535923943612161</v>
      </c>
      <c r="AM512" s="34">
        <v>37.074754091200013</v>
      </c>
      <c r="AN512" s="34">
        <v>2.5379999999999998</v>
      </c>
      <c r="AO512" s="34">
        <v>3.1899513592868155E-2</v>
      </c>
      <c r="AP512" s="34">
        <v>2.5698995135928682</v>
      </c>
      <c r="AQ512" s="34">
        <v>2.5383254891682112</v>
      </c>
      <c r="AR512" s="34">
        <v>44.905000000000008</v>
      </c>
      <c r="AS512" s="34">
        <v>0.56440018041282314</v>
      </c>
      <c r="AT512" s="34">
        <v>45.469400180412833</v>
      </c>
      <c r="AU512" s="34">
        <v>44.910758901142067</v>
      </c>
    </row>
    <row r="513" spans="1:47" x14ac:dyDescent="0.25">
      <c r="A513" s="18">
        <v>45982</v>
      </c>
      <c r="B513" s="2">
        <v>20</v>
      </c>
      <c r="C513" s="2" t="s">
        <v>178</v>
      </c>
      <c r="D513" s="9">
        <v>41.655731000000003</v>
      </c>
      <c r="E513">
        <v>1.2342588E-2</v>
      </c>
      <c r="G513" s="34">
        <v>1.1419999999999999</v>
      </c>
      <c r="H513" s="34">
        <v>1.113627151209254E-2</v>
      </c>
      <c r="I513" s="34">
        <v>1.1531362715120925</v>
      </c>
      <c r="J513" s="34">
        <v>1.1389035856049627</v>
      </c>
      <c r="K513" s="34">
        <v>8.6489999999999991</v>
      </c>
      <c r="L513" s="34">
        <v>8.4341166644560747E-2</v>
      </c>
      <c r="M513" s="34">
        <v>8.7333411666445606</v>
      </c>
      <c r="N513" s="34">
        <v>8.6255491347612274</v>
      </c>
      <c r="O513" s="34">
        <v>41.492000000000004</v>
      </c>
      <c r="P513" s="34">
        <v>0.40461136390520475</v>
      </c>
      <c r="Q513" s="34">
        <v>41.896611363905208</v>
      </c>
      <c r="R513" s="34">
        <v>41.379498751244405</v>
      </c>
      <c r="S513" s="34">
        <v>4.0749999999999993</v>
      </c>
      <c r="T513" s="34">
        <v>3.9737571288771534E-2</v>
      </c>
      <c r="U513" s="34">
        <v>4.1147375712887708</v>
      </c>
      <c r="V513" s="34">
        <v>4.0639510607182325</v>
      </c>
      <c r="W513" s="34">
        <v>55.358000000000004</v>
      </c>
      <c r="X513" s="34">
        <v>0.53982637335062955</v>
      </c>
      <c r="Y513" s="34">
        <v>55.897826373350632</v>
      </c>
      <c r="Z513" s="34">
        <v>55.207902532328823</v>
      </c>
      <c r="AB513" s="34">
        <v>2.1929999999999996</v>
      </c>
      <c r="AC513" s="34">
        <v>2.1385151861662819E-2</v>
      </c>
      <c r="AD513" s="34">
        <v>2.2143851518616624</v>
      </c>
      <c r="AE513" s="34">
        <v>2.1870539082589167</v>
      </c>
      <c r="AF513" s="34">
        <v>3.0829999999999989</v>
      </c>
      <c r="AG513" s="34">
        <v>3.0064032462155249E-2</v>
      </c>
      <c r="AH513" s="34">
        <v>3.1130640324621539</v>
      </c>
      <c r="AI513" s="34">
        <v>3.0746407656918548</v>
      </c>
      <c r="AJ513" s="34">
        <v>35.846999999999994</v>
      </c>
      <c r="AK513" s="34">
        <v>0.34956385717511496</v>
      </c>
      <c r="AL513" s="34">
        <v>36.196563857175107</v>
      </c>
      <c r="AM513" s="34">
        <v>35.749804582470304</v>
      </c>
      <c r="AN513" s="34">
        <v>2.4399999999999995</v>
      </c>
      <c r="AO513" s="34">
        <v>2.379378501708038E-2</v>
      </c>
      <c r="AP513" s="34">
        <v>2.4637937850170797</v>
      </c>
      <c r="AQ513" s="34">
        <v>2.4333841934116531</v>
      </c>
      <c r="AR513" s="34">
        <v>43.562999999999988</v>
      </c>
      <c r="AS513" s="34">
        <v>0.42480682651601342</v>
      </c>
      <c r="AT513" s="34">
        <v>43.987806826516007</v>
      </c>
      <c r="AU513" s="34">
        <v>43.44488344983273</v>
      </c>
    </row>
    <row r="514" spans="1:47" x14ac:dyDescent="0.25">
      <c r="A514" s="18">
        <v>45982</v>
      </c>
      <c r="B514" s="2">
        <v>21</v>
      </c>
      <c r="C514" s="2" t="s">
        <v>178</v>
      </c>
      <c r="D514" s="9">
        <v>49.094124000000001</v>
      </c>
      <c r="E514">
        <v>1.2583844E-2</v>
      </c>
      <c r="G514" s="34">
        <v>1.1419999999999999</v>
      </c>
      <c r="H514" s="34">
        <v>1.4178365261999674E-2</v>
      </c>
      <c r="I514" s="34">
        <v>1.1561783652619997</v>
      </c>
      <c r="J514" s="34">
        <v>1.1416291970773675</v>
      </c>
      <c r="K514" s="34">
        <v>8.2959999999999994</v>
      </c>
      <c r="L514" s="34">
        <v>0.10299800193830937</v>
      </c>
      <c r="M514" s="34">
        <v>8.3989980019383079</v>
      </c>
      <c r="N514" s="34">
        <v>8.2933063213256037</v>
      </c>
      <c r="O514" s="34">
        <v>39.555</v>
      </c>
      <c r="P514" s="34">
        <v>0.49109040099684514</v>
      </c>
      <c r="Q514" s="34">
        <v>40.046090400996846</v>
      </c>
      <c r="R514" s="34">
        <v>39.542156646580807</v>
      </c>
      <c r="S514" s="34">
        <v>3.968</v>
      </c>
      <c r="T514" s="34">
        <v>4.9264232363935817E-2</v>
      </c>
      <c r="U514" s="34">
        <v>4.017264232363936</v>
      </c>
      <c r="V514" s="34">
        <v>3.9667116059570886</v>
      </c>
      <c r="W514" s="34">
        <v>52.960999999999999</v>
      </c>
      <c r="X514" s="34">
        <v>0.65753100056109004</v>
      </c>
      <c r="Y514" s="34">
        <v>53.618531000561084</v>
      </c>
      <c r="Z514" s="34">
        <v>52.943803770940868</v>
      </c>
      <c r="AB514" s="34">
        <v>2.1929999999999996</v>
      </c>
      <c r="AC514" s="34">
        <v>2.7226930840249807E-2</v>
      </c>
      <c r="AD514" s="34">
        <v>2.2202269308402496</v>
      </c>
      <c r="AE514" s="34">
        <v>2.1922879414979572</v>
      </c>
      <c r="AF514" s="34">
        <v>3.0059999999999985</v>
      </c>
      <c r="AG514" s="34">
        <v>3.7320635707154992E-2</v>
      </c>
      <c r="AH514" s="34">
        <v>3.0433206357071536</v>
      </c>
      <c r="AI514" s="34">
        <v>3.0050239635854341</v>
      </c>
      <c r="AJ514" s="34">
        <v>34.637000000000008</v>
      </c>
      <c r="AK514" s="34">
        <v>0.43003155654980985</v>
      </c>
      <c r="AL514" s="34">
        <v>35.067031556549814</v>
      </c>
      <c r="AM514" s="34">
        <v>34.625753501899112</v>
      </c>
      <c r="AN514" s="34">
        <v>2.3809999999999993</v>
      </c>
      <c r="AO514" s="34">
        <v>2.9561022494589504E-2</v>
      </c>
      <c r="AP514" s="34">
        <v>2.4105610224945888</v>
      </c>
      <c r="AQ514" s="34">
        <v>2.3802268986350366</v>
      </c>
      <c r="AR514" s="34">
        <v>42.217000000000006</v>
      </c>
      <c r="AS514" s="34">
        <v>0.52414014559180411</v>
      </c>
      <c r="AT514" s="34">
        <v>42.741140145591807</v>
      </c>
      <c r="AU514" s="34">
        <v>42.203292305617538</v>
      </c>
    </row>
    <row r="515" spans="1:47" x14ac:dyDescent="0.25">
      <c r="A515" s="18">
        <v>45982</v>
      </c>
      <c r="B515" s="2">
        <v>22</v>
      </c>
      <c r="C515" s="2" t="s">
        <v>178</v>
      </c>
      <c r="D515" s="9">
        <v>52.798166999999999</v>
      </c>
      <c r="E515">
        <v>1.3718967E-2</v>
      </c>
      <c r="G515" s="34">
        <v>1.1419999999999999</v>
      </c>
      <c r="H515" s="34">
        <v>1.2889309246823719E-2</v>
      </c>
      <c r="I515" s="34">
        <v>1.1548893092468235</v>
      </c>
      <c r="J515" s="34">
        <v>1.1390454209246137</v>
      </c>
      <c r="K515" s="34">
        <v>7.9919999999999991</v>
      </c>
      <c r="L515" s="34">
        <v>9.0202591506668262E-2</v>
      </c>
      <c r="M515" s="34">
        <v>8.0822025915066682</v>
      </c>
      <c r="N515" s="34">
        <v>7.9713231208664741</v>
      </c>
      <c r="O515" s="34">
        <v>37.451999999999998</v>
      </c>
      <c r="P515" s="34">
        <v>0.42270613827674425</v>
      </c>
      <c r="Q515" s="34">
        <v>37.874706138276743</v>
      </c>
      <c r="R515" s="34">
        <v>37.355104294631026</v>
      </c>
      <c r="S515" s="34">
        <v>3.7280000000000002</v>
      </c>
      <c r="T515" s="34">
        <v>4.2076484126233646E-2</v>
      </c>
      <c r="U515" s="34">
        <v>3.7700764841262338</v>
      </c>
      <c r="V515" s="34">
        <v>3.7183549292530302</v>
      </c>
      <c r="W515" s="34">
        <v>50.314</v>
      </c>
      <c r="X515" s="34">
        <v>0.56787452315646991</v>
      </c>
      <c r="Y515" s="34">
        <v>50.881874523156469</v>
      </c>
      <c r="Z515" s="34">
        <v>50.183827765675147</v>
      </c>
      <c r="AB515" s="34">
        <v>2.1929999999999996</v>
      </c>
      <c r="AC515" s="34">
        <v>2.4751536933699133E-2</v>
      </c>
      <c r="AD515" s="34">
        <v>2.2177515369336986</v>
      </c>
      <c r="AE515" s="34">
        <v>2.1873262767843058</v>
      </c>
      <c r="AF515" s="34">
        <v>2.948999999999999</v>
      </c>
      <c r="AG515" s="34">
        <v>3.3284214508654236E-2</v>
      </c>
      <c r="AH515" s="34">
        <v>2.982284214508653</v>
      </c>
      <c r="AI515" s="34">
        <v>2.941370355785188</v>
      </c>
      <c r="AJ515" s="34">
        <v>33.027000000000001</v>
      </c>
      <c r="AK515" s="34">
        <v>0.37276288659793955</v>
      </c>
      <c r="AL515" s="34">
        <v>33.399762886597941</v>
      </c>
      <c r="AM515" s="34">
        <v>32.941552641748878</v>
      </c>
      <c r="AN515" s="34">
        <v>2.3319999999999999</v>
      </c>
      <c r="AO515" s="34">
        <v>2.6320375799993793E-2</v>
      </c>
      <c r="AP515" s="34">
        <v>2.3583203757999938</v>
      </c>
      <c r="AQ515" s="34">
        <v>2.325966656388966</v>
      </c>
      <c r="AR515" s="34">
        <v>40.500999999999998</v>
      </c>
      <c r="AS515" s="34">
        <v>0.45711901384028675</v>
      </c>
      <c r="AT515" s="34">
        <v>40.958119013840282</v>
      </c>
      <c r="AU515" s="34">
        <v>40.396215930707335</v>
      </c>
    </row>
    <row r="516" spans="1:47" x14ac:dyDescent="0.25">
      <c r="A516" s="18">
        <v>45982</v>
      </c>
      <c r="B516" s="2">
        <v>23</v>
      </c>
      <c r="C516" s="2" t="s">
        <v>178</v>
      </c>
      <c r="D516" s="9">
        <v>38.526800000000001</v>
      </c>
      <c r="E516">
        <v>1.4307713999999999E-2</v>
      </c>
      <c r="G516" s="34">
        <v>1.1419999999999999</v>
      </c>
      <c r="H516" s="34">
        <v>1.6978423820764522E-2</v>
      </c>
      <c r="I516" s="34">
        <v>1.1589784238207643</v>
      </c>
      <c r="J516" s="34">
        <v>1.142396092000566</v>
      </c>
      <c r="K516" s="34">
        <v>7.7029999999999976</v>
      </c>
      <c r="L516" s="34">
        <v>0.11452259079802897</v>
      </c>
      <c r="M516" s="34">
        <v>7.8175225907980268</v>
      </c>
      <c r="N516" s="34">
        <v>7.7056717133803501</v>
      </c>
      <c r="O516" s="34">
        <v>35.356000000000002</v>
      </c>
      <c r="P516" s="34">
        <v>0.52564724396405482</v>
      </c>
      <c r="Q516" s="34">
        <v>35.881647243964053</v>
      </c>
      <c r="R516" s="34">
        <v>35.368262897348529</v>
      </c>
      <c r="S516" s="34">
        <v>3.4909999999999988</v>
      </c>
      <c r="T516" s="34">
        <v>5.1901644096575245E-2</v>
      </c>
      <c r="U516" s="34">
        <v>3.5429016440965739</v>
      </c>
      <c r="V516" s="34">
        <v>3.4922108206427103</v>
      </c>
      <c r="W516" s="34">
        <v>47.692</v>
      </c>
      <c r="X516" s="34">
        <v>0.70904990267942358</v>
      </c>
      <c r="Y516" s="34">
        <v>48.401049902679418</v>
      </c>
      <c r="Z516" s="34">
        <v>47.708541523372155</v>
      </c>
      <c r="AB516" s="34">
        <v>2.1930000000000001</v>
      </c>
      <c r="AC516" s="34">
        <v>3.2603925953534681E-2</v>
      </c>
      <c r="AD516" s="34">
        <v>2.2256039259535347</v>
      </c>
      <c r="AE516" s="34">
        <v>2.1937606215037144</v>
      </c>
      <c r="AF516" s="34">
        <v>2.876999999999998</v>
      </c>
      <c r="AG516" s="34">
        <v>4.2773139520437389E-2</v>
      </c>
      <c r="AH516" s="34">
        <v>2.9197731395204354</v>
      </c>
      <c r="AI516" s="34">
        <v>2.8779978604952952</v>
      </c>
      <c r="AJ516" s="34">
        <v>31.553999999999998</v>
      </c>
      <c r="AK516" s="34">
        <v>0.46912187849422393</v>
      </c>
      <c r="AL516" s="34">
        <v>32.023121878494223</v>
      </c>
      <c r="AM516" s="34">
        <v>31.564944209269587</v>
      </c>
      <c r="AN516" s="34">
        <v>2.2469999999999994</v>
      </c>
      <c r="AO516" s="34">
        <v>3.3406758603553306E-2</v>
      </c>
      <c r="AP516" s="34">
        <v>2.2804067586035526</v>
      </c>
      <c r="AQ516" s="34">
        <v>2.2477793508977859</v>
      </c>
      <c r="AR516" s="34">
        <v>38.870999999999995</v>
      </c>
      <c r="AS516" s="34">
        <v>0.57790570257174934</v>
      </c>
      <c r="AT516" s="34">
        <v>39.44890570257175</v>
      </c>
      <c r="AU516" s="34">
        <v>38.884482042166383</v>
      </c>
    </row>
    <row r="517" spans="1:47" x14ac:dyDescent="0.25">
      <c r="A517" s="18">
        <v>45982</v>
      </c>
      <c r="B517" s="2">
        <v>24</v>
      </c>
      <c r="C517" s="2" t="s">
        <v>23</v>
      </c>
      <c r="D517" s="9">
        <v>32.246485</v>
      </c>
      <c r="E517">
        <v>1.4899901E-2</v>
      </c>
      <c r="G517" s="34">
        <v>1.1419999999999999</v>
      </c>
      <c r="H517" s="34">
        <v>1.9741164449168062E-2</v>
      </c>
      <c r="I517" s="34">
        <v>1.161741164449168</v>
      </c>
      <c r="J517" s="34">
        <v>1.1444313361112506</v>
      </c>
      <c r="K517" s="34">
        <v>7.4319999999999986</v>
      </c>
      <c r="L517" s="34">
        <v>0.12847314727339493</v>
      </c>
      <c r="M517" s="34">
        <v>7.5604731472733935</v>
      </c>
      <c r="N517" s="34">
        <v>7.4478228458658613</v>
      </c>
      <c r="O517" s="34">
        <v>33.911999999999992</v>
      </c>
      <c r="P517" s="34">
        <v>0.58621923712800972</v>
      </c>
      <c r="Q517" s="34">
        <v>34.498219237128005</v>
      </c>
      <c r="R517" s="34">
        <v>33.984199185818504</v>
      </c>
      <c r="S517" s="34">
        <v>3.4609999999999994</v>
      </c>
      <c r="T517" s="34">
        <v>5.9828520278958547E-2</v>
      </c>
      <c r="U517" s="34">
        <v>3.520828520278958</v>
      </c>
      <c r="V517" s="34">
        <v>3.4683685238888247</v>
      </c>
      <c r="W517" s="34">
        <v>45.946999999999989</v>
      </c>
      <c r="X517" s="34">
        <v>0.79426206912953123</v>
      </c>
      <c r="Y517" s="34">
        <v>46.741262069129526</v>
      </c>
      <c r="Z517" s="34">
        <v>46.044821891684443</v>
      </c>
      <c r="AB517" s="34">
        <v>2.1929999999999992</v>
      </c>
      <c r="AC517" s="34">
        <v>3.7909258876554774E-2</v>
      </c>
      <c r="AD517" s="34">
        <v>2.230909258876554</v>
      </c>
      <c r="AE517" s="34">
        <v>2.1976689317793099</v>
      </c>
      <c r="AF517" s="34">
        <v>2.8349999999999986</v>
      </c>
      <c r="AG517" s="34">
        <v>4.9007181447803354E-2</v>
      </c>
      <c r="AH517" s="34">
        <v>2.8840071814478021</v>
      </c>
      <c r="AI517" s="34">
        <v>2.8410357599609406</v>
      </c>
      <c r="AJ517" s="34">
        <v>30.532000000000021</v>
      </c>
      <c r="AK517" s="34">
        <v>0.52779092203327471</v>
      </c>
      <c r="AL517" s="34">
        <v>31.059790922033297</v>
      </c>
      <c r="AM517" s="34">
        <v>30.597003112214303</v>
      </c>
      <c r="AN517" s="34">
        <v>2.1799999999999997</v>
      </c>
      <c r="AO517" s="34">
        <v>3.7684534587728871E-2</v>
      </c>
      <c r="AP517" s="34">
        <v>2.2176845345877285</v>
      </c>
      <c r="AQ517" s="34">
        <v>2.1846412545731404</v>
      </c>
      <c r="AR517" s="34">
        <v>37.740000000000016</v>
      </c>
      <c r="AS517" s="34">
        <v>0.65239189694536182</v>
      </c>
      <c r="AT517" s="34">
        <v>38.392391896945377</v>
      </c>
      <c r="AU517" s="34">
        <v>37.820349058527697</v>
      </c>
    </row>
    <row r="518" spans="1:47" x14ac:dyDescent="0.25">
      <c r="A518" s="18">
        <v>45983</v>
      </c>
      <c r="B518" s="2">
        <v>1</v>
      </c>
      <c r="C518" s="2" t="s">
        <v>23</v>
      </c>
      <c r="D518" s="9">
        <v>31.311008999999999</v>
      </c>
      <c r="E518">
        <v>1.4110493999999999E-2</v>
      </c>
      <c r="G518" s="34">
        <v>1.1419999999999999</v>
      </c>
      <c r="H518" s="34">
        <v>2.121192986175428E-2</v>
      </c>
      <c r="I518" s="34">
        <v>1.1632119298617543</v>
      </c>
      <c r="J518" s="34">
        <v>1.1467984349047116</v>
      </c>
      <c r="K518" s="34">
        <v>7.2379999999999995</v>
      </c>
      <c r="L518" s="34">
        <v>0.13444128576127626</v>
      </c>
      <c r="M518" s="34">
        <v>7.3724412857612762</v>
      </c>
      <c r="N518" s="34">
        <v>7.2684124972331894</v>
      </c>
      <c r="O518" s="34">
        <v>32.854000000000013</v>
      </c>
      <c r="P518" s="34">
        <v>0.61024233246766679</v>
      </c>
      <c r="Q518" s="34">
        <v>33.464242332467677</v>
      </c>
      <c r="R518" s="34">
        <v>32.992045341820848</v>
      </c>
      <c r="S518" s="34">
        <v>3.3369999999999997</v>
      </c>
      <c r="T518" s="34">
        <v>6.1982670708120871E-2</v>
      </c>
      <c r="U518" s="34">
        <v>3.3989826707081208</v>
      </c>
      <c r="V518" s="34">
        <v>3.35102134612699</v>
      </c>
      <c r="W518" s="34">
        <v>44.571000000000012</v>
      </c>
      <c r="X518" s="34">
        <v>0.82787821879881818</v>
      </c>
      <c r="Y518" s="34">
        <v>45.398878218798828</v>
      </c>
      <c r="Z518" s="34">
        <v>44.758277620085742</v>
      </c>
      <c r="AB518" s="34">
        <v>2.1929999999999992</v>
      </c>
      <c r="AC518" s="34">
        <v>4.0733592107554402E-2</v>
      </c>
      <c r="AD518" s="34">
        <v>2.2337335921075536</v>
      </c>
      <c r="AE518" s="34">
        <v>2.2022145076585216</v>
      </c>
      <c r="AF518" s="34">
        <v>2.7779999999999991</v>
      </c>
      <c r="AG518" s="34">
        <v>5.1599598210116789E-2</v>
      </c>
      <c r="AH518" s="34">
        <v>2.8295995982101161</v>
      </c>
      <c r="AI518" s="34">
        <v>2.78967255005717</v>
      </c>
      <c r="AJ518" s="34">
        <v>29.618000000000009</v>
      </c>
      <c r="AK518" s="34">
        <v>0.5501356730695609</v>
      </c>
      <c r="AL518" s="34">
        <v>30.168135673069571</v>
      </c>
      <c r="AM518" s="34">
        <v>29.742448375663539</v>
      </c>
      <c r="AN518" s="34">
        <v>2.1799999999999997</v>
      </c>
      <c r="AO518" s="34">
        <v>4.0492125305275246E-2</v>
      </c>
      <c r="AP518" s="34">
        <v>2.2204921253052752</v>
      </c>
      <c r="AQ518" s="34">
        <v>2.1891598844941078</v>
      </c>
      <c r="AR518" s="34">
        <v>36.769000000000005</v>
      </c>
      <c r="AS518" s="34">
        <v>0.68296098869250732</v>
      </c>
      <c r="AT518" s="34">
        <v>37.45196098869252</v>
      </c>
      <c r="AU518" s="34">
        <v>36.923495317873339</v>
      </c>
    </row>
    <row r="519" spans="1:47" x14ac:dyDescent="0.25">
      <c r="A519" s="18">
        <v>45983</v>
      </c>
      <c r="B519" s="2">
        <v>2</v>
      </c>
      <c r="C519" s="2" t="s">
        <v>23</v>
      </c>
      <c r="D519" s="9">
        <v>31.948315999999998</v>
      </c>
      <c r="E519">
        <v>1.3464250000000001E-2</v>
      </c>
      <c r="G519" s="34">
        <v>1.1419999999999999</v>
      </c>
      <c r="H519" s="34">
        <v>1.8170796559236115E-2</v>
      </c>
      <c r="I519" s="34">
        <v>1.1601707965592361</v>
      </c>
      <c r="J519" s="34">
        <v>1.1445499669116634</v>
      </c>
      <c r="K519" s="34">
        <v>7.1409999999999982</v>
      </c>
      <c r="L519" s="34">
        <v>0.11362316832706224</v>
      </c>
      <c r="M519" s="34">
        <v>7.2546231683270603</v>
      </c>
      <c r="N519" s="34">
        <v>7.1569451083329128</v>
      </c>
      <c r="O519" s="34">
        <v>31.990000000000002</v>
      </c>
      <c r="P519" s="34">
        <v>0.50900506298595749</v>
      </c>
      <c r="Q519" s="34">
        <v>32.499005062985958</v>
      </c>
      <c r="R519" s="34">
        <v>32.06143033406665</v>
      </c>
      <c r="S519" s="34">
        <v>3.242</v>
      </c>
      <c r="T519" s="34">
        <v>5.1584695661158926E-2</v>
      </c>
      <c r="U519" s="34">
        <v>3.293584695661159</v>
      </c>
      <c r="V519" s="34">
        <v>3.2492390479226034</v>
      </c>
      <c r="W519" s="34">
        <v>43.514999999999993</v>
      </c>
      <c r="X519" s="34">
        <v>0.69238372353341482</v>
      </c>
      <c r="Y519" s="34">
        <v>44.207383723533418</v>
      </c>
      <c r="Z519" s="34">
        <v>43.612164457233824</v>
      </c>
      <c r="AB519" s="34">
        <v>2.1929999999999996</v>
      </c>
      <c r="AC519" s="34">
        <v>3.4893657490722242E-2</v>
      </c>
      <c r="AD519" s="34">
        <v>2.2278936574907218</v>
      </c>
      <c r="AE519" s="34">
        <v>2.1978967403128524</v>
      </c>
      <c r="AF519" s="34">
        <v>2.7579999999999991</v>
      </c>
      <c r="AG519" s="34">
        <v>4.3883587487191941E-2</v>
      </c>
      <c r="AH519" s="34">
        <v>2.801883587487191</v>
      </c>
      <c r="AI519" s="34">
        <v>2.7641583263943668</v>
      </c>
      <c r="AJ519" s="34">
        <v>29.068000000000005</v>
      </c>
      <c r="AK519" s="34">
        <v>0.46251200909271067</v>
      </c>
      <c r="AL519" s="34">
        <v>29.530512009092714</v>
      </c>
      <c r="AM519" s="34">
        <v>29.13290581277429</v>
      </c>
      <c r="AN519" s="34">
        <v>2.1480000000000001</v>
      </c>
      <c r="AO519" s="34">
        <v>3.4177645367109613E-2</v>
      </c>
      <c r="AP519" s="34">
        <v>2.1821776453671098</v>
      </c>
      <c r="AQ519" s="34">
        <v>2.1527962600054757</v>
      </c>
      <c r="AR519" s="34">
        <v>36.167000000000009</v>
      </c>
      <c r="AS519" s="34">
        <v>0.57546689943773455</v>
      </c>
      <c r="AT519" s="34">
        <v>36.742466899437737</v>
      </c>
      <c r="AU519" s="34">
        <v>36.247757139486978</v>
      </c>
    </row>
    <row r="520" spans="1:47" x14ac:dyDescent="0.25">
      <c r="A520" s="18">
        <v>45983</v>
      </c>
      <c r="B520" s="2">
        <v>3</v>
      </c>
      <c r="C520" s="2" t="s">
        <v>23</v>
      </c>
      <c r="D520" s="9">
        <v>28.036279</v>
      </c>
      <c r="E520">
        <v>1.2725721000000001E-2</v>
      </c>
      <c r="G520" s="34">
        <v>1.1420000000000001</v>
      </c>
      <c r="H520" s="34">
        <v>1.8363263824228506E-2</v>
      </c>
      <c r="I520" s="34">
        <v>1.1603632638242287</v>
      </c>
      <c r="J520" s="34">
        <v>1.1455968046701521</v>
      </c>
      <c r="K520" s="34">
        <v>7.0639999999999983</v>
      </c>
      <c r="L520" s="34">
        <v>0.11358852509137489</v>
      </c>
      <c r="M520" s="34">
        <v>7.1775885250913731</v>
      </c>
      <c r="N520" s="34">
        <v>7.0862485360682586</v>
      </c>
      <c r="O520" s="34">
        <v>31.297000000000001</v>
      </c>
      <c r="P520" s="34">
        <v>0.50325312426171587</v>
      </c>
      <c r="Q520" s="34">
        <v>31.800253124261715</v>
      </c>
      <c r="R520" s="34">
        <v>31.395571975272983</v>
      </c>
      <c r="S520" s="34">
        <v>3.3389999999999995</v>
      </c>
      <c r="T520" s="34">
        <v>5.3690838799561269E-2</v>
      </c>
      <c r="U520" s="34">
        <v>3.3926908387995609</v>
      </c>
      <c r="V520" s="34">
        <v>3.3495164017457415</v>
      </c>
      <c r="W520" s="34">
        <v>42.841999999999999</v>
      </c>
      <c r="X520" s="34">
        <v>0.68889575197688047</v>
      </c>
      <c r="Y520" s="34">
        <v>43.530895751976878</v>
      </c>
      <c r="Z520" s="34">
        <v>42.976933717757127</v>
      </c>
      <c r="AB520" s="34">
        <v>2.1930000000000001</v>
      </c>
      <c r="AC520" s="34">
        <v>3.5263255312200627E-2</v>
      </c>
      <c r="AD520" s="34">
        <v>2.2282632553122008</v>
      </c>
      <c r="AE520" s="34">
        <v>2.1999069988105457</v>
      </c>
      <c r="AF520" s="34">
        <v>2.7319999999999993</v>
      </c>
      <c r="AG520" s="34">
        <v>4.3930329919257674E-2</v>
      </c>
      <c r="AH520" s="34">
        <v>2.775930329919257</v>
      </c>
      <c r="AI520" s="34">
        <v>2.7406046150252665</v>
      </c>
      <c r="AJ520" s="34">
        <v>28.439999999999991</v>
      </c>
      <c r="AK520" s="34">
        <v>0.45731280486957837</v>
      </c>
      <c r="AL520" s="34">
        <v>28.897312804869568</v>
      </c>
      <c r="AM520" s="34">
        <v>28.529573664465069</v>
      </c>
      <c r="AN520" s="34">
        <v>2.1119999999999997</v>
      </c>
      <c r="AO520" s="34">
        <v>3.3960782133774604E-2</v>
      </c>
      <c r="AP520" s="34">
        <v>2.1459607821337743</v>
      </c>
      <c r="AQ520" s="34">
        <v>2.1186518839433979</v>
      </c>
      <c r="AR520" s="34">
        <v>35.47699999999999</v>
      </c>
      <c r="AS520" s="34">
        <v>0.57046717223481136</v>
      </c>
      <c r="AT520" s="34">
        <v>36.047467172234803</v>
      </c>
      <c r="AU520" s="34">
        <v>35.588737162244279</v>
      </c>
    </row>
    <row r="521" spans="1:47" x14ac:dyDescent="0.25">
      <c r="A521" s="18">
        <v>45983</v>
      </c>
      <c r="B521" s="2">
        <v>4</v>
      </c>
      <c r="C521" s="2" t="s">
        <v>23</v>
      </c>
      <c r="D521" s="9">
        <v>28.201449</v>
      </c>
      <c r="E521">
        <v>1.3269894000000001E-2</v>
      </c>
      <c r="G521" s="34">
        <v>1.1420000000000001</v>
      </c>
      <c r="H521" s="34">
        <v>1.8088078182834748E-2</v>
      </c>
      <c r="I521" s="34">
        <v>1.1600880781828349</v>
      </c>
      <c r="J521" s="34">
        <v>1.1446938323546849</v>
      </c>
      <c r="K521" s="34">
        <v>7.030999999999997</v>
      </c>
      <c r="L521" s="34">
        <v>0.11136364072111299</v>
      </c>
      <c r="M521" s="34">
        <v>7.1423636407211104</v>
      </c>
      <c r="N521" s="34">
        <v>7.0475852322992871</v>
      </c>
      <c r="O521" s="34">
        <v>30.956</v>
      </c>
      <c r="P521" s="34">
        <v>0.49031046254626304</v>
      </c>
      <c r="Q521" s="34">
        <v>31.446310462546261</v>
      </c>
      <c r="R521" s="34">
        <v>31.029021256017181</v>
      </c>
      <c r="S521" s="34">
        <v>3.2489999999999992</v>
      </c>
      <c r="T521" s="34">
        <v>5.1460740819641047E-2</v>
      </c>
      <c r="U521" s="34">
        <v>3.3004607408196405</v>
      </c>
      <c r="V521" s="34">
        <v>3.2566639766378023</v>
      </c>
      <c r="W521" s="34">
        <v>42.378</v>
      </c>
      <c r="X521" s="34">
        <v>0.67122292226985181</v>
      </c>
      <c r="Y521" s="34">
        <v>43.049222922269841</v>
      </c>
      <c r="Z521" s="34">
        <v>42.477964297308958</v>
      </c>
      <c r="AB521" s="34">
        <v>2.1929999999999996</v>
      </c>
      <c r="AC521" s="34">
        <v>3.4734812132186155E-2</v>
      </c>
      <c r="AD521" s="34">
        <v>2.2277348121321858</v>
      </c>
      <c r="AE521" s="34">
        <v>2.1981730073150816</v>
      </c>
      <c r="AF521" s="34">
        <v>2.7219999999999995</v>
      </c>
      <c r="AG521" s="34">
        <v>4.3113615423534299E-2</v>
      </c>
      <c r="AH521" s="34">
        <v>2.7651136154235338</v>
      </c>
      <c r="AI521" s="34">
        <v>2.7284208508489067</v>
      </c>
      <c r="AJ521" s="34">
        <v>28.288999999999994</v>
      </c>
      <c r="AK521" s="34">
        <v>0.44806798924186692</v>
      </c>
      <c r="AL521" s="34">
        <v>28.737067989241861</v>
      </c>
      <c r="AM521" s="34">
        <v>28.355730143153828</v>
      </c>
      <c r="AN521" s="34">
        <v>2.1339999999999999</v>
      </c>
      <c r="AO521" s="34">
        <v>3.3800314222565096E-2</v>
      </c>
      <c r="AP521" s="34">
        <v>2.167800314222565</v>
      </c>
      <c r="AQ521" s="34">
        <v>2.1390338338396648</v>
      </c>
      <c r="AR521" s="34">
        <v>35.337999999999994</v>
      </c>
      <c r="AS521" s="34">
        <v>0.55971673102015251</v>
      </c>
      <c r="AT521" s="34">
        <v>35.897716731020147</v>
      </c>
      <c r="AU521" s="34">
        <v>35.42135783515748</v>
      </c>
    </row>
    <row r="522" spans="1:47" x14ac:dyDescent="0.25">
      <c r="A522" s="18">
        <v>45983</v>
      </c>
      <c r="B522" s="2">
        <v>5</v>
      </c>
      <c r="C522" s="2" t="s">
        <v>23</v>
      </c>
      <c r="D522" s="9">
        <v>29.078647</v>
      </c>
      <c r="E522">
        <v>1.2684908999999999E-2</v>
      </c>
      <c r="G522" s="34">
        <v>1.1419999999999999</v>
      </c>
      <c r="H522" s="34">
        <v>1.9323650949594356E-2</v>
      </c>
      <c r="I522" s="34">
        <v>1.1613236509495943</v>
      </c>
      <c r="J522" s="34">
        <v>1.1465923661177511</v>
      </c>
      <c r="K522" s="34">
        <v>7.0509999999999993</v>
      </c>
      <c r="L522" s="34">
        <v>0.11930916186128702</v>
      </c>
      <c r="M522" s="34">
        <v>7.1703091618612866</v>
      </c>
      <c r="N522" s="34">
        <v>7.0793544426412103</v>
      </c>
      <c r="O522" s="34">
        <v>31.037999999999997</v>
      </c>
      <c r="P522" s="34">
        <v>0.52519043622899264</v>
      </c>
      <c r="Q522" s="34">
        <v>31.563190436228989</v>
      </c>
      <c r="R522" s="34">
        <v>31.162814237795754</v>
      </c>
      <c r="S522" s="34">
        <v>3.266</v>
      </c>
      <c r="T522" s="34">
        <v>5.5263611209610479E-2</v>
      </c>
      <c r="U522" s="34">
        <v>3.3212636112096106</v>
      </c>
      <c r="V522" s="34">
        <v>3.2791336845364052</v>
      </c>
      <c r="W522" s="34">
        <v>42.496999999999993</v>
      </c>
      <c r="X522" s="34">
        <v>0.71908686024948443</v>
      </c>
      <c r="Y522" s="34">
        <v>43.216086860249483</v>
      </c>
      <c r="Z522" s="34">
        <v>42.667894731091117</v>
      </c>
      <c r="AB522" s="34">
        <v>2.1929999999999992</v>
      </c>
      <c r="AC522" s="34">
        <v>3.7107501341909287E-2</v>
      </c>
      <c r="AD522" s="34">
        <v>2.2301075013419083</v>
      </c>
      <c r="AE522" s="34">
        <v>2.2018187906271689</v>
      </c>
      <c r="AF522" s="34">
        <v>2.730999999999999</v>
      </c>
      <c r="AG522" s="34">
        <v>4.6210937603627121E-2</v>
      </c>
      <c r="AH522" s="34">
        <v>2.777210937603626</v>
      </c>
      <c r="AI522" s="34">
        <v>2.7419822695863196</v>
      </c>
      <c r="AJ522" s="34">
        <v>28.332000000000001</v>
      </c>
      <c r="AK522" s="34">
        <v>0.47940252075648626</v>
      </c>
      <c r="AL522" s="34">
        <v>28.811402520756488</v>
      </c>
      <c r="AM522" s="34">
        <v>28.445932501618323</v>
      </c>
      <c r="AN522" s="34">
        <v>2.1510000000000002</v>
      </c>
      <c r="AO522" s="34">
        <v>3.6396824161626498E-2</v>
      </c>
      <c r="AP522" s="34">
        <v>2.1873968241616266</v>
      </c>
      <c r="AQ522" s="34">
        <v>2.1596498945002476</v>
      </c>
      <c r="AR522" s="34">
        <v>35.407000000000004</v>
      </c>
      <c r="AS522" s="34">
        <v>0.59911778386364911</v>
      </c>
      <c r="AT522" s="34">
        <v>36.006117783863644</v>
      </c>
      <c r="AU522" s="34">
        <v>35.549383456332059</v>
      </c>
    </row>
    <row r="523" spans="1:47" x14ac:dyDescent="0.25">
      <c r="A523" s="18">
        <v>45983</v>
      </c>
      <c r="B523" s="2">
        <v>6</v>
      </c>
      <c r="C523" s="2" t="s">
        <v>23</v>
      </c>
      <c r="D523" s="9">
        <v>32.944406999999998</v>
      </c>
      <c r="E523">
        <v>1.2921620999999999E-2</v>
      </c>
      <c r="G523" s="34">
        <v>1.1419999999999999</v>
      </c>
      <c r="H523" s="34">
        <v>2.252279384664841E-2</v>
      </c>
      <c r="I523" s="34">
        <v>1.1645227938466483</v>
      </c>
      <c r="J523" s="34">
        <v>1.1494752716587007</v>
      </c>
      <c r="K523" s="34">
        <v>7.088000000000001</v>
      </c>
      <c r="L523" s="34">
        <v>0.13979121084504725</v>
      </c>
      <c r="M523" s="34">
        <v>7.2277912108450479</v>
      </c>
      <c r="N523" s="34">
        <v>7.1343964321513766</v>
      </c>
      <c r="O523" s="34">
        <v>31.529000000000003</v>
      </c>
      <c r="P523" s="34">
        <v>0.62182238808316792</v>
      </c>
      <c r="Q523" s="34">
        <v>32.150822388083171</v>
      </c>
      <c r="R523" s="34">
        <v>31.735381646346042</v>
      </c>
      <c r="S523" s="34">
        <v>3.4039999999999999</v>
      </c>
      <c r="T523" s="34">
        <v>6.7134492341498417E-2</v>
      </c>
      <c r="U523" s="34">
        <v>3.4711344923414984</v>
      </c>
      <c r="V523" s="34">
        <v>3.4262818079914341</v>
      </c>
      <c r="W523" s="34">
        <v>43.162999999999997</v>
      </c>
      <c r="X523" s="34">
        <v>0.85127088511636195</v>
      </c>
      <c r="Y523" s="34">
        <v>44.014270885116368</v>
      </c>
      <c r="Z523" s="34">
        <v>43.445535158147557</v>
      </c>
      <c r="AB523" s="34">
        <v>2.1929999999999996</v>
      </c>
      <c r="AC523" s="34">
        <v>4.3250864190630435E-2</v>
      </c>
      <c r="AD523" s="34">
        <v>2.2362508641906302</v>
      </c>
      <c r="AE523" s="34">
        <v>2.2073548780626364</v>
      </c>
      <c r="AF523" s="34">
        <v>2.7259999999999995</v>
      </c>
      <c r="AG523" s="34">
        <v>5.3762816134819223E-2</v>
      </c>
      <c r="AH523" s="34">
        <v>2.7797628161348187</v>
      </c>
      <c r="AI523" s="34">
        <v>2.7438437745548319</v>
      </c>
      <c r="AJ523" s="34">
        <v>28.865000000000002</v>
      </c>
      <c r="AK523" s="34">
        <v>0.56928235059851706</v>
      </c>
      <c r="AL523" s="34">
        <v>29.434282350598519</v>
      </c>
      <c r="AM523" s="34">
        <v>29.053943709657094</v>
      </c>
      <c r="AN523" s="34">
        <v>2.1799999999999997</v>
      </c>
      <c r="AO523" s="34">
        <v>4.299447511882095E-2</v>
      </c>
      <c r="AP523" s="34">
        <v>2.2229944751188206</v>
      </c>
      <c r="AQ523" s="34">
        <v>2.194269783026241</v>
      </c>
      <c r="AR523" s="34">
        <v>35.963999999999999</v>
      </c>
      <c r="AS523" s="34">
        <v>0.70929050604278765</v>
      </c>
      <c r="AT523" s="34">
        <v>36.67329050604279</v>
      </c>
      <c r="AU523" s="34">
        <v>36.199412145300805</v>
      </c>
    </row>
    <row r="524" spans="1:47" x14ac:dyDescent="0.25">
      <c r="A524" s="18">
        <v>45983</v>
      </c>
      <c r="B524" s="2">
        <v>7</v>
      </c>
      <c r="C524" s="2" t="s">
        <v>23</v>
      </c>
      <c r="D524" s="9">
        <v>41.932974000000002</v>
      </c>
      <c r="E524">
        <v>1.2557261E-2</v>
      </c>
      <c r="G524" s="34">
        <v>1.1419999999999999</v>
      </c>
      <c r="H524" s="34">
        <v>1.8041636239529132E-2</v>
      </c>
      <c r="I524" s="34">
        <v>1.1600416362395289</v>
      </c>
      <c r="J524" s="34">
        <v>1.145474690642402</v>
      </c>
      <c r="K524" s="34">
        <v>7.2309999999999981</v>
      </c>
      <c r="L524" s="34">
        <v>0.11423736571631798</v>
      </c>
      <c r="M524" s="34">
        <v>7.3452373657163159</v>
      </c>
      <c r="N524" s="34">
        <v>7.2530013030080642</v>
      </c>
      <c r="O524" s="34">
        <v>32.425999999999988</v>
      </c>
      <c r="P524" s="34">
        <v>0.5122750408957718</v>
      </c>
      <c r="Q524" s="34">
        <v>32.938275040895761</v>
      </c>
      <c r="R524" s="34">
        <v>32.524660524317447</v>
      </c>
      <c r="S524" s="34">
        <v>3.5039999999999991</v>
      </c>
      <c r="T524" s="34">
        <v>5.5357174591339819E-2</v>
      </c>
      <c r="U524" s="34">
        <v>3.559357174591339</v>
      </c>
      <c r="V524" s="34">
        <v>3.5146613975577732</v>
      </c>
      <c r="W524" s="34">
        <v>44.302999999999983</v>
      </c>
      <c r="X524" s="34">
        <v>0.69991121744295881</v>
      </c>
      <c r="Y524" s="34">
        <v>45.002911217442943</v>
      </c>
      <c r="Z524" s="34">
        <v>44.437797915525685</v>
      </c>
      <c r="AB524" s="34">
        <v>2.1929999999999996</v>
      </c>
      <c r="AC524" s="34">
        <v>3.4645628960847094E-2</v>
      </c>
      <c r="AD524" s="34">
        <v>2.2276456289608468</v>
      </c>
      <c r="AE524" s="34">
        <v>2.1996725013824765</v>
      </c>
      <c r="AF524" s="34">
        <v>2.7329999999999997</v>
      </c>
      <c r="AG524" s="34">
        <v>4.3176700387594677E-2</v>
      </c>
      <c r="AH524" s="34">
        <v>2.7761767003875941</v>
      </c>
      <c r="AI524" s="34">
        <v>2.7413155249787082</v>
      </c>
      <c r="AJ524" s="34">
        <v>29.899000000000001</v>
      </c>
      <c r="AK524" s="34">
        <v>0.47235278627467742</v>
      </c>
      <c r="AL524" s="34">
        <v>30.371352786274677</v>
      </c>
      <c r="AM524" s="34">
        <v>29.989971782414351</v>
      </c>
      <c r="AN524" s="34">
        <v>2.2069999999999999</v>
      </c>
      <c r="AO524" s="34">
        <v>3.4866804886725743E-2</v>
      </c>
      <c r="AP524" s="34">
        <v>2.2418668048867256</v>
      </c>
      <c r="AQ524" s="34">
        <v>2.2137150982905269</v>
      </c>
      <c r="AR524" s="34">
        <v>37.032000000000004</v>
      </c>
      <c r="AS524" s="34">
        <v>0.58504192050984494</v>
      </c>
      <c r="AT524" s="34">
        <v>37.617041920509848</v>
      </c>
      <c r="AU524" s="34">
        <v>37.144674907066062</v>
      </c>
    </row>
    <row r="525" spans="1:47" x14ac:dyDescent="0.25">
      <c r="A525" s="18">
        <v>45983</v>
      </c>
      <c r="B525" s="2">
        <v>8</v>
      </c>
      <c r="C525" s="2" t="s">
        <v>23</v>
      </c>
      <c r="D525" s="9">
        <v>38.45729</v>
      </c>
      <c r="E525">
        <v>1.1456684999999999E-2</v>
      </c>
      <c r="G525" s="34">
        <v>1.1419999999999999</v>
      </c>
      <c r="H525" s="34">
        <v>1.8488217212274026E-2</v>
      </c>
      <c r="I525" s="34">
        <v>1.1604882172122739</v>
      </c>
      <c r="J525" s="34">
        <v>1.1471928692614612</v>
      </c>
      <c r="K525" s="34">
        <v>7.1639999999999979</v>
      </c>
      <c r="L525" s="34">
        <v>0.11598037487629695</v>
      </c>
      <c r="M525" s="34">
        <v>7.2799803748762946</v>
      </c>
      <c r="N525" s="34">
        <v>7.1965759329151551</v>
      </c>
      <c r="O525" s="34">
        <v>33.597999999999999</v>
      </c>
      <c r="P525" s="34">
        <v>0.5439291785446434</v>
      </c>
      <c r="Q525" s="34">
        <v>34.141929178544643</v>
      </c>
      <c r="R525" s="34">
        <v>33.750775850653753</v>
      </c>
      <c r="S525" s="34">
        <v>3.5530000000000004</v>
      </c>
      <c r="T525" s="34">
        <v>5.7520696808414734E-2</v>
      </c>
      <c r="U525" s="34">
        <v>3.6105206968084151</v>
      </c>
      <c r="V525" s="34">
        <v>3.5691560984991009</v>
      </c>
      <c r="W525" s="34">
        <v>45.456999999999994</v>
      </c>
      <c r="X525" s="34">
        <v>0.73591846744162914</v>
      </c>
      <c r="Y525" s="34">
        <v>46.192918467441622</v>
      </c>
      <c r="Z525" s="34">
        <v>45.663700751329465</v>
      </c>
      <c r="AB525" s="34">
        <v>2.1929999999999996</v>
      </c>
      <c r="AC525" s="34">
        <v>3.5503205207107653E-2</v>
      </c>
      <c r="AD525" s="34">
        <v>2.2285032052071072</v>
      </c>
      <c r="AE525" s="34">
        <v>2.2029719459635593</v>
      </c>
      <c r="AF525" s="34">
        <v>2.5699999999999994</v>
      </c>
      <c r="AG525" s="34">
        <v>4.1606583393646451E-2</v>
      </c>
      <c r="AH525" s="34">
        <v>2.6116065833936459</v>
      </c>
      <c r="AI525" s="34">
        <v>2.5816862294237786</v>
      </c>
      <c r="AJ525" s="34">
        <v>30.407999999999991</v>
      </c>
      <c r="AK525" s="34">
        <v>0.49228520927393038</v>
      </c>
      <c r="AL525" s="34">
        <v>30.900285209273921</v>
      </c>
      <c r="AM525" s="34">
        <v>30.546270375221113</v>
      </c>
      <c r="AN525" s="34">
        <v>2.2749999999999999</v>
      </c>
      <c r="AO525" s="34">
        <v>3.6830730436009991E-2</v>
      </c>
      <c r="AP525" s="34">
        <v>2.31183073043601</v>
      </c>
      <c r="AQ525" s="34">
        <v>2.2853448139840848</v>
      </c>
      <c r="AR525" s="34">
        <v>37.445999999999991</v>
      </c>
      <c r="AS525" s="34">
        <v>0.60622572831069454</v>
      </c>
      <c r="AT525" s="34">
        <v>38.052225728310681</v>
      </c>
      <c r="AU525" s="34">
        <v>37.61627336459253</v>
      </c>
    </row>
    <row r="526" spans="1:47" x14ac:dyDescent="0.25">
      <c r="A526" s="18">
        <v>45983</v>
      </c>
      <c r="B526" s="2">
        <v>9</v>
      </c>
      <c r="C526" s="2" t="s">
        <v>23</v>
      </c>
      <c r="D526" s="9">
        <v>36.390369</v>
      </c>
      <c r="E526">
        <v>1.1710132E-2</v>
      </c>
      <c r="G526" s="34">
        <v>1.1419999999999999</v>
      </c>
      <c r="H526" s="34">
        <v>1.4125262908937546E-2</v>
      </c>
      <c r="I526" s="34">
        <v>1.1561252629089374</v>
      </c>
      <c r="J526" s="34">
        <v>1.142586883471739</v>
      </c>
      <c r="K526" s="34">
        <v>6.9239999999999986</v>
      </c>
      <c r="L526" s="34">
        <v>8.5642136936500482E-2</v>
      </c>
      <c r="M526" s="34">
        <v>7.009642136936499</v>
      </c>
      <c r="N526" s="34">
        <v>6.9275583022402101</v>
      </c>
      <c r="O526" s="34">
        <v>35.113</v>
      </c>
      <c r="P526" s="34">
        <v>0.43430854336385649</v>
      </c>
      <c r="Q526" s="34">
        <v>35.547308543363854</v>
      </c>
      <c r="R526" s="34">
        <v>35.131044868076337</v>
      </c>
      <c r="S526" s="34">
        <v>3.758</v>
      </c>
      <c r="T526" s="34">
        <v>4.6482257453403945E-2</v>
      </c>
      <c r="U526" s="34">
        <v>3.8044822574534041</v>
      </c>
      <c r="V526" s="34">
        <v>3.7599312680269668</v>
      </c>
      <c r="W526" s="34">
        <v>46.937000000000005</v>
      </c>
      <c r="X526" s="34">
        <v>0.58055820066269848</v>
      </c>
      <c r="Y526" s="34">
        <v>47.517558200662691</v>
      </c>
      <c r="Z526" s="34">
        <v>46.961121321815256</v>
      </c>
      <c r="AB526" s="34">
        <v>2.1929999999999996</v>
      </c>
      <c r="AC526" s="34">
        <v>2.7124957582574463E-2</v>
      </c>
      <c r="AD526" s="34">
        <v>2.2201249575825739</v>
      </c>
      <c r="AE526" s="34">
        <v>2.1941270012727876</v>
      </c>
      <c r="AF526" s="34">
        <v>2.2839999999999994</v>
      </c>
      <c r="AG526" s="34">
        <v>2.8250525817875089E-2</v>
      </c>
      <c r="AH526" s="34">
        <v>2.3122505258178743</v>
      </c>
      <c r="AI526" s="34">
        <v>2.2851737669434775</v>
      </c>
      <c r="AJ526" s="34">
        <v>30.746000000000002</v>
      </c>
      <c r="AK526" s="34">
        <v>0.380293636951133</v>
      </c>
      <c r="AL526" s="34">
        <v>31.126293636951136</v>
      </c>
      <c r="AM526" s="34">
        <v>30.761800629791676</v>
      </c>
      <c r="AN526" s="34">
        <v>2.3289999999999988</v>
      </c>
      <c r="AO526" s="34">
        <v>2.8807125494672098E-2</v>
      </c>
      <c r="AP526" s="34">
        <v>2.3578071254946709</v>
      </c>
      <c r="AQ526" s="34">
        <v>2.3301968928245875</v>
      </c>
      <c r="AR526" s="34">
        <v>37.552</v>
      </c>
      <c r="AS526" s="34">
        <v>0.46447624584625469</v>
      </c>
      <c r="AT526" s="34">
        <v>38.016476245846256</v>
      </c>
      <c r="AU526" s="34">
        <v>37.57129829083253</v>
      </c>
    </row>
    <row r="527" spans="1:47" x14ac:dyDescent="0.25">
      <c r="A527" s="18">
        <v>45983</v>
      </c>
      <c r="B527" s="2">
        <v>10</v>
      </c>
      <c r="C527" s="2" t="s">
        <v>23</v>
      </c>
      <c r="D527" s="9">
        <v>40.709752000000002</v>
      </c>
      <c r="E527">
        <v>1.2708115000000001E-2</v>
      </c>
      <c r="G527" s="34">
        <v>1.1419999999999999</v>
      </c>
      <c r="H527" s="34">
        <v>1.8488179391250324E-2</v>
      </c>
      <c r="I527" s="34">
        <v>1.1604881793912503</v>
      </c>
      <c r="J527" s="34">
        <v>1.1457405621514056</v>
      </c>
      <c r="K527" s="34">
        <v>6.6189999999999998</v>
      </c>
      <c r="L527" s="34">
        <v>0.10715696969412075</v>
      </c>
      <c r="M527" s="34">
        <v>6.7261569696941201</v>
      </c>
      <c r="N527" s="34">
        <v>6.6406801934151956</v>
      </c>
      <c r="O527" s="34">
        <v>37.600999999999999</v>
      </c>
      <c r="P527" s="34">
        <v>0.6087338295012289</v>
      </c>
      <c r="Q527" s="34">
        <v>38.209733829501225</v>
      </c>
      <c r="R527" s="34">
        <v>37.724160137876531</v>
      </c>
      <c r="S527" s="34">
        <v>3.988</v>
      </c>
      <c r="T527" s="34">
        <v>6.4562924178902178E-2</v>
      </c>
      <c r="U527" s="34">
        <v>4.0525629241789023</v>
      </c>
      <c r="V527" s="34">
        <v>4.0010624884937007</v>
      </c>
      <c r="W527" s="34">
        <v>49.349999999999994</v>
      </c>
      <c r="X527" s="34">
        <v>0.79894190276550214</v>
      </c>
      <c r="Y527" s="34">
        <v>50.148941902765493</v>
      </c>
      <c r="Z527" s="34">
        <v>49.511643381936835</v>
      </c>
      <c r="AB527" s="34">
        <v>2.1929999999999996</v>
      </c>
      <c r="AC527" s="34">
        <v>3.5503132578819575E-2</v>
      </c>
      <c r="AD527" s="34">
        <v>2.2285031325788194</v>
      </c>
      <c r="AE527" s="34">
        <v>2.2001830584921476</v>
      </c>
      <c r="AF527" s="34">
        <v>2.3109999999999986</v>
      </c>
      <c r="AG527" s="34">
        <v>3.7413469853922479E-2</v>
      </c>
      <c r="AH527" s="34">
        <v>2.348413469853921</v>
      </c>
      <c r="AI527" s="34">
        <v>2.3185695614114681</v>
      </c>
      <c r="AJ527" s="34">
        <v>32.489000000000004</v>
      </c>
      <c r="AK527" s="34">
        <v>0.52597413331202447</v>
      </c>
      <c r="AL527" s="34">
        <v>33.01497413331203</v>
      </c>
      <c r="AM527" s="34">
        <v>32.595416045303878</v>
      </c>
      <c r="AN527" s="34">
        <v>2.41</v>
      </c>
      <c r="AO527" s="34">
        <v>3.9016210449135974E-2</v>
      </c>
      <c r="AP527" s="34">
        <v>2.4490162104491362</v>
      </c>
      <c r="AQ527" s="34">
        <v>2.4178938308098843</v>
      </c>
      <c r="AR527" s="34">
        <v>39.403000000000006</v>
      </c>
      <c r="AS527" s="34">
        <v>0.63790694619390254</v>
      </c>
      <c r="AT527" s="34">
        <v>40.040906946193907</v>
      </c>
      <c r="AU527" s="34">
        <v>39.532062496017375</v>
      </c>
    </row>
    <row r="528" spans="1:47" x14ac:dyDescent="0.25">
      <c r="A528" s="18">
        <v>45983</v>
      </c>
      <c r="B528" s="2">
        <v>11</v>
      </c>
      <c r="C528" s="2" t="s">
        <v>23</v>
      </c>
      <c r="D528" s="9">
        <v>38.825786000000001</v>
      </c>
      <c r="E528">
        <v>1.2603634000000001E-2</v>
      </c>
      <c r="G528" s="34">
        <v>1.1419999999999999</v>
      </c>
      <c r="H528" s="34">
        <v>1.6439584671192886E-2</v>
      </c>
      <c r="I528" s="34">
        <v>1.1584395846711928</v>
      </c>
      <c r="J528" s="34">
        <v>1.1438390361348851</v>
      </c>
      <c r="K528" s="34">
        <v>5.4729999999999972</v>
      </c>
      <c r="L528" s="34">
        <v>7.8786205696531192E-2</v>
      </c>
      <c r="M528" s="34">
        <v>5.5517862056965281</v>
      </c>
      <c r="N528" s="34">
        <v>5.4818135243136803</v>
      </c>
      <c r="O528" s="34">
        <v>39.615000000000002</v>
      </c>
      <c r="P528" s="34">
        <v>0.57027508471918242</v>
      </c>
      <c r="Q528" s="34">
        <v>40.185275084719187</v>
      </c>
      <c r="R528" s="34">
        <v>39.67879458536207</v>
      </c>
      <c r="S528" s="34">
        <v>4.1209999999999996</v>
      </c>
      <c r="T528" s="34">
        <v>5.9323580061283611E-2</v>
      </c>
      <c r="U528" s="34">
        <v>4.180323580061283</v>
      </c>
      <c r="V528" s="34">
        <v>4.1276363116566213</v>
      </c>
      <c r="W528" s="34">
        <v>50.350999999999999</v>
      </c>
      <c r="X528" s="34">
        <v>0.72482445514819005</v>
      </c>
      <c r="Y528" s="34">
        <v>51.075824455148194</v>
      </c>
      <c r="Z528" s="34">
        <v>50.432083457467257</v>
      </c>
      <c r="AB528" s="34">
        <v>2.1929999999999992</v>
      </c>
      <c r="AC528" s="34">
        <v>3.1569184924628714E-2</v>
      </c>
      <c r="AD528" s="34">
        <v>2.2245691849246279</v>
      </c>
      <c r="AE528" s="34">
        <v>2.1965315291101595</v>
      </c>
      <c r="AF528" s="34">
        <v>2.3919999999999995</v>
      </c>
      <c r="AG528" s="34">
        <v>3.4433876123899629E-2</v>
      </c>
      <c r="AH528" s="34">
        <v>2.426433876123899</v>
      </c>
      <c r="AI528" s="34">
        <v>2.3958519916240322</v>
      </c>
      <c r="AJ528" s="34">
        <v>34.025999999999996</v>
      </c>
      <c r="AK528" s="34">
        <v>0.48981900877583989</v>
      </c>
      <c r="AL528" s="34">
        <v>34.515819008775836</v>
      </c>
      <c r="AM528" s="34">
        <v>34.08079425877898</v>
      </c>
      <c r="AN528" s="34">
        <v>2.4909999999999997</v>
      </c>
      <c r="AO528" s="34">
        <v>3.5859024006954003E-2</v>
      </c>
      <c r="AP528" s="34">
        <v>2.5268590240069537</v>
      </c>
      <c r="AQ528" s="34">
        <v>2.4950114176987728</v>
      </c>
      <c r="AR528" s="34">
        <v>41.101999999999997</v>
      </c>
      <c r="AS528" s="34">
        <v>0.59168109383132217</v>
      </c>
      <c r="AT528" s="34">
        <v>41.693681093831316</v>
      </c>
      <c r="AU528" s="34">
        <v>41.168189197211937</v>
      </c>
    </row>
    <row r="529" spans="1:47" x14ac:dyDescent="0.25">
      <c r="A529" s="18">
        <v>45983</v>
      </c>
      <c r="B529" s="2">
        <v>12</v>
      </c>
      <c r="C529" s="2" t="s">
        <v>23</v>
      </c>
      <c r="D529" s="9">
        <v>35.049683000000002</v>
      </c>
      <c r="E529">
        <v>1.2612059E-2</v>
      </c>
      <c r="G529" s="34">
        <v>1.1419999999999997</v>
      </c>
      <c r="H529" s="34">
        <v>1.6008135599649059E-2</v>
      </c>
      <c r="I529" s="34">
        <v>1.1580081355996488</v>
      </c>
      <c r="J529" s="34">
        <v>1.1434032686709861</v>
      </c>
      <c r="K529" s="34">
        <v>5.2619999999999987</v>
      </c>
      <c r="L529" s="34">
        <v>7.3760778918873351E-2</v>
      </c>
      <c r="M529" s="34">
        <v>5.3357607789188721</v>
      </c>
      <c r="N529" s="34">
        <v>5.2684658491652616</v>
      </c>
      <c r="O529" s="34">
        <v>40.517999999999994</v>
      </c>
      <c r="P529" s="34">
        <v>0.567966408254449</v>
      </c>
      <c r="Q529" s="34">
        <v>41.085966408254443</v>
      </c>
      <c r="R529" s="34">
        <v>40.567787775841524</v>
      </c>
      <c r="S529" s="34">
        <v>4.0359999999999987</v>
      </c>
      <c r="T529" s="34">
        <v>5.6575162241842031E-2</v>
      </c>
      <c r="U529" s="34">
        <v>4.0925751622418405</v>
      </c>
      <c r="V529" s="34">
        <v>4.0409593628337124</v>
      </c>
      <c r="W529" s="34">
        <v>50.957999999999991</v>
      </c>
      <c r="X529" s="34">
        <v>0.71431048501481342</v>
      </c>
      <c r="Y529" s="34">
        <v>51.672310485014805</v>
      </c>
      <c r="Z529" s="34">
        <v>51.020616256511481</v>
      </c>
      <c r="AB529" s="34">
        <v>2.1929999999999992</v>
      </c>
      <c r="AC529" s="34">
        <v>3.0740666698800687E-2</v>
      </c>
      <c r="AD529" s="34">
        <v>2.2237406666988</v>
      </c>
      <c r="AE529" s="34">
        <v>2.1956947182096953</v>
      </c>
      <c r="AF529" s="34">
        <v>2.4659999999999993</v>
      </c>
      <c r="AG529" s="34">
        <v>3.4567480200292981E-2</v>
      </c>
      <c r="AH529" s="34">
        <v>2.5005674802002922</v>
      </c>
      <c r="AI529" s="34">
        <v>2.4690301756065249</v>
      </c>
      <c r="AJ529" s="34">
        <v>34.611000000000011</v>
      </c>
      <c r="AK529" s="34">
        <v>0.48516425677710506</v>
      </c>
      <c r="AL529" s="34">
        <v>35.096164256777115</v>
      </c>
      <c r="AM529" s="34">
        <v>34.653529362496954</v>
      </c>
      <c r="AN529" s="34">
        <v>2.4320000000000004</v>
      </c>
      <c r="AO529" s="34">
        <v>3.4090880716590659E-2</v>
      </c>
      <c r="AP529" s="34">
        <v>2.4660908807165911</v>
      </c>
      <c r="AQ529" s="34">
        <v>2.4349883970296315</v>
      </c>
      <c r="AR529" s="34">
        <v>41.702000000000012</v>
      </c>
      <c r="AS529" s="34">
        <v>0.58456328439278937</v>
      </c>
      <c r="AT529" s="34">
        <v>42.286563284392798</v>
      </c>
      <c r="AU529" s="34">
        <v>41.753242653342809</v>
      </c>
    </row>
    <row r="530" spans="1:47" x14ac:dyDescent="0.25">
      <c r="A530" s="18">
        <v>45983</v>
      </c>
      <c r="B530" s="2">
        <v>13</v>
      </c>
      <c r="C530" s="2" t="s">
        <v>23</v>
      </c>
      <c r="D530" s="9">
        <v>34.984473000000001</v>
      </c>
      <c r="E530">
        <v>1.2612721E-2</v>
      </c>
      <c r="G530" s="34">
        <v>1.1419999999999999</v>
      </c>
      <c r="H530" s="34">
        <v>1.7876590481757545E-2</v>
      </c>
      <c r="I530" s="34">
        <v>1.1598765904817574</v>
      </c>
      <c r="J530" s="34">
        <v>1.1452473906515797</v>
      </c>
      <c r="K530" s="34">
        <v>5.5689999999999991</v>
      </c>
      <c r="L530" s="34">
        <v>8.7175772673299248E-2</v>
      </c>
      <c r="M530" s="34">
        <v>5.656175772673298</v>
      </c>
      <c r="N530" s="34">
        <v>5.5848360057256103</v>
      </c>
      <c r="O530" s="34">
        <v>40.616999999999997</v>
      </c>
      <c r="P530" s="34">
        <v>0.63580864763357803</v>
      </c>
      <c r="Q530" s="34">
        <v>41.252808647633579</v>
      </c>
      <c r="R530" s="34">
        <v>40.732498481694591</v>
      </c>
      <c r="S530" s="34">
        <v>3.9930000000000003</v>
      </c>
      <c r="T530" s="34">
        <v>6.2505451658194294E-2</v>
      </c>
      <c r="U530" s="34">
        <v>4.0555054516581945</v>
      </c>
      <c r="V530" s="34">
        <v>4.0043544928824506</v>
      </c>
      <c r="W530" s="34">
        <v>51.320999999999998</v>
      </c>
      <c r="X530" s="34">
        <v>0.80336646244682919</v>
      </c>
      <c r="Y530" s="34">
        <v>52.124366462446829</v>
      </c>
      <c r="Z530" s="34">
        <v>51.46693637095423</v>
      </c>
      <c r="AB530" s="34">
        <v>2.1929999999999996</v>
      </c>
      <c r="AC530" s="34">
        <v>3.4328689077490621E-2</v>
      </c>
      <c r="AD530" s="34">
        <v>2.2273286890774902</v>
      </c>
      <c r="AE530" s="34">
        <v>2.1992360137468601</v>
      </c>
      <c r="AF530" s="34">
        <v>2.4499999999999993</v>
      </c>
      <c r="AG530" s="34">
        <v>3.8351704623735529E-2</v>
      </c>
      <c r="AH530" s="34">
        <v>2.4883517046237347</v>
      </c>
      <c r="AI530" s="34">
        <v>2.456966818823441</v>
      </c>
      <c r="AJ530" s="34">
        <v>34.162000000000006</v>
      </c>
      <c r="AK530" s="34">
        <v>0.53476364626777706</v>
      </c>
      <c r="AL530" s="34">
        <v>34.696763646267783</v>
      </c>
      <c r="AM530" s="34">
        <v>34.259143046794463</v>
      </c>
      <c r="AN530" s="34">
        <v>2.3959999999999999</v>
      </c>
      <c r="AO530" s="34">
        <v>3.7506401746314429E-2</v>
      </c>
      <c r="AP530" s="34">
        <v>2.4335064017463144</v>
      </c>
      <c r="AQ530" s="34">
        <v>2.402813264449374</v>
      </c>
      <c r="AR530" s="34">
        <v>41.201000000000008</v>
      </c>
      <c r="AS530" s="34">
        <v>0.64495044171531768</v>
      </c>
      <c r="AT530" s="34">
        <v>41.845950441715324</v>
      </c>
      <c r="AU530" s="34">
        <v>41.318159143814135</v>
      </c>
    </row>
    <row r="531" spans="1:47" x14ac:dyDescent="0.25">
      <c r="A531" s="18">
        <v>45983</v>
      </c>
      <c r="B531" s="2">
        <v>14</v>
      </c>
      <c r="C531" s="2" t="s">
        <v>23</v>
      </c>
      <c r="D531" s="9">
        <v>29.543218</v>
      </c>
      <c r="E531">
        <v>1.2517260000000001E-2</v>
      </c>
      <c r="G531" s="34">
        <v>1.1419999999999999</v>
      </c>
      <c r="H531" s="34">
        <v>1.8697381667266397E-2</v>
      </c>
      <c r="I531" s="34">
        <v>1.1606973816672663</v>
      </c>
      <c r="J531" s="34">
        <v>1.1461686307596179</v>
      </c>
      <c r="K531" s="34">
        <v>5.4779999999999998</v>
      </c>
      <c r="L531" s="34">
        <v>8.968849104490835E-2</v>
      </c>
      <c r="M531" s="34">
        <v>5.5676884910449083</v>
      </c>
      <c r="N531" s="34">
        <v>5.4979962866034917</v>
      </c>
      <c r="O531" s="34">
        <v>39.448999999999998</v>
      </c>
      <c r="P531" s="34">
        <v>0.6458782919369459</v>
      </c>
      <c r="Q531" s="34">
        <v>40.094878291936944</v>
      </c>
      <c r="R531" s="34">
        <v>39.593000275688411</v>
      </c>
      <c r="S531" s="34">
        <v>3.9209999999999998</v>
      </c>
      <c r="T531" s="34">
        <v>6.4196526722724662E-2</v>
      </c>
      <c r="U531" s="34">
        <v>3.9851965267227243</v>
      </c>
      <c r="V531" s="34">
        <v>3.935312785646639</v>
      </c>
      <c r="W531" s="34">
        <v>49.989999999999995</v>
      </c>
      <c r="X531" s="34">
        <v>0.81846069137184529</v>
      </c>
      <c r="Y531" s="34">
        <v>50.808460691371842</v>
      </c>
      <c r="Z531" s="34">
        <v>50.172477978698161</v>
      </c>
      <c r="AB531" s="34">
        <v>2.1929999999999996</v>
      </c>
      <c r="AC531" s="34">
        <v>3.5904866896948523E-2</v>
      </c>
      <c r="AD531" s="34">
        <v>2.228904866896948</v>
      </c>
      <c r="AE531" s="34">
        <v>2.2010050851627336</v>
      </c>
      <c r="AF531" s="34">
        <v>2.4159999999999986</v>
      </c>
      <c r="AG531" s="34">
        <v>3.9555931793446235E-2</v>
      </c>
      <c r="AH531" s="34">
        <v>2.455555931793445</v>
      </c>
      <c r="AI531" s="34">
        <v>2.424819099750644</v>
      </c>
      <c r="AJ531" s="34">
        <v>33.684000000000005</v>
      </c>
      <c r="AK531" s="34">
        <v>0.55149089674273344</v>
      </c>
      <c r="AL531" s="34">
        <v>34.235490896742739</v>
      </c>
      <c r="AM531" s="34">
        <v>33.80695635596058</v>
      </c>
      <c r="AN531" s="34">
        <v>2.3520000000000003</v>
      </c>
      <c r="AO531" s="34">
        <v>3.8508092540639735E-2</v>
      </c>
      <c r="AP531" s="34">
        <v>2.3905080925406401</v>
      </c>
      <c r="AQ531" s="34">
        <v>2.3605854812142049</v>
      </c>
      <c r="AR531" s="34">
        <v>40.64500000000001</v>
      </c>
      <c r="AS531" s="34">
        <v>0.66545978797376792</v>
      </c>
      <c r="AT531" s="34">
        <v>41.310459787973777</v>
      </c>
      <c r="AU531" s="34">
        <v>40.793366022088165</v>
      </c>
    </row>
    <row r="532" spans="1:47" x14ac:dyDescent="0.25">
      <c r="A532" s="18">
        <v>45983</v>
      </c>
      <c r="B532" s="2">
        <v>15</v>
      </c>
      <c r="C532" s="2" t="s">
        <v>23</v>
      </c>
      <c r="D532" s="9">
        <v>27.738745999999999</v>
      </c>
      <c r="E532">
        <v>1.2104545E-2</v>
      </c>
      <c r="G532" s="34">
        <v>1.1419999999999999</v>
      </c>
      <c r="H532" s="34">
        <v>1.7508744001087193E-2</v>
      </c>
      <c r="I532" s="34">
        <v>1.1595087440010872</v>
      </c>
      <c r="J532" s="34">
        <v>1.1454734182314326</v>
      </c>
      <c r="K532" s="34">
        <v>5.1229999999999984</v>
      </c>
      <c r="L532" s="34">
        <v>7.8544041609080281E-2</v>
      </c>
      <c r="M532" s="34">
        <v>5.201544041609079</v>
      </c>
      <c r="N532" s="34">
        <v>5.1385817176879396</v>
      </c>
      <c r="O532" s="34">
        <v>39.122000000000007</v>
      </c>
      <c r="P532" s="34">
        <v>0.59980480106001166</v>
      </c>
      <c r="Q532" s="34">
        <v>39.721804801060017</v>
      </c>
      <c r="R532" s="34">
        <v>39.240990427364366</v>
      </c>
      <c r="S532" s="34">
        <v>3.8899999999999997</v>
      </c>
      <c r="T532" s="34">
        <v>5.9640117481811895E-2</v>
      </c>
      <c r="U532" s="34">
        <v>3.9496401174818114</v>
      </c>
      <c r="V532" s="34">
        <v>3.9018315209459473</v>
      </c>
      <c r="W532" s="34">
        <v>49.277000000000008</v>
      </c>
      <c r="X532" s="34">
        <v>0.75549770415199102</v>
      </c>
      <c r="Y532" s="34">
        <v>50.032497704152</v>
      </c>
      <c r="Z532" s="34">
        <v>49.426877084229687</v>
      </c>
      <c r="AB532" s="34">
        <v>2.1929999999999996</v>
      </c>
      <c r="AC532" s="34">
        <v>3.3622307875993178E-2</v>
      </c>
      <c r="AD532" s="34">
        <v>2.2266223078759926</v>
      </c>
      <c r="AE532" s="34">
        <v>2.1996700579523036</v>
      </c>
      <c r="AF532" s="34">
        <v>2.3980000000000001</v>
      </c>
      <c r="AG532" s="34">
        <v>3.676529607233546E-2</v>
      </c>
      <c r="AH532" s="34">
        <v>2.4347652960723356</v>
      </c>
      <c r="AI532" s="34">
        <v>2.4052935699815898</v>
      </c>
      <c r="AJ532" s="34">
        <v>33.338999999999999</v>
      </c>
      <c r="AK532" s="34">
        <v>0.51114187062368299</v>
      </c>
      <c r="AL532" s="34">
        <v>33.850141870623681</v>
      </c>
      <c r="AM532" s="34">
        <v>33.440401305094333</v>
      </c>
      <c r="AN532" s="34">
        <v>2.2770000000000001</v>
      </c>
      <c r="AO532" s="34">
        <v>3.4910166454006603E-2</v>
      </c>
      <c r="AP532" s="34">
        <v>2.3119101664540067</v>
      </c>
      <c r="AQ532" s="34">
        <v>2.2839255458082066</v>
      </c>
      <c r="AR532" s="34">
        <v>40.207000000000001</v>
      </c>
      <c r="AS532" s="34">
        <v>0.61643964102601823</v>
      </c>
      <c r="AT532" s="34">
        <v>40.823439641026013</v>
      </c>
      <c r="AU532" s="34">
        <v>40.329290478836434</v>
      </c>
    </row>
    <row r="533" spans="1:47" x14ac:dyDescent="0.25">
      <c r="A533" s="18">
        <v>45983</v>
      </c>
      <c r="B533" s="2">
        <v>16</v>
      </c>
      <c r="C533" s="2" t="s">
        <v>23</v>
      </c>
      <c r="D533" s="9">
        <v>30.682303000000001</v>
      </c>
      <c r="E533">
        <v>1.2197935E-2</v>
      </c>
      <c r="G533" s="34">
        <v>1.1419999999999999</v>
      </c>
      <c r="H533" s="34">
        <v>1.686001751935182E-2</v>
      </c>
      <c r="I533" s="34">
        <v>1.1588600175193517</v>
      </c>
      <c r="J533" s="34">
        <v>1.1447243183515519</v>
      </c>
      <c r="K533" s="34">
        <v>6.8559999999999999</v>
      </c>
      <c r="L533" s="34">
        <v>0.10121915946819271</v>
      </c>
      <c r="M533" s="34">
        <v>6.9572191594681927</v>
      </c>
      <c r="N533" s="34">
        <v>6.872355452380245</v>
      </c>
      <c r="O533" s="34">
        <v>39.275000000000006</v>
      </c>
      <c r="P533" s="34">
        <v>0.57983991950310232</v>
      </c>
      <c r="Q533" s="34">
        <v>39.854839919503107</v>
      </c>
      <c r="R533" s="34">
        <v>39.3686931727296</v>
      </c>
      <c r="S533" s="34">
        <v>3.8269999999999995</v>
      </c>
      <c r="T533" s="34">
        <v>5.6500251354255175E-2</v>
      </c>
      <c r="U533" s="34">
        <v>3.8835002513542545</v>
      </c>
      <c r="V533" s="34">
        <v>3.8361295677157514</v>
      </c>
      <c r="W533" s="34">
        <v>51.1</v>
      </c>
      <c r="X533" s="34">
        <v>0.75441934784490206</v>
      </c>
      <c r="Y533" s="34">
        <v>51.854419347844903</v>
      </c>
      <c r="Z533" s="34">
        <v>51.221902511177149</v>
      </c>
      <c r="AB533" s="34">
        <v>2.1929999999999992</v>
      </c>
      <c r="AC533" s="34">
        <v>3.2376548528842843E-2</v>
      </c>
      <c r="AD533" s="34">
        <v>2.2253765485288421</v>
      </c>
      <c r="AE533" s="34">
        <v>2.1982315500393632</v>
      </c>
      <c r="AF533" s="34">
        <v>2.3809999999999989</v>
      </c>
      <c r="AG533" s="34">
        <v>3.5152103076687098E-2</v>
      </c>
      <c r="AH533" s="34">
        <v>2.4161521030766862</v>
      </c>
      <c r="AI533" s="34">
        <v>2.3866800367732433</v>
      </c>
      <c r="AJ533" s="34">
        <v>33.010000000000005</v>
      </c>
      <c r="AK533" s="34">
        <v>0.48734604055499448</v>
      </c>
      <c r="AL533" s="34">
        <v>33.497346040555001</v>
      </c>
      <c r="AM533" s="34">
        <v>33.088747590879805</v>
      </c>
      <c r="AN533" s="34">
        <v>2.2669999999999999</v>
      </c>
      <c r="AO533" s="34">
        <v>3.346905404235602E-2</v>
      </c>
      <c r="AP533" s="34">
        <v>2.300469054042356</v>
      </c>
      <c r="AQ533" s="34">
        <v>2.2724080820516357</v>
      </c>
      <c r="AR533" s="34">
        <v>39.851000000000006</v>
      </c>
      <c r="AS533" s="34">
        <v>0.58834374620288044</v>
      </c>
      <c r="AT533" s="34">
        <v>40.43934374620288</v>
      </c>
      <c r="AU533" s="34">
        <v>39.946067259744048</v>
      </c>
    </row>
    <row r="534" spans="1:47" x14ac:dyDescent="0.25">
      <c r="A534" s="18">
        <v>45983</v>
      </c>
      <c r="B534" s="2">
        <v>17</v>
      </c>
      <c r="C534" s="2" t="s">
        <v>23</v>
      </c>
      <c r="D534" s="9">
        <v>38.830227999999998</v>
      </c>
      <c r="E534">
        <v>1.2876603E-2</v>
      </c>
      <c r="G534" s="34">
        <v>1.1419999999999999</v>
      </c>
      <c r="H534" s="34">
        <v>1.9275629214668195E-2</v>
      </c>
      <c r="I534" s="34">
        <v>1.1612756292146682</v>
      </c>
      <c r="J534" s="34">
        <v>1.1463223439636956</v>
      </c>
      <c r="K534" s="34">
        <v>7.5879999999999992</v>
      </c>
      <c r="L534" s="34">
        <v>0.12807659761900372</v>
      </c>
      <c r="M534" s="34">
        <v>7.7160765976190033</v>
      </c>
      <c r="N534" s="34">
        <v>7.6167197425538724</v>
      </c>
      <c r="O534" s="34">
        <v>39.724000000000011</v>
      </c>
      <c r="P534" s="34">
        <v>0.67049482917992964</v>
      </c>
      <c r="Q534" s="34">
        <v>40.394494829179941</v>
      </c>
      <c r="R534" s="34">
        <v>39.874350955879038</v>
      </c>
      <c r="S534" s="34">
        <v>3.7919999999999998</v>
      </c>
      <c r="T534" s="34">
        <v>6.4004541140124174E-2</v>
      </c>
      <c r="U534" s="34">
        <v>3.8560045411401238</v>
      </c>
      <c r="V534" s="34">
        <v>3.806352301497665</v>
      </c>
      <c r="W534" s="34">
        <v>52.246000000000009</v>
      </c>
      <c r="X534" s="34">
        <v>0.88185159715372574</v>
      </c>
      <c r="Y534" s="34">
        <v>53.127851597153736</v>
      </c>
      <c r="Z534" s="34">
        <v>52.443745343894278</v>
      </c>
      <c r="AB534" s="34">
        <v>2.1929999999999987</v>
      </c>
      <c r="AC534" s="34">
        <v>3.7015284472650907E-2</v>
      </c>
      <c r="AD534" s="34">
        <v>2.2300152844726497</v>
      </c>
      <c r="AE534" s="34">
        <v>2.2013002629705634</v>
      </c>
      <c r="AF534" s="34">
        <v>2.4819999999999984</v>
      </c>
      <c r="AG534" s="34">
        <v>4.1893267697728928E-2</v>
      </c>
      <c r="AH534" s="34">
        <v>2.5238932676977273</v>
      </c>
      <c r="AI534" s="34">
        <v>2.491394096075211</v>
      </c>
      <c r="AJ534" s="34">
        <v>33.119999999999983</v>
      </c>
      <c r="AK534" s="34">
        <v>0.5590270048947551</v>
      </c>
      <c r="AL534" s="34">
        <v>33.679027004894735</v>
      </c>
      <c r="AM534" s="34">
        <v>33.245355544726422</v>
      </c>
      <c r="AN534" s="34">
        <v>2.290999999999999</v>
      </c>
      <c r="AO534" s="34">
        <v>3.8669410272158339E-2</v>
      </c>
      <c r="AP534" s="34">
        <v>2.3296694102721576</v>
      </c>
      <c r="AQ534" s="34">
        <v>2.2996711821548388</v>
      </c>
      <c r="AR534" s="34">
        <v>40.085999999999977</v>
      </c>
      <c r="AS534" s="34">
        <v>0.67660496733729325</v>
      </c>
      <c r="AT534" s="34">
        <v>40.762604967337275</v>
      </c>
      <c r="AU534" s="34">
        <v>40.237721085927035</v>
      </c>
    </row>
    <row r="535" spans="1:47" x14ac:dyDescent="0.25">
      <c r="A535" s="18">
        <v>45983</v>
      </c>
      <c r="B535" s="2">
        <v>18</v>
      </c>
      <c r="C535" s="2" t="s">
        <v>23</v>
      </c>
      <c r="D535" s="9">
        <v>43.842258999999999</v>
      </c>
      <c r="E535">
        <v>1.333516E-2</v>
      </c>
      <c r="G535" s="34">
        <v>1.1419999999999999</v>
      </c>
      <c r="H535" s="34">
        <v>1.7375165605100107E-2</v>
      </c>
      <c r="I535" s="34">
        <v>1.1593751656051001</v>
      </c>
      <c r="J535" s="34">
        <v>1.1439147122717297</v>
      </c>
      <c r="K535" s="34">
        <v>8.6759999999999984</v>
      </c>
      <c r="L535" s="34">
        <v>0.13200257161983231</v>
      </c>
      <c r="M535" s="34">
        <v>8.8080025716198307</v>
      </c>
      <c r="N535" s="34">
        <v>8.6905464480468684</v>
      </c>
      <c r="O535" s="34">
        <v>41.494</v>
      </c>
      <c r="P535" s="34">
        <v>0.63131796989319078</v>
      </c>
      <c r="Q535" s="34">
        <v>42.125317969893189</v>
      </c>
      <c r="R535" s="34">
        <v>41.563570114713791</v>
      </c>
      <c r="S535" s="34">
        <v>4.0679999999999996</v>
      </c>
      <c r="T535" s="34">
        <v>6.1893321962825945E-2</v>
      </c>
      <c r="U535" s="34">
        <v>4.1298933219628253</v>
      </c>
      <c r="V535" s="34">
        <v>4.0748205337315193</v>
      </c>
      <c r="W535" s="34">
        <v>55.379999999999995</v>
      </c>
      <c r="X535" s="34">
        <v>0.84258902908094913</v>
      </c>
      <c r="Y535" s="34">
        <v>56.222589029080943</v>
      </c>
      <c r="Z535" s="34">
        <v>55.472851808763906</v>
      </c>
      <c r="AB535" s="34">
        <v>2.1929999999999992</v>
      </c>
      <c r="AC535" s="34">
        <v>3.3365795246921646E-2</v>
      </c>
      <c r="AD535" s="34">
        <v>2.2263657952469207</v>
      </c>
      <c r="AE535" s="34">
        <v>2.1966768511487755</v>
      </c>
      <c r="AF535" s="34">
        <v>2.9899999999999993</v>
      </c>
      <c r="AG535" s="34">
        <v>4.5491895936295365E-2</v>
      </c>
      <c r="AH535" s="34">
        <v>3.0354918959362949</v>
      </c>
      <c r="AI535" s="34">
        <v>2.995013125825281</v>
      </c>
      <c r="AJ535" s="34">
        <v>35.472999999999999</v>
      </c>
      <c r="AK535" s="34">
        <v>0.53971037610307893</v>
      </c>
      <c r="AL535" s="34">
        <v>36.01271037610308</v>
      </c>
      <c r="AM535" s="34">
        <v>35.532475121204087</v>
      </c>
      <c r="AN535" s="34">
        <v>2.4839999999999991</v>
      </c>
      <c r="AO535" s="34">
        <v>3.7793267393229996E-2</v>
      </c>
      <c r="AP535" s="34">
        <v>2.5217932673932291</v>
      </c>
      <c r="AQ535" s="34">
        <v>2.4881647506856175</v>
      </c>
      <c r="AR535" s="34">
        <v>43.14</v>
      </c>
      <c r="AS535" s="34">
        <v>0.65636133467952584</v>
      </c>
      <c r="AT535" s="34">
        <v>43.796361334679524</v>
      </c>
      <c r="AU535" s="34">
        <v>43.21232984886376</v>
      </c>
    </row>
    <row r="536" spans="1:47" x14ac:dyDescent="0.25">
      <c r="A536" s="18">
        <v>45983</v>
      </c>
      <c r="B536" s="2">
        <v>19</v>
      </c>
      <c r="C536" s="2" t="s">
        <v>23</v>
      </c>
      <c r="D536" s="9">
        <v>37.109817</v>
      </c>
      <c r="E536">
        <v>1.4546942E-2</v>
      </c>
      <c r="G536" s="34">
        <v>1.1419999999999999</v>
      </c>
      <c r="H536" s="34">
        <v>1.7752369519069163E-2</v>
      </c>
      <c r="I536" s="34">
        <v>1.159752369519069</v>
      </c>
      <c r="J536" s="34">
        <v>1.1428815190653125</v>
      </c>
      <c r="K536" s="34">
        <v>8.7230000000000008</v>
      </c>
      <c r="L536" s="34">
        <v>0.13559887855940483</v>
      </c>
      <c r="M536" s="34">
        <v>8.8585988785594054</v>
      </c>
      <c r="N536" s="34">
        <v>8.7297333544717368</v>
      </c>
      <c r="O536" s="34">
        <v>41.186000000000007</v>
      </c>
      <c r="P536" s="34">
        <v>0.64023563135935435</v>
      </c>
      <c r="Q536" s="34">
        <v>41.82623563135936</v>
      </c>
      <c r="R536" s="34">
        <v>41.217791807551642</v>
      </c>
      <c r="S536" s="34">
        <v>4.0959999999999992</v>
      </c>
      <c r="T536" s="34">
        <v>6.3672246541249811E-2</v>
      </c>
      <c r="U536" s="34">
        <v>4.1596722465412492</v>
      </c>
      <c r="V536" s="34">
        <v>4.099161735631804</v>
      </c>
      <c r="W536" s="34">
        <v>55.147000000000006</v>
      </c>
      <c r="X536" s="34">
        <v>0.85725912597907816</v>
      </c>
      <c r="Y536" s="34">
        <v>56.004259125979083</v>
      </c>
      <c r="Z536" s="34">
        <v>55.189568416720498</v>
      </c>
      <c r="AB536" s="34">
        <v>2.1930000000000001</v>
      </c>
      <c r="AC536" s="34">
        <v>3.409014567015646E-2</v>
      </c>
      <c r="AD536" s="34">
        <v>2.2270901456701564</v>
      </c>
      <c r="AE536" s="34">
        <v>2.1946927944923211</v>
      </c>
      <c r="AF536" s="34">
        <v>3.0479999999999992</v>
      </c>
      <c r="AG536" s="34">
        <v>4.7381105336359711E-2</v>
      </c>
      <c r="AH536" s="34">
        <v>3.0953811053363589</v>
      </c>
      <c r="AI536" s="34">
        <v>3.0503527759291353</v>
      </c>
      <c r="AJ536" s="34">
        <v>35.49</v>
      </c>
      <c r="AK536" s="34">
        <v>0.55169141351292872</v>
      </c>
      <c r="AL536" s="34">
        <v>36.041691413512929</v>
      </c>
      <c r="AM536" s="34">
        <v>35.517395018938657</v>
      </c>
      <c r="AN536" s="34">
        <v>2.5099999999999998</v>
      </c>
      <c r="AO536" s="34">
        <v>3.9017904984994391E-2</v>
      </c>
      <c r="AP536" s="34">
        <v>2.5490179049849941</v>
      </c>
      <c r="AQ536" s="34">
        <v>2.5119374893642159</v>
      </c>
      <c r="AR536" s="34">
        <v>43.241</v>
      </c>
      <c r="AS536" s="34">
        <v>0.67218056950443927</v>
      </c>
      <c r="AT536" s="34">
        <v>43.913180569504433</v>
      </c>
      <c r="AU536" s="34">
        <v>43.274378078724325</v>
      </c>
    </row>
    <row r="537" spans="1:47" x14ac:dyDescent="0.25">
      <c r="A537" s="18">
        <v>45983</v>
      </c>
      <c r="B537" s="2">
        <v>20</v>
      </c>
      <c r="C537" s="2" t="s">
        <v>23</v>
      </c>
      <c r="D537" s="9">
        <v>36.339486999999998</v>
      </c>
      <c r="E537">
        <v>1.5255408E-2</v>
      </c>
      <c r="G537" s="34">
        <v>1.1420000000000001</v>
      </c>
      <c r="H537" s="34">
        <v>1.4582069503870063E-2</v>
      </c>
      <c r="I537" s="34">
        <v>1.1565820695038702</v>
      </c>
      <c r="J537" s="34">
        <v>1.1389379381481042</v>
      </c>
      <c r="K537" s="34">
        <v>8.7319999999999993</v>
      </c>
      <c r="L537" s="34">
        <v>0.11149792548843553</v>
      </c>
      <c r="M537" s="34">
        <v>8.8434979254884354</v>
      </c>
      <c r="N537" s="34">
        <v>8.7085867564879553</v>
      </c>
      <c r="O537" s="34">
        <v>40.484999999999999</v>
      </c>
      <c r="P537" s="34">
        <v>0.51694840968842326</v>
      </c>
      <c r="Q537" s="34">
        <v>41.001948409688424</v>
      </c>
      <c r="R537" s="34">
        <v>40.376446957903674</v>
      </c>
      <c r="S537" s="34">
        <v>4.1649999999999991</v>
      </c>
      <c r="T537" s="34">
        <v>5.3182416360436774E-2</v>
      </c>
      <c r="U537" s="34">
        <v>4.2181824163604356</v>
      </c>
      <c r="V537" s="34">
        <v>4.1538323225804312</v>
      </c>
      <c r="W537" s="34">
        <v>54.523999999999994</v>
      </c>
      <c r="X537" s="34">
        <v>0.69621082104116561</v>
      </c>
      <c r="Y537" s="34">
        <v>55.220210821041164</v>
      </c>
      <c r="Z537" s="34">
        <v>54.377803975120159</v>
      </c>
      <c r="AB537" s="34">
        <v>2.1929999999999992</v>
      </c>
      <c r="AC537" s="34">
        <v>2.8002170246923846E-2</v>
      </c>
      <c r="AD537" s="34">
        <v>2.2210021702469231</v>
      </c>
      <c r="AE537" s="34">
        <v>2.1871198759709207</v>
      </c>
      <c r="AF537" s="34">
        <v>3.0279999999999987</v>
      </c>
      <c r="AG537" s="34">
        <v>3.8664191293974193E-2</v>
      </c>
      <c r="AH537" s="34">
        <v>3.0666641912939729</v>
      </c>
      <c r="AI537" s="34">
        <v>3.0198809778567934</v>
      </c>
      <c r="AJ537" s="34">
        <v>35.276000000000003</v>
      </c>
      <c r="AK537" s="34">
        <v>0.45043527479730322</v>
      </c>
      <c r="AL537" s="34">
        <v>35.726435274797304</v>
      </c>
      <c r="AM537" s="34">
        <v>35.181413928294674</v>
      </c>
      <c r="AN537" s="34">
        <v>2.5640000000000001</v>
      </c>
      <c r="AO537" s="34">
        <v>3.2739427502559405E-2</v>
      </c>
      <c r="AP537" s="34">
        <v>2.5967394275025595</v>
      </c>
      <c r="AQ537" s="34">
        <v>2.5571251080663213</v>
      </c>
      <c r="AR537" s="34">
        <v>43.061</v>
      </c>
      <c r="AS537" s="34">
        <v>0.5498410638407607</v>
      </c>
      <c r="AT537" s="34">
        <v>43.610841063840759</v>
      </c>
      <c r="AU537" s="34">
        <v>42.945539890188712</v>
      </c>
    </row>
    <row r="538" spans="1:47" x14ac:dyDescent="0.25">
      <c r="A538" s="18">
        <v>45983</v>
      </c>
      <c r="B538" s="2">
        <v>21</v>
      </c>
      <c r="C538" s="2" t="s">
        <v>23</v>
      </c>
      <c r="D538" s="9">
        <v>37.041604</v>
      </c>
      <c r="E538">
        <v>1.6678124999999999E-2</v>
      </c>
      <c r="G538" s="34">
        <v>1.1419999999999999</v>
      </c>
      <c r="H538" s="34">
        <v>1.487955849413595E-2</v>
      </c>
      <c r="I538" s="34">
        <v>1.1568795584941358</v>
      </c>
      <c r="J538" s="34">
        <v>1.1375849766076258</v>
      </c>
      <c r="K538" s="34">
        <v>8.3449999999999989</v>
      </c>
      <c r="L538" s="34">
        <v>0.10873022384725436</v>
      </c>
      <c r="M538" s="34">
        <v>8.4537302238472538</v>
      </c>
      <c r="N538" s="34">
        <v>8.3127378544576516</v>
      </c>
      <c r="O538" s="34">
        <v>39.39</v>
      </c>
      <c r="P538" s="34">
        <v>0.5132275035761954</v>
      </c>
      <c r="Q538" s="34">
        <v>39.903227503576197</v>
      </c>
      <c r="R538" s="34">
        <v>39.237716487368118</v>
      </c>
      <c r="S538" s="34">
        <v>4.113999999999999</v>
      </c>
      <c r="T538" s="34">
        <v>5.360289285891006E-2</v>
      </c>
      <c r="U538" s="34">
        <v>4.1676028928589091</v>
      </c>
      <c r="V538" s="34">
        <v>4.0980950908614462</v>
      </c>
      <c r="W538" s="34">
        <v>52.990999999999993</v>
      </c>
      <c r="X538" s="34">
        <v>0.69044017877649577</v>
      </c>
      <c r="Y538" s="34">
        <v>53.681440178776498</v>
      </c>
      <c r="Z538" s="34">
        <v>52.786134409294846</v>
      </c>
      <c r="AB538" s="34">
        <v>2.1929999999999974</v>
      </c>
      <c r="AC538" s="34">
        <v>2.8573442887600789E-2</v>
      </c>
      <c r="AD538" s="34">
        <v>2.2215734428875984</v>
      </c>
      <c r="AE538" s="34">
        <v>2.1845217633104386</v>
      </c>
      <c r="AF538" s="34">
        <v>3.0249999999999981</v>
      </c>
      <c r="AG538" s="34">
        <v>3.9413891808022086E-2</v>
      </c>
      <c r="AH538" s="34">
        <v>3.0644138918080204</v>
      </c>
      <c r="AI538" s="34">
        <v>3.0133052138687098</v>
      </c>
      <c r="AJ538" s="34">
        <v>34.594000000000015</v>
      </c>
      <c r="AK538" s="34">
        <v>0.45073856965511322</v>
      </c>
      <c r="AL538" s="34">
        <v>35.044738569655131</v>
      </c>
      <c r="AM538" s="34">
        <v>34.460258039198102</v>
      </c>
      <c r="AN538" s="34">
        <v>2.569</v>
      </c>
      <c r="AO538" s="34">
        <v>3.3472491918945059E-2</v>
      </c>
      <c r="AP538" s="34">
        <v>2.6024724919189448</v>
      </c>
      <c r="AQ538" s="34">
        <v>2.559068130389659</v>
      </c>
      <c r="AR538" s="34">
        <v>42.381000000000014</v>
      </c>
      <c r="AS538" s="34">
        <v>0.55219839626968115</v>
      </c>
      <c r="AT538" s="34">
        <v>42.933198396269695</v>
      </c>
      <c r="AU538" s="34">
        <v>42.217153146766911</v>
      </c>
    </row>
    <row r="539" spans="1:47" x14ac:dyDescent="0.25">
      <c r="A539" s="18">
        <v>45983</v>
      </c>
      <c r="B539" s="2">
        <v>22</v>
      </c>
      <c r="C539" s="2" t="s">
        <v>23</v>
      </c>
      <c r="D539" s="9">
        <v>30.198217</v>
      </c>
      <c r="E539">
        <v>1.7545972999999999E-2</v>
      </c>
      <c r="G539" s="34">
        <v>1.1419999999999999</v>
      </c>
      <c r="H539" s="34">
        <v>1.8580741041021059E-2</v>
      </c>
      <c r="I539" s="34">
        <v>1.1605807410410209</v>
      </c>
      <c r="J539" s="34">
        <v>1.1402172226943952</v>
      </c>
      <c r="K539" s="34">
        <v>8.2259999999999991</v>
      </c>
      <c r="L539" s="34">
        <v>0.13383990875957902</v>
      </c>
      <c r="M539" s="34">
        <v>8.3598399087595787</v>
      </c>
      <c r="N539" s="34">
        <v>8.213158383436161</v>
      </c>
      <c r="O539" s="34">
        <v>38.073999999999998</v>
      </c>
      <c r="P539" s="34">
        <v>0.61947735060931342</v>
      </c>
      <c r="Q539" s="34">
        <v>38.693477350609314</v>
      </c>
      <c r="R539" s="34">
        <v>38.01456264173941</v>
      </c>
      <c r="S539" s="34">
        <v>4.024</v>
      </c>
      <c r="T539" s="34">
        <v>6.5471893125279124E-2</v>
      </c>
      <c r="U539" s="34">
        <v>4.0894718931252791</v>
      </c>
      <c r="V539" s="34">
        <v>4.0177181297042441</v>
      </c>
      <c r="W539" s="34">
        <v>51.465999999999994</v>
      </c>
      <c r="X539" s="34">
        <v>0.83736989353519264</v>
      </c>
      <c r="Y539" s="34">
        <v>52.303369893535191</v>
      </c>
      <c r="Z539" s="34">
        <v>51.385656377574207</v>
      </c>
      <c r="AB539" s="34">
        <v>2.1929999999999992</v>
      </c>
      <c r="AC539" s="34">
        <v>3.5680880125183168E-2</v>
      </c>
      <c r="AD539" s="34">
        <v>2.2286808801251823</v>
      </c>
      <c r="AE539" s="34">
        <v>2.1895765055768894</v>
      </c>
      <c r="AF539" s="34">
        <v>3.0199999999999996</v>
      </c>
      <c r="AG539" s="34">
        <v>4.9136460546307881E-2</v>
      </c>
      <c r="AH539" s="34">
        <v>3.0691364605463076</v>
      </c>
      <c r="AI539" s="34">
        <v>3.0152854750762463</v>
      </c>
      <c r="AJ539" s="34">
        <v>33.577999999999989</v>
      </c>
      <c r="AK539" s="34">
        <v>0.54632585172977666</v>
      </c>
      <c r="AL539" s="34">
        <v>34.124325851729765</v>
      </c>
      <c r="AM539" s="34">
        <v>33.525581351692111</v>
      </c>
      <c r="AN539" s="34">
        <v>2.5620000000000003</v>
      </c>
      <c r="AO539" s="34">
        <v>4.1684639708490338E-2</v>
      </c>
      <c r="AP539" s="34">
        <v>2.6036846397084905</v>
      </c>
      <c r="AQ539" s="34">
        <v>2.5580004593196506</v>
      </c>
      <c r="AR539" s="34">
        <v>41.352999999999987</v>
      </c>
      <c r="AS539" s="34">
        <v>0.67282783210975805</v>
      </c>
      <c r="AT539" s="34">
        <v>42.025827832109741</v>
      </c>
      <c r="AU539" s="34">
        <v>41.288443791664896</v>
      </c>
    </row>
    <row r="540" spans="1:47" x14ac:dyDescent="0.25">
      <c r="A540" s="18">
        <v>45983</v>
      </c>
      <c r="B540" s="2">
        <v>23</v>
      </c>
      <c r="C540" s="2" t="s">
        <v>23</v>
      </c>
      <c r="D540" s="9">
        <v>27.264814999999999</v>
      </c>
      <c r="E540">
        <v>1.6868777000000001E-2</v>
      </c>
      <c r="G540" s="34">
        <v>1.1419999999999999</v>
      </c>
      <c r="H540" s="34">
        <v>1.8298328226440064E-2</v>
      </c>
      <c r="I540" s="34">
        <v>1.1602983282264399</v>
      </c>
      <c r="J540" s="34">
        <v>1.1407255144741153</v>
      </c>
      <c r="K540" s="34">
        <v>8.052999999999999</v>
      </c>
      <c r="L540" s="34">
        <v>0.12903365779993156</v>
      </c>
      <c r="M540" s="34">
        <v>8.1820336577999306</v>
      </c>
      <c r="N540" s="34">
        <v>8.0440127566200097</v>
      </c>
      <c r="O540" s="34">
        <v>36.606000000000002</v>
      </c>
      <c r="P540" s="34">
        <v>0.58653993262440018</v>
      </c>
      <c r="Q540" s="34">
        <v>37.192539932624399</v>
      </c>
      <c r="R540" s="34">
        <v>36.565147270437365</v>
      </c>
      <c r="S540" s="34">
        <v>3.9289999999999985</v>
      </c>
      <c r="T540" s="34">
        <v>6.2954581087288075E-2</v>
      </c>
      <c r="U540" s="34">
        <v>3.9919545810872865</v>
      </c>
      <c r="V540" s="34">
        <v>3.9246151894647965</v>
      </c>
      <c r="W540" s="34">
        <v>49.730000000000004</v>
      </c>
      <c r="X540" s="34">
        <v>0.79682649973805986</v>
      </c>
      <c r="Y540" s="34">
        <v>50.52682649973805</v>
      </c>
      <c r="Z540" s="34">
        <v>49.674500730996286</v>
      </c>
      <c r="AB540" s="34">
        <v>2.1929999999999987</v>
      </c>
      <c r="AC540" s="34">
        <v>3.5138558494380946E-2</v>
      </c>
      <c r="AD540" s="34">
        <v>2.2281385584943796</v>
      </c>
      <c r="AE540" s="34">
        <v>2.1905525860260364</v>
      </c>
      <c r="AF540" s="34">
        <v>2.9929999999999986</v>
      </c>
      <c r="AG540" s="34">
        <v>4.7957002085582387E-2</v>
      </c>
      <c r="AH540" s="34">
        <v>3.0409570020855807</v>
      </c>
      <c r="AI540" s="34">
        <v>2.9896597765508104</v>
      </c>
      <c r="AJ540" s="34">
        <v>32.524000000000015</v>
      </c>
      <c r="AK540" s="34">
        <v>0.52113382420029508</v>
      </c>
      <c r="AL540" s="34">
        <v>33.045133824200313</v>
      </c>
      <c r="AM540" s="34">
        <v>32.48770283078472</v>
      </c>
      <c r="AN540" s="34">
        <v>2.5679999999999996</v>
      </c>
      <c r="AO540" s="34">
        <v>4.1147203927756643E-2</v>
      </c>
      <c r="AP540" s="34">
        <v>2.6091472039277561</v>
      </c>
      <c r="AQ540" s="34">
        <v>2.5651340815845254</v>
      </c>
      <c r="AR540" s="34">
        <v>40.278000000000013</v>
      </c>
      <c r="AS540" s="34">
        <v>0.64537658870801506</v>
      </c>
      <c r="AT540" s="34">
        <v>40.923376588708031</v>
      </c>
      <c r="AU540" s="34">
        <v>40.23304927494609</v>
      </c>
    </row>
    <row r="541" spans="1:47" x14ac:dyDescent="0.25">
      <c r="A541" s="18">
        <v>45983</v>
      </c>
      <c r="B541" s="2">
        <v>24</v>
      </c>
      <c r="C541" s="2" t="s">
        <v>23</v>
      </c>
      <c r="D541" s="9">
        <v>26.575294</v>
      </c>
      <c r="E541">
        <v>1.7667693000000002E-2</v>
      </c>
      <c r="G541" s="34">
        <v>1.1419999999999999</v>
      </c>
      <c r="H541" s="34">
        <v>1.7967089046326032E-2</v>
      </c>
      <c r="I541" s="34">
        <v>1.1599670890463258</v>
      </c>
      <c r="J541" s="34">
        <v>1.1394731466269516</v>
      </c>
      <c r="K541" s="34">
        <v>7.9449999999999976</v>
      </c>
      <c r="L541" s="34">
        <v>0.12499870619357294</v>
      </c>
      <c r="M541" s="34">
        <v>8.0699987061935712</v>
      </c>
      <c r="N541" s="34">
        <v>7.9274204465421461</v>
      </c>
      <c r="O541" s="34">
        <v>35.507000000000005</v>
      </c>
      <c r="P541" s="34">
        <v>0.55863172571619846</v>
      </c>
      <c r="Q541" s="34">
        <v>36.065631725716202</v>
      </c>
      <c r="R541" s="34">
        <v>35.428435216535185</v>
      </c>
      <c r="S541" s="34">
        <v>3.8969999999999994</v>
      </c>
      <c r="T541" s="34">
        <v>6.131151139538752E-2</v>
      </c>
      <c r="U541" s="34">
        <v>3.9583115113953871</v>
      </c>
      <c r="V541" s="34">
        <v>3.888377278813687</v>
      </c>
      <c r="W541" s="34">
        <v>48.491</v>
      </c>
      <c r="X541" s="34">
        <v>0.76290903235148488</v>
      </c>
      <c r="Y541" s="34">
        <v>49.253909032351487</v>
      </c>
      <c r="Z541" s="34">
        <v>48.383706088517968</v>
      </c>
      <c r="AB541" s="34">
        <v>2.1929999999999996</v>
      </c>
      <c r="AC541" s="34">
        <v>3.4502474849906289E-2</v>
      </c>
      <c r="AD541" s="34">
        <v>2.2275024748499059</v>
      </c>
      <c r="AE541" s="34">
        <v>2.1881476449675175</v>
      </c>
      <c r="AF541" s="34">
        <v>2.9559999999999995</v>
      </c>
      <c r="AG541" s="34">
        <v>4.6506755885236215E-2</v>
      </c>
      <c r="AH541" s="34">
        <v>3.0025067558852356</v>
      </c>
      <c r="AI541" s="34">
        <v>2.9494593882918294</v>
      </c>
      <c r="AJ541" s="34">
        <v>31.586000000000009</v>
      </c>
      <c r="AK541" s="34">
        <v>0.49694262225679009</v>
      </c>
      <c r="AL541" s="34">
        <v>32.082942622256802</v>
      </c>
      <c r="AM541" s="34">
        <v>31.516111041470154</v>
      </c>
      <c r="AN541" s="34">
        <v>2.5619999999999994</v>
      </c>
      <c r="AO541" s="34">
        <v>4.0307952834227043E-2</v>
      </c>
      <c r="AP541" s="34">
        <v>2.6023079528342263</v>
      </c>
      <c r="AQ541" s="34">
        <v>2.5563311748320925</v>
      </c>
      <c r="AR541" s="34">
        <v>39.297000000000004</v>
      </c>
      <c r="AS541" s="34">
        <v>0.61825980582615969</v>
      </c>
      <c r="AT541" s="34">
        <v>39.915259805826167</v>
      </c>
      <c r="AU541" s="34">
        <v>39.210049249561592</v>
      </c>
    </row>
    <row r="542" spans="1:47" x14ac:dyDescent="0.25">
      <c r="A542" s="18">
        <v>45984</v>
      </c>
      <c r="B542" s="2">
        <v>1</v>
      </c>
      <c r="C542" s="2" t="s">
        <v>23</v>
      </c>
      <c r="D542" s="9">
        <v>27.712112000000001</v>
      </c>
      <c r="E542">
        <v>1.8643598000000001E-2</v>
      </c>
      <c r="G542" s="34">
        <v>1.1419999999999999</v>
      </c>
      <c r="H542" s="34">
        <v>1.6060536503477323E-2</v>
      </c>
      <c r="I542" s="34">
        <v>1.1580605365034773</v>
      </c>
      <c r="J542" s="34">
        <v>1.136470121401242</v>
      </c>
      <c r="K542" s="34">
        <v>7.7839999999999998</v>
      </c>
      <c r="L542" s="34">
        <v>0.10947041693788745</v>
      </c>
      <c r="M542" s="34">
        <v>7.8934704169378875</v>
      </c>
      <c r="N542" s="34">
        <v>7.7463077276596053</v>
      </c>
      <c r="O542" s="34">
        <v>35.317999999999998</v>
      </c>
      <c r="P542" s="34">
        <v>0.49669529617321545</v>
      </c>
      <c r="Q542" s="34">
        <v>35.814695296173213</v>
      </c>
      <c r="R542" s="34">
        <v>35.146980514578864</v>
      </c>
      <c r="S542" s="34">
        <v>3.8609999999999998</v>
      </c>
      <c r="T542" s="34">
        <v>5.4299239439514833E-2</v>
      </c>
      <c r="U542" s="34">
        <v>3.9152992394395145</v>
      </c>
      <c r="V542" s="34">
        <v>3.8423039743696985</v>
      </c>
      <c r="W542" s="34">
        <v>48.104999999999997</v>
      </c>
      <c r="X542" s="34">
        <v>0.67652548905409515</v>
      </c>
      <c r="Y542" s="34">
        <v>48.78152548905409</v>
      </c>
      <c r="Z542" s="34">
        <v>47.872062338009414</v>
      </c>
      <c r="AB542" s="34">
        <v>2.1929999999999996</v>
      </c>
      <c r="AC542" s="34">
        <v>3.0841292952824659E-2</v>
      </c>
      <c r="AD542" s="34">
        <v>2.2238412929528244</v>
      </c>
      <c r="AE542" s="34">
        <v>2.1823808898712116</v>
      </c>
      <c r="AF542" s="34">
        <v>2.9329999999999989</v>
      </c>
      <c r="AG542" s="34">
        <v>4.1248295590804701E-2</v>
      </c>
      <c r="AH542" s="34">
        <v>2.9742482955908036</v>
      </c>
      <c r="AI542" s="34">
        <v>2.9187976060156235</v>
      </c>
      <c r="AJ542" s="34">
        <v>30.834999999999997</v>
      </c>
      <c r="AK542" s="34">
        <v>0.43364854911096601</v>
      </c>
      <c r="AL542" s="34">
        <v>31.268648549110964</v>
      </c>
      <c r="AM542" s="34">
        <v>30.685688435558053</v>
      </c>
      <c r="AN542" s="34">
        <v>2.5049999999999999</v>
      </c>
      <c r="AO542" s="34">
        <v>3.5229110281270307E-2</v>
      </c>
      <c r="AP542" s="34">
        <v>2.5402291102812704</v>
      </c>
      <c r="AQ542" s="34">
        <v>2.4928700999212885</v>
      </c>
      <c r="AR542" s="34">
        <v>38.466000000000001</v>
      </c>
      <c r="AS542" s="34">
        <v>0.5409672479358657</v>
      </c>
      <c r="AT542" s="34">
        <v>39.006967247935862</v>
      </c>
      <c r="AU542" s="34">
        <v>38.279737031366182</v>
      </c>
    </row>
    <row r="543" spans="1:47" x14ac:dyDescent="0.25">
      <c r="A543" s="18">
        <v>45984</v>
      </c>
      <c r="B543" s="2">
        <v>2</v>
      </c>
      <c r="C543" s="2" t="s">
        <v>23</v>
      </c>
      <c r="D543" s="9">
        <v>28.105573</v>
      </c>
      <c r="E543">
        <v>1.9195495E-2</v>
      </c>
      <c r="G543" s="34">
        <v>1.1419999999999999</v>
      </c>
      <c r="H543" s="34">
        <v>1.9182821213074949E-2</v>
      </c>
      <c r="I543" s="34">
        <v>1.1611828212130748</v>
      </c>
      <c r="J543" s="34">
        <v>1.1388933421743934</v>
      </c>
      <c r="K543" s="34">
        <v>7.6929999999999996</v>
      </c>
      <c r="L543" s="34">
        <v>0.12922368090384026</v>
      </c>
      <c r="M543" s="34">
        <v>7.8222236809038401</v>
      </c>
      <c r="N543" s="34">
        <v>7.6720722253481695</v>
      </c>
      <c r="O543" s="34">
        <v>34.587000000000003</v>
      </c>
      <c r="P543" s="34">
        <v>0.58097744071508173</v>
      </c>
      <c r="Q543" s="34">
        <v>35.167977440715084</v>
      </c>
      <c r="R543" s="34">
        <v>34.492910705591726</v>
      </c>
      <c r="S543" s="34">
        <v>3.8319999999999999</v>
      </c>
      <c r="T543" s="34">
        <v>6.4368275734240976E-2</v>
      </c>
      <c r="U543" s="34">
        <v>3.8963682757342406</v>
      </c>
      <c r="V543" s="34">
        <v>3.8215755579792257</v>
      </c>
      <c r="W543" s="34">
        <v>47.254000000000005</v>
      </c>
      <c r="X543" s="34">
        <v>0.7937522185662379</v>
      </c>
      <c r="Y543" s="34">
        <v>48.047752218566238</v>
      </c>
      <c r="Z543" s="34">
        <v>47.125451831093514</v>
      </c>
      <c r="AB543" s="34">
        <v>2.1929999999999996</v>
      </c>
      <c r="AC543" s="34">
        <v>3.6837063853129036E-2</v>
      </c>
      <c r="AD543" s="34">
        <v>2.2298370638531289</v>
      </c>
      <c r="AE543" s="34">
        <v>2.1870342376431213</v>
      </c>
      <c r="AF543" s="34">
        <v>2.9099999999999984</v>
      </c>
      <c r="AG543" s="34">
        <v>4.8880919203194463E-2</v>
      </c>
      <c r="AH543" s="34">
        <v>2.9588809192031928</v>
      </c>
      <c r="AI543" s="34">
        <v>2.9020837353130329</v>
      </c>
      <c r="AJ543" s="34">
        <v>30.228000000000002</v>
      </c>
      <c r="AK543" s="34">
        <v>0.50775684731070891</v>
      </c>
      <c r="AL543" s="34">
        <v>30.735756847310711</v>
      </c>
      <c r="AM543" s="34">
        <v>30.145768780426945</v>
      </c>
      <c r="AN543" s="34">
        <v>2.4999999999999996</v>
      </c>
      <c r="AO543" s="34">
        <v>4.1993916841232368E-2</v>
      </c>
      <c r="AP543" s="34">
        <v>2.541993916841232</v>
      </c>
      <c r="AQ543" s="34">
        <v>2.4931990853204757</v>
      </c>
      <c r="AR543" s="34">
        <v>37.831000000000003</v>
      </c>
      <c r="AS543" s="34">
        <v>0.63546874720826474</v>
      </c>
      <c r="AT543" s="34">
        <v>38.466468747208268</v>
      </c>
      <c r="AU543" s="34">
        <v>37.728085838703578</v>
      </c>
    </row>
    <row r="544" spans="1:47" x14ac:dyDescent="0.25">
      <c r="A544" s="18">
        <v>45984</v>
      </c>
      <c r="B544" s="2">
        <v>3</v>
      </c>
      <c r="C544" s="2" t="s">
        <v>23</v>
      </c>
      <c r="D544" s="9">
        <v>27.965347000000001</v>
      </c>
      <c r="E544">
        <v>1.9382973000000001E-2</v>
      </c>
      <c r="G544" s="34">
        <v>1.1419999999999999</v>
      </c>
      <c r="H544" s="34">
        <v>1.762790925770898E-2</v>
      </c>
      <c r="I544" s="34">
        <v>1.1596279092577089</v>
      </c>
      <c r="J544" s="34">
        <v>1.1371508728025201</v>
      </c>
      <c r="K544" s="34">
        <v>7.544999999999999</v>
      </c>
      <c r="L544" s="34">
        <v>0.11646460188214909</v>
      </c>
      <c r="M544" s="34">
        <v>7.6614646018821482</v>
      </c>
      <c r="N544" s="34">
        <v>7.5129626403634102</v>
      </c>
      <c r="O544" s="34">
        <v>33.852000000000004</v>
      </c>
      <c r="P544" s="34">
        <v>0.52253939071100219</v>
      </c>
      <c r="Q544" s="34">
        <v>34.374539390711007</v>
      </c>
      <c r="R544" s="34">
        <v>33.708258621813421</v>
      </c>
      <c r="S544" s="34">
        <v>3.8410000000000002</v>
      </c>
      <c r="T544" s="34">
        <v>5.928966677658512E-2</v>
      </c>
      <c r="U544" s="34">
        <v>3.9002896667765854</v>
      </c>
      <c r="V544" s="34">
        <v>3.8246904574732756</v>
      </c>
      <c r="W544" s="34">
        <v>46.38</v>
      </c>
      <c r="X544" s="34">
        <v>0.71592156862744538</v>
      </c>
      <c r="Y544" s="34">
        <v>47.095921568627453</v>
      </c>
      <c r="Z544" s="34">
        <v>46.183062592452622</v>
      </c>
      <c r="AB544" s="34">
        <v>2.1930000000000001</v>
      </c>
      <c r="AC544" s="34">
        <v>3.3851142733936773E-2</v>
      </c>
      <c r="AD544" s="34">
        <v>2.226851142733937</v>
      </c>
      <c r="AE544" s="34">
        <v>2.1836881471593057</v>
      </c>
      <c r="AF544" s="34">
        <v>2.9679999999999991</v>
      </c>
      <c r="AG544" s="34">
        <v>4.5814040872924906E-2</v>
      </c>
      <c r="AH544" s="34">
        <v>3.0138140408729241</v>
      </c>
      <c r="AI544" s="34">
        <v>2.9553973646916631</v>
      </c>
      <c r="AJ544" s="34">
        <v>29.76</v>
      </c>
      <c r="AK544" s="34">
        <v>0.45937528853714482</v>
      </c>
      <c r="AL544" s="34">
        <v>30.219375288537147</v>
      </c>
      <c r="AM544" s="34">
        <v>29.633633953242565</v>
      </c>
      <c r="AN544" s="34">
        <v>2.4580000000000002</v>
      </c>
      <c r="AO544" s="34">
        <v>3.7941682097590787E-2</v>
      </c>
      <c r="AP544" s="34">
        <v>2.495941682097591</v>
      </c>
      <c r="AQ544" s="34">
        <v>2.4475629118639186</v>
      </c>
      <c r="AR544" s="34">
        <v>37.378999999999998</v>
      </c>
      <c r="AS544" s="34">
        <v>0.57698215424159727</v>
      </c>
      <c r="AT544" s="34">
        <v>37.955982154241596</v>
      </c>
      <c r="AU544" s="34">
        <v>37.220282376957449</v>
      </c>
    </row>
    <row r="545" spans="1:47" x14ac:dyDescent="0.25">
      <c r="A545" s="18">
        <v>45984</v>
      </c>
      <c r="B545" s="2">
        <v>4</v>
      </c>
      <c r="C545" s="2" t="s">
        <v>23</v>
      </c>
      <c r="D545" s="9">
        <v>30.813413000000001</v>
      </c>
      <c r="E545">
        <v>1.9043511999999999E-2</v>
      </c>
      <c r="G545" s="34">
        <v>1.1419999999999999</v>
      </c>
      <c r="H545" s="34">
        <v>1.4868046091996687E-2</v>
      </c>
      <c r="I545" s="34">
        <v>1.1568680460919967</v>
      </c>
      <c r="J545" s="34">
        <v>1.1348372155738271</v>
      </c>
      <c r="K545" s="34">
        <v>7.5890000000000004</v>
      </c>
      <c r="L545" s="34">
        <v>9.8803504196289735E-2</v>
      </c>
      <c r="M545" s="34">
        <v>7.6878035041962898</v>
      </c>
      <c r="N545" s="34">
        <v>7.5414007259104858</v>
      </c>
      <c r="O545" s="34">
        <v>33.472000000000001</v>
      </c>
      <c r="P545" s="34">
        <v>0.43578217057032675</v>
      </c>
      <c r="Q545" s="34">
        <v>33.907782170570329</v>
      </c>
      <c r="R545" s="34">
        <v>33.262058913911687</v>
      </c>
      <c r="S545" s="34">
        <v>3.8629999999999995</v>
      </c>
      <c r="T545" s="34">
        <v>5.0293574477568478E-2</v>
      </c>
      <c r="U545" s="34">
        <v>3.9132935744775681</v>
      </c>
      <c r="V545" s="34">
        <v>3.8387707213324815</v>
      </c>
      <c r="W545" s="34">
        <v>46.066000000000003</v>
      </c>
      <c r="X545" s="34">
        <v>0.59974729533618165</v>
      </c>
      <c r="Y545" s="34">
        <v>46.665747295336182</v>
      </c>
      <c r="Z545" s="34">
        <v>45.777067576728484</v>
      </c>
      <c r="AB545" s="34">
        <v>2.1929999999999996</v>
      </c>
      <c r="AC545" s="34">
        <v>2.8551335446364914E-2</v>
      </c>
      <c r="AD545" s="34">
        <v>2.2215513354463647</v>
      </c>
      <c r="AE545" s="34">
        <v>2.179245195931176</v>
      </c>
      <c r="AF545" s="34">
        <v>2.8669999999999991</v>
      </c>
      <c r="AG545" s="34">
        <v>3.7326346887700958E-2</v>
      </c>
      <c r="AH545" s="34">
        <v>2.9043263468877001</v>
      </c>
      <c r="AI545" s="34">
        <v>2.849017773248828</v>
      </c>
      <c r="AJ545" s="34">
        <v>29.569000000000003</v>
      </c>
      <c r="AK545" s="34">
        <v>0.38496782390039413</v>
      </c>
      <c r="AL545" s="34">
        <v>29.953967823900395</v>
      </c>
      <c r="AM545" s="34">
        <v>29.383539078198336</v>
      </c>
      <c r="AN545" s="34">
        <v>2.4369999999999994</v>
      </c>
      <c r="AO545" s="34">
        <v>3.172804581978627E-2</v>
      </c>
      <c r="AP545" s="34">
        <v>2.4687280458197858</v>
      </c>
      <c r="AQ545" s="34">
        <v>2.4217147936544801</v>
      </c>
      <c r="AR545" s="34">
        <v>37.066000000000003</v>
      </c>
      <c r="AS545" s="34">
        <v>0.48257355205424629</v>
      </c>
      <c r="AT545" s="34">
        <v>37.548573552054251</v>
      </c>
      <c r="AU545" s="34">
        <v>36.833516841032818</v>
      </c>
    </row>
    <row r="546" spans="1:47" x14ac:dyDescent="0.25">
      <c r="A546" s="18">
        <v>45984</v>
      </c>
      <c r="B546" s="2">
        <v>5</v>
      </c>
      <c r="C546" s="2" t="s">
        <v>23</v>
      </c>
      <c r="D546" s="9">
        <v>31.26688</v>
      </c>
      <c r="E546">
        <v>1.9036837000000001E-2</v>
      </c>
      <c r="G546" s="34">
        <v>1.1419999999999999</v>
      </c>
      <c r="H546" s="34">
        <v>1.7205412955215927E-2</v>
      </c>
      <c r="I546" s="34">
        <v>1.1592054129552158</v>
      </c>
      <c r="J546" s="34">
        <v>1.1371378084592696</v>
      </c>
      <c r="K546" s="34">
        <v>7.5329999999999995</v>
      </c>
      <c r="L546" s="34">
        <v>0.11349244815380176</v>
      </c>
      <c r="M546" s="34">
        <v>7.6464924481538015</v>
      </c>
      <c r="N546" s="34">
        <v>7.5009274177965661</v>
      </c>
      <c r="O546" s="34">
        <v>33.416999999999994</v>
      </c>
      <c r="P546" s="34">
        <v>0.50346172042421244</v>
      </c>
      <c r="Q546" s="34">
        <v>33.920461720424207</v>
      </c>
      <c r="R546" s="34">
        <v>33.274723419687753</v>
      </c>
      <c r="S546" s="34">
        <v>3.8389999999999995</v>
      </c>
      <c r="T546" s="34">
        <v>5.7838511676947424E-2</v>
      </c>
      <c r="U546" s="34">
        <v>3.8968385116769468</v>
      </c>
      <c r="V546" s="34">
        <v>3.82265503211483</v>
      </c>
      <c r="W546" s="34">
        <v>45.93099999999999</v>
      </c>
      <c r="X546" s="34">
        <v>0.69199809321017758</v>
      </c>
      <c r="Y546" s="34">
        <v>46.622998093210171</v>
      </c>
      <c r="Z546" s="34">
        <v>45.735443678058424</v>
      </c>
      <c r="AB546" s="34">
        <v>2.1929999999999996</v>
      </c>
      <c r="AC546" s="34">
        <v>3.3039816646925159E-2</v>
      </c>
      <c r="AD546" s="34">
        <v>2.2260398166469249</v>
      </c>
      <c r="AE546" s="34">
        <v>2.1836630595019075</v>
      </c>
      <c r="AF546" s="34">
        <v>2.8429999999999986</v>
      </c>
      <c r="AG546" s="34">
        <v>4.2832739957687271E-2</v>
      </c>
      <c r="AH546" s="34">
        <v>2.885832739957686</v>
      </c>
      <c r="AI546" s="34">
        <v>2.8308956124778479</v>
      </c>
      <c r="AJ546" s="34">
        <v>29.534000000000002</v>
      </c>
      <c r="AK546" s="34">
        <v>0.4449603031693059</v>
      </c>
      <c r="AL546" s="34">
        <v>29.978960303169309</v>
      </c>
      <c r="AM546" s="34">
        <v>29.408255722448402</v>
      </c>
      <c r="AN546" s="34">
        <v>2.4329999999999994</v>
      </c>
      <c r="AO546" s="34">
        <v>3.6655665253975789E-2</v>
      </c>
      <c r="AP546" s="34">
        <v>2.469655665253975</v>
      </c>
      <c r="AQ546" s="34">
        <v>2.4226412329084086</v>
      </c>
      <c r="AR546" s="34">
        <v>37.003</v>
      </c>
      <c r="AS546" s="34">
        <v>0.55748852502789414</v>
      </c>
      <c r="AT546" s="34">
        <v>37.560488525027893</v>
      </c>
      <c r="AU546" s="34">
        <v>36.84545562733657</v>
      </c>
    </row>
    <row r="547" spans="1:47" x14ac:dyDescent="0.25">
      <c r="A547" s="18">
        <v>45984</v>
      </c>
      <c r="B547" s="2">
        <v>6</v>
      </c>
      <c r="C547" s="2" t="s">
        <v>23</v>
      </c>
      <c r="D547" s="9">
        <v>35.016173000000002</v>
      </c>
      <c r="E547">
        <v>1.8484506000000001E-2</v>
      </c>
      <c r="G547" s="34">
        <v>1.1419999999999999</v>
      </c>
      <c r="H547" s="34">
        <v>1.4101670211190152E-2</v>
      </c>
      <c r="I547" s="34">
        <v>1.1561016702111901</v>
      </c>
      <c r="J547" s="34">
        <v>1.1347317019515615</v>
      </c>
      <c r="K547" s="34">
        <v>7.5209999999999999</v>
      </c>
      <c r="L547" s="34">
        <v>9.2870982187706785E-2</v>
      </c>
      <c r="M547" s="34">
        <v>7.6138709821877066</v>
      </c>
      <c r="N547" s="34">
        <v>7.4731323383342323</v>
      </c>
      <c r="O547" s="34">
        <v>33.378</v>
      </c>
      <c r="P547" s="34">
        <v>0.41215897400096757</v>
      </c>
      <c r="Q547" s="34">
        <v>33.790158974000967</v>
      </c>
      <c r="R547" s="34">
        <v>33.165564577705091</v>
      </c>
      <c r="S547" s="34">
        <v>3.851</v>
      </c>
      <c r="T547" s="34">
        <v>4.7553005239311108E-2</v>
      </c>
      <c r="U547" s="34">
        <v>3.8985530052393109</v>
      </c>
      <c r="V547" s="34">
        <v>3.8264901788226471</v>
      </c>
      <c r="W547" s="34">
        <v>45.891999999999996</v>
      </c>
      <c r="X547" s="34">
        <v>0.5666846316391756</v>
      </c>
      <c r="Y547" s="34">
        <v>46.458684631639173</v>
      </c>
      <c r="Z547" s="34">
        <v>45.599918796813533</v>
      </c>
      <c r="AB547" s="34">
        <v>2.1930000000000001</v>
      </c>
      <c r="AC547" s="34">
        <v>2.7079652165621724E-2</v>
      </c>
      <c r="AD547" s="34">
        <v>2.2200796521656216</v>
      </c>
      <c r="AE547" s="34">
        <v>2.1790425765146884</v>
      </c>
      <c r="AF547" s="34">
        <v>2.8090000000000002</v>
      </c>
      <c r="AG547" s="34">
        <v>3.4686157288295223E-2</v>
      </c>
      <c r="AH547" s="34">
        <v>2.8436861572882952</v>
      </c>
      <c r="AI547" s="34">
        <v>2.7911220234517828</v>
      </c>
      <c r="AJ547" s="34">
        <v>29.670999999999992</v>
      </c>
      <c r="AK547" s="34">
        <v>0.36638411281630728</v>
      </c>
      <c r="AL547" s="34">
        <v>30.037384112816298</v>
      </c>
      <c r="AM547" s="34">
        <v>29.48215790595864</v>
      </c>
      <c r="AN547" s="34">
        <v>2.4389999999999996</v>
      </c>
      <c r="AO547" s="34">
        <v>3.0117314925650417E-2</v>
      </c>
      <c r="AP547" s="34">
        <v>2.4691173149256502</v>
      </c>
      <c r="AQ547" s="34">
        <v>2.4234769011032031</v>
      </c>
      <c r="AR547" s="34">
        <v>37.111999999999995</v>
      </c>
      <c r="AS547" s="34">
        <v>0.45826723719587464</v>
      </c>
      <c r="AT547" s="34">
        <v>37.570267237195864</v>
      </c>
      <c r="AU547" s="34">
        <v>36.87579940702831</v>
      </c>
    </row>
    <row r="548" spans="1:47" x14ac:dyDescent="0.25">
      <c r="A548" s="18">
        <v>45984</v>
      </c>
      <c r="B548" s="2">
        <v>7</v>
      </c>
      <c r="C548" s="2" t="s">
        <v>23</v>
      </c>
      <c r="D548" s="9">
        <v>49.048234999999998</v>
      </c>
      <c r="E548">
        <v>1.9071350000000001E-2</v>
      </c>
      <c r="G548" s="34">
        <v>1.1420000000000001</v>
      </c>
      <c r="H548" s="34">
        <v>1.7654477074362556E-2</v>
      </c>
      <c r="I548" s="34">
        <v>1.1596544770743626</v>
      </c>
      <c r="J548" s="34">
        <v>1.1375383006630104</v>
      </c>
      <c r="K548" s="34">
        <v>7.5469999999999997</v>
      </c>
      <c r="L548" s="34">
        <v>0.11667104945728038</v>
      </c>
      <c r="M548" s="34">
        <v>7.6636710494572799</v>
      </c>
      <c r="N548" s="34">
        <v>7.5175144965882126</v>
      </c>
      <c r="O548" s="34">
        <v>33.731999999999999</v>
      </c>
      <c r="P548" s="34">
        <v>0.52147182195481412</v>
      </c>
      <c r="Q548" s="34">
        <v>34.253471821954811</v>
      </c>
      <c r="R548" s="34">
        <v>33.600211872123175</v>
      </c>
      <c r="S548" s="34">
        <v>3.8419999999999996</v>
      </c>
      <c r="T548" s="34">
        <v>5.9394484167864213E-2</v>
      </c>
      <c r="U548" s="34">
        <v>3.9013944841678638</v>
      </c>
      <c r="V548" s="34">
        <v>3.8269896244722288</v>
      </c>
      <c r="W548" s="34">
        <v>46.262999999999998</v>
      </c>
      <c r="X548" s="34">
        <v>0.71519183265432118</v>
      </c>
      <c r="Y548" s="34">
        <v>46.978191832654318</v>
      </c>
      <c r="Z548" s="34">
        <v>46.082254293846624</v>
      </c>
      <c r="AB548" s="34">
        <v>2.1929999999999996</v>
      </c>
      <c r="AC548" s="34">
        <v>3.3902161317055236E-2</v>
      </c>
      <c r="AD548" s="34">
        <v>2.2269021613170548</v>
      </c>
      <c r="AE548" s="34">
        <v>2.1844321307828207</v>
      </c>
      <c r="AF548" s="34">
        <v>2.8209999999999993</v>
      </c>
      <c r="AG548" s="34">
        <v>4.3610577781765983E-2</v>
      </c>
      <c r="AH548" s="34">
        <v>2.8646105777817654</v>
      </c>
      <c r="AI548" s="34">
        <v>2.8099785868391871</v>
      </c>
      <c r="AJ548" s="34">
        <v>30.127999999999993</v>
      </c>
      <c r="AK548" s="34">
        <v>0.46575664211593254</v>
      </c>
      <c r="AL548" s="34">
        <v>30.593756642115924</v>
      </c>
      <c r="AM548" s="34">
        <v>30.010292401379306</v>
      </c>
      <c r="AN548" s="34">
        <v>2.4290000000000003</v>
      </c>
      <c r="AO548" s="34">
        <v>3.7550547122265021E-2</v>
      </c>
      <c r="AP548" s="34">
        <v>2.4665505471222655</v>
      </c>
      <c r="AQ548" s="34">
        <v>2.419510098345405</v>
      </c>
      <c r="AR548" s="34">
        <v>37.570999999999998</v>
      </c>
      <c r="AS548" s="34">
        <v>0.58081992833701879</v>
      </c>
      <c r="AT548" s="34">
        <v>38.151819928337012</v>
      </c>
      <c r="AU548" s="34">
        <v>37.424213217346718</v>
      </c>
    </row>
    <row r="549" spans="1:47" x14ac:dyDescent="0.25">
      <c r="A549" s="18">
        <v>45984</v>
      </c>
      <c r="B549" s="2">
        <v>8</v>
      </c>
      <c r="C549" s="2" t="s">
        <v>23</v>
      </c>
      <c r="D549" s="9">
        <v>32.039371000000003</v>
      </c>
      <c r="E549">
        <v>1.9478117E-2</v>
      </c>
      <c r="G549" s="34">
        <v>1.1419999999999999</v>
      </c>
      <c r="H549" s="34">
        <v>2.0048214081792651E-2</v>
      </c>
      <c r="I549" s="34">
        <v>1.1620482140817925</v>
      </c>
      <c r="J549" s="34">
        <v>1.1394137030082663</v>
      </c>
      <c r="K549" s="34">
        <v>7.0380000000000003</v>
      </c>
      <c r="L549" s="34">
        <v>0.12355458030442794</v>
      </c>
      <c r="M549" s="34">
        <v>7.1615545803044283</v>
      </c>
      <c r="N549" s="34">
        <v>7.022060982287373</v>
      </c>
      <c r="O549" s="34">
        <v>33.399000000000001</v>
      </c>
      <c r="P549" s="34">
        <v>0.5863312628001689</v>
      </c>
      <c r="Q549" s="34">
        <v>33.985331262800173</v>
      </c>
      <c r="R549" s="34">
        <v>33.323361004179596</v>
      </c>
      <c r="S549" s="34">
        <v>3.8170000000000002</v>
      </c>
      <c r="T549" s="34">
        <v>6.7008785595623954E-2</v>
      </c>
      <c r="U549" s="34">
        <v>3.8840087855956242</v>
      </c>
      <c r="V549" s="34">
        <v>3.8083556080407646</v>
      </c>
      <c r="W549" s="34">
        <v>45.396000000000001</v>
      </c>
      <c r="X549" s="34">
        <v>0.79694284278201344</v>
      </c>
      <c r="Y549" s="34">
        <v>46.192942842782017</v>
      </c>
      <c r="Z549" s="34">
        <v>45.293191297515996</v>
      </c>
      <c r="AB549" s="34">
        <v>2.1929999999999996</v>
      </c>
      <c r="AC549" s="34">
        <v>3.8498890964423188E-2</v>
      </c>
      <c r="AD549" s="34">
        <v>2.2314988909644229</v>
      </c>
      <c r="AE549" s="34">
        <v>2.1880334944808477</v>
      </c>
      <c r="AF549" s="34">
        <v>2.488999999999999</v>
      </c>
      <c r="AG549" s="34">
        <v>4.3695275700159283E-2</v>
      </c>
      <c r="AH549" s="34">
        <v>2.5326952757001582</v>
      </c>
      <c r="AI549" s="34">
        <v>2.4833631407947232</v>
      </c>
      <c r="AJ549" s="34">
        <v>29.056999999999995</v>
      </c>
      <c r="AK549" s="34">
        <v>0.51010591644014802</v>
      </c>
      <c r="AL549" s="34">
        <v>29.567105916440141</v>
      </c>
      <c r="AM549" s="34">
        <v>28.991194368048326</v>
      </c>
      <c r="AN549" s="34">
        <v>2.4249999999999998</v>
      </c>
      <c r="AO549" s="34">
        <v>4.2571733054594725E-2</v>
      </c>
      <c r="AP549" s="34">
        <v>2.4675717330545948</v>
      </c>
      <c r="AQ549" s="34">
        <v>2.4195080821322645</v>
      </c>
      <c r="AR549" s="34">
        <v>36.163999999999987</v>
      </c>
      <c r="AS549" s="34">
        <v>0.6348718161593252</v>
      </c>
      <c r="AT549" s="34">
        <v>36.79887181615932</v>
      </c>
      <c r="AU549" s="34">
        <v>36.082099085456164</v>
      </c>
    </row>
    <row r="550" spans="1:47" x14ac:dyDescent="0.25">
      <c r="A550" s="18">
        <v>45984</v>
      </c>
      <c r="B550" s="2">
        <v>9</v>
      </c>
      <c r="C550" s="2" t="s">
        <v>23</v>
      </c>
      <c r="D550" s="9">
        <v>28.737181</v>
      </c>
      <c r="E550">
        <v>1.8257584E-2</v>
      </c>
      <c r="G550" s="34">
        <v>1.1419999999999999</v>
      </c>
      <c r="H550" s="34">
        <v>2.0690586382785561E-2</v>
      </c>
      <c r="I550" s="34">
        <v>1.1626905863827854</v>
      </c>
      <c r="J550" s="34">
        <v>1.1414626653358926</v>
      </c>
      <c r="K550" s="34">
        <v>6.0329999999999995</v>
      </c>
      <c r="L550" s="34">
        <v>0.10930499793988205</v>
      </c>
      <c r="M550" s="34">
        <v>6.1423049979398812</v>
      </c>
      <c r="N550" s="34">
        <v>6.0301613484863736</v>
      </c>
      <c r="O550" s="34">
        <v>33.656000000000006</v>
      </c>
      <c r="P550" s="34">
        <v>0.60977440919354742</v>
      </c>
      <c r="Q550" s="34">
        <v>34.265774409193554</v>
      </c>
      <c r="R550" s="34">
        <v>33.640164154592654</v>
      </c>
      <c r="S550" s="34">
        <v>3.8349999999999995</v>
      </c>
      <c r="T550" s="34">
        <v>6.9481960401035575E-2</v>
      </c>
      <c r="U550" s="34">
        <v>3.9044819604010352</v>
      </c>
      <c r="V550" s="34">
        <v>3.8331955530325286</v>
      </c>
      <c r="W550" s="34">
        <v>44.666000000000004</v>
      </c>
      <c r="X550" s="34">
        <v>0.80925195391725058</v>
      </c>
      <c r="Y550" s="34">
        <v>45.475251953917258</v>
      </c>
      <c r="Z550" s="34">
        <v>44.644983721447453</v>
      </c>
      <c r="AB550" s="34">
        <v>2.1929999999999996</v>
      </c>
      <c r="AC550" s="34">
        <v>3.9732448281478754E-2</v>
      </c>
      <c r="AD550" s="34">
        <v>2.2327324482814785</v>
      </c>
      <c r="AE550" s="34">
        <v>2.191968148057454</v>
      </c>
      <c r="AF550" s="34">
        <v>2.2709999999999999</v>
      </c>
      <c r="AG550" s="34">
        <v>4.1145640696415069E-2</v>
      </c>
      <c r="AH550" s="34">
        <v>2.3121456406964151</v>
      </c>
      <c r="AI550" s="34">
        <v>2.2699314474411665</v>
      </c>
      <c r="AJ550" s="34">
        <v>29.271999999999995</v>
      </c>
      <c r="AK550" s="34">
        <v>0.53034574833353676</v>
      </c>
      <c r="AL550" s="34">
        <v>29.802345748333533</v>
      </c>
      <c r="AM550" s="34">
        <v>29.258226917436289</v>
      </c>
      <c r="AN550" s="34">
        <v>2.3829999999999996</v>
      </c>
      <c r="AO550" s="34">
        <v>4.3174840061451829E-2</v>
      </c>
      <c r="AP550" s="34">
        <v>2.4261748400614516</v>
      </c>
      <c r="AQ550" s="34">
        <v>2.381878749120343</v>
      </c>
      <c r="AR550" s="34">
        <v>36.119</v>
      </c>
      <c r="AS550" s="34">
        <v>0.65439867737288238</v>
      </c>
      <c r="AT550" s="34">
        <v>36.773398677372874</v>
      </c>
      <c r="AU550" s="34">
        <v>36.102005262055258</v>
      </c>
    </row>
    <row r="551" spans="1:47" x14ac:dyDescent="0.25">
      <c r="A551" s="18">
        <v>45984</v>
      </c>
      <c r="B551" s="2">
        <v>10</v>
      </c>
      <c r="C551" s="2" t="s">
        <v>23</v>
      </c>
      <c r="D551" s="9">
        <v>25.112648</v>
      </c>
      <c r="E551">
        <v>1.6563075999999999E-2</v>
      </c>
      <c r="G551" s="34">
        <v>1.1419999999999999</v>
      </c>
      <c r="H551" s="34">
        <v>1.3808015767483126E-2</v>
      </c>
      <c r="I551" s="34">
        <v>1.155808015767483</v>
      </c>
      <c r="J551" s="34">
        <v>1.136664279760917</v>
      </c>
      <c r="K551" s="34">
        <v>5.8940000000000001</v>
      </c>
      <c r="L551" s="34">
        <v>7.1264837945311341E-2</v>
      </c>
      <c r="M551" s="34">
        <v>5.9652648379453117</v>
      </c>
      <c r="N551" s="34">
        <v>5.8664617030742958</v>
      </c>
      <c r="O551" s="34">
        <v>35.461000000000006</v>
      </c>
      <c r="P551" s="34">
        <v>0.42876186263635668</v>
      </c>
      <c r="Q551" s="34">
        <v>35.889761862636362</v>
      </c>
      <c r="R551" s="34">
        <v>35.295317009283615</v>
      </c>
      <c r="S551" s="34">
        <v>3.9619999999999993</v>
      </c>
      <c r="T551" s="34">
        <v>4.7904867312406431E-2</v>
      </c>
      <c r="U551" s="34">
        <v>4.0099048673124056</v>
      </c>
      <c r="V551" s="34">
        <v>3.9434885082423405</v>
      </c>
      <c r="W551" s="34">
        <v>46.459000000000003</v>
      </c>
      <c r="X551" s="34">
        <v>0.56173958366155752</v>
      </c>
      <c r="Y551" s="34">
        <v>47.020739583661566</v>
      </c>
      <c r="Z551" s="34">
        <v>46.241931500361169</v>
      </c>
      <c r="AB551" s="34">
        <v>2.1929999999999996</v>
      </c>
      <c r="AC551" s="34">
        <v>2.6515743063126526E-2</v>
      </c>
      <c r="AD551" s="34">
        <v>2.219515743063126</v>
      </c>
      <c r="AE551" s="34">
        <v>2.1827537351275752</v>
      </c>
      <c r="AF551" s="34">
        <v>2.3099999999999992</v>
      </c>
      <c r="AG551" s="34">
        <v>2.7930399669777596E-2</v>
      </c>
      <c r="AH551" s="34">
        <v>2.3379303996697769</v>
      </c>
      <c r="AI551" s="34">
        <v>2.2992070807773359</v>
      </c>
      <c r="AJ551" s="34">
        <v>30.803000000000011</v>
      </c>
      <c r="AK551" s="34">
        <v>0.37244160217669259</v>
      </c>
      <c r="AL551" s="34">
        <v>31.175441602176704</v>
      </c>
      <c r="AM551" s="34">
        <v>30.65908039358629</v>
      </c>
      <c r="AN551" s="34">
        <v>2.4299999999999997</v>
      </c>
      <c r="AO551" s="34">
        <v>2.9381329522753064E-2</v>
      </c>
      <c r="AP551" s="34">
        <v>2.4593813295227527</v>
      </c>
      <c r="AQ551" s="34">
        <v>2.4186464096488862</v>
      </c>
      <c r="AR551" s="34">
        <v>37.736000000000011</v>
      </c>
      <c r="AS551" s="34">
        <v>0.45626907443234976</v>
      </c>
      <c r="AT551" s="34">
        <v>38.19226907443236</v>
      </c>
      <c r="AU551" s="34">
        <v>37.559687619140085</v>
      </c>
    </row>
    <row r="552" spans="1:47" x14ac:dyDescent="0.25">
      <c r="A552" s="18">
        <v>45984</v>
      </c>
      <c r="B552" s="2">
        <v>11</v>
      </c>
      <c r="C552" s="2" t="s">
        <v>23</v>
      </c>
      <c r="D552" s="9">
        <v>25.969225000000002</v>
      </c>
      <c r="E552">
        <v>1.6948873E-2</v>
      </c>
      <c r="G552" s="34">
        <v>1.1419999999999999</v>
      </c>
      <c r="H552" s="34">
        <v>1.9307187026260178E-2</v>
      </c>
      <c r="I552" s="34">
        <v>1.1613071870262601</v>
      </c>
      <c r="J552" s="34">
        <v>1.1416243389993648</v>
      </c>
      <c r="K552" s="34">
        <v>3.9159999999999995</v>
      </c>
      <c r="L552" s="34">
        <v>6.6205730643463093E-2</v>
      </c>
      <c r="M552" s="34">
        <v>3.9822057306434626</v>
      </c>
      <c r="N552" s="34">
        <v>3.9147118314549143</v>
      </c>
      <c r="O552" s="34">
        <v>36.178999999999995</v>
      </c>
      <c r="P552" s="34">
        <v>0.6116591238380622</v>
      </c>
      <c r="Q552" s="34">
        <v>36.790659123838054</v>
      </c>
      <c r="R552" s="34">
        <v>36.16709891476183</v>
      </c>
      <c r="S552" s="34">
        <v>3.9470000000000001</v>
      </c>
      <c r="T552" s="34">
        <v>6.6729831166943018E-2</v>
      </c>
      <c r="U552" s="34">
        <v>4.0137298311669429</v>
      </c>
      <c r="V552" s="34">
        <v>3.9457016340021829</v>
      </c>
      <c r="W552" s="34">
        <v>45.183999999999997</v>
      </c>
      <c r="X552" s="34">
        <v>0.76390187267472842</v>
      </c>
      <c r="Y552" s="34">
        <v>45.94790187267472</v>
      </c>
      <c r="Z552" s="34">
        <v>45.169136719218294</v>
      </c>
      <c r="AB552" s="34">
        <v>2.1929999999999996</v>
      </c>
      <c r="AC552" s="34">
        <v>3.7075885419079302E-2</v>
      </c>
      <c r="AD552" s="34">
        <v>2.2300758854190788</v>
      </c>
      <c r="AE552" s="34">
        <v>2.1922786124567484</v>
      </c>
      <c r="AF552" s="34">
        <v>2.2779999999999987</v>
      </c>
      <c r="AG552" s="34">
        <v>3.8512935241524222E-2</v>
      </c>
      <c r="AH552" s="34">
        <v>2.3165129352415228</v>
      </c>
      <c r="AI552" s="34">
        <v>2.2772506516992568</v>
      </c>
      <c r="AJ552" s="34">
        <v>31.770999999999994</v>
      </c>
      <c r="AK552" s="34">
        <v>0.5371354106929177</v>
      </c>
      <c r="AL552" s="34">
        <v>32.308135410692913</v>
      </c>
      <c r="AM552" s="34">
        <v>31.760548926750275</v>
      </c>
      <c r="AN552" s="34">
        <v>2.4130000000000003</v>
      </c>
      <c r="AO552" s="34">
        <v>4.0795308488936796E-2</v>
      </c>
      <c r="AP552" s="34">
        <v>2.453795308488937</v>
      </c>
      <c r="AQ552" s="34">
        <v>2.4122062434373621</v>
      </c>
      <c r="AR552" s="34">
        <v>38.654999999999987</v>
      </c>
      <c r="AS552" s="34">
        <v>0.65351953984245803</v>
      </c>
      <c r="AT552" s="34">
        <v>39.30851953984245</v>
      </c>
      <c r="AU552" s="34">
        <v>38.642284434343644</v>
      </c>
    </row>
    <row r="553" spans="1:47" x14ac:dyDescent="0.25">
      <c r="A553" s="18">
        <v>45984</v>
      </c>
      <c r="B553" s="2">
        <v>12</v>
      </c>
      <c r="C553" s="2" t="s">
        <v>23</v>
      </c>
      <c r="D553" s="9">
        <v>26.115023999999998</v>
      </c>
      <c r="E553">
        <v>1.6791275000000001E-2</v>
      </c>
      <c r="G553" s="34">
        <v>1.1419999999999999</v>
      </c>
      <c r="H553" s="34">
        <v>1.6606274305701205E-2</v>
      </c>
      <c r="I553" s="34">
        <v>1.1586062743057011</v>
      </c>
      <c r="J553" s="34">
        <v>1.1391517977371086</v>
      </c>
      <c r="K553" s="34">
        <v>2.7279999999999998</v>
      </c>
      <c r="L553" s="34">
        <v>3.9668928464056813E-2</v>
      </c>
      <c r="M553" s="34">
        <v>2.7676689284640568</v>
      </c>
      <c r="N553" s="34">
        <v>2.7211962383772614</v>
      </c>
      <c r="O553" s="34">
        <v>36.65900000000002</v>
      </c>
      <c r="P553" s="34">
        <v>0.53307303832986064</v>
      </c>
      <c r="Q553" s="34">
        <v>37.19207303832988</v>
      </c>
      <c r="R553" s="34">
        <v>36.567570712123199</v>
      </c>
      <c r="S553" s="34">
        <v>3.9260000000000002</v>
      </c>
      <c r="T553" s="34">
        <v>5.7089520949372093E-2</v>
      </c>
      <c r="U553" s="34">
        <v>3.9830895209493722</v>
      </c>
      <c r="V553" s="34">
        <v>3.9162083694534928</v>
      </c>
      <c r="W553" s="34">
        <v>44.45500000000002</v>
      </c>
      <c r="X553" s="34">
        <v>0.64643776204899084</v>
      </c>
      <c r="Y553" s="34">
        <v>45.101437762049009</v>
      </c>
      <c r="Z553" s="34">
        <v>44.344127117691066</v>
      </c>
      <c r="AB553" s="34">
        <v>2.1929999999999996</v>
      </c>
      <c r="AC553" s="34">
        <v>3.188928156952954E-2</v>
      </c>
      <c r="AD553" s="34">
        <v>2.2248892815695291</v>
      </c>
      <c r="AE553" s="34">
        <v>2.1875305537981427</v>
      </c>
      <c r="AF553" s="34">
        <v>2.2429999999999994</v>
      </c>
      <c r="AG553" s="34">
        <v>3.2616351372756383E-2</v>
      </c>
      <c r="AH553" s="34">
        <v>2.2756163513727556</v>
      </c>
      <c r="AI553" s="34">
        <v>2.2374058514223591</v>
      </c>
      <c r="AJ553" s="34">
        <v>32.114000000000004</v>
      </c>
      <c r="AK553" s="34">
        <v>0.46698239321653989</v>
      </c>
      <c r="AL553" s="34">
        <v>32.580982393216544</v>
      </c>
      <c r="AM553" s="34">
        <v>32.033906158081891</v>
      </c>
      <c r="AN553" s="34">
        <v>2.3679999999999994</v>
      </c>
      <c r="AO553" s="34">
        <v>3.4434025880823504E-2</v>
      </c>
      <c r="AP553" s="34">
        <v>2.4024340258808228</v>
      </c>
      <c r="AQ553" s="34">
        <v>2.3620940954829006</v>
      </c>
      <c r="AR553" s="34">
        <v>38.918000000000006</v>
      </c>
      <c r="AS553" s="34">
        <v>0.56592205203964929</v>
      </c>
      <c r="AT553" s="34">
        <v>39.483922052039652</v>
      </c>
      <c r="AU553" s="34">
        <v>38.820936658785293</v>
      </c>
    </row>
    <row r="554" spans="1:47" x14ac:dyDescent="0.25">
      <c r="A554" s="18">
        <v>45984</v>
      </c>
      <c r="B554" s="2">
        <v>13</v>
      </c>
      <c r="C554" s="2" t="s">
        <v>23</v>
      </c>
      <c r="D554" s="9">
        <v>26.284217000000002</v>
      </c>
      <c r="E554">
        <v>1.6905929E-2</v>
      </c>
      <c r="G554" s="34">
        <v>1.1419999999999999</v>
      </c>
      <c r="H554" s="34">
        <v>2.1238937852576963E-2</v>
      </c>
      <c r="I554" s="34">
        <v>1.1632389378525769</v>
      </c>
      <c r="J554" s="34">
        <v>1.1435733029592059</v>
      </c>
      <c r="K554" s="34">
        <v>2.5920000000000001</v>
      </c>
      <c r="L554" s="34">
        <v>4.8206065598843696E-2</v>
      </c>
      <c r="M554" s="34">
        <v>2.6402060655988437</v>
      </c>
      <c r="N554" s="34">
        <v>2.5955709293084603</v>
      </c>
      <c r="O554" s="34">
        <v>36.143000000000001</v>
      </c>
      <c r="P554" s="34">
        <v>0.67218820560918513</v>
      </c>
      <c r="Q554" s="34">
        <v>36.815188205609189</v>
      </c>
      <c r="R554" s="34">
        <v>36.192793247683525</v>
      </c>
      <c r="S554" s="34">
        <v>3.8170000000000002</v>
      </c>
      <c r="T554" s="34">
        <v>7.0988639039655244E-2</v>
      </c>
      <c r="U554" s="34">
        <v>3.8879886390396554</v>
      </c>
      <c r="V554" s="34">
        <v>3.8222585791552444</v>
      </c>
      <c r="W554" s="34">
        <v>43.694000000000003</v>
      </c>
      <c r="X554" s="34">
        <v>0.81262184810026106</v>
      </c>
      <c r="Y554" s="34">
        <v>44.506621848100266</v>
      </c>
      <c r="Z554" s="34">
        <v>43.754196059106434</v>
      </c>
      <c r="AB554" s="34">
        <v>2.1929999999999992</v>
      </c>
      <c r="AC554" s="34">
        <v>4.0785455963836488E-2</v>
      </c>
      <c r="AD554" s="34">
        <v>2.2337854559638357</v>
      </c>
      <c r="AE554" s="34">
        <v>2.1960212376440786</v>
      </c>
      <c r="AF554" s="34">
        <v>2.2349999999999994</v>
      </c>
      <c r="AG554" s="34">
        <v>4.1566572767521466E-2</v>
      </c>
      <c r="AH554" s="34">
        <v>2.2765665727675208</v>
      </c>
      <c r="AI554" s="34">
        <v>2.2380790999245397</v>
      </c>
      <c r="AJ554" s="34">
        <v>31.978000000000005</v>
      </c>
      <c r="AK554" s="34">
        <v>0.59472745591042586</v>
      </c>
      <c r="AL554" s="34">
        <v>32.572727455910432</v>
      </c>
      <c r="AM554" s="34">
        <v>32.022055238204459</v>
      </c>
      <c r="AN554" s="34">
        <v>2.2809999999999997</v>
      </c>
      <c r="AO554" s="34">
        <v>4.2422081647747856E-2</v>
      </c>
      <c r="AP554" s="34">
        <v>2.3234220816477476</v>
      </c>
      <c r="AQ554" s="34">
        <v>2.2841424728983784</v>
      </c>
      <c r="AR554" s="34">
        <v>38.687000000000005</v>
      </c>
      <c r="AS554" s="34">
        <v>0.71950156628953166</v>
      </c>
      <c r="AT554" s="34">
        <v>39.406501566289535</v>
      </c>
      <c r="AU554" s="34">
        <v>38.740298048671455</v>
      </c>
    </row>
    <row r="555" spans="1:47" x14ac:dyDescent="0.25">
      <c r="A555" s="18">
        <v>45984</v>
      </c>
      <c r="B555" s="2">
        <v>14</v>
      </c>
      <c r="C555" s="2" t="s">
        <v>23</v>
      </c>
      <c r="D555" s="9">
        <v>25.066745999999998</v>
      </c>
      <c r="E555">
        <v>1.6153836000000001E-2</v>
      </c>
      <c r="G555" s="34">
        <v>1.1419999999999999</v>
      </c>
      <c r="H555" s="34">
        <v>1.8676578050520587E-2</v>
      </c>
      <c r="I555" s="34">
        <v>1.1606765780505204</v>
      </c>
      <c r="J555" s="34">
        <v>1.1419271989596511</v>
      </c>
      <c r="K555" s="34">
        <v>3.0230000000000006</v>
      </c>
      <c r="L555" s="34">
        <v>4.9438962737936736E-2</v>
      </c>
      <c r="M555" s="34">
        <v>3.0724389627379374</v>
      </c>
      <c r="N555" s="34">
        <v>3.0228072876138588</v>
      </c>
      <c r="O555" s="34">
        <v>35.447000000000003</v>
      </c>
      <c r="P555" s="34">
        <v>0.57970986178354056</v>
      </c>
      <c r="Q555" s="34">
        <v>36.026709861783544</v>
      </c>
      <c r="R555" s="34">
        <v>35.444740299056711</v>
      </c>
      <c r="S555" s="34">
        <v>3.7670000000000003</v>
      </c>
      <c r="T555" s="34">
        <v>6.160654073232142E-2</v>
      </c>
      <c r="U555" s="34">
        <v>3.8286065407323218</v>
      </c>
      <c r="V555" s="34">
        <v>3.7667598585648046</v>
      </c>
      <c r="W555" s="34">
        <v>43.379000000000005</v>
      </c>
      <c r="X555" s="34">
        <v>0.70943194330431925</v>
      </c>
      <c r="Y555" s="34">
        <v>44.088431943304329</v>
      </c>
      <c r="Z555" s="34">
        <v>43.376234644195023</v>
      </c>
      <c r="AB555" s="34">
        <v>2.1930000000000001</v>
      </c>
      <c r="AC555" s="34">
        <v>3.5864917394738752E-2</v>
      </c>
      <c r="AD555" s="34">
        <v>2.228864917394739</v>
      </c>
      <c r="AE555" s="34">
        <v>2.192860199052991</v>
      </c>
      <c r="AF555" s="34">
        <v>2.226</v>
      </c>
      <c r="AG555" s="34">
        <v>3.6404608354167096E-2</v>
      </c>
      <c r="AH555" s="34">
        <v>2.2624046083541671</v>
      </c>
      <c r="AI555" s="34">
        <v>2.2258580953451697</v>
      </c>
      <c r="AJ555" s="34">
        <v>31.447999999999993</v>
      </c>
      <c r="AK555" s="34">
        <v>0.5143091300637227</v>
      </c>
      <c r="AL555" s="34">
        <v>31.962309130063716</v>
      </c>
      <c r="AM555" s="34">
        <v>31.445995230195365</v>
      </c>
      <c r="AN555" s="34">
        <v>2.2490000000000001</v>
      </c>
      <c r="AO555" s="34">
        <v>3.6780756598617168E-2</v>
      </c>
      <c r="AP555" s="34">
        <v>2.2857807565986175</v>
      </c>
      <c r="AQ555" s="34">
        <v>2.2488566291245675</v>
      </c>
      <c r="AR555" s="34">
        <v>38.115999999999993</v>
      </c>
      <c r="AS555" s="34">
        <v>0.62335941241124571</v>
      </c>
      <c r="AT555" s="34">
        <v>38.73935941241124</v>
      </c>
      <c r="AU555" s="34">
        <v>38.113570153718094</v>
      </c>
    </row>
    <row r="556" spans="1:47" x14ac:dyDescent="0.25">
      <c r="A556" s="18">
        <v>45984</v>
      </c>
      <c r="B556" s="2">
        <v>15</v>
      </c>
      <c r="C556" s="2" t="s">
        <v>23</v>
      </c>
      <c r="D556" s="9">
        <v>24.701006</v>
      </c>
      <c r="E556">
        <v>1.5697069000000001E-2</v>
      </c>
      <c r="G556" s="34">
        <v>1.1419999999999999</v>
      </c>
      <c r="H556" s="34">
        <v>2.0840308499076879E-2</v>
      </c>
      <c r="I556" s="34">
        <v>1.1628403084990768</v>
      </c>
      <c r="J556" s="34">
        <v>1.1445871239405856</v>
      </c>
      <c r="K556" s="34">
        <v>4.2119999999999997</v>
      </c>
      <c r="L556" s="34">
        <v>7.6864605427418395E-2</v>
      </c>
      <c r="M556" s="34">
        <v>4.2888646054274178</v>
      </c>
      <c r="N556" s="34">
        <v>4.2215420017843659</v>
      </c>
      <c r="O556" s="34">
        <v>35.185999999999993</v>
      </c>
      <c r="P556" s="34">
        <v>0.6421077888340796</v>
      </c>
      <c r="Q556" s="34">
        <v>35.828107788834075</v>
      </c>
      <c r="R556" s="34">
        <v>35.265711508733311</v>
      </c>
      <c r="S556" s="34">
        <v>3.7530000000000001</v>
      </c>
      <c r="T556" s="34">
        <v>6.848833432314845E-2</v>
      </c>
      <c r="U556" s="34">
        <v>3.8214883343231487</v>
      </c>
      <c r="V556" s="34">
        <v>3.761502168256583</v>
      </c>
      <c r="W556" s="34">
        <v>44.292999999999992</v>
      </c>
      <c r="X556" s="34">
        <v>0.80830103708372336</v>
      </c>
      <c r="Y556" s="34">
        <v>45.101301037083715</v>
      </c>
      <c r="Z556" s="34">
        <v>44.393342802714848</v>
      </c>
      <c r="AB556" s="34">
        <v>2.1929999999999992</v>
      </c>
      <c r="AC556" s="34">
        <v>4.0019961942623097E-2</v>
      </c>
      <c r="AD556" s="34">
        <v>2.2330199619426221</v>
      </c>
      <c r="AE556" s="34">
        <v>2.1979680935216312</v>
      </c>
      <c r="AF556" s="34">
        <v>2.2170000000000001</v>
      </c>
      <c r="AG556" s="34">
        <v>4.0457936902323507E-2</v>
      </c>
      <c r="AH556" s="34">
        <v>2.2574579369023238</v>
      </c>
      <c r="AI556" s="34">
        <v>2.2220224639021704</v>
      </c>
      <c r="AJ556" s="34">
        <v>30.97</v>
      </c>
      <c r="AK556" s="34">
        <v>0.56517018758004456</v>
      </c>
      <c r="AL556" s="34">
        <v>31.535170187580043</v>
      </c>
      <c r="AM556" s="34">
        <v>31.040160445218856</v>
      </c>
      <c r="AN556" s="34">
        <v>2.2030000000000003</v>
      </c>
      <c r="AO556" s="34">
        <v>4.0202451509164946E-2</v>
      </c>
      <c r="AP556" s="34">
        <v>2.2432024515091653</v>
      </c>
      <c r="AQ556" s="34">
        <v>2.2079907478468566</v>
      </c>
      <c r="AR556" s="34">
        <v>37.582999999999998</v>
      </c>
      <c r="AS556" s="34">
        <v>0.68585053793415607</v>
      </c>
      <c r="AT556" s="34">
        <v>38.268850537934149</v>
      </c>
      <c r="AU556" s="34">
        <v>37.668141750489518</v>
      </c>
    </row>
    <row r="557" spans="1:47" x14ac:dyDescent="0.25">
      <c r="A557" s="18">
        <v>45984</v>
      </c>
      <c r="B557" s="2">
        <v>16</v>
      </c>
      <c r="C557" s="2" t="s">
        <v>23</v>
      </c>
      <c r="D557" s="9">
        <v>27.055261999999999</v>
      </c>
      <c r="E557">
        <v>1.6112159000000001E-2</v>
      </c>
      <c r="G557" s="34">
        <v>1.1419999999999997</v>
      </c>
      <c r="H557" s="34">
        <v>2.0891398615235621E-2</v>
      </c>
      <c r="I557" s="34">
        <v>1.1628913986152354</v>
      </c>
      <c r="J557" s="34">
        <v>1.1441547075010143</v>
      </c>
      <c r="K557" s="34">
        <v>5.8159999999999989</v>
      </c>
      <c r="L557" s="34">
        <v>0.10639612464641889</v>
      </c>
      <c r="M557" s="34">
        <v>5.9223961246464176</v>
      </c>
      <c r="N557" s="34">
        <v>5.8269735366251307</v>
      </c>
      <c r="O557" s="34">
        <v>35.855000000000004</v>
      </c>
      <c r="P557" s="34">
        <v>0.655920400480975</v>
      </c>
      <c r="Q557" s="34">
        <v>36.510920400480977</v>
      </c>
      <c r="R557" s="34">
        <v>35.922650645752086</v>
      </c>
      <c r="S557" s="34">
        <v>3.6919999999999988</v>
      </c>
      <c r="T557" s="34">
        <v>6.7540318465367691E-2</v>
      </c>
      <c r="U557" s="34">
        <v>3.7595403184653664</v>
      </c>
      <c r="V557" s="34">
        <v>3.6989660070873418</v>
      </c>
      <c r="W557" s="34">
        <v>46.505000000000003</v>
      </c>
      <c r="X557" s="34">
        <v>0.85074824220799716</v>
      </c>
      <c r="Y557" s="34">
        <v>47.355748242208001</v>
      </c>
      <c r="Z557" s="34">
        <v>46.592744896965577</v>
      </c>
      <c r="AB557" s="34">
        <v>2.1929999999999996</v>
      </c>
      <c r="AC557" s="34">
        <v>4.0118071071113585E-2</v>
      </c>
      <c r="AD557" s="34">
        <v>2.2331180710711132</v>
      </c>
      <c r="AE557" s="34">
        <v>2.1971377176442424</v>
      </c>
      <c r="AF557" s="34">
        <v>2.2089999999999987</v>
      </c>
      <c r="AG557" s="34">
        <v>4.0410770176055578E-2</v>
      </c>
      <c r="AH557" s="34">
        <v>2.2494107701760542</v>
      </c>
      <c r="AI557" s="34">
        <v>2.2131679061906651</v>
      </c>
      <c r="AJ557" s="34">
        <v>30.833000000000006</v>
      </c>
      <c r="AK557" s="34">
        <v>0.56404946891730301</v>
      </c>
      <c r="AL557" s="34">
        <v>31.397049468917309</v>
      </c>
      <c r="AM557" s="34">
        <v>30.89117521574325</v>
      </c>
      <c r="AN557" s="34">
        <v>2.1749999999999998</v>
      </c>
      <c r="AO557" s="34">
        <v>3.9788784578053835E-2</v>
      </c>
      <c r="AP557" s="34">
        <v>2.2147887845780536</v>
      </c>
      <c r="AQ557" s="34">
        <v>2.1791037555295154</v>
      </c>
      <c r="AR557" s="34">
        <v>37.410000000000004</v>
      </c>
      <c r="AS557" s="34">
        <v>0.68436709474252599</v>
      </c>
      <c r="AT557" s="34">
        <v>38.09436709474253</v>
      </c>
      <c r="AU557" s="34">
        <v>37.480584595107672</v>
      </c>
    </row>
    <row r="558" spans="1:47" x14ac:dyDescent="0.25">
      <c r="A558" s="18">
        <v>45984</v>
      </c>
      <c r="B558" s="2">
        <v>17</v>
      </c>
      <c r="C558" s="2" t="s">
        <v>23</v>
      </c>
      <c r="D558" s="9">
        <v>35.679304999999999</v>
      </c>
      <c r="E558">
        <v>1.6972191000000001E-2</v>
      </c>
      <c r="G558" s="34">
        <v>1.1419999999999999</v>
      </c>
      <c r="H558" s="34">
        <v>2.1444594659617885E-2</v>
      </c>
      <c r="I558" s="34">
        <v>1.1634445946596177</v>
      </c>
      <c r="J558" s="34">
        <v>1.1436983907811371</v>
      </c>
      <c r="K558" s="34">
        <v>7.2799999999999994</v>
      </c>
      <c r="L558" s="34">
        <v>0.13670459642908775</v>
      </c>
      <c r="M558" s="34">
        <v>7.4167045964290867</v>
      </c>
      <c r="N558" s="34">
        <v>7.2908268694279146</v>
      </c>
      <c r="O558" s="34">
        <v>37.028000000000006</v>
      </c>
      <c r="P558" s="34">
        <v>0.69531563139783825</v>
      </c>
      <c r="Q558" s="34">
        <v>37.723315631397845</v>
      </c>
      <c r="R558" s="34">
        <v>37.083068313348477</v>
      </c>
      <c r="S558" s="34">
        <v>3.7819999999999996</v>
      </c>
      <c r="T558" s="34">
        <v>7.1018788969067284E-2</v>
      </c>
      <c r="U558" s="34">
        <v>3.853018788969067</v>
      </c>
      <c r="V558" s="34">
        <v>3.7876246181560953</v>
      </c>
      <c r="W558" s="34">
        <v>49.231999999999999</v>
      </c>
      <c r="X558" s="34">
        <v>0.9244836114556112</v>
      </c>
      <c r="Y558" s="34">
        <v>50.156483611455613</v>
      </c>
      <c r="Z558" s="34">
        <v>49.305218191713621</v>
      </c>
      <c r="AB558" s="34">
        <v>2.1929999999999987</v>
      </c>
      <c r="AC558" s="34">
        <v>4.1180381863872156E-2</v>
      </c>
      <c r="AD558" s="34">
        <v>2.234180381863871</v>
      </c>
      <c r="AE558" s="34">
        <v>2.1962614456944243</v>
      </c>
      <c r="AF558" s="34">
        <v>2.4189999999999987</v>
      </c>
      <c r="AG558" s="34">
        <v>4.5424233346423509E-2</v>
      </c>
      <c r="AH558" s="34">
        <v>2.4644242333464224</v>
      </c>
      <c r="AI558" s="34">
        <v>2.4225975545530383</v>
      </c>
      <c r="AJ558" s="34">
        <v>31.269000000000002</v>
      </c>
      <c r="AK558" s="34">
        <v>0.58717253100839917</v>
      </c>
      <c r="AL558" s="34">
        <v>31.856172531008401</v>
      </c>
      <c r="AM558" s="34">
        <v>31.315503486283173</v>
      </c>
      <c r="AN558" s="34">
        <v>2.210999999999999</v>
      </c>
      <c r="AO558" s="34">
        <v>4.1518387734163865E-2</v>
      </c>
      <c r="AP558" s="34">
        <v>2.2525183877341628</v>
      </c>
      <c r="AQ558" s="34">
        <v>2.2142882154265267</v>
      </c>
      <c r="AR558" s="34">
        <v>38.091999999999999</v>
      </c>
      <c r="AS558" s="34">
        <v>0.71529553395285861</v>
      </c>
      <c r="AT558" s="34">
        <v>38.80729553395286</v>
      </c>
      <c r="AU558" s="34">
        <v>38.148650701957166</v>
      </c>
    </row>
    <row r="559" spans="1:47" x14ac:dyDescent="0.25">
      <c r="A559" s="18">
        <v>45984</v>
      </c>
      <c r="B559" s="2">
        <v>18</v>
      </c>
      <c r="C559" s="2" t="s">
        <v>23</v>
      </c>
      <c r="D559" s="9">
        <v>53.211401000000002</v>
      </c>
      <c r="E559">
        <v>1.6324396000000001E-2</v>
      </c>
      <c r="G559" s="34">
        <v>1.1419999999999999</v>
      </c>
      <c r="H559" s="34">
        <v>1.907189293611181E-2</v>
      </c>
      <c r="I559" s="34">
        <v>1.1610718929361117</v>
      </c>
      <c r="J559" s="34">
        <v>1.142118095571353</v>
      </c>
      <c r="K559" s="34">
        <v>8.4220000000000006</v>
      </c>
      <c r="L559" s="34">
        <v>0.14065103529591391</v>
      </c>
      <c r="M559" s="34">
        <v>8.5626510352959144</v>
      </c>
      <c r="N559" s="34">
        <v>8.4228709289859331</v>
      </c>
      <c r="O559" s="34">
        <v>39.131</v>
      </c>
      <c r="P559" s="34">
        <v>0.65350459061557908</v>
      </c>
      <c r="Q559" s="34">
        <v>39.784504590615576</v>
      </c>
      <c r="R559" s="34">
        <v>39.13504658301455</v>
      </c>
      <c r="S559" s="34">
        <v>3.9430000000000001</v>
      </c>
      <c r="T559" s="34">
        <v>6.584980196767852E-2</v>
      </c>
      <c r="U559" s="34">
        <v>4.0088498019676786</v>
      </c>
      <c r="V559" s="34">
        <v>3.9434077502958367</v>
      </c>
      <c r="W559" s="34">
        <v>52.637999999999998</v>
      </c>
      <c r="X559" s="34">
        <v>0.87907732081528334</v>
      </c>
      <c r="Y559" s="34">
        <v>53.517077320815282</v>
      </c>
      <c r="Z559" s="34">
        <v>52.643443357867667</v>
      </c>
      <c r="AB559" s="34">
        <v>2.1929999999999996</v>
      </c>
      <c r="AC559" s="34">
        <v>3.6624046592726084E-2</v>
      </c>
      <c r="AD559" s="34">
        <v>2.2296240465927255</v>
      </c>
      <c r="AE559" s="34">
        <v>2.1932267807250234</v>
      </c>
      <c r="AF559" s="34">
        <v>2.9959999999999987</v>
      </c>
      <c r="AG559" s="34">
        <v>5.003449320191853E-2</v>
      </c>
      <c r="AH559" s="34">
        <v>3.0460344932019172</v>
      </c>
      <c r="AI559" s="34">
        <v>2.9963098199052296</v>
      </c>
      <c r="AJ559" s="34">
        <v>33.838000000000008</v>
      </c>
      <c r="AK559" s="34">
        <v>0.56510920593008018</v>
      </c>
      <c r="AL559" s="34">
        <v>34.403109205930086</v>
      </c>
      <c r="AM559" s="34">
        <v>33.841499227621235</v>
      </c>
      <c r="AN559" s="34">
        <v>2.3789999999999996</v>
      </c>
      <c r="AO559" s="34">
        <v>3.9730326878292456E-2</v>
      </c>
      <c r="AP559" s="34">
        <v>2.418730326878292</v>
      </c>
      <c r="AQ559" s="34">
        <v>2.3792460152051214</v>
      </c>
      <c r="AR559" s="34">
        <v>41.406000000000006</v>
      </c>
      <c r="AS559" s="34">
        <v>0.69149807260301732</v>
      </c>
      <c r="AT559" s="34">
        <v>42.097498072603017</v>
      </c>
      <c r="AU559" s="34">
        <v>41.410281843456609</v>
      </c>
    </row>
    <row r="560" spans="1:47" x14ac:dyDescent="0.25">
      <c r="A560" s="18">
        <v>45984</v>
      </c>
      <c r="B560" s="2">
        <v>19</v>
      </c>
      <c r="C560" s="2" t="s">
        <v>23</v>
      </c>
      <c r="D560" s="9">
        <v>33.643738999999997</v>
      </c>
      <c r="E560">
        <v>1.6809184000000001E-2</v>
      </c>
      <c r="G560" s="34">
        <v>1.1419999999999999</v>
      </c>
      <c r="H560" s="34">
        <v>1.9680644206322942E-2</v>
      </c>
      <c r="I560" s="34">
        <v>1.1616806442063228</v>
      </c>
      <c r="J560" s="34">
        <v>1.1421537405086202</v>
      </c>
      <c r="K560" s="34">
        <v>8.4989999999999988</v>
      </c>
      <c r="L560" s="34">
        <v>0.14646742128681145</v>
      </c>
      <c r="M560" s="34">
        <v>8.6454674212868099</v>
      </c>
      <c r="N560" s="34">
        <v>8.5001441686363943</v>
      </c>
      <c r="O560" s="34">
        <v>38.856000000000002</v>
      </c>
      <c r="P560" s="34">
        <v>0.66962444070129989</v>
      </c>
      <c r="Q560" s="34">
        <v>39.5256244407013</v>
      </c>
      <c r="R560" s="34">
        <v>38.861230946762653</v>
      </c>
      <c r="S560" s="34">
        <v>3.9049999999999998</v>
      </c>
      <c r="T560" s="34">
        <v>6.7296773752794303E-2</v>
      </c>
      <c r="U560" s="34">
        <v>3.9722967737527943</v>
      </c>
      <c r="V560" s="34">
        <v>3.9055257063801774</v>
      </c>
      <c r="W560" s="34">
        <v>52.402000000000001</v>
      </c>
      <c r="X560" s="34">
        <v>0.90306927994722863</v>
      </c>
      <c r="Y560" s="34">
        <v>53.305069279947226</v>
      </c>
      <c r="Z560" s="34">
        <v>52.409054562287842</v>
      </c>
      <c r="AB560" s="34">
        <v>2.1929999999999996</v>
      </c>
      <c r="AC560" s="34">
        <v>3.7793040932107017E-2</v>
      </c>
      <c r="AD560" s="34">
        <v>2.2307930409321068</v>
      </c>
      <c r="AE560" s="34">
        <v>2.1932952302411595</v>
      </c>
      <c r="AF560" s="34">
        <v>3.0399999999999969</v>
      </c>
      <c r="AG560" s="34">
        <v>5.2389805943276441E-2</v>
      </c>
      <c r="AH560" s="34">
        <v>3.0923898059432733</v>
      </c>
      <c r="AI560" s="34">
        <v>3.0404092566954484</v>
      </c>
      <c r="AJ560" s="34">
        <v>33.962000000000018</v>
      </c>
      <c r="AK560" s="34">
        <v>0.58528374652814374</v>
      </c>
      <c r="AL560" s="34">
        <v>34.547283746528159</v>
      </c>
      <c r="AM560" s="34">
        <v>33.966572097332559</v>
      </c>
      <c r="AN560" s="34">
        <v>2.3849999999999998</v>
      </c>
      <c r="AO560" s="34">
        <v>4.1101870781156055E-2</v>
      </c>
      <c r="AP560" s="34">
        <v>2.4261018707811557</v>
      </c>
      <c r="AQ560" s="34">
        <v>2.385321078032451</v>
      </c>
      <c r="AR560" s="34">
        <v>41.580000000000013</v>
      </c>
      <c r="AS560" s="34">
        <v>0.71656846418468323</v>
      </c>
      <c r="AT560" s="34">
        <v>42.296568464184688</v>
      </c>
      <c r="AU560" s="34">
        <v>41.585597662301623</v>
      </c>
    </row>
    <row r="561" spans="1:47" x14ac:dyDescent="0.25">
      <c r="A561" s="18">
        <v>45984</v>
      </c>
      <c r="B561" s="2">
        <v>20</v>
      </c>
      <c r="C561" s="2" t="s">
        <v>23</v>
      </c>
      <c r="D561" s="9">
        <v>34.570132000000001</v>
      </c>
      <c r="E561">
        <v>1.7060907E-2</v>
      </c>
      <c r="G561" s="34">
        <v>1.1419999999999999</v>
      </c>
      <c r="H561" s="34">
        <v>1.6933428714711152E-2</v>
      </c>
      <c r="I561" s="34">
        <v>1.1589334287147111</v>
      </c>
      <c r="J561" s="34">
        <v>1.1391609732682182</v>
      </c>
      <c r="K561" s="34">
        <v>8.3729999999999993</v>
      </c>
      <c r="L561" s="34">
        <v>0.12415376412283403</v>
      </c>
      <c r="M561" s="34">
        <v>8.4971537641228334</v>
      </c>
      <c r="N561" s="34">
        <v>8.3521846139884346</v>
      </c>
      <c r="O561" s="34">
        <v>37.914999999999999</v>
      </c>
      <c r="P561" s="34">
        <v>0.56219873005102738</v>
      </c>
      <c r="Q561" s="34">
        <v>38.477198730051029</v>
      </c>
      <c r="R561" s="34">
        <v>37.820742820897109</v>
      </c>
      <c r="S561" s="34">
        <v>3.8729999999999993</v>
      </c>
      <c r="T561" s="34">
        <v>5.7428344493937196E-2</v>
      </c>
      <c r="U561" s="34">
        <v>3.9304283444939365</v>
      </c>
      <c r="V561" s="34">
        <v>3.8633716720383617</v>
      </c>
      <c r="W561" s="34">
        <v>51.302999999999997</v>
      </c>
      <c r="X561" s="34">
        <v>0.7607142673825098</v>
      </c>
      <c r="Y561" s="34">
        <v>52.063714267382508</v>
      </c>
      <c r="Z561" s="34">
        <v>51.175460080192124</v>
      </c>
      <c r="AB561" s="34">
        <v>2.1929999999999996</v>
      </c>
      <c r="AC561" s="34">
        <v>3.2517521165815716E-2</v>
      </c>
      <c r="AD561" s="34">
        <v>2.2255175211658154</v>
      </c>
      <c r="AE561" s="34">
        <v>2.1875481737103351</v>
      </c>
      <c r="AF561" s="34">
        <v>3.0350000000000001</v>
      </c>
      <c r="AG561" s="34">
        <v>4.500258857193376E-2</v>
      </c>
      <c r="AH561" s="34">
        <v>3.0800025885719338</v>
      </c>
      <c r="AI561" s="34">
        <v>3.0274549508485489</v>
      </c>
      <c r="AJ561" s="34">
        <v>33.168000000000006</v>
      </c>
      <c r="AK561" s="34">
        <v>0.49181082627805567</v>
      </c>
      <c r="AL561" s="34">
        <v>33.659810826278061</v>
      </c>
      <c r="AM561" s="34">
        <v>33.08554392413334</v>
      </c>
      <c r="AN561" s="34">
        <v>2.3940000000000001</v>
      </c>
      <c r="AO561" s="34">
        <v>3.5497923242573115E-2</v>
      </c>
      <c r="AP561" s="34">
        <v>2.4294979232425731</v>
      </c>
      <c r="AQ561" s="34">
        <v>2.3880484851174386</v>
      </c>
      <c r="AR561" s="34">
        <v>40.790000000000006</v>
      </c>
      <c r="AS561" s="34">
        <v>0.60482885925837837</v>
      </c>
      <c r="AT561" s="34">
        <v>41.394828859258382</v>
      </c>
      <c r="AU561" s="34">
        <v>40.688595533809661</v>
      </c>
    </row>
    <row r="562" spans="1:47" x14ac:dyDescent="0.25">
      <c r="A562" s="18">
        <v>45984</v>
      </c>
      <c r="B562" s="2">
        <v>21</v>
      </c>
      <c r="C562" s="2" t="s">
        <v>23</v>
      </c>
      <c r="D562" s="9">
        <v>37.089089000000001</v>
      </c>
      <c r="E562">
        <v>1.7460548999999999E-2</v>
      </c>
      <c r="G562" s="34">
        <v>1.1419999999999999</v>
      </c>
      <c r="H562" s="34">
        <v>1.7064865663244656E-2</v>
      </c>
      <c r="I562" s="34">
        <v>1.1590648656632445</v>
      </c>
      <c r="J562" s="34">
        <v>1.138826956782153</v>
      </c>
      <c r="K562" s="34">
        <v>8.1199999999999974</v>
      </c>
      <c r="L562" s="34">
        <v>0.12133687319224744</v>
      </c>
      <c r="M562" s="34">
        <v>8.2413368731922443</v>
      </c>
      <c r="N562" s="34">
        <v>8.0974386068923643</v>
      </c>
      <c r="O562" s="34">
        <v>36.966000000000001</v>
      </c>
      <c r="P562" s="34">
        <v>0.55238163231830295</v>
      </c>
      <c r="Q562" s="34">
        <v>37.518381632318302</v>
      </c>
      <c r="R562" s="34">
        <v>36.863290091426506</v>
      </c>
      <c r="S562" s="34">
        <v>3.8599999999999994</v>
      </c>
      <c r="T562" s="34">
        <v>5.7679843660354092E-2</v>
      </c>
      <c r="U562" s="34">
        <v>3.9176798436603537</v>
      </c>
      <c r="V562" s="34">
        <v>3.8492750027838096</v>
      </c>
      <c r="W562" s="34">
        <v>50.087999999999994</v>
      </c>
      <c r="X562" s="34">
        <v>0.74846321483414913</v>
      </c>
      <c r="Y562" s="34">
        <v>50.83646321483414</v>
      </c>
      <c r="Z562" s="34">
        <v>49.948830657884841</v>
      </c>
      <c r="AB562" s="34">
        <v>2.1929999999999992</v>
      </c>
      <c r="AC562" s="34">
        <v>3.2769921540714113E-2</v>
      </c>
      <c r="AD562" s="34">
        <v>2.2257699215407132</v>
      </c>
      <c r="AE562" s="34">
        <v>2.1869067567629252</v>
      </c>
      <c r="AF562" s="34">
        <v>3.0109999999999988</v>
      </c>
      <c r="AG562" s="34">
        <v>4.4993266648011947E-2</v>
      </c>
      <c r="AH562" s="34">
        <v>3.0559932666480107</v>
      </c>
      <c r="AI562" s="34">
        <v>3.0026339464720331</v>
      </c>
      <c r="AJ562" s="34">
        <v>32.510000000000005</v>
      </c>
      <c r="AK562" s="34">
        <v>0.48579578170935545</v>
      </c>
      <c r="AL562" s="34">
        <v>32.995795781709361</v>
      </c>
      <c r="AM562" s="34">
        <v>32.419671072668834</v>
      </c>
      <c r="AN562" s="34">
        <v>2.4169999999999998</v>
      </c>
      <c r="AO562" s="34">
        <v>3.6117145628776125E-2</v>
      </c>
      <c r="AP562" s="34">
        <v>2.4531171456287759</v>
      </c>
      <c r="AQ562" s="34">
        <v>2.4102843735047843</v>
      </c>
      <c r="AR562" s="34">
        <v>40.131000000000007</v>
      </c>
      <c r="AS562" s="34">
        <v>0.59967611552685762</v>
      </c>
      <c r="AT562" s="34">
        <v>40.730676115526862</v>
      </c>
      <c r="AU562" s="34">
        <v>40.019496149408582</v>
      </c>
    </row>
    <row r="563" spans="1:47" x14ac:dyDescent="0.25">
      <c r="A563" s="18">
        <v>45984</v>
      </c>
      <c r="B563" s="2">
        <v>22</v>
      </c>
      <c r="C563" s="2" t="s">
        <v>23</v>
      </c>
      <c r="D563" s="9">
        <v>35.847065999999998</v>
      </c>
      <c r="E563">
        <v>1.7825606000000001E-2</v>
      </c>
      <c r="G563" s="34">
        <v>1.1419999999999999</v>
      </c>
      <c r="H563" s="34">
        <v>1.9709296295392319E-2</v>
      </c>
      <c r="I563" s="34">
        <v>1.1617092962953923</v>
      </c>
      <c r="J563" s="34">
        <v>1.1410011240930933</v>
      </c>
      <c r="K563" s="34">
        <v>7.9969999999999999</v>
      </c>
      <c r="L563" s="34">
        <v>0.13801684980232259</v>
      </c>
      <c r="M563" s="34">
        <v>8.135016849802323</v>
      </c>
      <c r="N563" s="34">
        <v>7.9900052446343848</v>
      </c>
      <c r="O563" s="34">
        <v>35.733000000000004</v>
      </c>
      <c r="P563" s="34">
        <v>0.61670077453875127</v>
      </c>
      <c r="Q563" s="34">
        <v>36.349700774538753</v>
      </c>
      <c r="R563" s="34">
        <v>35.701745330313926</v>
      </c>
      <c r="S563" s="34">
        <v>3.7090000000000001</v>
      </c>
      <c r="T563" s="34">
        <v>6.4012066514544774E-2</v>
      </c>
      <c r="U563" s="34">
        <v>3.773012066514545</v>
      </c>
      <c r="V563" s="34">
        <v>3.7057558399836106</v>
      </c>
      <c r="W563" s="34">
        <v>48.581000000000003</v>
      </c>
      <c r="X563" s="34">
        <v>0.83843898715101095</v>
      </c>
      <c r="Y563" s="34">
        <v>49.419438987151018</v>
      </c>
      <c r="Z563" s="34">
        <v>48.538507539025012</v>
      </c>
      <c r="AB563" s="34">
        <v>2.1929999999999996</v>
      </c>
      <c r="AC563" s="34">
        <v>3.7848061975302418E-2</v>
      </c>
      <c r="AD563" s="34">
        <v>2.2308480619753022</v>
      </c>
      <c r="AE563" s="34">
        <v>2.1910818433766668</v>
      </c>
      <c r="AF563" s="34">
        <v>2.9689999999999985</v>
      </c>
      <c r="AG563" s="34">
        <v>5.1240718652381584E-2</v>
      </c>
      <c r="AH563" s="34">
        <v>3.0202407186523801</v>
      </c>
      <c r="AI563" s="34">
        <v>2.9664030975765256</v>
      </c>
      <c r="AJ563" s="34">
        <v>31.751000000000005</v>
      </c>
      <c r="AK563" s="34">
        <v>0.54797711617775979</v>
      </c>
      <c r="AL563" s="34">
        <v>32.298977116177767</v>
      </c>
      <c r="AM563" s="34">
        <v>31.723228275901764</v>
      </c>
      <c r="AN563" s="34">
        <v>2.3760000000000003</v>
      </c>
      <c r="AO563" s="34">
        <v>4.1006381784458985E-2</v>
      </c>
      <c r="AP563" s="34">
        <v>2.4170063817844594</v>
      </c>
      <c r="AQ563" s="34">
        <v>2.3739217783232838</v>
      </c>
      <c r="AR563" s="34">
        <v>39.289000000000001</v>
      </c>
      <c r="AS563" s="34">
        <v>0.67807227858990282</v>
      </c>
      <c r="AT563" s="34">
        <v>39.96707227858991</v>
      </c>
      <c r="AU563" s="34">
        <v>39.254634995178243</v>
      </c>
    </row>
    <row r="564" spans="1:47" x14ac:dyDescent="0.25">
      <c r="A564" s="18">
        <v>45984</v>
      </c>
      <c r="B564" s="2">
        <v>23</v>
      </c>
      <c r="C564" s="2" t="s">
        <v>23</v>
      </c>
      <c r="D564" s="9">
        <v>31.638836999999999</v>
      </c>
      <c r="E564">
        <v>1.7542136E-2</v>
      </c>
      <c r="G564" s="34">
        <v>1.1419999999999999</v>
      </c>
      <c r="H564" s="34">
        <v>1.8998570274726092E-2</v>
      </c>
      <c r="I564" s="34">
        <v>1.1609985702747261</v>
      </c>
      <c r="J564" s="34">
        <v>1.1406321754591613</v>
      </c>
      <c r="K564" s="34">
        <v>7.8219999999999983</v>
      </c>
      <c r="L564" s="34">
        <v>0.13012856102356171</v>
      </c>
      <c r="M564" s="34">
        <v>7.9521285610235601</v>
      </c>
      <c r="N564" s="34">
        <v>7.8126312403166009</v>
      </c>
      <c r="O564" s="34">
        <v>34.555</v>
      </c>
      <c r="P564" s="34">
        <v>0.57486479495898435</v>
      </c>
      <c r="Q564" s="34">
        <v>35.129864794958984</v>
      </c>
      <c r="R564" s="34">
        <v>34.513611929064204</v>
      </c>
      <c r="S564" s="34">
        <v>3.6089999999999995</v>
      </c>
      <c r="T564" s="34">
        <v>6.0040140211459252E-2</v>
      </c>
      <c r="U564" s="34">
        <v>3.6690401402114587</v>
      </c>
      <c r="V564" s="34">
        <v>3.6046773390824103</v>
      </c>
      <c r="W564" s="34">
        <v>47.128</v>
      </c>
      <c r="X564" s="34">
        <v>0.78403206646873136</v>
      </c>
      <c r="Y564" s="34">
        <v>47.912032066468726</v>
      </c>
      <c r="Z564" s="34">
        <v>47.07155268392237</v>
      </c>
      <c r="AB564" s="34">
        <v>2.1929999999999996</v>
      </c>
      <c r="AC564" s="34">
        <v>3.6483243968891702E-2</v>
      </c>
      <c r="AD564" s="34">
        <v>2.2294832439688914</v>
      </c>
      <c r="AE564" s="34">
        <v>2.1903733456934678</v>
      </c>
      <c r="AF564" s="34">
        <v>2.9289999999999976</v>
      </c>
      <c r="AG564" s="34">
        <v>4.8727506422655595E-2</v>
      </c>
      <c r="AH564" s="34">
        <v>2.9777275064226534</v>
      </c>
      <c r="AI564" s="34">
        <v>2.9254918055340462</v>
      </c>
      <c r="AJ564" s="34">
        <v>30.924000000000003</v>
      </c>
      <c r="AK564" s="34">
        <v>0.51445865777200506</v>
      </c>
      <c r="AL564" s="34">
        <v>31.438458657772006</v>
      </c>
      <c r="AM564" s="34">
        <v>30.886960940366993</v>
      </c>
      <c r="AN564" s="34">
        <v>2.3740000000000006</v>
      </c>
      <c r="AO564" s="34">
        <v>3.9494400903852679E-2</v>
      </c>
      <c r="AP564" s="34">
        <v>2.4134944009038533</v>
      </c>
      <c r="AQ564" s="34">
        <v>2.3711565538879595</v>
      </c>
      <c r="AR564" s="34">
        <v>38.42</v>
      </c>
      <c r="AS564" s="34">
        <v>0.639163809067405</v>
      </c>
      <c r="AT564" s="34">
        <v>39.0591638090674</v>
      </c>
      <c r="AU564" s="34">
        <v>38.373982645482464</v>
      </c>
    </row>
    <row r="565" spans="1:47" x14ac:dyDescent="0.25">
      <c r="A565" s="18">
        <v>45984</v>
      </c>
      <c r="B565" s="2">
        <v>24</v>
      </c>
      <c r="C565" s="2" t="s">
        <v>23</v>
      </c>
      <c r="D565" s="9">
        <v>38.026274999999998</v>
      </c>
      <c r="E565">
        <v>1.7886193000000002E-2</v>
      </c>
      <c r="G565" s="34">
        <v>1.1419999999999999</v>
      </c>
      <c r="H565" s="34">
        <v>1.98507070451154E-2</v>
      </c>
      <c r="I565" s="34">
        <v>1.1618507070451154</v>
      </c>
      <c r="J565" s="34">
        <v>1.1410696210617199</v>
      </c>
      <c r="K565" s="34">
        <v>7.6549999999999994</v>
      </c>
      <c r="L565" s="34">
        <v>0.13306231386196007</v>
      </c>
      <c r="M565" s="34">
        <v>7.7880623138619596</v>
      </c>
      <c r="N565" s="34">
        <v>7.648763528220198</v>
      </c>
      <c r="O565" s="34">
        <v>33.918999999999997</v>
      </c>
      <c r="P565" s="34">
        <v>0.58959381108867714</v>
      </c>
      <c r="Q565" s="34">
        <v>34.508593811088673</v>
      </c>
      <c r="R565" s="34">
        <v>33.891366442024932</v>
      </c>
      <c r="S565" s="34">
        <v>3.5880000000000001</v>
      </c>
      <c r="T565" s="34">
        <v>6.2368070821255749E-2</v>
      </c>
      <c r="U565" s="34">
        <v>3.6503680708212558</v>
      </c>
      <c r="V565" s="34">
        <v>3.5850768829855091</v>
      </c>
      <c r="W565" s="34">
        <v>46.303999999999995</v>
      </c>
      <c r="X565" s="34">
        <v>0.80487490281700835</v>
      </c>
      <c r="Y565" s="34">
        <v>47.108874902817007</v>
      </c>
      <c r="Z565" s="34">
        <v>46.266276474292361</v>
      </c>
      <c r="AB565" s="34">
        <v>2.1929999999999996</v>
      </c>
      <c r="AC565" s="34">
        <v>3.8119615192590252E-2</v>
      </c>
      <c r="AD565" s="34">
        <v>2.2311196151925898</v>
      </c>
      <c r="AE565" s="34">
        <v>2.1912133791491692</v>
      </c>
      <c r="AF565" s="34">
        <v>2.8809999999999993</v>
      </c>
      <c r="AG565" s="34">
        <v>5.0078710154971506E-2</v>
      </c>
      <c r="AH565" s="34">
        <v>2.9310787101549707</v>
      </c>
      <c r="AI565" s="34">
        <v>2.8786528706469476</v>
      </c>
      <c r="AJ565" s="34">
        <v>30.175999999999995</v>
      </c>
      <c r="AK565" s="34">
        <v>0.52453146741979184</v>
      </c>
      <c r="AL565" s="34">
        <v>30.700531467419786</v>
      </c>
      <c r="AM565" s="34">
        <v>30.151415836390942</v>
      </c>
      <c r="AN565" s="34">
        <v>2.343</v>
      </c>
      <c r="AO565" s="34">
        <v>4.0726976012876871E-2</v>
      </c>
      <c r="AP565" s="34">
        <v>2.383726976012877</v>
      </c>
      <c r="AQ565" s="34">
        <v>2.3410911752606043</v>
      </c>
      <c r="AR565" s="34">
        <v>37.592999999999989</v>
      </c>
      <c r="AS565" s="34">
        <v>0.65345676878023051</v>
      </c>
      <c r="AT565" s="34">
        <v>38.24645676878022</v>
      </c>
      <c r="AU565" s="34">
        <v>37.562373261447661</v>
      </c>
    </row>
    <row r="566" spans="1:47" x14ac:dyDescent="0.25">
      <c r="A566" s="18">
        <v>45985</v>
      </c>
      <c r="B566" s="2">
        <v>1</v>
      </c>
      <c r="C566" s="2" t="s">
        <v>23</v>
      </c>
      <c r="D566" s="9">
        <v>29.818940999999999</v>
      </c>
      <c r="E566">
        <v>1.8340051E-2</v>
      </c>
      <c r="G566" s="34">
        <v>1.1419999999999999</v>
      </c>
      <c r="H566" s="34">
        <v>2.1765482178500984E-2</v>
      </c>
      <c r="I566" s="34">
        <v>1.1637654821785008</v>
      </c>
      <c r="J566" s="34">
        <v>1.1424219638833075</v>
      </c>
      <c r="K566" s="34">
        <v>7.5250000000000004</v>
      </c>
      <c r="L566" s="34">
        <v>0.1434196614651663</v>
      </c>
      <c r="M566" s="34">
        <v>7.6684196614651663</v>
      </c>
      <c r="N566" s="34">
        <v>7.5277804537844926</v>
      </c>
      <c r="O566" s="34">
        <v>33.414000000000001</v>
      </c>
      <c r="P566" s="34">
        <v>0.63684047417901224</v>
      </c>
      <c r="Q566" s="34">
        <v>34.050840474179012</v>
      </c>
      <c r="R566" s="34">
        <v>33.426346323289707</v>
      </c>
      <c r="S566" s="34">
        <v>3.673</v>
      </c>
      <c r="T566" s="34">
        <v>7.0004042067980832E-2</v>
      </c>
      <c r="U566" s="34">
        <v>3.7430040420679811</v>
      </c>
      <c r="V566" s="34">
        <v>3.6743571570432483</v>
      </c>
      <c r="W566" s="34">
        <v>45.754000000000005</v>
      </c>
      <c r="X566" s="34">
        <v>0.87202965989066039</v>
      </c>
      <c r="Y566" s="34">
        <v>46.626029659890662</v>
      </c>
      <c r="Z566" s="34">
        <v>45.770905898000755</v>
      </c>
      <c r="AB566" s="34">
        <v>2.1929999999999996</v>
      </c>
      <c r="AC566" s="34">
        <v>4.1796587055562745E-2</v>
      </c>
      <c r="AD566" s="34">
        <v>2.2347965870555622</v>
      </c>
      <c r="AE566" s="34">
        <v>2.1938103036743373</v>
      </c>
      <c r="AF566" s="34">
        <v>2.8579999999999979</v>
      </c>
      <c r="AG566" s="34">
        <v>5.4470882719926242E-2</v>
      </c>
      <c r="AH566" s="34">
        <v>2.9124708827199242</v>
      </c>
      <c r="AI566" s="34">
        <v>2.8590560181948255</v>
      </c>
      <c r="AJ566" s="34">
        <v>29.608999999999995</v>
      </c>
      <c r="AK566" s="34">
        <v>0.5643206320693831</v>
      </c>
      <c r="AL566" s="34">
        <v>30.173320632069377</v>
      </c>
      <c r="AM566" s="34">
        <v>29.619940392837872</v>
      </c>
      <c r="AN566" s="34">
        <v>2.351</v>
      </c>
      <c r="AO566" s="34">
        <v>4.4807923469050624E-2</v>
      </c>
      <c r="AP566" s="34">
        <v>2.3958079234690506</v>
      </c>
      <c r="AQ566" s="34">
        <v>2.351868683966424</v>
      </c>
      <c r="AR566" s="34">
        <v>37.010999999999989</v>
      </c>
      <c r="AS566" s="34">
        <v>0.70539602531392265</v>
      </c>
      <c r="AT566" s="34">
        <v>37.716396025313912</v>
      </c>
      <c r="AU566" s="34">
        <v>37.024675398673459</v>
      </c>
    </row>
    <row r="567" spans="1:47" x14ac:dyDescent="0.25">
      <c r="A567" s="18">
        <v>45985</v>
      </c>
      <c r="B567" s="2">
        <v>2</v>
      </c>
      <c r="C567" s="2" t="s">
        <v>23</v>
      </c>
      <c r="D567" s="9">
        <v>31.710891</v>
      </c>
      <c r="E567">
        <v>1.8197364000000001E-2</v>
      </c>
      <c r="G567" s="34">
        <v>1.1419999999999999</v>
      </c>
      <c r="H567" s="34">
        <v>1.9966403508252378E-2</v>
      </c>
      <c r="I567" s="34">
        <v>1.1619664035082522</v>
      </c>
      <c r="J567" s="34">
        <v>1.1408216779078415</v>
      </c>
      <c r="K567" s="34">
        <v>7.4659999999999993</v>
      </c>
      <c r="L567" s="34">
        <v>0.13053342258547485</v>
      </c>
      <c r="M567" s="34">
        <v>7.5965334225854741</v>
      </c>
      <c r="N567" s="34">
        <v>7.4582965387565201</v>
      </c>
      <c r="O567" s="34">
        <v>33.292999999999999</v>
      </c>
      <c r="P567" s="34">
        <v>0.58208535201422629</v>
      </c>
      <c r="Q567" s="34">
        <v>33.875085352014224</v>
      </c>
      <c r="R567" s="34">
        <v>33.258648093332553</v>
      </c>
      <c r="S567" s="34">
        <v>3.7009999999999996</v>
      </c>
      <c r="T567" s="34">
        <v>6.4707232385325789E-2</v>
      </c>
      <c r="U567" s="34">
        <v>3.7657072323853256</v>
      </c>
      <c r="V567" s="34">
        <v>3.697181287160177</v>
      </c>
      <c r="W567" s="34">
        <v>45.601999999999997</v>
      </c>
      <c r="X567" s="34">
        <v>0.79729241049327937</v>
      </c>
      <c r="Y567" s="34">
        <v>46.399292410493274</v>
      </c>
      <c r="Z567" s="34">
        <v>45.554947597157096</v>
      </c>
      <c r="AB567" s="34">
        <v>2.1930000000000001</v>
      </c>
      <c r="AC567" s="34">
        <v>3.8341788873552954E-2</v>
      </c>
      <c r="AD567" s="34">
        <v>2.2313417888735532</v>
      </c>
      <c r="AE567" s="34">
        <v>2.1907372501330098</v>
      </c>
      <c r="AF567" s="34">
        <v>2.8399999999999985</v>
      </c>
      <c r="AG567" s="34">
        <v>4.9653753032781717E-2</v>
      </c>
      <c r="AH567" s="34">
        <v>2.8896537530327802</v>
      </c>
      <c r="AI567" s="34">
        <v>2.8370696718548762</v>
      </c>
      <c r="AJ567" s="34">
        <v>29.406999999999996</v>
      </c>
      <c r="AK567" s="34">
        <v>0.51414363219542702</v>
      </c>
      <c r="AL567" s="34">
        <v>29.921143632195424</v>
      </c>
      <c r="AM567" s="34">
        <v>29.376657690224079</v>
      </c>
      <c r="AN567" s="34">
        <v>2.327</v>
      </c>
      <c r="AO567" s="34">
        <v>4.0684606798339122E-2</v>
      </c>
      <c r="AP567" s="34">
        <v>2.3676846067983393</v>
      </c>
      <c r="AQ567" s="34">
        <v>2.3245989881712328</v>
      </c>
      <c r="AR567" s="34">
        <v>36.766999999999996</v>
      </c>
      <c r="AS567" s="34">
        <v>0.64282378090010073</v>
      </c>
      <c r="AT567" s="34">
        <v>37.409823780900098</v>
      </c>
      <c r="AU567" s="34">
        <v>36.729063600383199</v>
      </c>
    </row>
    <row r="568" spans="1:47" x14ac:dyDescent="0.25">
      <c r="A568" s="18">
        <v>45985</v>
      </c>
      <c r="B568" s="2">
        <v>3</v>
      </c>
      <c r="C568" s="2" t="s">
        <v>23</v>
      </c>
      <c r="D568" s="9">
        <v>33.327306</v>
      </c>
      <c r="E568">
        <v>1.8008558000000001E-2</v>
      </c>
      <c r="G568" s="34">
        <v>1.1419999999999999</v>
      </c>
      <c r="H568" s="34">
        <v>2.0336649440137768E-2</v>
      </c>
      <c r="I568" s="34">
        <v>1.1623366494401377</v>
      </c>
      <c r="J568" s="34">
        <v>1.1414046424731694</v>
      </c>
      <c r="K568" s="34">
        <v>7.5179999999999998</v>
      </c>
      <c r="L568" s="34">
        <v>0.13387997416020642</v>
      </c>
      <c r="M568" s="34">
        <v>7.6518799741602059</v>
      </c>
      <c r="N568" s="34">
        <v>7.5140806498365036</v>
      </c>
      <c r="O568" s="34">
        <v>33.247</v>
      </c>
      <c r="P568" s="34">
        <v>0.59206005598621747</v>
      </c>
      <c r="Q568" s="34">
        <v>33.839060055986216</v>
      </c>
      <c r="R568" s="34">
        <v>33.229667380302509</v>
      </c>
      <c r="S568" s="34">
        <v>3.7569999999999997</v>
      </c>
      <c r="T568" s="34">
        <v>6.6904371231696652E-2</v>
      </c>
      <c r="U568" s="34">
        <v>3.8239043712316962</v>
      </c>
      <c r="V568" s="34">
        <v>3.7550413675759167</v>
      </c>
      <c r="W568" s="34">
        <v>45.663999999999994</v>
      </c>
      <c r="X568" s="34">
        <v>0.81318105081825831</v>
      </c>
      <c r="Y568" s="34">
        <v>46.47718105081826</v>
      </c>
      <c r="Z568" s="34">
        <v>45.640194040188092</v>
      </c>
      <c r="AB568" s="34">
        <v>2.1930000000000001</v>
      </c>
      <c r="AC568" s="34">
        <v>3.9052777777777693E-2</v>
      </c>
      <c r="AD568" s="34">
        <v>2.2320527777777777</v>
      </c>
      <c r="AE568" s="34">
        <v>2.1918567258701054</v>
      </c>
      <c r="AF568" s="34">
        <v>2.8209999999999993</v>
      </c>
      <c r="AG568" s="34">
        <v>5.0236154177433129E-2</v>
      </c>
      <c r="AH568" s="34">
        <v>2.8712361541774323</v>
      </c>
      <c r="AI568" s="34">
        <v>2.8195293313632308</v>
      </c>
      <c r="AJ568" s="34">
        <v>29.468000000000004</v>
      </c>
      <c r="AK568" s="34">
        <v>0.52476391042204884</v>
      </c>
      <c r="AL568" s="34">
        <v>29.992763910422052</v>
      </c>
      <c r="AM568" s="34">
        <v>29.45263748196091</v>
      </c>
      <c r="AN568" s="34">
        <v>2.3519999999999994</v>
      </c>
      <c r="AO568" s="34">
        <v>4.1884237726098089E-2</v>
      </c>
      <c r="AP568" s="34">
        <v>2.3938842377260974</v>
      </c>
      <c r="AQ568" s="34">
        <v>2.3507738345857212</v>
      </c>
      <c r="AR568" s="34">
        <v>36.833999999999996</v>
      </c>
      <c r="AS568" s="34">
        <v>0.65593708010335772</v>
      </c>
      <c r="AT568" s="34">
        <v>37.48993708010336</v>
      </c>
      <c r="AU568" s="34">
        <v>36.814797373779967</v>
      </c>
    </row>
    <row r="569" spans="1:47" x14ac:dyDescent="0.25">
      <c r="A569" s="18">
        <v>45985</v>
      </c>
      <c r="B569" s="2">
        <v>4</v>
      </c>
      <c r="C569" s="2" t="s">
        <v>23</v>
      </c>
      <c r="D569" s="9">
        <v>31.554632999999999</v>
      </c>
      <c r="E569">
        <v>1.6521893999999999E-2</v>
      </c>
      <c r="G569" s="34">
        <v>1.1419999999999999</v>
      </c>
      <c r="H569" s="34">
        <v>1.9560211766585772E-2</v>
      </c>
      <c r="I569" s="34">
        <v>1.1615602117665857</v>
      </c>
      <c r="J569" s="34">
        <v>1.1423690370731607</v>
      </c>
      <c r="K569" s="34">
        <v>7.5669999999999993</v>
      </c>
      <c r="L569" s="34">
        <v>0.12960781299277979</v>
      </c>
      <c r="M569" s="34">
        <v>7.6966078129927791</v>
      </c>
      <c r="N569" s="34">
        <v>7.5694452745469398</v>
      </c>
      <c r="O569" s="34">
        <v>33.347000000000001</v>
      </c>
      <c r="P569" s="34">
        <v>0.5711684604030961</v>
      </c>
      <c r="Q569" s="34">
        <v>33.918168460403095</v>
      </c>
      <c r="R569" s="34">
        <v>33.35777607642617</v>
      </c>
      <c r="S569" s="34">
        <v>3.8939999999999997</v>
      </c>
      <c r="T569" s="34">
        <v>6.6696553957167254E-2</v>
      </c>
      <c r="U569" s="34">
        <v>3.9606965539571668</v>
      </c>
      <c r="V569" s="34">
        <v>3.8952583453265213</v>
      </c>
      <c r="W569" s="34">
        <v>45.949999999999996</v>
      </c>
      <c r="X569" s="34">
        <v>0.78703303911962885</v>
      </c>
      <c r="Y569" s="34">
        <v>46.737033039119623</v>
      </c>
      <c r="Z569" s="34">
        <v>45.96484873337279</v>
      </c>
      <c r="AB569" s="34">
        <v>2.1930000000000001</v>
      </c>
      <c r="AC569" s="34">
        <v>3.7561772683119617E-2</v>
      </c>
      <c r="AD569" s="34">
        <v>2.2305617726831195</v>
      </c>
      <c r="AE569" s="34">
        <v>2.1937086675143966</v>
      </c>
      <c r="AF569" s="34">
        <v>2.8330000000000002</v>
      </c>
      <c r="AG569" s="34">
        <v>4.8523712727440896E-2</v>
      </c>
      <c r="AH569" s="34">
        <v>2.8815237127274411</v>
      </c>
      <c r="AI569" s="34">
        <v>2.8339154833872717</v>
      </c>
      <c r="AJ569" s="34">
        <v>29.514000000000003</v>
      </c>
      <c r="AK569" s="34">
        <v>0.50551671635640338</v>
      </c>
      <c r="AL569" s="34">
        <v>30.019516716356407</v>
      </c>
      <c r="AM569" s="34">
        <v>29.523537443237537</v>
      </c>
      <c r="AN569" s="34">
        <v>2.4099999999999993</v>
      </c>
      <c r="AO569" s="34">
        <v>4.1278555479397287E-2</v>
      </c>
      <c r="AP569" s="34">
        <v>2.4512785554793965</v>
      </c>
      <c r="AQ569" s="34">
        <v>2.4107787910212926</v>
      </c>
      <c r="AR569" s="34">
        <v>36.950000000000003</v>
      </c>
      <c r="AS569" s="34">
        <v>0.63288075724636117</v>
      </c>
      <c r="AT569" s="34">
        <v>37.582880757246365</v>
      </c>
      <c r="AU569" s="34">
        <v>36.961940385160496</v>
      </c>
    </row>
    <row r="570" spans="1:47" x14ac:dyDescent="0.25">
      <c r="A570" s="18">
        <v>45985</v>
      </c>
      <c r="B570" s="2">
        <v>5</v>
      </c>
      <c r="C570" s="2" t="s">
        <v>23</v>
      </c>
      <c r="D570" s="9">
        <v>28.822324999999999</v>
      </c>
      <c r="E570">
        <v>1.4580282E-2</v>
      </c>
      <c r="G570" s="34">
        <v>1.1419999999999999</v>
      </c>
      <c r="H570" s="34">
        <v>1.6657462399273456E-2</v>
      </c>
      <c r="I570" s="34">
        <v>1.1586574623992734</v>
      </c>
      <c r="J570" s="34">
        <v>1.1417639098560874</v>
      </c>
      <c r="K570" s="34">
        <v>7.7499999999999991</v>
      </c>
      <c r="L570" s="34">
        <v>0.11304319929454403</v>
      </c>
      <c r="M570" s="34">
        <v>7.8630431992945429</v>
      </c>
      <c r="N570" s="34">
        <v>7.748397812070646</v>
      </c>
      <c r="O570" s="34">
        <v>34.076999999999998</v>
      </c>
      <c r="P570" s="34">
        <v>0.49705459385292605</v>
      </c>
      <c r="Q570" s="34">
        <v>34.574054593852921</v>
      </c>
      <c r="R570" s="34">
        <v>34.06995512799115</v>
      </c>
      <c r="S570" s="34">
        <v>4.024</v>
      </c>
      <c r="T570" s="34">
        <v>5.869494631758003E-2</v>
      </c>
      <c r="U570" s="34">
        <v>4.0826949463175799</v>
      </c>
      <c r="V570" s="34">
        <v>4.0231681026802946</v>
      </c>
      <c r="W570" s="34">
        <v>46.992999999999995</v>
      </c>
      <c r="X570" s="34">
        <v>0.68545020186432348</v>
      </c>
      <c r="Y570" s="34">
        <v>47.678450201864315</v>
      </c>
      <c r="Z570" s="34">
        <v>46.983284952598176</v>
      </c>
      <c r="AB570" s="34">
        <v>2.1929999999999996</v>
      </c>
      <c r="AC570" s="34">
        <v>3.1987578845540002E-2</v>
      </c>
      <c r="AD570" s="34">
        <v>2.2249875788455395</v>
      </c>
      <c r="AE570" s="34">
        <v>2.1925466324994742</v>
      </c>
      <c r="AF570" s="34">
        <v>2.844999999999998</v>
      </c>
      <c r="AG570" s="34">
        <v>4.149779380554549E-2</v>
      </c>
      <c r="AH570" s="34">
        <v>2.8864977938055434</v>
      </c>
      <c r="AI570" s="34">
        <v>2.8444118419794804</v>
      </c>
      <c r="AJ570" s="34">
        <v>30.182999999999993</v>
      </c>
      <c r="AK570" s="34">
        <v>0.44025585603964151</v>
      </c>
      <c r="AL570" s="34">
        <v>30.623255856039634</v>
      </c>
      <c r="AM570" s="34">
        <v>30.176760149900424</v>
      </c>
      <c r="AN570" s="34">
        <v>2.5169999999999995</v>
      </c>
      <c r="AO570" s="34">
        <v>3.6713513887015131E-2</v>
      </c>
      <c r="AP570" s="34">
        <v>2.5537135138870144</v>
      </c>
      <c r="AQ570" s="34">
        <v>2.5164796507073306</v>
      </c>
      <c r="AR570" s="34">
        <v>37.737999999999985</v>
      </c>
      <c r="AS570" s="34">
        <v>0.55045474257774218</v>
      </c>
      <c r="AT570" s="34">
        <v>38.288454742577727</v>
      </c>
      <c r="AU570" s="34">
        <v>37.730198275086714</v>
      </c>
    </row>
    <row r="571" spans="1:47" x14ac:dyDescent="0.25">
      <c r="A571" s="18">
        <v>45985</v>
      </c>
      <c r="B571" s="2">
        <v>6</v>
      </c>
      <c r="C571" s="2" t="s">
        <v>23</v>
      </c>
      <c r="D571" s="9">
        <v>37.109647000000002</v>
      </c>
      <c r="E571">
        <v>1.4217933E-2</v>
      </c>
      <c r="G571" s="34">
        <v>1.1419999999999999</v>
      </c>
      <c r="H571" s="34">
        <v>1.3712470819606361E-2</v>
      </c>
      <c r="I571" s="34">
        <v>1.1557124708196063</v>
      </c>
      <c r="J571" s="34">
        <v>1.1392806283422288</v>
      </c>
      <c r="K571" s="34">
        <v>8.0350000000000001</v>
      </c>
      <c r="L571" s="34">
        <v>9.6479599855986989E-2</v>
      </c>
      <c r="M571" s="34">
        <v>8.1314795998559877</v>
      </c>
      <c r="N571" s="34">
        <v>8.0158667677143693</v>
      </c>
      <c r="O571" s="34">
        <v>35.825999999999993</v>
      </c>
      <c r="P571" s="34">
        <v>0.43017774044064583</v>
      </c>
      <c r="Q571" s="34">
        <v>36.256177740440641</v>
      </c>
      <c r="R571" s="34">
        <v>35.740689834490965</v>
      </c>
      <c r="S571" s="34">
        <v>4.2519999999999998</v>
      </c>
      <c r="T571" s="34">
        <v>5.1055539338849612E-2</v>
      </c>
      <c r="U571" s="34">
        <v>4.3030555393388497</v>
      </c>
      <c r="V571" s="34">
        <v>4.2418749839852508</v>
      </c>
      <c r="W571" s="34">
        <v>49.254999999999995</v>
      </c>
      <c r="X571" s="34">
        <v>0.59142535045508882</v>
      </c>
      <c r="Y571" s="34">
        <v>49.846425350455085</v>
      </c>
      <c r="Z571" s="34">
        <v>49.137712214532812</v>
      </c>
      <c r="AB571" s="34">
        <v>2.1929999999999996</v>
      </c>
      <c r="AC571" s="34">
        <v>2.6332266643955122E-2</v>
      </c>
      <c r="AD571" s="34">
        <v>2.2193322666439546</v>
      </c>
      <c r="AE571" s="34">
        <v>2.1877779491720726</v>
      </c>
      <c r="AF571" s="34">
        <v>2.919999999999999</v>
      </c>
      <c r="AG571" s="34">
        <v>3.5061659188485611E-2</v>
      </c>
      <c r="AH571" s="34">
        <v>2.9550616591884848</v>
      </c>
      <c r="AI571" s="34">
        <v>2.9130467905072743</v>
      </c>
      <c r="AJ571" s="34">
        <v>31.387</v>
      </c>
      <c r="AK571" s="34">
        <v>0.3768768140236296</v>
      </c>
      <c r="AL571" s="34">
        <v>31.763876814023629</v>
      </c>
      <c r="AM571" s="34">
        <v>31.312260141661589</v>
      </c>
      <c r="AN571" s="34">
        <v>2.6209999999999996</v>
      </c>
      <c r="AO571" s="34">
        <v>3.1471441346924936E-2</v>
      </c>
      <c r="AP571" s="34">
        <v>2.6524714413469246</v>
      </c>
      <c r="AQ571" s="34">
        <v>2.6147587801094407</v>
      </c>
      <c r="AR571" s="34">
        <v>39.121000000000002</v>
      </c>
      <c r="AS571" s="34">
        <v>0.46974218120299527</v>
      </c>
      <c r="AT571" s="34">
        <v>39.590742181202991</v>
      </c>
      <c r="AU571" s="34">
        <v>39.027843661450376</v>
      </c>
    </row>
    <row r="572" spans="1:47" x14ac:dyDescent="0.25">
      <c r="A572" s="18">
        <v>45985</v>
      </c>
      <c r="B572" s="2">
        <v>7</v>
      </c>
      <c r="C572" s="2" t="s">
        <v>23</v>
      </c>
      <c r="D572" s="9">
        <v>36.520105000000001</v>
      </c>
      <c r="E572">
        <v>1.4413159E-2</v>
      </c>
      <c r="G572" s="34">
        <v>1.1419999999999999</v>
      </c>
      <c r="H572" s="34">
        <v>1.7309459900560053E-2</v>
      </c>
      <c r="I572" s="34">
        <v>1.15930945990056</v>
      </c>
      <c r="J572" s="34">
        <v>1.1426001483248092</v>
      </c>
      <c r="K572" s="34">
        <v>8.3629999999999995</v>
      </c>
      <c r="L572" s="34">
        <v>0.1267592059092677</v>
      </c>
      <c r="M572" s="34">
        <v>8.4897592059092677</v>
      </c>
      <c r="N572" s="34">
        <v>8.3673949566027837</v>
      </c>
      <c r="O572" s="34">
        <v>38.824999999999996</v>
      </c>
      <c r="P572" s="34">
        <v>0.58847616518322587</v>
      </c>
      <c r="Q572" s="34">
        <v>39.413476165183219</v>
      </c>
      <c r="R572" s="34">
        <v>38.845403466471723</v>
      </c>
      <c r="S572" s="34">
        <v>4.6009999999999991</v>
      </c>
      <c r="T572" s="34">
        <v>6.9738025396214348E-2</v>
      </c>
      <c r="U572" s="34">
        <v>4.6707380253962132</v>
      </c>
      <c r="V572" s="34">
        <v>4.6034179355888316</v>
      </c>
      <c r="W572" s="34">
        <v>52.930999999999997</v>
      </c>
      <c r="X572" s="34">
        <v>0.80228285638926788</v>
      </c>
      <c r="Y572" s="34">
        <v>53.733282856389259</v>
      </c>
      <c r="Z572" s="34">
        <v>52.95881650698815</v>
      </c>
      <c r="AB572" s="34">
        <v>2.1929999999999996</v>
      </c>
      <c r="AC572" s="34">
        <v>3.3239619581373198E-2</v>
      </c>
      <c r="AD572" s="34">
        <v>2.226239619581373</v>
      </c>
      <c r="AE572" s="34">
        <v>2.1941524739722471</v>
      </c>
      <c r="AF572" s="34">
        <v>3.0629999999999988</v>
      </c>
      <c r="AG572" s="34">
        <v>4.6426335967964465E-2</v>
      </c>
      <c r="AH572" s="34">
        <v>3.1094263359679633</v>
      </c>
      <c r="AI572" s="34">
        <v>3.0646096797888696</v>
      </c>
      <c r="AJ572" s="34">
        <v>34.352999999999994</v>
      </c>
      <c r="AK572" s="34">
        <v>0.52069341152709225</v>
      </c>
      <c r="AL572" s="34">
        <v>34.873693411527086</v>
      </c>
      <c r="AM572" s="34">
        <v>34.371053323469496</v>
      </c>
      <c r="AN572" s="34">
        <v>2.7830000000000004</v>
      </c>
      <c r="AO572" s="34">
        <v>4.2182335291820167E-2</v>
      </c>
      <c r="AP572" s="34">
        <v>2.8251823352918204</v>
      </c>
      <c r="AQ572" s="34">
        <v>2.7844625330892683</v>
      </c>
      <c r="AR572" s="34">
        <v>42.391999999999996</v>
      </c>
      <c r="AS572" s="34">
        <v>0.64254170236825003</v>
      </c>
      <c r="AT572" s="34">
        <v>43.034541702368244</v>
      </c>
      <c r="AU572" s="34">
        <v>42.414278010319883</v>
      </c>
    </row>
    <row r="573" spans="1:47" x14ac:dyDescent="0.25">
      <c r="A573" s="18">
        <v>45985</v>
      </c>
      <c r="B573" s="2">
        <v>8</v>
      </c>
      <c r="C573" s="2" t="s">
        <v>178</v>
      </c>
      <c r="D573" s="9">
        <v>42.263970999999998</v>
      </c>
      <c r="E573">
        <v>1.4806634000000001E-2</v>
      </c>
      <c r="G573" s="34">
        <v>1.1419999999999999</v>
      </c>
      <c r="H573" s="34">
        <v>1.736401461692709E-2</v>
      </c>
      <c r="I573" s="34">
        <v>1.1593640146169271</v>
      </c>
      <c r="J573" s="34">
        <v>1.1421977359797235</v>
      </c>
      <c r="K573" s="34">
        <v>8.2919999999999998</v>
      </c>
      <c r="L573" s="34">
        <v>0.12607916742868602</v>
      </c>
      <c r="M573" s="34">
        <v>8.4180791674286866</v>
      </c>
      <c r="N573" s="34">
        <v>8.2934357502135452</v>
      </c>
      <c r="O573" s="34">
        <v>41.884</v>
      </c>
      <c r="P573" s="34">
        <v>0.63684272172974987</v>
      </c>
      <c r="Q573" s="34">
        <v>42.52084272172975</v>
      </c>
      <c r="R573" s="34">
        <v>41.89125216617753</v>
      </c>
      <c r="S573" s="34">
        <v>4.9720000000000004</v>
      </c>
      <c r="T573" s="34">
        <v>7.5598844724484679E-2</v>
      </c>
      <c r="U573" s="34">
        <v>5.0475988447244848</v>
      </c>
      <c r="V573" s="34">
        <v>4.9728608960518264</v>
      </c>
      <c r="W573" s="34">
        <v>56.29</v>
      </c>
      <c r="X573" s="34">
        <v>0.85588474849984764</v>
      </c>
      <c r="Y573" s="34">
        <v>57.145884748499846</v>
      </c>
      <c r="Z573" s="34">
        <v>56.299746548422625</v>
      </c>
      <c r="AB573" s="34">
        <v>2.1929999999999996</v>
      </c>
      <c r="AC573" s="34">
        <v>3.3344381834431787E-2</v>
      </c>
      <c r="AD573" s="34">
        <v>2.2263443818344313</v>
      </c>
      <c r="AE573" s="34">
        <v>2.1933797154146526</v>
      </c>
      <c r="AF573" s="34">
        <v>2.8909999999999987</v>
      </c>
      <c r="AG573" s="34">
        <v>4.3957413535495801E-2</v>
      </c>
      <c r="AH573" s="34">
        <v>2.9349574135354946</v>
      </c>
      <c r="AI573" s="34">
        <v>2.8915005733076877</v>
      </c>
      <c r="AJ573" s="34">
        <v>36.332000000000001</v>
      </c>
      <c r="AK573" s="34">
        <v>0.55242502544850713</v>
      </c>
      <c r="AL573" s="34">
        <v>36.884425025448508</v>
      </c>
      <c r="AM573" s="34">
        <v>36.338290843796251</v>
      </c>
      <c r="AN573" s="34">
        <v>3.0009999999999999</v>
      </c>
      <c r="AO573" s="34">
        <v>4.5629954347984412E-2</v>
      </c>
      <c r="AP573" s="34">
        <v>3.0466299543479844</v>
      </c>
      <c r="AQ573" s="34">
        <v>3.0015196196805172</v>
      </c>
      <c r="AR573" s="34">
        <v>44.416999999999994</v>
      </c>
      <c r="AS573" s="34">
        <v>0.67535677516641923</v>
      </c>
      <c r="AT573" s="34">
        <v>45.092356775166415</v>
      </c>
      <c r="AU573" s="34">
        <v>44.424690752199105</v>
      </c>
    </row>
    <row r="574" spans="1:47" x14ac:dyDescent="0.25">
      <c r="A574" s="18">
        <v>45985</v>
      </c>
      <c r="B574" s="2">
        <v>9</v>
      </c>
      <c r="C574" s="2" t="s">
        <v>178</v>
      </c>
      <c r="D574" s="9">
        <v>31.137843</v>
      </c>
      <c r="E574">
        <v>1.3598776E-2</v>
      </c>
      <c r="G574" s="34">
        <v>1.1419999999999999</v>
      </c>
      <c r="H574" s="34">
        <v>1.7004716738394845E-2</v>
      </c>
      <c r="I574" s="34">
        <v>1.1590047167383948</v>
      </c>
      <c r="J574" s="34">
        <v>1.1432436712125258</v>
      </c>
      <c r="K574" s="34">
        <v>7.3350000000000009</v>
      </c>
      <c r="L574" s="34">
        <v>0.10922031285124888</v>
      </c>
      <c r="M574" s="34">
        <v>7.4442203128512494</v>
      </c>
      <c r="N574" s="34">
        <v>7.3429880283221349</v>
      </c>
      <c r="O574" s="34">
        <v>45.582000000000001</v>
      </c>
      <c r="P574" s="34">
        <v>0.67872942063880382</v>
      </c>
      <c r="Q574" s="34">
        <v>46.260729420638803</v>
      </c>
      <c r="R574" s="34">
        <v>45.631640123650925</v>
      </c>
      <c r="S574" s="34">
        <v>5.26</v>
      </c>
      <c r="T574" s="34">
        <v>7.8322951001713562E-2</v>
      </c>
      <c r="U574" s="34">
        <v>5.3383229510017136</v>
      </c>
      <c r="V574" s="34">
        <v>5.2657282929753819</v>
      </c>
      <c r="W574" s="34">
        <v>59.318999999999996</v>
      </c>
      <c r="X574" s="34">
        <v>0.88327740123016119</v>
      </c>
      <c r="Y574" s="34">
        <v>60.202277401230162</v>
      </c>
      <c r="Z574" s="34">
        <v>59.38360011616097</v>
      </c>
      <c r="AB574" s="34">
        <v>2.1929999999999992</v>
      </c>
      <c r="AC574" s="34">
        <v>3.2654416643870303E-2</v>
      </c>
      <c r="AD574" s="34">
        <v>2.2256544166438696</v>
      </c>
      <c r="AE574" s="34">
        <v>2.1953882407785188</v>
      </c>
      <c r="AF574" s="34">
        <v>2.8609999999999984</v>
      </c>
      <c r="AG574" s="34">
        <v>4.2601133615190571E-2</v>
      </c>
      <c r="AH574" s="34">
        <v>2.9036011336151888</v>
      </c>
      <c r="AI574" s="34">
        <v>2.8641157122058098</v>
      </c>
      <c r="AJ574" s="34">
        <v>38.729999999999997</v>
      </c>
      <c r="AK574" s="34">
        <v>0.57670112020843467</v>
      </c>
      <c r="AL574" s="34">
        <v>39.30670112020843</v>
      </c>
      <c r="AM574" s="34">
        <v>38.772178096375768</v>
      </c>
      <c r="AN574" s="34">
        <v>3.2210000000000001</v>
      </c>
      <c r="AO574" s="34">
        <v>4.7961639767399131E-2</v>
      </c>
      <c r="AP574" s="34">
        <v>3.2689616397673991</v>
      </c>
      <c r="AQ574" s="34">
        <v>3.2245077626756093</v>
      </c>
      <c r="AR574" s="34">
        <v>47.004999999999995</v>
      </c>
      <c r="AS574" s="34">
        <v>0.69991831023489459</v>
      </c>
      <c r="AT574" s="34">
        <v>47.704918310234888</v>
      </c>
      <c r="AU574" s="34">
        <v>47.056189812035704</v>
      </c>
    </row>
    <row r="575" spans="1:47" x14ac:dyDescent="0.25">
      <c r="A575" s="18">
        <v>45985</v>
      </c>
      <c r="B575" s="2">
        <v>10</v>
      </c>
      <c r="C575" s="2" t="s">
        <v>178</v>
      </c>
      <c r="D575" s="9">
        <v>26.881685999999998</v>
      </c>
      <c r="E575">
        <v>1.1827687E-2</v>
      </c>
      <c r="G575" s="34">
        <v>1.1419999999999999</v>
      </c>
      <c r="H575" s="34">
        <v>1.1650836316741155E-2</v>
      </c>
      <c r="I575" s="34">
        <v>1.153650836316741</v>
      </c>
      <c r="J575" s="34">
        <v>1.1400058153174983</v>
      </c>
      <c r="K575" s="34">
        <v>6.3789999999999996</v>
      </c>
      <c r="L575" s="34">
        <v>6.5079408813040127E-2</v>
      </c>
      <c r="M575" s="34">
        <v>6.4440794088130398</v>
      </c>
      <c r="N575" s="34">
        <v>6.367860854562454</v>
      </c>
      <c r="O575" s="34">
        <v>48.730999999999995</v>
      </c>
      <c r="P575" s="34">
        <v>0.49716016160342669</v>
      </c>
      <c r="Q575" s="34">
        <v>49.228160161603419</v>
      </c>
      <c r="R575" s="34">
        <v>48.645904891626103</v>
      </c>
      <c r="S575" s="34">
        <v>5.3049999999999997</v>
      </c>
      <c r="T575" s="34">
        <v>5.412231756594732E-2</v>
      </c>
      <c r="U575" s="34">
        <v>5.359122317565947</v>
      </c>
      <c r="V575" s="34">
        <v>5.2957362961990624</v>
      </c>
      <c r="W575" s="34">
        <v>61.556999999999995</v>
      </c>
      <c r="X575" s="34">
        <v>0.62801272429915533</v>
      </c>
      <c r="Y575" s="34">
        <v>62.185012724299149</v>
      </c>
      <c r="Z575" s="34">
        <v>61.449507857705115</v>
      </c>
      <c r="AB575" s="34">
        <v>2.1929999999999992</v>
      </c>
      <c r="AC575" s="34">
        <v>2.2373278496158798E-2</v>
      </c>
      <c r="AD575" s="34">
        <v>2.2153732784961582</v>
      </c>
      <c r="AE575" s="34">
        <v>2.1891705367699417</v>
      </c>
      <c r="AF575" s="34">
        <v>2.9169999999999989</v>
      </c>
      <c r="AG575" s="34">
        <v>2.9759623061238128E-2</v>
      </c>
      <c r="AH575" s="34">
        <v>2.946759623061237</v>
      </c>
      <c r="AI575" s="34">
        <v>2.9119062725754308</v>
      </c>
      <c r="AJ575" s="34">
        <v>40.572000000000017</v>
      </c>
      <c r="AK575" s="34">
        <v>0.41392095537900386</v>
      </c>
      <c r="AL575" s="34">
        <v>40.985920955379022</v>
      </c>
      <c r="AM575" s="34">
        <v>40.501152310912055</v>
      </c>
      <c r="AN575" s="34">
        <v>3.254</v>
      </c>
      <c r="AO575" s="34">
        <v>3.3197742009348274E-2</v>
      </c>
      <c r="AP575" s="34">
        <v>3.2871977420093481</v>
      </c>
      <c r="AQ575" s="34">
        <v>3.2483177960097547</v>
      </c>
      <c r="AR575" s="34">
        <v>48.936000000000014</v>
      </c>
      <c r="AS575" s="34">
        <v>0.49925159894574905</v>
      </c>
      <c r="AT575" s="34">
        <v>49.435251598945761</v>
      </c>
      <c r="AU575" s="34">
        <v>48.850546916267184</v>
      </c>
    </row>
    <row r="576" spans="1:47" x14ac:dyDescent="0.25">
      <c r="A576" s="18">
        <v>45985</v>
      </c>
      <c r="B576" s="2">
        <v>11</v>
      </c>
      <c r="C576" s="2" t="s">
        <v>178</v>
      </c>
      <c r="D576" s="9">
        <v>32.676665</v>
      </c>
      <c r="E576">
        <v>1.1947997E-2</v>
      </c>
      <c r="G576" s="34">
        <v>1.1419999999999999</v>
      </c>
      <c r="H576" s="34">
        <v>7.8296523725402255E-3</v>
      </c>
      <c r="I576" s="34">
        <v>1.1498296523725402</v>
      </c>
      <c r="J576" s="34">
        <v>1.136091491135482</v>
      </c>
      <c r="K576" s="34">
        <v>5.4570000000000007</v>
      </c>
      <c r="L576" s="34">
        <v>3.7413671626052553E-2</v>
      </c>
      <c r="M576" s="34">
        <v>5.4944136716260532</v>
      </c>
      <c r="N576" s="34">
        <v>5.428766433560706</v>
      </c>
      <c r="O576" s="34">
        <v>49.823999999999998</v>
      </c>
      <c r="P576" s="34">
        <v>0.34159772312560788</v>
      </c>
      <c r="Q576" s="34">
        <v>50.165597723125607</v>
      </c>
      <c r="R576" s="34">
        <v>49.56621931202649</v>
      </c>
      <c r="S576" s="34">
        <v>5.3610000000000007</v>
      </c>
      <c r="T576" s="34">
        <v>3.6755487188430962E-2</v>
      </c>
      <c r="U576" s="34">
        <v>5.3977554871884319</v>
      </c>
      <c r="V576" s="34">
        <v>5.3332631208207708</v>
      </c>
      <c r="W576" s="34">
        <v>61.784000000000006</v>
      </c>
      <c r="X576" s="34">
        <v>0.42359653431263161</v>
      </c>
      <c r="Y576" s="34">
        <v>62.207596534312636</v>
      </c>
      <c r="Z576" s="34">
        <v>61.464340357543449</v>
      </c>
      <c r="AB576" s="34">
        <v>2.1929999999999987</v>
      </c>
      <c r="AC576" s="34">
        <v>1.5035400746918308E-2</v>
      </c>
      <c r="AD576" s="34">
        <v>2.2080354007469172</v>
      </c>
      <c r="AE576" s="34">
        <v>2.1816538004028989</v>
      </c>
      <c r="AF576" s="34">
        <v>2.9819999999999998</v>
      </c>
      <c r="AG576" s="34">
        <v>2.0444854093620801E-2</v>
      </c>
      <c r="AH576" s="34">
        <v>3.0024448540936204</v>
      </c>
      <c r="AI576" s="34">
        <v>2.9665716519842444</v>
      </c>
      <c r="AJ576" s="34">
        <v>41.555000000000007</v>
      </c>
      <c r="AK576" s="34">
        <v>0.28490473234755614</v>
      </c>
      <c r="AL576" s="34">
        <v>41.839904732347563</v>
      </c>
      <c r="AM576" s="34">
        <v>41.340001676125183</v>
      </c>
      <c r="AN576" s="34">
        <v>3.1240000000000001</v>
      </c>
      <c r="AO576" s="34">
        <v>2.1418418574269411E-2</v>
      </c>
      <c r="AP576" s="34">
        <v>3.1454184185742697</v>
      </c>
      <c r="AQ576" s="34">
        <v>3.1078369687453993</v>
      </c>
      <c r="AR576" s="34">
        <v>49.854000000000006</v>
      </c>
      <c r="AS576" s="34">
        <v>0.34180340576236468</v>
      </c>
      <c r="AT576" s="34">
        <v>50.195803405762376</v>
      </c>
      <c r="AU576" s="34">
        <v>49.596064097257724</v>
      </c>
    </row>
    <row r="577" spans="1:47" x14ac:dyDescent="0.25">
      <c r="A577" s="18">
        <v>45985</v>
      </c>
      <c r="B577" s="2">
        <v>12</v>
      </c>
      <c r="C577" s="2" t="s">
        <v>178</v>
      </c>
      <c r="D577" s="9">
        <v>30.971584</v>
      </c>
      <c r="E577">
        <v>1.1784960000000001E-2</v>
      </c>
      <c r="G577" s="34">
        <v>1.1419999999999999</v>
      </c>
      <c r="H577" s="34">
        <v>1.0352662367716703E-2</v>
      </c>
      <c r="I577" s="34">
        <v>1.1523526623677167</v>
      </c>
      <c r="J577" s="34">
        <v>1.1387722323358198</v>
      </c>
      <c r="K577" s="34">
        <v>6.6769999999999996</v>
      </c>
      <c r="L577" s="34">
        <v>6.0529532950301598E-2</v>
      </c>
      <c r="M577" s="34">
        <v>6.7375295329503011</v>
      </c>
      <c r="N577" s="34">
        <v>6.6581280169056631</v>
      </c>
      <c r="O577" s="34">
        <v>51.214999999999996</v>
      </c>
      <c r="P577" s="34">
        <v>0.46428336529125303</v>
      </c>
      <c r="Q577" s="34">
        <v>51.679283365291248</v>
      </c>
      <c r="R577" s="34">
        <v>51.070245078002628</v>
      </c>
      <c r="S577" s="34">
        <v>5.1459999999999999</v>
      </c>
      <c r="T577" s="34">
        <v>4.6650438304965104E-2</v>
      </c>
      <c r="U577" s="34">
        <v>5.1926504383049652</v>
      </c>
      <c r="V577" s="34">
        <v>5.1314552605955592</v>
      </c>
      <c r="W577" s="34">
        <v>64.179999999999993</v>
      </c>
      <c r="X577" s="34">
        <v>0.58181599891423641</v>
      </c>
      <c r="Y577" s="34">
        <v>64.76181599891423</v>
      </c>
      <c r="Z577" s="34">
        <v>63.998600587839668</v>
      </c>
      <c r="AB577" s="34">
        <v>2.1929999999999996</v>
      </c>
      <c r="AC577" s="34">
        <v>1.9880375282314119E-2</v>
      </c>
      <c r="AD577" s="34">
        <v>2.2128803752823138</v>
      </c>
      <c r="AE577" s="34">
        <v>2.1868016685748271</v>
      </c>
      <c r="AF577" s="34">
        <v>2.996999999999999</v>
      </c>
      <c r="AG577" s="34">
        <v>2.7168939681302056E-2</v>
      </c>
      <c r="AH577" s="34">
        <v>3.0241689396813012</v>
      </c>
      <c r="AI577" s="34">
        <v>2.9885292296939148</v>
      </c>
      <c r="AJ577" s="34">
        <v>41.57</v>
      </c>
      <c r="AK577" s="34">
        <v>0.37684778863921481</v>
      </c>
      <c r="AL577" s="34">
        <v>41.946847788639218</v>
      </c>
      <c r="AM577" s="34">
        <v>41.452505865324021</v>
      </c>
      <c r="AN577" s="34">
        <v>3.0089999999999999</v>
      </c>
      <c r="AO577" s="34">
        <v>2.7277724224570542E-2</v>
      </c>
      <c r="AP577" s="34">
        <v>3.0362777242245707</v>
      </c>
      <c r="AQ577" s="34">
        <v>3.0004953126956933</v>
      </c>
      <c r="AR577" s="34">
        <v>49.768999999999998</v>
      </c>
      <c r="AS577" s="34">
        <v>0.45117482782740154</v>
      </c>
      <c r="AT577" s="34">
        <v>50.2201748278274</v>
      </c>
      <c r="AU577" s="34">
        <v>49.628332076288451</v>
      </c>
    </row>
    <row r="578" spans="1:47" x14ac:dyDescent="0.25">
      <c r="A578" s="18">
        <v>45985</v>
      </c>
      <c r="B578" s="2">
        <v>13</v>
      </c>
      <c r="C578" s="2" t="s">
        <v>178</v>
      </c>
      <c r="D578" s="9">
        <v>30.391641</v>
      </c>
      <c r="E578">
        <v>1.1592252000000001E-2</v>
      </c>
      <c r="G578" s="34">
        <v>1.1419999999999999</v>
      </c>
      <c r="H578" s="34">
        <v>1.2589008147085912E-2</v>
      </c>
      <c r="I578" s="34">
        <v>1.1545890081470858</v>
      </c>
      <c r="J578" s="34">
        <v>1.1412047214082146</v>
      </c>
      <c r="K578" s="34">
        <v>6.5419999999999998</v>
      </c>
      <c r="L578" s="34">
        <v>7.2116717424024535E-2</v>
      </c>
      <c r="M578" s="34">
        <v>6.6141167174240243</v>
      </c>
      <c r="N578" s="34">
        <v>6.5374442096782319</v>
      </c>
      <c r="O578" s="34">
        <v>50.187999999999995</v>
      </c>
      <c r="P578" s="34">
        <v>0.55325493947981408</v>
      </c>
      <c r="Q578" s="34">
        <v>50.741254939479809</v>
      </c>
      <c r="R578" s="34">
        <v>50.153049525425111</v>
      </c>
      <c r="S578" s="34">
        <v>4.9689999999999994</v>
      </c>
      <c r="T578" s="34">
        <v>5.477651618464964E-2</v>
      </c>
      <c r="U578" s="34">
        <v>5.0237765161846495</v>
      </c>
      <c r="V578" s="34">
        <v>4.9655396328173547</v>
      </c>
      <c r="W578" s="34">
        <v>62.840999999999994</v>
      </c>
      <c r="X578" s="34">
        <v>0.69273718123557415</v>
      </c>
      <c r="Y578" s="34">
        <v>63.533737181235566</v>
      </c>
      <c r="Z578" s="34">
        <v>62.797238089328914</v>
      </c>
      <c r="AB578" s="34">
        <v>2.1929999999999996</v>
      </c>
      <c r="AC578" s="34">
        <v>2.4174864156356741E-2</v>
      </c>
      <c r="AD578" s="34">
        <v>2.2171748641563562</v>
      </c>
      <c r="AE578" s="34">
        <v>2.19147281440299</v>
      </c>
      <c r="AF578" s="34">
        <v>2.9299999999999979</v>
      </c>
      <c r="AG578" s="34">
        <v>3.2299294107672238E-2</v>
      </c>
      <c r="AH578" s="34">
        <v>2.96229929410767</v>
      </c>
      <c r="AI578" s="34">
        <v>2.9279595741909517</v>
      </c>
      <c r="AJ578" s="34">
        <v>41.213999999999992</v>
      </c>
      <c r="AK578" s="34">
        <v>0.4543287055814349</v>
      </c>
      <c r="AL578" s="34">
        <v>41.668328705581423</v>
      </c>
      <c r="AM578" s="34">
        <v>41.185298938807492</v>
      </c>
      <c r="AN578" s="34">
        <v>2.9249999999999998</v>
      </c>
      <c r="AO578" s="34">
        <v>3.2244175858341759E-2</v>
      </c>
      <c r="AP578" s="34">
        <v>2.9572441758583414</v>
      </c>
      <c r="AQ578" s="34">
        <v>2.922963056146259</v>
      </c>
      <c r="AR578" s="34">
        <v>49.261999999999986</v>
      </c>
      <c r="AS578" s="34">
        <v>0.54304703970380563</v>
      </c>
      <c r="AT578" s="34">
        <v>49.805047039703794</v>
      </c>
      <c r="AU578" s="34">
        <v>49.227694383547693</v>
      </c>
    </row>
    <row r="579" spans="1:47" x14ac:dyDescent="0.25">
      <c r="A579" s="18">
        <v>45985</v>
      </c>
      <c r="B579" s="2">
        <v>14</v>
      </c>
      <c r="C579" s="2" t="s">
        <v>178</v>
      </c>
      <c r="D579" s="9">
        <v>31.780023</v>
      </c>
      <c r="E579">
        <v>1.1920431E-2</v>
      </c>
      <c r="G579" s="34">
        <v>1.1419999999999999</v>
      </c>
      <c r="H579" s="34">
        <v>1.0674098732568317E-2</v>
      </c>
      <c r="I579" s="34">
        <v>1.1526740987325683</v>
      </c>
      <c r="J579" s="34">
        <v>1.1389337266731396</v>
      </c>
      <c r="K579" s="34">
        <v>6.4400000000000013</v>
      </c>
      <c r="L579" s="34">
        <v>6.0193691626742533E-2</v>
      </c>
      <c r="M579" s="34">
        <v>6.5001936916267438</v>
      </c>
      <c r="N579" s="34">
        <v>6.4227085812390721</v>
      </c>
      <c r="O579" s="34">
        <v>49.840999999999994</v>
      </c>
      <c r="P579" s="34">
        <v>0.46585617769696802</v>
      </c>
      <c r="Q579" s="34">
        <v>50.306856177696964</v>
      </c>
      <c r="R579" s="34">
        <v>49.707176769803809</v>
      </c>
      <c r="S579" s="34">
        <v>4.8470000000000004</v>
      </c>
      <c r="T579" s="34">
        <v>4.5304165110997059E-2</v>
      </c>
      <c r="U579" s="34">
        <v>4.8923041651109971</v>
      </c>
      <c r="V579" s="34">
        <v>4.8339857908797788</v>
      </c>
      <c r="W579" s="34">
        <v>62.269999999999996</v>
      </c>
      <c r="X579" s="34">
        <v>0.58202813316727597</v>
      </c>
      <c r="Y579" s="34">
        <v>62.852028133167273</v>
      </c>
      <c r="Z579" s="34">
        <v>62.102804868595797</v>
      </c>
      <c r="AB579" s="34">
        <v>2.1929999999999996</v>
      </c>
      <c r="AC579" s="34">
        <v>2.0497634431280488E-2</v>
      </c>
      <c r="AD579" s="34">
        <v>2.2134976344312802</v>
      </c>
      <c r="AE579" s="34">
        <v>2.1871117886113791</v>
      </c>
      <c r="AF579" s="34">
        <v>2.895999999999999</v>
      </c>
      <c r="AG579" s="34">
        <v>2.7068467538982344E-2</v>
      </c>
      <c r="AH579" s="34">
        <v>2.9230684675389815</v>
      </c>
      <c r="AI579" s="34">
        <v>2.8882242315634077</v>
      </c>
      <c r="AJ579" s="34">
        <v>40.600999999999985</v>
      </c>
      <c r="AK579" s="34">
        <v>0.3794913157977286</v>
      </c>
      <c r="AL579" s="34">
        <v>40.980491315797714</v>
      </c>
      <c r="AM579" s="34">
        <v>40.491986196721648</v>
      </c>
      <c r="AN579" s="34">
        <v>2.8359999999999994</v>
      </c>
      <c r="AO579" s="34">
        <v>2.6507656747428845E-2</v>
      </c>
      <c r="AP579" s="34">
        <v>2.8625076567474284</v>
      </c>
      <c r="AQ579" s="34">
        <v>2.8283853317381991</v>
      </c>
      <c r="AR579" s="34">
        <v>48.525999999999982</v>
      </c>
      <c r="AS579" s="34">
        <v>0.45356507451542027</v>
      </c>
      <c r="AT579" s="34">
        <v>48.979565074515399</v>
      </c>
      <c r="AU579" s="34">
        <v>48.395707548634633</v>
      </c>
    </row>
    <row r="580" spans="1:47" x14ac:dyDescent="0.25">
      <c r="A580" s="18">
        <v>45985</v>
      </c>
      <c r="B580" s="2">
        <v>15</v>
      </c>
      <c r="C580" s="2" t="s">
        <v>178</v>
      </c>
      <c r="D580" s="9">
        <v>33.727229999999999</v>
      </c>
      <c r="E580">
        <v>1.1876321E-2</v>
      </c>
      <c r="G580" s="34">
        <v>1.1419999999999999</v>
      </c>
      <c r="H580" s="34">
        <v>1.4376012587718284E-2</v>
      </c>
      <c r="I580" s="34">
        <v>1.1563760125877183</v>
      </c>
      <c r="J580" s="34">
        <v>1.1426425198655266</v>
      </c>
      <c r="K580" s="34">
        <v>7.0550000000000006</v>
      </c>
      <c r="L580" s="34">
        <v>8.8811531354074005E-2</v>
      </c>
      <c r="M580" s="34">
        <v>7.1438115313540749</v>
      </c>
      <c r="N580" s="34">
        <v>7.058969332444212</v>
      </c>
      <c r="O580" s="34">
        <v>48.699000000000005</v>
      </c>
      <c r="P580" s="34">
        <v>0.61304504116400427</v>
      </c>
      <c r="Q580" s="34">
        <v>49.312045041164012</v>
      </c>
      <c r="R580" s="34">
        <v>48.726399365088689</v>
      </c>
      <c r="S580" s="34">
        <v>4.7679999999999998</v>
      </c>
      <c r="T580" s="34">
        <v>6.0021740821576873E-2</v>
      </c>
      <c r="U580" s="34">
        <v>4.8280217408215771</v>
      </c>
      <c r="V580" s="34">
        <v>4.7706826048326008</v>
      </c>
      <c r="W580" s="34">
        <v>61.664000000000009</v>
      </c>
      <c r="X580" s="34">
        <v>0.77625432592737342</v>
      </c>
      <c r="Y580" s="34">
        <v>62.440254325927377</v>
      </c>
      <c r="Z580" s="34">
        <v>61.698693822231029</v>
      </c>
      <c r="AB580" s="34">
        <v>2.1929999999999992</v>
      </c>
      <c r="AC580" s="34">
        <v>2.7606476011266364E-2</v>
      </c>
      <c r="AD580" s="34">
        <v>2.2206064760112656</v>
      </c>
      <c r="AE580" s="34">
        <v>2.1942338406874771</v>
      </c>
      <c r="AF580" s="34">
        <v>2.8369999999999989</v>
      </c>
      <c r="AG580" s="34">
        <v>3.5713439326932363E-2</v>
      </c>
      <c r="AH580" s="34">
        <v>2.8727134393269314</v>
      </c>
      <c r="AI580" s="34">
        <v>2.8385961723804707</v>
      </c>
      <c r="AJ580" s="34">
        <v>40.015999999999998</v>
      </c>
      <c r="AK580" s="34">
        <v>0.50373950937840184</v>
      </c>
      <c r="AL580" s="34">
        <v>40.519739509378397</v>
      </c>
      <c r="AM580" s="34">
        <v>40.038514076128635</v>
      </c>
      <c r="AN580" s="34">
        <v>2.7609999999999992</v>
      </c>
      <c r="AO580" s="34">
        <v>3.4756716948064953E-2</v>
      </c>
      <c r="AP580" s="34">
        <v>2.7957567169480644</v>
      </c>
      <c r="AQ580" s="34">
        <v>2.7625534127396829</v>
      </c>
      <c r="AR580" s="34">
        <v>47.806999999999988</v>
      </c>
      <c r="AS580" s="34">
        <v>0.60181614166466546</v>
      </c>
      <c r="AT580" s="34">
        <v>48.408816141664659</v>
      </c>
      <c r="AU580" s="34">
        <v>47.833897501936271</v>
      </c>
    </row>
    <row r="581" spans="1:47" x14ac:dyDescent="0.25">
      <c r="A581" s="18">
        <v>45985</v>
      </c>
      <c r="B581" s="2">
        <v>16</v>
      </c>
      <c r="C581" s="2" t="s">
        <v>178</v>
      </c>
      <c r="D581" s="9">
        <v>43.982545000000002</v>
      </c>
      <c r="E581">
        <v>1.192181E-2</v>
      </c>
      <c r="G581" s="34">
        <v>1.1419999999999999</v>
      </c>
      <c r="H581" s="34">
        <v>1.6973612235012987E-2</v>
      </c>
      <c r="I581" s="34">
        <v>1.1589736122350129</v>
      </c>
      <c r="J581" s="34">
        <v>1.1451565490349334</v>
      </c>
      <c r="K581" s="34">
        <v>8.1789999999999967</v>
      </c>
      <c r="L581" s="34">
        <v>0.12156495137493098</v>
      </c>
      <c r="M581" s="34">
        <v>8.3005649513749269</v>
      </c>
      <c r="N581" s="34">
        <v>8.2016071931319754</v>
      </c>
      <c r="O581" s="34">
        <v>48.576999999999991</v>
      </c>
      <c r="P581" s="34">
        <v>0.72200276842401556</v>
      </c>
      <c r="Q581" s="34">
        <v>49.299002768424003</v>
      </c>
      <c r="R581" s="34">
        <v>48.711269424229378</v>
      </c>
      <c r="S581" s="34">
        <v>4.6349999999999998</v>
      </c>
      <c r="T581" s="34">
        <v>6.8890273825994053E-2</v>
      </c>
      <c r="U581" s="34">
        <v>4.7038902738259942</v>
      </c>
      <c r="V581" s="34">
        <v>4.6478113877205924</v>
      </c>
      <c r="W581" s="34">
        <v>62.532999999999987</v>
      </c>
      <c r="X581" s="34">
        <v>0.92943160585995366</v>
      </c>
      <c r="Y581" s="34">
        <v>63.462431605859933</v>
      </c>
      <c r="Z581" s="34">
        <v>62.705844554116879</v>
      </c>
      <c r="AB581" s="34">
        <v>2.1929999999999996</v>
      </c>
      <c r="AC581" s="34">
        <v>3.2594686192104622E-2</v>
      </c>
      <c r="AD581" s="34">
        <v>2.2255946861921041</v>
      </c>
      <c r="AE581" s="34">
        <v>2.1990615692063122</v>
      </c>
      <c r="AF581" s="34">
        <v>2.7719999999999994</v>
      </c>
      <c r="AG581" s="34">
        <v>4.1200396773604202E-2</v>
      </c>
      <c r="AH581" s="34">
        <v>2.8132003967736035</v>
      </c>
      <c r="AI581" s="34">
        <v>2.7796619561513438</v>
      </c>
      <c r="AJ581" s="34">
        <v>39.225999999999999</v>
      </c>
      <c r="AK581" s="34">
        <v>0.58301831307409757</v>
      </c>
      <c r="AL581" s="34">
        <v>39.809018313074098</v>
      </c>
      <c r="AM581" s="34">
        <v>39.334422760459105</v>
      </c>
      <c r="AN581" s="34">
        <v>2.649</v>
      </c>
      <c r="AO581" s="34">
        <v>3.9372240639710517E-2</v>
      </c>
      <c r="AP581" s="34">
        <v>2.6883722406397106</v>
      </c>
      <c r="AQ581" s="34">
        <v>2.6563219775775297</v>
      </c>
      <c r="AR581" s="34">
        <v>46.839999999999996</v>
      </c>
      <c r="AS581" s="34">
        <v>0.69618563667951694</v>
      </c>
      <c r="AT581" s="34">
        <v>47.536185636679512</v>
      </c>
      <c r="AU581" s="34">
        <v>46.96946826339429</v>
      </c>
    </row>
    <row r="582" spans="1:47" x14ac:dyDescent="0.25">
      <c r="A582" s="18">
        <v>45985</v>
      </c>
      <c r="B582" s="2">
        <v>17</v>
      </c>
      <c r="C582" s="2" t="s">
        <v>178</v>
      </c>
      <c r="D582" s="9">
        <v>42.723587000000002</v>
      </c>
      <c r="E582">
        <v>1.3182362E-2</v>
      </c>
      <c r="G582" s="34">
        <v>1.1419999999999999</v>
      </c>
      <c r="H582" s="34">
        <v>1.5268481301171774E-2</v>
      </c>
      <c r="I582" s="34">
        <v>1.1572684813011718</v>
      </c>
      <c r="J582" s="34">
        <v>1.1420129492494695</v>
      </c>
      <c r="K582" s="34">
        <v>9.0599999999999969</v>
      </c>
      <c r="L582" s="34">
        <v>0.12113173431577604</v>
      </c>
      <c r="M582" s="34">
        <v>9.1811317343157732</v>
      </c>
      <c r="N582" s="34">
        <v>9.060102732224335</v>
      </c>
      <c r="O582" s="34">
        <v>47.575000000000003</v>
      </c>
      <c r="P582" s="34">
        <v>0.63607530464382422</v>
      </c>
      <c r="Q582" s="34">
        <v>48.211075304643828</v>
      </c>
      <c r="R582" s="34">
        <v>47.575539457568752</v>
      </c>
      <c r="S582" s="34">
        <v>4.6180000000000003</v>
      </c>
      <c r="T582" s="34">
        <v>6.1742422634685865E-2</v>
      </c>
      <c r="U582" s="34">
        <v>4.6797424226346864</v>
      </c>
      <c r="V582" s="34">
        <v>4.6180523639527591</v>
      </c>
      <c r="W582" s="34">
        <v>62.395000000000003</v>
      </c>
      <c r="X582" s="34">
        <v>0.83421794289545792</v>
      </c>
      <c r="Y582" s="34">
        <v>63.22921794289546</v>
      </c>
      <c r="Z582" s="34">
        <v>62.395707502995315</v>
      </c>
      <c r="AB582" s="34">
        <v>2.1929999999999987</v>
      </c>
      <c r="AC582" s="34">
        <v>2.9320297279745781E-2</v>
      </c>
      <c r="AD582" s="34">
        <v>2.2223202972797447</v>
      </c>
      <c r="AE582" s="34">
        <v>2.1930248666410557</v>
      </c>
      <c r="AF582" s="34">
        <v>2.8739999999999983</v>
      </c>
      <c r="AG582" s="34">
        <v>3.8425232276328943E-2</v>
      </c>
      <c r="AH582" s="34">
        <v>2.9124252322763273</v>
      </c>
      <c r="AI582" s="34">
        <v>2.8740325885665268</v>
      </c>
      <c r="AJ582" s="34">
        <v>38.188000000000017</v>
      </c>
      <c r="AK582" s="34">
        <v>0.51057159713585643</v>
      </c>
      <c r="AL582" s="34">
        <v>38.698571597135874</v>
      </c>
      <c r="AM582" s="34">
        <v>38.188433017459509</v>
      </c>
      <c r="AN582" s="34">
        <v>2.6</v>
      </c>
      <c r="AO582" s="34">
        <v>3.4761866359935743E-2</v>
      </c>
      <c r="AP582" s="34">
        <v>2.6347618663599359</v>
      </c>
      <c r="AQ582" s="34">
        <v>2.6000294816537837</v>
      </c>
      <c r="AR582" s="34">
        <v>45.855000000000011</v>
      </c>
      <c r="AS582" s="34">
        <v>0.61307899305186686</v>
      </c>
      <c r="AT582" s="34">
        <v>46.468078993051883</v>
      </c>
      <c r="AU582" s="34">
        <v>45.855519954320876</v>
      </c>
    </row>
    <row r="583" spans="1:47" x14ac:dyDescent="0.25">
      <c r="A583" s="18">
        <v>45985</v>
      </c>
      <c r="B583" s="2">
        <v>18</v>
      </c>
      <c r="C583" s="2" t="s">
        <v>178</v>
      </c>
      <c r="D583" s="9">
        <v>36.629744000000002</v>
      </c>
      <c r="E583">
        <v>1.3406731E-2</v>
      </c>
      <c r="G583" s="34">
        <v>1.1419999999999999</v>
      </c>
      <c r="H583" s="34">
        <v>1.4220131763099169E-2</v>
      </c>
      <c r="I583" s="34">
        <v>1.1562201317630991</v>
      </c>
      <c r="J583" s="34">
        <v>1.1407189994797666</v>
      </c>
      <c r="K583" s="34">
        <v>9.4289999999999985</v>
      </c>
      <c r="L583" s="34">
        <v>0.11740947670250618</v>
      </c>
      <c r="M583" s="34">
        <v>9.5464094767025038</v>
      </c>
      <c r="N583" s="34">
        <v>9.4184233328325018</v>
      </c>
      <c r="O583" s="34">
        <v>45.802999999999997</v>
      </c>
      <c r="P583" s="34">
        <v>0.57033686089775071</v>
      </c>
      <c r="Q583" s="34">
        <v>46.373336860897751</v>
      </c>
      <c r="R583" s="34">
        <v>45.751622008031312</v>
      </c>
      <c r="S583" s="34">
        <v>4.5310000000000006</v>
      </c>
      <c r="T583" s="34">
        <v>5.641980474483569E-2</v>
      </c>
      <c r="U583" s="34">
        <v>4.5874198047448367</v>
      </c>
      <c r="V583" s="34">
        <v>4.52591750143855</v>
      </c>
      <c r="W583" s="34">
        <v>60.904999999999994</v>
      </c>
      <c r="X583" s="34">
        <v>0.7583862741081917</v>
      </c>
      <c r="Y583" s="34">
        <v>61.663386274108191</v>
      </c>
      <c r="Z583" s="34">
        <v>60.836681841782131</v>
      </c>
      <c r="AB583" s="34">
        <v>2.1930000000000001</v>
      </c>
      <c r="AC583" s="34">
        <v>2.7307135688683436E-2</v>
      </c>
      <c r="AD583" s="34">
        <v>2.2203071356886834</v>
      </c>
      <c r="AE583" s="34">
        <v>2.1905400751831245</v>
      </c>
      <c r="AF583" s="34">
        <v>3.2339999999999973</v>
      </c>
      <c r="AG583" s="34">
        <v>4.0269620071683609E-2</v>
      </c>
      <c r="AH583" s="34">
        <v>3.274269620071681</v>
      </c>
      <c r="AI583" s="34">
        <v>3.2303723680539078</v>
      </c>
      <c r="AJ583" s="34">
        <v>38.639999999999993</v>
      </c>
      <c r="AK583" s="34">
        <v>0.48114351254479149</v>
      </c>
      <c r="AL583" s="34">
        <v>39.121143512544784</v>
      </c>
      <c r="AM583" s="34">
        <v>38.5966568650597</v>
      </c>
      <c r="AN583" s="34">
        <v>2.6189999999999998</v>
      </c>
      <c r="AO583" s="34">
        <v>3.2611668202764212E-2</v>
      </c>
      <c r="AP583" s="34">
        <v>2.6516116682027642</v>
      </c>
      <c r="AQ583" s="34">
        <v>2.6160622238507085</v>
      </c>
      <c r="AR583" s="34">
        <v>46.685999999999993</v>
      </c>
      <c r="AS583" s="34">
        <v>0.5813319365079227</v>
      </c>
      <c r="AT583" s="34">
        <v>47.267331936507908</v>
      </c>
      <c r="AU583" s="34">
        <v>46.63363153214744</v>
      </c>
    </row>
    <row r="584" spans="1:47" x14ac:dyDescent="0.25">
      <c r="A584" s="18">
        <v>45985</v>
      </c>
      <c r="B584" s="2">
        <v>19</v>
      </c>
      <c r="C584" s="2" t="s">
        <v>178</v>
      </c>
      <c r="D584" s="9">
        <v>35.642890000000001</v>
      </c>
      <c r="E584">
        <v>1.3305183E-2</v>
      </c>
      <c r="G584" s="34">
        <v>1.1419999999999999</v>
      </c>
      <c r="H584" s="34">
        <v>1.1684288594233993E-2</v>
      </c>
      <c r="I584" s="34">
        <v>1.153684288594234</v>
      </c>
      <c r="J584" s="34">
        <v>1.1383343080102628</v>
      </c>
      <c r="K584" s="34">
        <v>9.3039999999999985</v>
      </c>
      <c r="L584" s="34">
        <v>9.5193188336911608E-2</v>
      </c>
      <c r="M584" s="34">
        <v>9.3991931883369109</v>
      </c>
      <c r="N584" s="34">
        <v>9.2741352029137349</v>
      </c>
      <c r="O584" s="34">
        <v>43.503000000000014</v>
      </c>
      <c r="P584" s="34">
        <v>0.44509772917247076</v>
      </c>
      <c r="Q584" s="34">
        <v>43.948097729172488</v>
      </c>
      <c r="R584" s="34">
        <v>43.363360246383962</v>
      </c>
      <c r="S584" s="34">
        <v>4.3109999999999999</v>
      </c>
      <c r="T584" s="34">
        <v>4.4107677871928853E-2</v>
      </c>
      <c r="U584" s="34">
        <v>4.3551076778719287</v>
      </c>
      <c r="V584" s="34">
        <v>4.2971621732331373</v>
      </c>
      <c r="W584" s="34">
        <v>58.260000000000012</v>
      </c>
      <c r="X584" s="34">
        <v>0.59608288397554521</v>
      </c>
      <c r="Y584" s="34">
        <v>58.85608288397556</v>
      </c>
      <c r="Z584" s="34">
        <v>58.0729919305411</v>
      </c>
      <c r="AB584" s="34">
        <v>2.1930000000000001</v>
      </c>
      <c r="AC584" s="34">
        <v>2.2437517414321498E-2</v>
      </c>
      <c r="AD584" s="34">
        <v>2.2154375174143217</v>
      </c>
      <c r="AE584" s="34">
        <v>2.1859607158200585</v>
      </c>
      <c r="AF584" s="34">
        <v>3.202</v>
      </c>
      <c r="AG584" s="34">
        <v>3.276102633864908E-2</v>
      </c>
      <c r="AH584" s="34">
        <v>3.2347610263386493</v>
      </c>
      <c r="AI584" s="34">
        <v>3.1917219389219453</v>
      </c>
      <c r="AJ584" s="34">
        <v>37.135999999999981</v>
      </c>
      <c r="AK584" s="34">
        <v>0.37995423926048455</v>
      </c>
      <c r="AL584" s="34">
        <v>37.515954239260466</v>
      </c>
      <c r="AM584" s="34">
        <v>37.016797602687475</v>
      </c>
      <c r="AN584" s="34">
        <v>2.5829999999999997</v>
      </c>
      <c r="AO584" s="34">
        <v>2.642777358923503E-2</v>
      </c>
      <c r="AP584" s="34">
        <v>2.6094277735892346</v>
      </c>
      <c r="AQ584" s="34">
        <v>2.5747088595363472</v>
      </c>
      <c r="AR584" s="34">
        <v>45.113999999999976</v>
      </c>
      <c r="AS584" s="34">
        <v>0.46158055660269015</v>
      </c>
      <c r="AT584" s="34">
        <v>45.575580556602667</v>
      </c>
      <c r="AU584" s="34">
        <v>44.969189116965822</v>
      </c>
    </row>
    <row r="585" spans="1:47" x14ac:dyDescent="0.25">
      <c r="A585" s="18">
        <v>45985</v>
      </c>
      <c r="B585" s="2">
        <v>20</v>
      </c>
      <c r="C585" s="2" t="s">
        <v>178</v>
      </c>
      <c r="D585" s="9">
        <v>35.799912999999997</v>
      </c>
      <c r="E585">
        <v>1.4077917000000001E-2</v>
      </c>
      <c r="G585" s="34">
        <v>1.1419999999999999</v>
      </c>
      <c r="H585" s="34">
        <v>9.3446716881901339E-3</v>
      </c>
      <c r="I585" s="34">
        <v>1.1513446716881901</v>
      </c>
      <c r="J585" s="34">
        <v>1.1351361369617714</v>
      </c>
      <c r="K585" s="34">
        <v>8.9310000000000009</v>
      </c>
      <c r="L585" s="34">
        <v>7.3079914927518475E-2</v>
      </c>
      <c r="M585" s="34">
        <v>9.0040799149275195</v>
      </c>
      <c r="N585" s="34">
        <v>8.8773212252238025</v>
      </c>
      <c r="O585" s="34">
        <v>41.375999999999998</v>
      </c>
      <c r="P585" s="34">
        <v>0.33856842011432137</v>
      </c>
      <c r="Q585" s="34">
        <v>41.714568420114318</v>
      </c>
      <c r="R585" s="34">
        <v>41.127314188205126</v>
      </c>
      <c r="S585" s="34">
        <v>4.0949999999999989</v>
      </c>
      <c r="T585" s="34">
        <v>3.3508257936198417E-2</v>
      </c>
      <c r="U585" s="34">
        <v>4.1285082579361969</v>
      </c>
      <c r="V585" s="34">
        <v>4.0703874613471562</v>
      </c>
      <c r="W585" s="34">
        <v>55.543999999999997</v>
      </c>
      <c r="X585" s="34">
        <v>0.45450126466622842</v>
      </c>
      <c r="Y585" s="34">
        <v>55.998501264666224</v>
      </c>
      <c r="Z585" s="34">
        <v>55.210159011737858</v>
      </c>
      <c r="AB585" s="34">
        <v>2.1929999999999996</v>
      </c>
      <c r="AC585" s="34">
        <v>1.7944715422242522E-2</v>
      </c>
      <c r="AD585" s="34">
        <v>2.2109447154222424</v>
      </c>
      <c r="AE585" s="34">
        <v>2.1798192192269394</v>
      </c>
      <c r="AF585" s="34">
        <v>3.1619999999999995</v>
      </c>
      <c r="AG585" s="34">
        <v>2.5873775725093872E-2</v>
      </c>
      <c r="AH585" s="34">
        <v>3.1878737757250932</v>
      </c>
      <c r="AI585" s="34">
        <v>3.1429951533039584</v>
      </c>
      <c r="AJ585" s="34">
        <v>35.806999999999995</v>
      </c>
      <c r="AK585" s="34">
        <v>0.29299882586604564</v>
      </c>
      <c r="AL585" s="34">
        <v>36.099998825866038</v>
      </c>
      <c r="AM585" s="34">
        <v>35.591786038695396</v>
      </c>
      <c r="AN585" s="34">
        <v>2.5219999999999998</v>
      </c>
      <c r="AO585" s="34">
        <v>2.0636831871817439E-2</v>
      </c>
      <c r="AP585" s="34">
        <v>2.5426368318718171</v>
      </c>
      <c r="AQ585" s="34">
        <v>2.5068418015915825</v>
      </c>
      <c r="AR585" s="34">
        <v>43.68399999999999</v>
      </c>
      <c r="AS585" s="34">
        <v>0.35745414888519944</v>
      </c>
      <c r="AT585" s="34">
        <v>44.041454148885194</v>
      </c>
      <c r="AU585" s="34">
        <v>43.42144221281788</v>
      </c>
    </row>
    <row r="586" spans="1:47" x14ac:dyDescent="0.25">
      <c r="A586" s="18">
        <v>45985</v>
      </c>
      <c r="B586" s="2">
        <v>21</v>
      </c>
      <c r="C586" s="2" t="s">
        <v>178</v>
      </c>
      <c r="D586" s="9">
        <v>36.876255</v>
      </c>
      <c r="E586">
        <v>1.4979229E-2</v>
      </c>
      <c r="G586" s="34">
        <v>1.1419999999999999</v>
      </c>
      <c r="H586" s="34">
        <v>1.0610398867449994E-2</v>
      </c>
      <c r="I586" s="34">
        <v>1.1526103988674499</v>
      </c>
      <c r="J586" s="34">
        <v>1.135345183755033</v>
      </c>
      <c r="K586" s="34">
        <v>8.6099999999999977</v>
      </c>
      <c r="L586" s="34">
        <v>7.9996089534802486E-2</v>
      </c>
      <c r="M586" s="34">
        <v>8.6899960895347999</v>
      </c>
      <c r="N586" s="34">
        <v>8.5598266481005538</v>
      </c>
      <c r="O586" s="34">
        <v>39.179999999999993</v>
      </c>
      <c r="P586" s="34">
        <v>0.36402401718624411</v>
      </c>
      <c r="Q586" s="34">
        <v>39.544024017186238</v>
      </c>
      <c r="R586" s="34">
        <v>38.951685025851305</v>
      </c>
      <c r="S586" s="34">
        <v>3.9749999999999992</v>
      </c>
      <c r="T586" s="34">
        <v>3.6931992555265955E-2</v>
      </c>
      <c r="U586" s="34">
        <v>4.0119319925552652</v>
      </c>
      <c r="V586" s="34">
        <v>3.9518363445063533</v>
      </c>
      <c r="W586" s="34">
        <v>52.906999999999989</v>
      </c>
      <c r="X586" s="34">
        <v>0.49156249814376257</v>
      </c>
      <c r="Y586" s="34">
        <v>53.398562498143747</v>
      </c>
      <c r="Z586" s="34">
        <v>52.598693202213248</v>
      </c>
      <c r="AB586" s="34">
        <v>2.1929999999999996</v>
      </c>
      <c r="AC586" s="34">
        <v>2.0375310609735409E-2</v>
      </c>
      <c r="AD586" s="34">
        <v>2.2133753106097349</v>
      </c>
      <c r="AE586" s="34">
        <v>2.1802206549691654</v>
      </c>
      <c r="AF586" s="34">
        <v>3.1029999999999984</v>
      </c>
      <c r="AG586" s="34">
        <v>2.8830181861381195E-2</v>
      </c>
      <c r="AH586" s="34">
        <v>3.1318301818613796</v>
      </c>
      <c r="AI586" s="34">
        <v>3.0849177803781664</v>
      </c>
      <c r="AJ586" s="34">
        <v>34.346999999999994</v>
      </c>
      <c r="AK586" s="34">
        <v>0.31912028887942639</v>
      </c>
      <c r="AL586" s="34">
        <v>34.666120288879419</v>
      </c>
      <c r="AM586" s="34">
        <v>34.146848534530747</v>
      </c>
      <c r="AN586" s="34">
        <v>2.4689999999999994</v>
      </c>
      <c r="AO586" s="34">
        <v>2.2939645187157649E-2</v>
      </c>
      <c r="AP586" s="34">
        <v>2.4919396451871569</v>
      </c>
      <c r="AQ586" s="34">
        <v>2.4546123105877196</v>
      </c>
      <c r="AR586" s="34">
        <v>42.111999999999995</v>
      </c>
      <c r="AS586" s="34">
        <v>0.39126542653770063</v>
      </c>
      <c r="AT586" s="34">
        <v>42.503265426537695</v>
      </c>
      <c r="AU586" s="34">
        <v>41.866599280465799</v>
      </c>
    </row>
    <row r="587" spans="1:47" x14ac:dyDescent="0.25">
      <c r="A587" s="18">
        <v>45985</v>
      </c>
      <c r="B587" s="2">
        <v>22</v>
      </c>
      <c r="C587" s="2" t="s">
        <v>178</v>
      </c>
      <c r="D587" s="9">
        <v>33.379770000000001</v>
      </c>
      <c r="E587">
        <v>1.6071103E-2</v>
      </c>
      <c r="G587" s="34">
        <v>1.1419999999999999</v>
      </c>
      <c r="H587" s="34">
        <v>1.3637631796384071E-2</v>
      </c>
      <c r="I587" s="34">
        <v>1.1556376317963839</v>
      </c>
      <c r="J587" s="34">
        <v>1.1370652603851081</v>
      </c>
      <c r="K587" s="34">
        <v>8.32</v>
      </c>
      <c r="L587" s="34">
        <v>9.9356476835302521E-2</v>
      </c>
      <c r="M587" s="34">
        <v>8.4193564768353024</v>
      </c>
      <c r="N587" s="34">
        <v>8.2840481317023649</v>
      </c>
      <c r="O587" s="34">
        <v>36.813000000000002</v>
      </c>
      <c r="P587" s="34">
        <v>0.43961658434350864</v>
      </c>
      <c r="Q587" s="34">
        <v>37.252616584343514</v>
      </c>
      <c r="R587" s="34">
        <v>36.65392594619702</v>
      </c>
      <c r="S587" s="34">
        <v>3.8369999999999997</v>
      </c>
      <c r="T587" s="34">
        <v>4.5821009809742276E-2</v>
      </c>
      <c r="U587" s="34">
        <v>3.8828210098097422</v>
      </c>
      <c r="V587" s="34">
        <v>3.8204197934305255</v>
      </c>
      <c r="W587" s="34">
        <v>50.112000000000009</v>
      </c>
      <c r="X587" s="34">
        <v>0.59843170278493751</v>
      </c>
      <c r="Y587" s="34">
        <v>50.710431702784945</v>
      </c>
      <c r="Z587" s="34">
        <v>49.895459131715022</v>
      </c>
      <c r="AB587" s="34">
        <v>2.1929999999999992</v>
      </c>
      <c r="AC587" s="34">
        <v>2.6188552127382012E-2</v>
      </c>
      <c r="AD587" s="34">
        <v>2.2191885521273811</v>
      </c>
      <c r="AE587" s="34">
        <v>2.1835237443297211</v>
      </c>
      <c r="AF587" s="34">
        <v>3.0409999999999999</v>
      </c>
      <c r="AG587" s="34">
        <v>3.6315269958672465E-2</v>
      </c>
      <c r="AH587" s="34">
        <v>3.0773152699586723</v>
      </c>
      <c r="AI587" s="34">
        <v>3.0278594192916937</v>
      </c>
      <c r="AJ587" s="34">
        <v>32.825999999999993</v>
      </c>
      <c r="AK587" s="34">
        <v>0.39200429189851438</v>
      </c>
      <c r="AL587" s="34">
        <v>33.218004291898509</v>
      </c>
      <c r="AM587" s="34">
        <v>32.684154323468967</v>
      </c>
      <c r="AN587" s="34">
        <v>2.4339999999999997</v>
      </c>
      <c r="AO587" s="34">
        <v>2.906654622801999E-2</v>
      </c>
      <c r="AP587" s="34">
        <v>2.4630665462280197</v>
      </c>
      <c r="AQ587" s="34">
        <v>2.4234823500677347</v>
      </c>
      <c r="AR587" s="34">
        <v>40.493999999999993</v>
      </c>
      <c r="AS587" s="34">
        <v>0.48357466021258888</v>
      </c>
      <c r="AT587" s="34">
        <v>40.977574660212582</v>
      </c>
      <c r="AU587" s="34">
        <v>40.319019837158116</v>
      </c>
    </row>
    <row r="588" spans="1:47" x14ac:dyDescent="0.25">
      <c r="A588" s="18">
        <v>45985</v>
      </c>
      <c r="B588" s="2">
        <v>23</v>
      </c>
      <c r="C588" s="2" t="s">
        <v>178</v>
      </c>
      <c r="D588" s="9">
        <v>29.284631999999998</v>
      </c>
      <c r="E588">
        <v>1.5821702E-2</v>
      </c>
      <c r="G588" s="34">
        <v>1.1419999999999999</v>
      </c>
      <c r="H588" s="34">
        <v>1.1157464200101046E-2</v>
      </c>
      <c r="I588" s="34">
        <v>1.153157464200101</v>
      </c>
      <c r="J588" s="34">
        <v>1.1349125504424513</v>
      </c>
      <c r="K588" s="34">
        <v>8.0189999999999984</v>
      </c>
      <c r="L588" s="34">
        <v>7.8346502119623712E-2</v>
      </c>
      <c r="M588" s="34">
        <v>8.0973465021196223</v>
      </c>
      <c r="N588" s="34">
        <v>7.969232698772343</v>
      </c>
      <c r="O588" s="34">
        <v>35.121999999999993</v>
      </c>
      <c r="P588" s="34">
        <v>0.34314575975126876</v>
      </c>
      <c r="Q588" s="34">
        <v>35.465145759751259</v>
      </c>
      <c r="R588" s="34">
        <v>34.904026792153914</v>
      </c>
      <c r="S588" s="34">
        <v>3.7059999999999991</v>
      </c>
      <c r="T588" s="34">
        <v>3.6208023052166791E-2</v>
      </c>
      <c r="U588" s="34">
        <v>3.7422080230521657</v>
      </c>
      <c r="V588" s="34">
        <v>3.6829999228894255</v>
      </c>
      <c r="W588" s="34">
        <v>47.988999999999983</v>
      </c>
      <c r="X588" s="34">
        <v>0.46885774912316031</v>
      </c>
      <c r="Y588" s="34">
        <v>48.457857749123143</v>
      </c>
      <c r="Z588" s="34">
        <v>47.691171964258132</v>
      </c>
      <c r="AB588" s="34">
        <v>2.1929999999999996</v>
      </c>
      <c r="AC588" s="34">
        <v>2.1425848503346404E-2</v>
      </c>
      <c r="AD588" s="34">
        <v>2.2144258485033461</v>
      </c>
      <c r="AE588" s="34">
        <v>2.1793898626272292</v>
      </c>
      <c r="AF588" s="34">
        <v>2.9539999999999988</v>
      </c>
      <c r="AG588" s="34">
        <v>2.8860901267161544E-2</v>
      </c>
      <c r="AH588" s="34">
        <v>2.9828609012671605</v>
      </c>
      <c r="AI588" s="34">
        <v>2.9356669649798599</v>
      </c>
      <c r="AJ588" s="34">
        <v>31.297999999999998</v>
      </c>
      <c r="AK588" s="34">
        <v>0.3057848638658166</v>
      </c>
      <c r="AL588" s="34">
        <v>31.603784863865815</v>
      </c>
      <c r="AM588" s="34">
        <v>31.103759197677618</v>
      </c>
      <c r="AN588" s="34">
        <v>2.3649999999999989</v>
      </c>
      <c r="AO588" s="34">
        <v>2.3106307209491212E-2</v>
      </c>
      <c r="AP588" s="34">
        <v>2.3881063072094899</v>
      </c>
      <c r="AQ588" s="34">
        <v>2.3503224008725008</v>
      </c>
      <c r="AR588" s="34">
        <v>38.809999999999995</v>
      </c>
      <c r="AS588" s="34">
        <v>0.37917792084581575</v>
      </c>
      <c r="AT588" s="34">
        <v>39.189177920845815</v>
      </c>
      <c r="AU588" s="34">
        <v>38.56913842615721</v>
      </c>
    </row>
    <row r="589" spans="1:47" x14ac:dyDescent="0.25">
      <c r="A589" s="18">
        <v>45985</v>
      </c>
      <c r="B589" s="2">
        <v>24</v>
      </c>
      <c r="C589" s="2" t="s">
        <v>23</v>
      </c>
      <c r="D589" s="9">
        <v>30.862112</v>
      </c>
      <c r="E589">
        <v>1.7527648E-2</v>
      </c>
      <c r="G589" s="34">
        <v>1.1419999999999999</v>
      </c>
      <c r="H589" s="34">
        <v>1.4018663334045597E-2</v>
      </c>
      <c r="I589" s="34">
        <v>1.1560186633340455</v>
      </c>
      <c r="J589" s="34">
        <v>1.1357563751216959</v>
      </c>
      <c r="K589" s="34">
        <v>7.7080000000000002</v>
      </c>
      <c r="L589" s="34">
        <v>9.4619839736272748E-2</v>
      </c>
      <c r="M589" s="34">
        <v>7.8026198397362734</v>
      </c>
      <c r="N589" s="34">
        <v>7.66585826570756</v>
      </c>
      <c r="O589" s="34">
        <v>33.975999999999992</v>
      </c>
      <c r="P589" s="34">
        <v>0.4170736474934616</v>
      </c>
      <c r="Q589" s="34">
        <v>34.393073647493452</v>
      </c>
      <c r="R589" s="34">
        <v>33.790243958962115</v>
      </c>
      <c r="S589" s="34">
        <v>3.6349999999999989</v>
      </c>
      <c r="T589" s="34">
        <v>4.4621577249786111E-2</v>
      </c>
      <c r="U589" s="34">
        <v>3.6796215772497849</v>
      </c>
      <c r="V589" s="34">
        <v>3.6151264654705462</v>
      </c>
      <c r="W589" s="34">
        <v>46.460999999999991</v>
      </c>
      <c r="X589" s="34">
        <v>0.57033372781356606</v>
      </c>
      <c r="Y589" s="34">
        <v>47.031333727813553</v>
      </c>
      <c r="Z589" s="34">
        <v>46.206985065261918</v>
      </c>
      <c r="AB589" s="34">
        <v>2.1929999999999992</v>
      </c>
      <c r="AC589" s="34">
        <v>2.692025279471277E-2</v>
      </c>
      <c r="AD589" s="34">
        <v>2.2199202527947119</v>
      </c>
      <c r="AE589" s="34">
        <v>2.1810102720156554</v>
      </c>
      <c r="AF589" s="34">
        <v>2.879999999999999</v>
      </c>
      <c r="AG589" s="34">
        <v>3.5353546761866292E-2</v>
      </c>
      <c r="AH589" s="34">
        <v>2.9153535467618652</v>
      </c>
      <c r="AI589" s="34">
        <v>2.8642542559986719</v>
      </c>
      <c r="AJ589" s="34">
        <v>30.338999999999995</v>
      </c>
      <c r="AK589" s="34">
        <v>0.37242751916953531</v>
      </c>
      <c r="AL589" s="34">
        <v>30.711427519169529</v>
      </c>
      <c r="AM589" s="34">
        <v>30.173128428036012</v>
      </c>
      <c r="AN589" s="34">
        <v>2.319</v>
      </c>
      <c r="AO589" s="34">
        <v>2.8466970465544434E-2</v>
      </c>
      <c r="AP589" s="34">
        <v>2.3474669704655442</v>
      </c>
      <c r="AQ589" s="34">
        <v>2.3063213957155977</v>
      </c>
      <c r="AR589" s="34">
        <v>37.730999999999995</v>
      </c>
      <c r="AS589" s="34">
        <v>0.46316828919165881</v>
      </c>
      <c r="AT589" s="34">
        <v>38.194168289191651</v>
      </c>
      <c r="AU589" s="34">
        <v>37.524714351765937</v>
      </c>
    </row>
    <row r="590" spans="1:47" x14ac:dyDescent="0.25">
      <c r="A590" s="18">
        <v>45986</v>
      </c>
      <c r="B590" s="2">
        <v>1</v>
      </c>
      <c r="C590" s="2" t="s">
        <v>23</v>
      </c>
      <c r="D590" s="9">
        <v>34.279375999999999</v>
      </c>
      <c r="E590">
        <v>1.7539815E-2</v>
      </c>
      <c r="G590" s="34">
        <v>1.1419999999999999</v>
      </c>
      <c r="H590" s="34">
        <v>1.4527121702018225E-2</v>
      </c>
      <c r="I590" s="34">
        <v>1.1565271217020181</v>
      </c>
      <c r="J590" s="34">
        <v>1.1362418499448823</v>
      </c>
      <c r="K590" s="34">
        <v>7.4349999999999987</v>
      </c>
      <c r="L590" s="34">
        <v>9.4578940327938246E-2</v>
      </c>
      <c r="M590" s="34">
        <v>7.5295789403279372</v>
      </c>
      <c r="N590" s="34">
        <v>7.3975115186866889</v>
      </c>
      <c r="O590" s="34">
        <v>33.094999999999999</v>
      </c>
      <c r="P590" s="34">
        <v>0.42099395160095721</v>
      </c>
      <c r="Q590" s="34">
        <v>33.515993951600954</v>
      </c>
      <c r="R590" s="34">
        <v>32.928129618148752</v>
      </c>
      <c r="S590" s="34">
        <v>3.585</v>
      </c>
      <c r="T590" s="34">
        <v>4.5603967864917112E-2</v>
      </c>
      <c r="U590" s="34">
        <v>3.6306039678649169</v>
      </c>
      <c r="V590" s="34">
        <v>3.5669238459303001</v>
      </c>
      <c r="W590" s="34">
        <v>45.256999999999998</v>
      </c>
      <c r="X590" s="34">
        <v>0.5757039814958308</v>
      </c>
      <c r="Y590" s="34">
        <v>45.832703981495825</v>
      </c>
      <c r="Z590" s="34">
        <v>45.028806832710622</v>
      </c>
      <c r="AB590" s="34">
        <v>2.1929999999999992</v>
      </c>
      <c r="AC590" s="34">
        <v>2.7896653145819576E-2</v>
      </c>
      <c r="AD590" s="34">
        <v>2.220896653145819</v>
      </c>
      <c r="AE590" s="34">
        <v>2.1819425367155221</v>
      </c>
      <c r="AF590" s="34">
        <v>2.8279999999999985</v>
      </c>
      <c r="AG590" s="34">
        <v>3.5974343409200985E-2</v>
      </c>
      <c r="AH590" s="34">
        <v>2.8639743434091995</v>
      </c>
      <c r="AI590" s="34">
        <v>2.8137407632610558</v>
      </c>
      <c r="AJ590" s="34">
        <v>29.613999999999997</v>
      </c>
      <c r="AK590" s="34">
        <v>0.37671294403114514</v>
      </c>
      <c r="AL590" s="34">
        <v>29.990712944031142</v>
      </c>
      <c r="AM590" s="34">
        <v>29.46468138727473</v>
      </c>
      <c r="AN590" s="34">
        <v>2.234</v>
      </c>
      <c r="AO590" s="34">
        <v>2.8418204800620593E-2</v>
      </c>
      <c r="AP590" s="34">
        <v>2.2624182048006207</v>
      </c>
      <c r="AQ590" s="34">
        <v>2.2227358080357855</v>
      </c>
      <c r="AR590" s="34">
        <v>36.868999999999993</v>
      </c>
      <c r="AS590" s="34">
        <v>0.46900214538678625</v>
      </c>
      <c r="AT590" s="34">
        <v>37.338002145386774</v>
      </c>
      <c r="AU590" s="34">
        <v>36.683100495287093</v>
      </c>
    </row>
    <row r="591" spans="1:47" x14ac:dyDescent="0.25">
      <c r="A591" s="18">
        <v>45986</v>
      </c>
      <c r="B591" s="2">
        <v>2</v>
      </c>
      <c r="C591" s="2" t="s">
        <v>23</v>
      </c>
      <c r="D591" s="9">
        <v>32.726748000000001</v>
      </c>
      <c r="E591">
        <v>1.7489948000000002E-2</v>
      </c>
      <c r="G591" s="34">
        <v>1.1419999999999999</v>
      </c>
      <c r="H591" s="34">
        <v>1.9346060931822444E-2</v>
      </c>
      <c r="I591" s="34">
        <v>1.1613460609318222</v>
      </c>
      <c r="J591" s="34">
        <v>1.1410341787161198</v>
      </c>
      <c r="K591" s="34">
        <v>7.368999999999998</v>
      </c>
      <c r="L591" s="34">
        <v>0.12483460858721504</v>
      </c>
      <c r="M591" s="34">
        <v>7.4938346085872132</v>
      </c>
      <c r="N591" s="34">
        <v>7.3627678309624223</v>
      </c>
      <c r="O591" s="34">
        <v>32.609999999999992</v>
      </c>
      <c r="P591" s="34">
        <v>0.55242998860484227</v>
      </c>
      <c r="Q591" s="34">
        <v>33.162429988604835</v>
      </c>
      <c r="R591" s="34">
        <v>32.582420812550495</v>
      </c>
      <c r="S591" s="34">
        <v>3.4940000000000002</v>
      </c>
      <c r="T591" s="34">
        <v>5.9190137386854316E-2</v>
      </c>
      <c r="U591" s="34">
        <v>3.5531901373868546</v>
      </c>
      <c r="V591" s="34">
        <v>3.4910450266498456</v>
      </c>
      <c r="W591" s="34">
        <v>44.614999999999988</v>
      </c>
      <c r="X591" s="34">
        <v>0.75580079551073409</v>
      </c>
      <c r="Y591" s="34">
        <v>45.370800795510725</v>
      </c>
      <c r="Z591" s="34">
        <v>44.577267848878883</v>
      </c>
      <c r="AB591" s="34">
        <v>2.1929999999999996</v>
      </c>
      <c r="AC591" s="34">
        <v>3.7150535572229963E-2</v>
      </c>
      <c r="AD591" s="34">
        <v>2.2301505355722298</v>
      </c>
      <c r="AE591" s="34">
        <v>2.1911453186728993</v>
      </c>
      <c r="AF591" s="34">
        <v>2.7909999999999995</v>
      </c>
      <c r="AG591" s="34">
        <v>4.7280959772956599E-2</v>
      </c>
      <c r="AH591" s="34">
        <v>2.8382809597729559</v>
      </c>
      <c r="AI591" s="34">
        <v>2.7886395733771367</v>
      </c>
      <c r="AJ591" s="34">
        <v>29.095000000000013</v>
      </c>
      <c r="AK591" s="34">
        <v>0.49288410053535409</v>
      </c>
      <c r="AL591" s="34">
        <v>29.587884100535366</v>
      </c>
      <c r="AM591" s="34">
        <v>29.070393546186974</v>
      </c>
      <c r="AN591" s="34">
        <v>2.2109999999999999</v>
      </c>
      <c r="AO591" s="34">
        <v>3.7455464728773577E-2</v>
      </c>
      <c r="AP591" s="34">
        <v>2.2484554647287736</v>
      </c>
      <c r="AQ591" s="34">
        <v>2.2091300955703512</v>
      </c>
      <c r="AR591" s="34">
        <v>36.290000000000013</v>
      </c>
      <c r="AS591" s="34">
        <v>0.6147710606093143</v>
      </c>
      <c r="AT591" s="34">
        <v>36.90477106060932</v>
      </c>
      <c r="AU591" s="34">
        <v>36.259308533807364</v>
      </c>
    </row>
    <row r="592" spans="1:47" x14ac:dyDescent="0.25">
      <c r="A592" s="18">
        <v>45986</v>
      </c>
      <c r="B592" s="2">
        <v>3</v>
      </c>
      <c r="C592" s="2" t="s">
        <v>23</v>
      </c>
      <c r="D592" s="9">
        <v>29.362552000000001</v>
      </c>
      <c r="E592">
        <v>1.7283052E-2</v>
      </c>
      <c r="G592" s="34">
        <v>1.1419999999999999</v>
      </c>
      <c r="H592" s="34">
        <v>1.9237998258663354E-2</v>
      </c>
      <c r="I592" s="34">
        <v>1.1612379982586634</v>
      </c>
      <c r="J592" s="34">
        <v>1.1411682615503829</v>
      </c>
      <c r="K592" s="34">
        <v>7.2759999999999998</v>
      </c>
      <c r="L592" s="34">
        <v>0.12257064389670276</v>
      </c>
      <c r="M592" s="34">
        <v>7.3985706438967025</v>
      </c>
      <c r="N592" s="34">
        <v>7.2707007627325622</v>
      </c>
      <c r="O592" s="34">
        <v>32.204000000000001</v>
      </c>
      <c r="P592" s="34">
        <v>0.54250481254115113</v>
      </c>
      <c r="Q592" s="34">
        <v>32.746504812541154</v>
      </c>
      <c r="R592" s="34">
        <v>32.180545267047755</v>
      </c>
      <c r="S592" s="34">
        <v>3.5049999999999994</v>
      </c>
      <c r="T592" s="34">
        <v>5.9044819524181301E-2</v>
      </c>
      <c r="U592" s="34">
        <v>3.564044819524181</v>
      </c>
      <c r="V592" s="34">
        <v>3.5024472475780137</v>
      </c>
      <c r="W592" s="34">
        <v>44.127000000000002</v>
      </c>
      <c r="X592" s="34">
        <v>0.74335827422069856</v>
      </c>
      <c r="Y592" s="34">
        <v>44.870358274220706</v>
      </c>
      <c r="Z592" s="34">
        <v>44.09486153890871</v>
      </c>
      <c r="AB592" s="34">
        <v>2.1929999999999996</v>
      </c>
      <c r="AC592" s="34">
        <v>3.6943021174473491E-2</v>
      </c>
      <c r="AD592" s="34">
        <v>2.2299430211744733</v>
      </c>
      <c r="AE592" s="34">
        <v>2.1914027999824777</v>
      </c>
      <c r="AF592" s="34">
        <v>2.7719999999999994</v>
      </c>
      <c r="AG592" s="34">
        <v>4.6696787366913142E-2</v>
      </c>
      <c r="AH592" s="34">
        <v>2.8186967873669126</v>
      </c>
      <c r="AI592" s="34">
        <v>2.7699811042186173</v>
      </c>
      <c r="AJ592" s="34">
        <v>28.861999999999995</v>
      </c>
      <c r="AK592" s="34">
        <v>0.48620587192779474</v>
      </c>
      <c r="AL592" s="34">
        <v>29.348205871927789</v>
      </c>
      <c r="AM592" s="34">
        <v>28.840979303736553</v>
      </c>
      <c r="AN592" s="34">
        <v>2.2239999999999998</v>
      </c>
      <c r="AO592" s="34">
        <v>3.7465243544016896E-2</v>
      </c>
      <c r="AP592" s="34">
        <v>2.2614652435440168</v>
      </c>
      <c r="AQ592" s="34">
        <v>2.2223802221436531</v>
      </c>
      <c r="AR592" s="34">
        <v>36.050999999999988</v>
      </c>
      <c r="AS592" s="34">
        <v>0.60731092401319831</v>
      </c>
      <c r="AT592" s="34">
        <v>36.658310924013193</v>
      </c>
      <c r="AU592" s="34">
        <v>36.024743430081301</v>
      </c>
    </row>
    <row r="593" spans="1:47" x14ac:dyDescent="0.25">
      <c r="A593" s="18">
        <v>45986</v>
      </c>
      <c r="B593" s="2">
        <v>4</v>
      </c>
      <c r="C593" s="2" t="s">
        <v>23</v>
      </c>
      <c r="D593" s="9">
        <v>29.063196000000001</v>
      </c>
      <c r="E593">
        <v>1.6230135999999999E-2</v>
      </c>
      <c r="G593" s="34">
        <v>1.1419999999999999</v>
      </c>
      <c r="H593" s="34">
        <v>1.6672943292940612E-2</v>
      </c>
      <c r="I593" s="34">
        <v>1.1586729432929406</v>
      </c>
      <c r="J593" s="34">
        <v>1.1398675238437759</v>
      </c>
      <c r="K593" s="34">
        <v>7.2599999999999989</v>
      </c>
      <c r="L593" s="34">
        <v>0.10599436804443856</v>
      </c>
      <c r="M593" s="34">
        <v>7.3659943680444373</v>
      </c>
      <c r="N593" s="34">
        <v>7.2464432776758416</v>
      </c>
      <c r="O593" s="34">
        <v>32.075999999999993</v>
      </c>
      <c r="P593" s="34">
        <v>0.46830238972361032</v>
      </c>
      <c r="Q593" s="34">
        <v>32.544302389723605</v>
      </c>
      <c r="R593" s="34">
        <v>32.016103935913264</v>
      </c>
      <c r="S593" s="34">
        <v>3.5229999999999997</v>
      </c>
      <c r="T593" s="34">
        <v>5.1435008074456896E-2</v>
      </c>
      <c r="U593" s="34">
        <v>3.5744350080744565</v>
      </c>
      <c r="V593" s="34">
        <v>3.5164214417702468</v>
      </c>
      <c r="W593" s="34">
        <v>44.000999999999991</v>
      </c>
      <c r="X593" s="34">
        <v>0.64240470913544634</v>
      </c>
      <c r="Y593" s="34">
        <v>44.643404709135439</v>
      </c>
      <c r="Z593" s="34">
        <v>43.918836179203126</v>
      </c>
      <c r="AB593" s="34">
        <v>2.1929999999999996</v>
      </c>
      <c r="AC593" s="34">
        <v>3.2017307041522558E-2</v>
      </c>
      <c r="AD593" s="34">
        <v>2.2250173070415222</v>
      </c>
      <c r="AE593" s="34">
        <v>2.1889049735458848</v>
      </c>
      <c r="AF593" s="34">
        <v>2.770999999999999</v>
      </c>
      <c r="AG593" s="34">
        <v>4.0455977114481977E-2</v>
      </c>
      <c r="AH593" s="34">
        <v>2.8114559771144809</v>
      </c>
      <c r="AI593" s="34">
        <v>2.7658256642478998</v>
      </c>
      <c r="AJ593" s="34">
        <v>28.838000000000001</v>
      </c>
      <c r="AK593" s="34">
        <v>0.42102831758478226</v>
      </c>
      <c r="AL593" s="34">
        <v>29.259028317584782</v>
      </c>
      <c r="AM593" s="34">
        <v>28.784150308762531</v>
      </c>
      <c r="AN593" s="34">
        <v>2.1990000000000003</v>
      </c>
      <c r="AO593" s="34">
        <v>3.210490569279896E-2</v>
      </c>
      <c r="AP593" s="34">
        <v>2.2311049056927992</v>
      </c>
      <c r="AQ593" s="34">
        <v>2.1948937696431376</v>
      </c>
      <c r="AR593" s="34">
        <v>36.000999999999998</v>
      </c>
      <c r="AS593" s="34">
        <v>0.52560650743358583</v>
      </c>
      <c r="AT593" s="34">
        <v>36.526606507433584</v>
      </c>
      <c r="AU593" s="34">
        <v>35.933774716199451</v>
      </c>
    </row>
    <row r="594" spans="1:47" x14ac:dyDescent="0.25">
      <c r="A594" s="18">
        <v>45986</v>
      </c>
      <c r="B594" s="2">
        <v>5</v>
      </c>
      <c r="C594" s="2" t="s">
        <v>23</v>
      </c>
      <c r="D594" s="9">
        <v>29.034041999999999</v>
      </c>
      <c r="E594">
        <v>1.5974819000000001E-2</v>
      </c>
      <c r="G594" s="34">
        <v>1.1419999999999999</v>
      </c>
      <c r="H594" s="34">
        <v>1.8373486591750768E-2</v>
      </c>
      <c r="I594" s="34">
        <v>1.1603734865917508</v>
      </c>
      <c r="J594" s="34">
        <v>1.1418367301710486</v>
      </c>
      <c r="K594" s="34">
        <v>7.2929999999999993</v>
      </c>
      <c r="L594" s="34">
        <v>0.11733611008199506</v>
      </c>
      <c r="M594" s="34">
        <v>7.4103361100819942</v>
      </c>
      <c r="N594" s="34">
        <v>7.2919573319942703</v>
      </c>
      <c r="O594" s="34">
        <v>32.289000000000001</v>
      </c>
      <c r="P594" s="34">
        <v>0.51949344007096376</v>
      </c>
      <c r="Q594" s="34">
        <v>32.808493440070968</v>
      </c>
      <c r="R594" s="34">
        <v>32.284383695703148</v>
      </c>
      <c r="S594" s="34">
        <v>3.4859999999999998</v>
      </c>
      <c r="T594" s="34">
        <v>5.6085791820353045E-2</v>
      </c>
      <c r="U594" s="34">
        <v>3.542085791820353</v>
      </c>
      <c r="V594" s="34">
        <v>3.4855016124135512</v>
      </c>
      <c r="W594" s="34">
        <v>44.21</v>
      </c>
      <c r="X594" s="34">
        <v>0.71128882856506259</v>
      </c>
      <c r="Y594" s="34">
        <v>44.921288828565068</v>
      </c>
      <c r="Z594" s="34">
        <v>44.203679370282018</v>
      </c>
      <c r="AB594" s="34">
        <v>2.1929999999999996</v>
      </c>
      <c r="AC594" s="34">
        <v>3.528288624843208E-2</v>
      </c>
      <c r="AD594" s="34">
        <v>2.2282828862484316</v>
      </c>
      <c r="AE594" s="34">
        <v>2.1926864704598152</v>
      </c>
      <c r="AF594" s="34">
        <v>2.7669999999999995</v>
      </c>
      <c r="AG594" s="34">
        <v>4.4517896146562499E-2</v>
      </c>
      <c r="AH594" s="34">
        <v>2.8115178961465621</v>
      </c>
      <c r="AI594" s="34">
        <v>2.7666044066403601</v>
      </c>
      <c r="AJ594" s="34">
        <v>29.033000000000001</v>
      </c>
      <c r="AK594" s="34">
        <v>0.46710808775683021</v>
      </c>
      <c r="AL594" s="34">
        <v>29.500108087756832</v>
      </c>
      <c r="AM594" s="34">
        <v>29.028849200574481</v>
      </c>
      <c r="AN594" s="34">
        <v>2.2030000000000003</v>
      </c>
      <c r="AO594" s="34">
        <v>3.5443774922615544E-2</v>
      </c>
      <c r="AP594" s="34">
        <v>2.238443774922616</v>
      </c>
      <c r="AQ594" s="34">
        <v>2.2026850407765504</v>
      </c>
      <c r="AR594" s="34">
        <v>36.196000000000005</v>
      </c>
      <c r="AS594" s="34">
        <v>0.58235264507444029</v>
      </c>
      <c r="AT594" s="34">
        <v>36.778352645074442</v>
      </c>
      <c r="AU594" s="34">
        <v>36.190825118451208</v>
      </c>
    </row>
    <row r="595" spans="1:47" x14ac:dyDescent="0.25">
      <c r="A595" s="18">
        <v>45986</v>
      </c>
      <c r="B595" s="2">
        <v>6</v>
      </c>
      <c r="C595" s="2" t="s">
        <v>23</v>
      </c>
      <c r="D595" s="9">
        <v>36.787827999999998</v>
      </c>
      <c r="E595">
        <v>1.639328E-2</v>
      </c>
      <c r="G595" s="34">
        <v>1.1419999999999999</v>
      </c>
      <c r="H595" s="34">
        <v>1.1765783626387097E-2</v>
      </c>
      <c r="I595" s="34">
        <v>1.153765783626387</v>
      </c>
      <c r="J595" s="34">
        <v>1.1348517780809804</v>
      </c>
      <c r="K595" s="34">
        <v>7.41</v>
      </c>
      <c r="L595" s="34">
        <v>7.6343657330585277E-2</v>
      </c>
      <c r="M595" s="34">
        <v>7.4863436573305853</v>
      </c>
      <c r="N595" s="34">
        <v>7.3636179295797417</v>
      </c>
      <c r="O595" s="34">
        <v>33.707999999999998</v>
      </c>
      <c r="P595" s="34">
        <v>0.34728636994593365</v>
      </c>
      <c r="Q595" s="34">
        <v>34.055286369945932</v>
      </c>
      <c r="R595" s="34">
        <v>33.497008525003224</v>
      </c>
      <c r="S595" s="34">
        <v>3.6629999999999998</v>
      </c>
      <c r="T595" s="34">
        <v>3.7739111579208354E-2</v>
      </c>
      <c r="U595" s="34">
        <v>3.7007391115792081</v>
      </c>
      <c r="V595" s="34">
        <v>3.640071859116139</v>
      </c>
      <c r="W595" s="34">
        <v>45.922999999999995</v>
      </c>
      <c r="X595" s="34">
        <v>0.47313492248211436</v>
      </c>
      <c r="Y595" s="34">
        <v>46.396134922482119</v>
      </c>
      <c r="Z595" s="34">
        <v>45.635550091780082</v>
      </c>
      <c r="AB595" s="34">
        <v>2.1929999999999996</v>
      </c>
      <c r="AC595" s="34">
        <v>2.2594013566258231E-2</v>
      </c>
      <c r="AD595" s="34">
        <v>2.2155940135662577</v>
      </c>
      <c r="AE595" s="34">
        <v>2.1792731605355424</v>
      </c>
      <c r="AF595" s="34">
        <v>2.8049999999999984</v>
      </c>
      <c r="AG595" s="34">
        <v>2.8899319677772147E-2</v>
      </c>
      <c r="AH595" s="34">
        <v>2.8338993196777706</v>
      </c>
      <c r="AI595" s="34">
        <v>2.7874424146384835</v>
      </c>
      <c r="AJ595" s="34">
        <v>30.024000000000004</v>
      </c>
      <c r="AK595" s="34">
        <v>0.30933089982368323</v>
      </c>
      <c r="AL595" s="34">
        <v>30.333330899823686</v>
      </c>
      <c r="AM595" s="34">
        <v>29.836068113050224</v>
      </c>
      <c r="AN595" s="34">
        <v>2.3229999999999995</v>
      </c>
      <c r="AO595" s="34">
        <v>2.3933375975566742E-2</v>
      </c>
      <c r="AP595" s="34">
        <v>2.3469333759755662</v>
      </c>
      <c r="AQ595" s="34">
        <v>2.3084594400018537</v>
      </c>
      <c r="AR595" s="34">
        <v>37.345000000000006</v>
      </c>
      <c r="AS595" s="34">
        <v>0.38475760904328032</v>
      </c>
      <c r="AT595" s="34">
        <v>37.729757609043283</v>
      </c>
      <c r="AU595" s="34">
        <v>37.111243128226107</v>
      </c>
    </row>
    <row r="596" spans="1:47" x14ac:dyDescent="0.25">
      <c r="A596" s="18">
        <v>45986</v>
      </c>
      <c r="B596" s="2">
        <v>7</v>
      </c>
      <c r="C596" s="2" t="s">
        <v>23</v>
      </c>
      <c r="D596" s="9">
        <v>80.374212999999997</v>
      </c>
      <c r="E596">
        <v>1.4177634999999999E-2</v>
      </c>
      <c r="G596" s="34">
        <v>1.1419999999999999</v>
      </c>
      <c r="H596" s="34">
        <v>4.650671451453048E-3</v>
      </c>
      <c r="I596" s="34">
        <v>1.1466506714514531</v>
      </c>
      <c r="J596" s="34">
        <v>1.1303938767591093</v>
      </c>
      <c r="K596" s="34">
        <v>7.7029999999999994</v>
      </c>
      <c r="L596" s="34">
        <v>3.1369634142331723E-2</v>
      </c>
      <c r="M596" s="34">
        <v>7.7343696341423307</v>
      </c>
      <c r="N596" s="34">
        <v>7.6247145645143775</v>
      </c>
      <c r="O596" s="34">
        <v>36.470999999999997</v>
      </c>
      <c r="P596" s="34">
        <v>0.14852420184408416</v>
      </c>
      <c r="Q596" s="34">
        <v>36.619524201844079</v>
      </c>
      <c r="R596" s="34">
        <v>36.100345953836666</v>
      </c>
      <c r="S596" s="34">
        <v>3.839999999999999</v>
      </c>
      <c r="T596" s="34">
        <v>1.5637984565306219E-2</v>
      </c>
      <c r="U596" s="34">
        <v>3.855637984565305</v>
      </c>
      <c r="V596" s="34">
        <v>3.8009741565280026</v>
      </c>
      <c r="W596" s="34">
        <v>49.155999999999992</v>
      </c>
      <c r="X596" s="34">
        <v>0.20018249200317514</v>
      </c>
      <c r="Y596" s="34">
        <v>49.356182492003171</v>
      </c>
      <c r="Z596" s="34">
        <v>48.65642855163815</v>
      </c>
      <c r="AB596" s="34">
        <v>2.1929999999999996</v>
      </c>
      <c r="AC596" s="34">
        <v>8.930755247842849E-3</v>
      </c>
      <c r="AD596" s="34">
        <v>2.2019307552478424</v>
      </c>
      <c r="AE596" s="34">
        <v>2.1707125847046642</v>
      </c>
      <c r="AF596" s="34">
        <v>2.887999999999999</v>
      </c>
      <c r="AG596" s="34">
        <v>1.1761067558490717E-2</v>
      </c>
      <c r="AH596" s="34">
        <v>2.8997610675584897</v>
      </c>
      <c r="AI596" s="34">
        <v>2.8586493135554352</v>
      </c>
      <c r="AJ596" s="34">
        <v>32.583999999999996</v>
      </c>
      <c r="AK596" s="34">
        <v>0.1326948148635255</v>
      </c>
      <c r="AL596" s="34">
        <v>32.716694814863523</v>
      </c>
      <c r="AM596" s="34">
        <v>32.252849457371994</v>
      </c>
      <c r="AN596" s="34">
        <v>2.4240000000000004</v>
      </c>
      <c r="AO596" s="34">
        <v>9.8714777568495535E-3</v>
      </c>
      <c r="AP596" s="34">
        <v>2.43387147775685</v>
      </c>
      <c r="AQ596" s="34">
        <v>2.3993649363083027</v>
      </c>
      <c r="AR596" s="34">
        <v>40.088999999999992</v>
      </c>
      <c r="AS596" s="34">
        <v>0.16325811542670859</v>
      </c>
      <c r="AT596" s="34">
        <v>40.252258115426706</v>
      </c>
      <c r="AU596" s="34">
        <v>39.681576291940395</v>
      </c>
    </row>
    <row r="597" spans="1:47" x14ac:dyDescent="0.25">
      <c r="A597" s="18">
        <v>45986</v>
      </c>
      <c r="B597" s="2">
        <v>8</v>
      </c>
      <c r="C597" s="2" t="s">
        <v>178</v>
      </c>
      <c r="D597" s="9">
        <v>37.679696</v>
      </c>
      <c r="E597">
        <v>1.2659109E-2</v>
      </c>
      <c r="G597" s="34">
        <v>1.1419999999999999</v>
      </c>
      <c r="H597" s="34">
        <v>8.5943376295681655E-3</v>
      </c>
      <c r="I597" s="34">
        <v>1.150594337629568</v>
      </c>
      <c r="J597" s="34">
        <v>1.1360288384947326</v>
      </c>
      <c r="K597" s="34">
        <v>8.1809999999999992</v>
      </c>
      <c r="L597" s="34">
        <v>6.1567667379594716E-2</v>
      </c>
      <c r="M597" s="34">
        <v>8.2425676673795945</v>
      </c>
      <c r="N597" s="34">
        <v>8.1382241048383612</v>
      </c>
      <c r="O597" s="34">
        <v>40.198</v>
      </c>
      <c r="P597" s="34">
        <v>0.30251767428492221</v>
      </c>
      <c r="Q597" s="34">
        <v>40.500517674284922</v>
      </c>
      <c r="R597" s="34">
        <v>39.987817206489723</v>
      </c>
      <c r="S597" s="34">
        <v>4.117</v>
      </c>
      <c r="T597" s="34">
        <v>3.0983264466665619E-2</v>
      </c>
      <c r="U597" s="34">
        <v>4.1479832644666654</v>
      </c>
      <c r="V597" s="34">
        <v>4.0954734921916058</v>
      </c>
      <c r="W597" s="34">
        <v>53.637999999999998</v>
      </c>
      <c r="X597" s="34">
        <v>0.40366294376075068</v>
      </c>
      <c r="Y597" s="34">
        <v>54.041662943760748</v>
      </c>
      <c r="Z597" s="34">
        <v>53.357543642014427</v>
      </c>
      <c r="AB597" s="34">
        <v>2.1929999999999996</v>
      </c>
      <c r="AC597" s="34">
        <v>1.6503837497060407E-2</v>
      </c>
      <c r="AD597" s="34">
        <v>2.2095038374970599</v>
      </c>
      <c r="AE597" s="34">
        <v>2.1815334875822665</v>
      </c>
      <c r="AF597" s="34">
        <v>2.9289999999999985</v>
      </c>
      <c r="AG597" s="34">
        <v>2.2042745111212913E-2</v>
      </c>
      <c r="AH597" s="34">
        <v>2.9510427451112116</v>
      </c>
      <c r="AI597" s="34">
        <v>2.9136851733371896</v>
      </c>
      <c r="AJ597" s="34">
        <v>35.484000000000009</v>
      </c>
      <c r="AK597" s="34">
        <v>0.26704157307145088</v>
      </c>
      <c r="AL597" s="34">
        <v>35.751041573071461</v>
      </c>
      <c r="AM597" s="34">
        <v>35.298465240934419</v>
      </c>
      <c r="AN597" s="34">
        <v>2.6629999999999994</v>
      </c>
      <c r="AO597" s="34">
        <v>2.0040911652837147E-2</v>
      </c>
      <c r="AP597" s="34">
        <v>2.6830409116528364</v>
      </c>
      <c r="AQ597" s="34">
        <v>2.6490760043007637</v>
      </c>
      <c r="AR597" s="34">
        <v>43.269000000000005</v>
      </c>
      <c r="AS597" s="34">
        <v>0.32562906733256136</v>
      </c>
      <c r="AT597" s="34">
        <v>43.594629067332569</v>
      </c>
      <c r="AU597" s="34">
        <v>43.042759906154643</v>
      </c>
    </row>
    <row r="598" spans="1:47" x14ac:dyDescent="0.25">
      <c r="A598" s="18">
        <v>45986</v>
      </c>
      <c r="B598" s="2">
        <v>9</v>
      </c>
      <c r="C598" s="2" t="s">
        <v>178</v>
      </c>
      <c r="D598" s="9">
        <v>35.952249999999999</v>
      </c>
      <c r="E598">
        <v>1.1436596E-2</v>
      </c>
      <c r="G598" s="34">
        <v>1.1419999999999999</v>
      </c>
      <c r="H598" s="34">
        <v>4.0590577542289107E-3</v>
      </c>
      <c r="I598" s="34">
        <v>1.1460590577542289</v>
      </c>
      <c r="J598" s="34">
        <v>1.1329520433185531</v>
      </c>
      <c r="K598" s="34">
        <v>8.5279999999999987</v>
      </c>
      <c r="L598" s="34">
        <v>3.0311422528952841E-2</v>
      </c>
      <c r="M598" s="34">
        <v>8.5583114225289521</v>
      </c>
      <c r="N598" s="34">
        <v>8.4604334723473027</v>
      </c>
      <c r="O598" s="34">
        <v>44.853999999999999</v>
      </c>
      <c r="P598" s="34">
        <v>0.15942642426285777</v>
      </c>
      <c r="Q598" s="34">
        <v>45.01342642426286</v>
      </c>
      <c r="R598" s="34">
        <v>44.498626051672844</v>
      </c>
      <c r="S598" s="34">
        <v>4.5780000000000003</v>
      </c>
      <c r="T598" s="34">
        <v>1.6271774429824828E-2</v>
      </c>
      <c r="U598" s="34">
        <v>4.5942717744298252</v>
      </c>
      <c r="V598" s="34">
        <v>4.5417289442314681</v>
      </c>
      <c r="W598" s="34">
        <v>59.102000000000004</v>
      </c>
      <c r="X598" s="34">
        <v>0.21006867897586437</v>
      </c>
      <c r="Y598" s="34">
        <v>59.312068678975869</v>
      </c>
      <c r="Z598" s="34">
        <v>58.633740511570167</v>
      </c>
      <c r="AB598" s="34">
        <v>2.1929999999999992</v>
      </c>
      <c r="AC598" s="34">
        <v>7.7946704509842361E-3</v>
      </c>
      <c r="AD598" s="34">
        <v>2.2007946704509833</v>
      </c>
      <c r="AE598" s="34">
        <v>2.175625070926082</v>
      </c>
      <c r="AF598" s="34">
        <v>2.8969999999999998</v>
      </c>
      <c r="AG598" s="34">
        <v>1.0296926719790853E-2</v>
      </c>
      <c r="AH598" s="34">
        <v>2.9072969267197908</v>
      </c>
      <c r="AI598" s="34">
        <v>2.8740473463168548</v>
      </c>
      <c r="AJ598" s="34">
        <v>38.011999999999993</v>
      </c>
      <c r="AK598" s="34">
        <v>0.13510762115039346</v>
      </c>
      <c r="AL598" s="34">
        <v>38.14710762115039</v>
      </c>
      <c r="AM598" s="34">
        <v>37.710834562718773</v>
      </c>
      <c r="AN598" s="34">
        <v>2.883</v>
      </c>
      <c r="AO598" s="34">
        <v>1.0247165941717994E-2</v>
      </c>
      <c r="AP598" s="34">
        <v>2.8932471659417178</v>
      </c>
      <c r="AQ598" s="34">
        <v>2.8601582669766974</v>
      </c>
      <c r="AR598" s="34">
        <v>45.984999999999992</v>
      </c>
      <c r="AS598" s="34">
        <v>0.16344638426288655</v>
      </c>
      <c r="AT598" s="34">
        <v>46.148446384262883</v>
      </c>
      <c r="AU598" s="34">
        <v>45.620665246938408</v>
      </c>
    </row>
    <row r="599" spans="1:47" x14ac:dyDescent="0.25">
      <c r="A599" s="18">
        <v>45986</v>
      </c>
      <c r="B599" s="2">
        <v>10</v>
      </c>
      <c r="C599" s="2" t="s">
        <v>178</v>
      </c>
      <c r="D599" s="9">
        <v>39.070743</v>
      </c>
      <c r="E599">
        <v>1.0554357E-2</v>
      </c>
      <c r="G599" s="34">
        <v>1.1419999999999999</v>
      </c>
      <c r="H599" s="34">
        <v>3.9338768109539726E-3</v>
      </c>
      <c r="I599" s="34">
        <v>1.1459338768109539</v>
      </c>
      <c r="J599" s="34">
        <v>1.1338392815766971</v>
      </c>
      <c r="K599" s="34">
        <v>9.1180000000000003</v>
      </c>
      <c r="L599" s="34">
        <v>3.1409009424061586E-2</v>
      </c>
      <c r="M599" s="34">
        <v>9.1494090094240619</v>
      </c>
      <c r="N599" s="34">
        <v>9.0528428803995844</v>
      </c>
      <c r="O599" s="34">
        <v>49.309000000000005</v>
      </c>
      <c r="P599" s="34">
        <v>0.16985598219906262</v>
      </c>
      <c r="Q599" s="34">
        <v>49.478855982199065</v>
      </c>
      <c r="R599" s="34">
        <v>48.956638472211353</v>
      </c>
      <c r="S599" s="34">
        <v>4.8869999999999996</v>
      </c>
      <c r="T599" s="34">
        <v>1.6834374759310041E-2</v>
      </c>
      <c r="U599" s="34">
        <v>4.9038343747593096</v>
      </c>
      <c r="V599" s="34">
        <v>4.8520775560992284</v>
      </c>
      <c r="W599" s="34">
        <v>64.456000000000003</v>
      </c>
      <c r="X599" s="34">
        <v>0.22203324319338821</v>
      </c>
      <c r="Y599" s="34">
        <v>64.678033243193397</v>
      </c>
      <c r="Z599" s="34">
        <v>63.995398190286863</v>
      </c>
      <c r="AB599" s="34">
        <v>2.1929999999999996</v>
      </c>
      <c r="AC599" s="34">
        <v>7.5542835783030315E-3</v>
      </c>
      <c r="AD599" s="34">
        <v>2.2005542835783025</v>
      </c>
      <c r="AE599" s="34">
        <v>2.177328848071538</v>
      </c>
      <c r="AF599" s="34">
        <v>3.0209999999999999</v>
      </c>
      <c r="AG599" s="34">
        <v>1.0406516502532359E-2</v>
      </c>
      <c r="AH599" s="34">
        <v>3.0314065165025323</v>
      </c>
      <c r="AI599" s="34">
        <v>2.9994119699152382</v>
      </c>
      <c r="AJ599" s="34">
        <v>40.278999999999989</v>
      </c>
      <c r="AK599" s="34">
        <v>0.13875010864134418</v>
      </c>
      <c r="AL599" s="34">
        <v>40.417750108641336</v>
      </c>
      <c r="AM599" s="34">
        <v>39.991166744857949</v>
      </c>
      <c r="AN599" s="34">
        <v>2.9499999999999997</v>
      </c>
      <c r="AO599" s="34">
        <v>1.0161940974005449E-2</v>
      </c>
      <c r="AP599" s="34">
        <v>2.9601619409740052</v>
      </c>
      <c r="AQ599" s="34">
        <v>2.9289193350711527</v>
      </c>
      <c r="AR599" s="34">
        <v>48.442999999999991</v>
      </c>
      <c r="AS599" s="34">
        <v>0.16687284969618502</v>
      </c>
      <c r="AT599" s="34">
        <v>48.609872849696174</v>
      </c>
      <c r="AU599" s="34">
        <v>48.096826897915875</v>
      </c>
    </row>
    <row r="600" spans="1:47" x14ac:dyDescent="0.25">
      <c r="A600" s="18">
        <v>45986</v>
      </c>
      <c r="B600" s="2">
        <v>11</v>
      </c>
      <c r="C600" s="2" t="s">
        <v>178</v>
      </c>
      <c r="D600" s="9">
        <v>38.513475999999997</v>
      </c>
      <c r="E600">
        <v>1.0030404999999999E-2</v>
      </c>
      <c r="G600" s="34">
        <v>1.1419999999999999</v>
      </c>
      <c r="H600" s="34">
        <v>5.1533263913154893E-3</v>
      </c>
      <c r="I600" s="34">
        <v>1.1471533263913154</v>
      </c>
      <c r="J600" s="34">
        <v>1.1356469139305134</v>
      </c>
      <c r="K600" s="34">
        <v>9.5229999999999997</v>
      </c>
      <c r="L600" s="34">
        <v>4.2972966045969709E-2</v>
      </c>
      <c r="M600" s="34">
        <v>9.5659729660459689</v>
      </c>
      <c r="N600" s="34">
        <v>9.4700223829774774</v>
      </c>
      <c r="O600" s="34">
        <v>52.695</v>
      </c>
      <c r="P600" s="34">
        <v>0.2377885588357003</v>
      </c>
      <c r="Q600" s="34">
        <v>52.932788558835703</v>
      </c>
      <c r="R600" s="34">
        <v>52.401851251811216</v>
      </c>
      <c r="S600" s="34">
        <v>5.1449999999999996</v>
      </c>
      <c r="T600" s="34">
        <v>2.3217044030926611E-2</v>
      </c>
      <c r="U600" s="34">
        <v>5.1682170440309259</v>
      </c>
      <c r="V600" s="34">
        <v>5.1163777339513929</v>
      </c>
      <c r="W600" s="34">
        <v>68.504999999999995</v>
      </c>
      <c r="X600" s="34">
        <v>0.30913189530391211</v>
      </c>
      <c r="Y600" s="34">
        <v>68.814131895303916</v>
      </c>
      <c r="Z600" s="34">
        <v>68.123898282670595</v>
      </c>
      <c r="AB600" s="34">
        <v>2.1929999999999992</v>
      </c>
      <c r="AC600" s="34">
        <v>9.8960111875261523E-3</v>
      </c>
      <c r="AD600" s="34">
        <v>2.2028960111875255</v>
      </c>
      <c r="AE600" s="34">
        <v>2.1808000720224303</v>
      </c>
      <c r="AF600" s="34">
        <v>3.234999999999999</v>
      </c>
      <c r="AG600" s="34">
        <v>1.4598083078726449E-2</v>
      </c>
      <c r="AH600" s="34">
        <v>3.2495980830787254</v>
      </c>
      <c r="AI600" s="34">
        <v>3.2170032982182222</v>
      </c>
      <c r="AJ600" s="34">
        <v>41.789000000000001</v>
      </c>
      <c r="AK600" s="34">
        <v>0.18857474305313748</v>
      </c>
      <c r="AL600" s="34">
        <v>41.97757474305314</v>
      </c>
      <c r="AM600" s="34">
        <v>41.556522667462545</v>
      </c>
      <c r="AN600" s="34">
        <v>2.9899999999999998</v>
      </c>
      <c r="AO600" s="34">
        <v>1.3492509553444233E-2</v>
      </c>
      <c r="AP600" s="34">
        <v>3.0034925095534439</v>
      </c>
      <c r="AQ600" s="34">
        <v>2.9733662632681566</v>
      </c>
      <c r="AR600" s="34">
        <v>50.207000000000001</v>
      </c>
      <c r="AS600" s="34">
        <v>0.2265613468728343</v>
      </c>
      <c r="AT600" s="34">
        <v>50.433561346872835</v>
      </c>
      <c r="AU600" s="34">
        <v>49.927692300971351</v>
      </c>
    </row>
    <row r="601" spans="1:47" x14ac:dyDescent="0.25">
      <c r="A601" s="18">
        <v>45986</v>
      </c>
      <c r="B601" s="2">
        <v>12</v>
      </c>
      <c r="C601" s="2" t="s">
        <v>178</v>
      </c>
      <c r="D601" s="9">
        <v>132.69631000000001</v>
      </c>
      <c r="E601">
        <v>9.6687690000000007E-3</v>
      </c>
      <c r="G601" s="34">
        <v>1.1419999999999999</v>
      </c>
      <c r="H601" s="34">
        <v>5.2041658623700714E-3</v>
      </c>
      <c r="I601" s="34">
        <v>1.14720416586237</v>
      </c>
      <c r="J601" s="34">
        <v>1.1361121137868089</v>
      </c>
      <c r="K601" s="34">
        <v>9.8339999999999979</v>
      </c>
      <c r="L601" s="34">
        <v>4.4814156821845252E-2</v>
      </c>
      <c r="M601" s="34">
        <v>9.8788141568218428</v>
      </c>
      <c r="N601" s="34">
        <v>9.7832981847456022</v>
      </c>
      <c r="O601" s="34">
        <v>54.14</v>
      </c>
      <c r="P601" s="34">
        <v>0.24671938685526767</v>
      </c>
      <c r="Q601" s="34">
        <v>54.386719386855269</v>
      </c>
      <c r="R601" s="34">
        <v>53.86086676043594</v>
      </c>
      <c r="S601" s="34">
        <v>5.2379999999999995</v>
      </c>
      <c r="T601" s="34">
        <v>2.3869895610415442E-2</v>
      </c>
      <c r="U601" s="34">
        <v>5.2618698956104151</v>
      </c>
      <c r="V601" s="34">
        <v>5.2109940910817034</v>
      </c>
      <c r="W601" s="34">
        <v>70.353999999999999</v>
      </c>
      <c r="X601" s="34">
        <v>0.32060760514989839</v>
      </c>
      <c r="Y601" s="34">
        <v>70.674607605149902</v>
      </c>
      <c r="Z601" s="34">
        <v>69.991271150050054</v>
      </c>
      <c r="AB601" s="34">
        <v>2.1929999999999996</v>
      </c>
      <c r="AC601" s="34">
        <v>9.9936389984041744E-3</v>
      </c>
      <c r="AD601" s="34">
        <v>2.2029936389984037</v>
      </c>
      <c r="AE601" s="34">
        <v>2.1816934023944587</v>
      </c>
      <c r="AF601" s="34">
        <v>3.2679999999999989</v>
      </c>
      <c r="AG601" s="34">
        <v>1.4892481644680728E-2</v>
      </c>
      <c r="AH601" s="34">
        <v>3.2828924816446796</v>
      </c>
      <c r="AI601" s="34">
        <v>3.2511509525878206</v>
      </c>
      <c r="AJ601" s="34">
        <v>42.372999999999998</v>
      </c>
      <c r="AK601" s="34">
        <v>0.19309642739597815</v>
      </c>
      <c r="AL601" s="34">
        <v>42.566096427395976</v>
      </c>
      <c r="AM601" s="34">
        <v>42.15453467380776</v>
      </c>
      <c r="AN601" s="34">
        <v>3.0030000000000001</v>
      </c>
      <c r="AO601" s="34">
        <v>1.3684859969086978E-2</v>
      </c>
      <c r="AP601" s="34">
        <v>3.0166848599690872</v>
      </c>
      <c r="AQ601" s="34">
        <v>2.9875172309122489</v>
      </c>
      <c r="AR601" s="34">
        <v>50.836999999999996</v>
      </c>
      <c r="AS601" s="34">
        <v>0.23166740800815003</v>
      </c>
      <c r="AT601" s="34">
        <v>51.068667408008153</v>
      </c>
      <c r="AU601" s="34">
        <v>50.574896259702285</v>
      </c>
    </row>
    <row r="602" spans="1:47" x14ac:dyDescent="0.25">
      <c r="A602" s="18">
        <v>45986</v>
      </c>
      <c r="B602" s="2">
        <v>13</v>
      </c>
      <c r="C602" s="2" t="s">
        <v>178</v>
      </c>
      <c r="D602" s="9">
        <v>39.600172999999998</v>
      </c>
      <c r="E602">
        <v>9.7784559999999996E-3</v>
      </c>
      <c r="G602" s="34">
        <v>1.1419999999999999</v>
      </c>
      <c r="H602" s="34">
        <v>6.2574236705096164E-3</v>
      </c>
      <c r="I602" s="34">
        <v>1.1482574236705094</v>
      </c>
      <c r="J602" s="34">
        <v>1.137029238976474</v>
      </c>
      <c r="K602" s="34">
        <v>9.7789999999999999</v>
      </c>
      <c r="L602" s="34">
        <v>5.3582614775756168E-2</v>
      </c>
      <c r="M602" s="34">
        <v>9.832582614775756</v>
      </c>
      <c r="N602" s="34">
        <v>9.7364351383108065</v>
      </c>
      <c r="O602" s="34">
        <v>53.931999999999995</v>
      </c>
      <c r="P602" s="34">
        <v>0.29551258616280618</v>
      </c>
      <c r="Q602" s="34">
        <v>54.227512586162803</v>
      </c>
      <c r="R602" s="34">
        <v>53.697251240349559</v>
      </c>
      <c r="S602" s="34">
        <v>5.0190000000000001</v>
      </c>
      <c r="T602" s="34">
        <v>2.7500883889919236E-2</v>
      </c>
      <c r="U602" s="34">
        <v>5.0465008838899195</v>
      </c>
      <c r="V602" s="34">
        <v>4.9971538970428409</v>
      </c>
      <c r="W602" s="34">
        <v>69.872</v>
      </c>
      <c r="X602" s="34">
        <v>0.38285350849899119</v>
      </c>
      <c r="Y602" s="34">
        <v>70.254853508498982</v>
      </c>
      <c r="Z602" s="34">
        <v>69.567869514679671</v>
      </c>
      <c r="AB602" s="34">
        <v>2.1929999999999992</v>
      </c>
      <c r="AC602" s="34">
        <v>1.2016226015260581E-2</v>
      </c>
      <c r="AD602" s="34">
        <v>2.2050162260152599</v>
      </c>
      <c r="AE602" s="34">
        <v>2.1834545718698837</v>
      </c>
      <c r="AF602" s="34">
        <v>3.2219999999999991</v>
      </c>
      <c r="AG602" s="34">
        <v>1.765448254499298E-2</v>
      </c>
      <c r="AH602" s="34">
        <v>3.2396544825449922</v>
      </c>
      <c r="AI602" s="34">
        <v>3.2079756637322232</v>
      </c>
      <c r="AJ602" s="34">
        <v>42.264999999999986</v>
      </c>
      <c r="AK602" s="34">
        <v>0.23158494871636504</v>
      </c>
      <c r="AL602" s="34">
        <v>42.496584948716354</v>
      </c>
      <c r="AM602" s="34">
        <v>42.081033962645066</v>
      </c>
      <c r="AN602" s="34">
        <v>2.9550000000000001</v>
      </c>
      <c r="AO602" s="34">
        <v>1.6191494699085741E-2</v>
      </c>
      <c r="AP602" s="34">
        <v>2.9711914946990858</v>
      </c>
      <c r="AQ602" s="34">
        <v>2.9421378294005964</v>
      </c>
      <c r="AR602" s="34">
        <v>50.634999999999984</v>
      </c>
      <c r="AS602" s="34">
        <v>0.27744715197570435</v>
      </c>
      <c r="AT602" s="34">
        <v>50.912447151975691</v>
      </c>
      <c r="AU602" s="34">
        <v>50.414602027647767</v>
      </c>
    </row>
    <row r="603" spans="1:47" x14ac:dyDescent="0.25">
      <c r="A603" s="18">
        <v>45986</v>
      </c>
      <c r="B603" s="2">
        <v>14</v>
      </c>
      <c r="C603" s="2" t="s">
        <v>178</v>
      </c>
      <c r="D603" s="9">
        <v>50.114145000000001</v>
      </c>
      <c r="E603">
        <v>9.8771269999999994E-3</v>
      </c>
      <c r="G603" s="34">
        <v>1.1419999999999999</v>
      </c>
      <c r="H603" s="34">
        <v>6.1778163197884197E-3</v>
      </c>
      <c r="I603" s="34">
        <v>1.1481778163197882</v>
      </c>
      <c r="J603" s="34">
        <v>1.136837118209415</v>
      </c>
      <c r="K603" s="34">
        <v>9.4780000000000015</v>
      </c>
      <c r="L603" s="34">
        <v>5.1272629666335078E-2</v>
      </c>
      <c r="M603" s="34">
        <v>9.5292726296663375</v>
      </c>
      <c r="N603" s="34">
        <v>9.4351507936854997</v>
      </c>
      <c r="O603" s="34">
        <v>53.47</v>
      </c>
      <c r="P603" s="34">
        <v>0.28925379914105681</v>
      </c>
      <c r="Q603" s="34">
        <v>53.759253799141057</v>
      </c>
      <c r="R603" s="34">
        <v>53.228266821941709</v>
      </c>
      <c r="S603" s="34">
        <v>4.9390000000000001</v>
      </c>
      <c r="T603" s="34">
        <v>2.6718244136107714E-2</v>
      </c>
      <c r="U603" s="34">
        <v>4.9657182441361076</v>
      </c>
      <c r="V603" s="34">
        <v>4.9166712143925579</v>
      </c>
      <c r="W603" s="34">
        <v>69.028999999999996</v>
      </c>
      <c r="X603" s="34">
        <v>0.37342248926328803</v>
      </c>
      <c r="Y603" s="34">
        <v>69.402422489263287</v>
      </c>
      <c r="Z603" s="34">
        <v>68.716925948229175</v>
      </c>
      <c r="AB603" s="34">
        <v>2.1929999999999996</v>
      </c>
      <c r="AC603" s="34">
        <v>1.1863354806739057E-2</v>
      </c>
      <c r="AD603" s="34">
        <v>2.2048633548067387</v>
      </c>
      <c r="AE603" s="34">
        <v>2.1830856394336666</v>
      </c>
      <c r="AF603" s="34">
        <v>3.1789999999999985</v>
      </c>
      <c r="AG603" s="34">
        <v>1.7197266270234133E-2</v>
      </c>
      <c r="AH603" s="34">
        <v>3.1961972662702327</v>
      </c>
      <c r="AI603" s="34">
        <v>3.1646280199542289</v>
      </c>
      <c r="AJ603" s="34">
        <v>41.951999999999998</v>
      </c>
      <c r="AK603" s="34">
        <v>0.2269454905847319</v>
      </c>
      <c r="AL603" s="34">
        <v>42.178945490584731</v>
      </c>
      <c r="AM603" s="34">
        <v>41.762338689248146</v>
      </c>
      <c r="AN603" s="34">
        <v>2.8719999999999999</v>
      </c>
      <c r="AO603" s="34">
        <v>1.5536504790220966E-2</v>
      </c>
      <c r="AP603" s="34">
        <v>2.8875365047902211</v>
      </c>
      <c r="AQ603" s="34">
        <v>2.8590159400152722</v>
      </c>
      <c r="AR603" s="34">
        <v>50.195999999999998</v>
      </c>
      <c r="AS603" s="34">
        <v>0.27154261645192607</v>
      </c>
      <c r="AT603" s="34">
        <v>50.467542616451922</v>
      </c>
      <c r="AU603" s="34">
        <v>49.969068288651314</v>
      </c>
    </row>
    <row r="604" spans="1:47" x14ac:dyDescent="0.25">
      <c r="A604" s="18">
        <v>45986</v>
      </c>
      <c r="B604" s="2">
        <v>15</v>
      </c>
      <c r="C604" s="2" t="s">
        <v>178</v>
      </c>
      <c r="D604" s="9">
        <v>42.027146999999999</v>
      </c>
      <c r="E604">
        <v>1.0109816000000001E-2</v>
      </c>
      <c r="G604" s="34">
        <v>1.1419999999999999</v>
      </c>
      <c r="H604" s="34">
        <v>1.1183118955309847E-2</v>
      </c>
      <c r="I604" s="34">
        <v>1.1531831189553097</v>
      </c>
      <c r="J604" s="34">
        <v>1.1415246498083653</v>
      </c>
      <c r="K604" s="34">
        <v>9.5559999999999992</v>
      </c>
      <c r="L604" s="34">
        <v>9.3577832519212686E-2</v>
      </c>
      <c r="M604" s="34">
        <v>9.6495778325192116</v>
      </c>
      <c r="N604" s="34">
        <v>9.5520223761547634</v>
      </c>
      <c r="O604" s="34">
        <v>52.547999999999995</v>
      </c>
      <c r="P604" s="34">
        <v>0.51458015312050942</v>
      </c>
      <c r="Q604" s="34">
        <v>53.062580153120507</v>
      </c>
      <c r="R604" s="34">
        <v>52.526127231287205</v>
      </c>
      <c r="S604" s="34">
        <v>4.8049999999999997</v>
      </c>
      <c r="T604" s="34">
        <v>4.7053315744539241E-2</v>
      </c>
      <c r="U604" s="34">
        <v>4.8520533157445387</v>
      </c>
      <c r="V604" s="34">
        <v>4.8029999495001716</v>
      </c>
      <c r="W604" s="34">
        <v>68.050999999999988</v>
      </c>
      <c r="X604" s="34">
        <v>0.66639442033957119</v>
      </c>
      <c r="Y604" s="34">
        <v>68.717394420339573</v>
      </c>
      <c r="Z604" s="34">
        <v>68.022674206750509</v>
      </c>
      <c r="AB604" s="34">
        <v>2.1929999999999992</v>
      </c>
      <c r="AC604" s="34">
        <v>2.1475113720660671E-2</v>
      </c>
      <c r="AD604" s="34">
        <v>2.2144751137206597</v>
      </c>
      <c r="AE604" s="34">
        <v>2.1920871777843649</v>
      </c>
      <c r="AF604" s="34">
        <v>3.1459999999999999</v>
      </c>
      <c r="AG604" s="34">
        <v>3.0807436281440257E-2</v>
      </c>
      <c r="AH604" s="34">
        <v>3.17680743628144</v>
      </c>
      <c r="AI604" s="34">
        <v>3.1446904976332029</v>
      </c>
      <c r="AJ604" s="34">
        <v>41.382999999999996</v>
      </c>
      <c r="AK604" s="34">
        <v>0.40524606981399941</v>
      </c>
      <c r="AL604" s="34">
        <v>41.788246069813994</v>
      </c>
      <c r="AM604" s="34">
        <v>41.365774591085447</v>
      </c>
      <c r="AN604" s="34">
        <v>2.8239999999999998</v>
      </c>
      <c r="AO604" s="34">
        <v>2.765422760927759E-2</v>
      </c>
      <c r="AP604" s="34">
        <v>2.8516542276092776</v>
      </c>
      <c r="AQ604" s="34">
        <v>2.8228245280725255</v>
      </c>
      <c r="AR604" s="34">
        <v>49.545999999999992</v>
      </c>
      <c r="AS604" s="34">
        <v>0.48518284742537793</v>
      </c>
      <c r="AT604" s="34">
        <v>50.031182847425377</v>
      </c>
      <c r="AU604" s="34">
        <v>49.525376794575536</v>
      </c>
    </row>
    <row r="605" spans="1:47" x14ac:dyDescent="0.25">
      <c r="A605" s="18">
        <v>45986</v>
      </c>
      <c r="B605" s="2">
        <v>16</v>
      </c>
      <c r="C605" s="2" t="s">
        <v>178</v>
      </c>
      <c r="D605" s="9">
        <v>44.048831</v>
      </c>
      <c r="E605">
        <v>1.0667894000000001E-2</v>
      </c>
      <c r="G605" s="34">
        <v>1.1419999999999999</v>
      </c>
      <c r="H605" s="34">
        <v>1.2062677009873114E-2</v>
      </c>
      <c r="I605" s="34">
        <v>1.154062677009873</v>
      </c>
      <c r="J605" s="34">
        <v>1.1417512587021754</v>
      </c>
      <c r="K605" s="34">
        <v>9.4700000000000006</v>
      </c>
      <c r="L605" s="34">
        <v>0.1000293794076168</v>
      </c>
      <c r="M605" s="34">
        <v>9.5700293794076181</v>
      </c>
      <c r="N605" s="34">
        <v>9.4679373204112114</v>
      </c>
      <c r="O605" s="34">
        <v>51.144000000000005</v>
      </c>
      <c r="P605" s="34">
        <v>0.54022202538787267</v>
      </c>
      <c r="Q605" s="34">
        <v>51.684222025387875</v>
      </c>
      <c r="R605" s="34">
        <v>51.132860223348573</v>
      </c>
      <c r="S605" s="34">
        <v>4.7079999999999993</v>
      </c>
      <c r="T605" s="34">
        <v>4.9729495063469888E-2</v>
      </c>
      <c r="U605" s="34">
        <v>4.7577294950634688</v>
      </c>
      <c r="V605" s="34">
        <v>4.7069745411294583</v>
      </c>
      <c r="W605" s="34">
        <v>66.464000000000013</v>
      </c>
      <c r="X605" s="34">
        <v>0.70204357686883245</v>
      </c>
      <c r="Y605" s="34">
        <v>67.16604357686883</v>
      </c>
      <c r="Z605" s="34">
        <v>66.449523343591423</v>
      </c>
      <c r="AB605" s="34">
        <v>2.1929999999999987</v>
      </c>
      <c r="AC605" s="34">
        <v>2.3164142454160878E-2</v>
      </c>
      <c r="AD605" s="34">
        <v>2.2161641424541596</v>
      </c>
      <c r="AE605" s="34">
        <v>2.1925223382958579</v>
      </c>
      <c r="AF605" s="34">
        <v>3.0879999999999979</v>
      </c>
      <c r="AG605" s="34">
        <v>3.2617816643159499E-2</v>
      </c>
      <c r="AH605" s="34">
        <v>3.1206178166431573</v>
      </c>
      <c r="AI605" s="34">
        <v>3.0873273965606964</v>
      </c>
      <c r="AJ605" s="34">
        <v>40.462000000000018</v>
      </c>
      <c r="AK605" s="34">
        <v>0.42739057545839415</v>
      </c>
      <c r="AL605" s="34">
        <v>40.889390575458414</v>
      </c>
      <c r="AM605" s="34">
        <v>40.453186891074822</v>
      </c>
      <c r="AN605" s="34">
        <v>2.7349999999999985</v>
      </c>
      <c r="AO605" s="34">
        <v>2.8889160789844964E-2</v>
      </c>
      <c r="AP605" s="34">
        <v>2.7638891607898435</v>
      </c>
      <c r="AQ605" s="34">
        <v>2.7344042841947886</v>
      </c>
      <c r="AR605" s="34">
        <v>48.478000000000016</v>
      </c>
      <c r="AS605" s="34">
        <v>0.51206169534555945</v>
      </c>
      <c r="AT605" s="34">
        <v>48.990061695345574</v>
      </c>
      <c r="AU605" s="34">
        <v>48.467440910126165</v>
      </c>
    </row>
    <row r="606" spans="1:47" x14ac:dyDescent="0.25">
      <c r="A606" s="18">
        <v>45986</v>
      </c>
      <c r="B606" s="2">
        <v>17</v>
      </c>
      <c r="C606" s="2" t="s">
        <v>178</v>
      </c>
      <c r="D606" s="9">
        <v>37.302123000000002</v>
      </c>
      <c r="E606">
        <v>1.1258694E-2</v>
      </c>
      <c r="G606" s="34">
        <v>1.1419999999999999</v>
      </c>
      <c r="H606" s="34">
        <v>1.7348787396446512E-2</v>
      </c>
      <c r="I606" s="34">
        <v>1.1593487873964463</v>
      </c>
      <c r="J606" s="34">
        <v>1.1462960341598787</v>
      </c>
      <c r="K606" s="34">
        <v>9.3180000000000014</v>
      </c>
      <c r="L606" s="34">
        <v>0.14155516721548919</v>
      </c>
      <c r="M606" s="34">
        <v>9.4595551672154912</v>
      </c>
      <c r="N606" s="34">
        <v>9.3530529302116925</v>
      </c>
      <c r="O606" s="34">
        <v>49.034000000000013</v>
      </c>
      <c r="P606" s="34">
        <v>0.74490406409576071</v>
      </c>
      <c r="Q606" s="34">
        <v>49.778904064095777</v>
      </c>
      <c r="R606" s="34">
        <v>49.218458615582762</v>
      </c>
      <c r="S606" s="34">
        <v>4.67</v>
      </c>
      <c r="T606" s="34">
        <v>7.0944691016992315E-2</v>
      </c>
      <c r="U606" s="34">
        <v>4.7409446910169919</v>
      </c>
      <c r="V606" s="34">
        <v>4.687567845469907</v>
      </c>
      <c r="W606" s="34">
        <v>64.164000000000016</v>
      </c>
      <c r="X606" s="34">
        <v>0.97475270972468875</v>
      </c>
      <c r="Y606" s="34">
        <v>65.138752709724713</v>
      </c>
      <c r="Z606" s="34">
        <v>64.405375425424239</v>
      </c>
      <c r="AB606" s="34">
        <v>2.1929999999999992</v>
      </c>
      <c r="AC606" s="34">
        <v>3.3315140770934497E-2</v>
      </c>
      <c r="AD606" s="34">
        <v>2.2263151407709336</v>
      </c>
      <c r="AE606" s="34">
        <v>2.2012497398534268</v>
      </c>
      <c r="AF606" s="34">
        <v>3.1679999999999979</v>
      </c>
      <c r="AG606" s="34">
        <v>4.8126933863347224E-2</v>
      </c>
      <c r="AH606" s="34">
        <v>3.2161269338633454</v>
      </c>
      <c r="AI606" s="34">
        <v>3.1799175448498196</v>
      </c>
      <c r="AJ606" s="34">
        <v>39.153999999999989</v>
      </c>
      <c r="AK606" s="34">
        <v>0.59481122742597781</v>
      </c>
      <c r="AL606" s="34">
        <v>39.748811227425968</v>
      </c>
      <c r="AM606" s="34">
        <v>39.301291524952617</v>
      </c>
      <c r="AN606" s="34">
        <v>2.6239999999999997</v>
      </c>
      <c r="AO606" s="34">
        <v>3.9862712896913878E-2</v>
      </c>
      <c r="AP606" s="34">
        <v>2.6638627128969135</v>
      </c>
      <c r="AQ606" s="34">
        <v>2.6338710977543971</v>
      </c>
      <c r="AR606" s="34">
        <v>47.138999999999989</v>
      </c>
      <c r="AS606" s="34">
        <v>0.71611601495717336</v>
      </c>
      <c r="AT606" s="34">
        <v>47.855116014957161</v>
      </c>
      <c r="AU606" s="34">
        <v>47.316329907410257</v>
      </c>
    </row>
    <row r="607" spans="1:47" x14ac:dyDescent="0.25">
      <c r="A607" s="18">
        <v>45986</v>
      </c>
      <c r="B607" s="2">
        <v>18</v>
      </c>
      <c r="C607" s="2" t="s">
        <v>178</v>
      </c>
      <c r="D607" s="9">
        <v>37.847105999999997</v>
      </c>
      <c r="E607">
        <v>1.0840397E-2</v>
      </c>
      <c r="G607" s="34">
        <v>1.1419999999999999</v>
      </c>
      <c r="H607" s="34">
        <v>1.6794001359927774E-2</v>
      </c>
      <c r="I607" s="34">
        <v>1.1587940013599276</v>
      </c>
      <c r="J607" s="34">
        <v>1.1462322143439676</v>
      </c>
      <c r="K607" s="34">
        <v>9.3960000000000008</v>
      </c>
      <c r="L607" s="34">
        <v>0.13817551381600823</v>
      </c>
      <c r="M607" s="34">
        <v>9.5341755138160096</v>
      </c>
      <c r="N607" s="34">
        <v>9.4308212661785653</v>
      </c>
      <c r="O607" s="34">
        <v>46.398999999999994</v>
      </c>
      <c r="P607" s="34">
        <v>0.68233351059482394</v>
      </c>
      <c r="Q607" s="34">
        <v>47.081333510594817</v>
      </c>
      <c r="R607" s="34">
        <v>46.570953164050565</v>
      </c>
      <c r="S607" s="34">
        <v>4.33</v>
      </c>
      <c r="T607" s="34">
        <v>6.3676029674682388E-2</v>
      </c>
      <c r="U607" s="34">
        <v>4.3936760296746824</v>
      </c>
      <c r="V607" s="34">
        <v>4.3460468372236249</v>
      </c>
      <c r="W607" s="34">
        <v>61.266999999999996</v>
      </c>
      <c r="X607" s="34">
        <v>0.90097905544544243</v>
      </c>
      <c r="Y607" s="34">
        <v>62.167979055445436</v>
      </c>
      <c r="Z607" s="34">
        <v>61.494053481796726</v>
      </c>
      <c r="AB607" s="34">
        <v>2.1929999999999992</v>
      </c>
      <c r="AC607" s="34">
        <v>3.2249776692050446E-2</v>
      </c>
      <c r="AD607" s="34">
        <v>2.2252497766920496</v>
      </c>
      <c r="AE607" s="34">
        <v>2.2011271856885464</v>
      </c>
      <c r="AF607" s="34">
        <v>3.3859999999999992</v>
      </c>
      <c r="AG607" s="34">
        <v>4.979377285877009E-2</v>
      </c>
      <c r="AH607" s="34">
        <v>3.4357937728587693</v>
      </c>
      <c r="AI607" s="34">
        <v>3.3985484043508527</v>
      </c>
      <c r="AJ607" s="34">
        <v>38.538999999999987</v>
      </c>
      <c r="AK607" s="34">
        <v>0.56674607566572366</v>
      </c>
      <c r="AL607" s="34">
        <v>39.105746075665714</v>
      </c>
      <c r="AM607" s="34">
        <v>38.681824263224307</v>
      </c>
      <c r="AN607" s="34">
        <v>2.5570000000000004</v>
      </c>
      <c r="AO607" s="34">
        <v>3.7602680803270873E-2</v>
      </c>
      <c r="AP607" s="34">
        <v>2.5946026808032712</v>
      </c>
      <c r="AQ607" s="34">
        <v>2.5664761576860995</v>
      </c>
      <c r="AR607" s="34">
        <v>46.67499999999999</v>
      </c>
      <c r="AS607" s="34">
        <v>0.68639230601981505</v>
      </c>
      <c r="AT607" s="34">
        <v>47.361392306019802</v>
      </c>
      <c r="AU607" s="34">
        <v>46.8479760109498</v>
      </c>
    </row>
    <row r="608" spans="1:47" x14ac:dyDescent="0.25">
      <c r="A608" s="18">
        <v>45986</v>
      </c>
      <c r="B608" s="2">
        <v>19</v>
      </c>
      <c r="C608" s="2" t="s">
        <v>178</v>
      </c>
      <c r="D608" s="9">
        <v>43.744007000000003</v>
      </c>
      <c r="E608">
        <v>1.1341834E-2</v>
      </c>
      <c r="G608" s="34">
        <v>1.1419999999999999</v>
      </c>
      <c r="H608" s="34">
        <v>1.6059216326676992E-2</v>
      </c>
      <c r="I608" s="34">
        <v>1.158059216326677</v>
      </c>
      <c r="J608" s="34">
        <v>1.1449247009329298</v>
      </c>
      <c r="K608" s="34">
        <v>9.0220000000000002</v>
      </c>
      <c r="L608" s="34">
        <v>0.12687062145295958</v>
      </c>
      <c r="M608" s="34">
        <v>9.1488706214529607</v>
      </c>
      <c r="N608" s="34">
        <v>9.0451056495769642</v>
      </c>
      <c r="O608" s="34">
        <v>43.881</v>
      </c>
      <c r="P608" s="34">
        <v>0.6170704655261936</v>
      </c>
      <c r="Q608" s="34">
        <v>44.498070465526197</v>
      </c>
      <c r="R608" s="34">
        <v>43.993380736985898</v>
      </c>
      <c r="S608" s="34">
        <v>4.1309999999999985</v>
      </c>
      <c r="T608" s="34">
        <v>5.8091613524958528E-2</v>
      </c>
      <c r="U608" s="34">
        <v>4.1890916135249574</v>
      </c>
      <c r="V608" s="34">
        <v>4.1415796318335651</v>
      </c>
      <c r="W608" s="34">
        <v>58.176000000000002</v>
      </c>
      <c r="X608" s="34">
        <v>0.81809191683078875</v>
      </c>
      <c r="Y608" s="34">
        <v>58.99409191683079</v>
      </c>
      <c r="Z608" s="34">
        <v>58.324990719329357</v>
      </c>
      <c r="AB608" s="34">
        <v>2.1929999999999996</v>
      </c>
      <c r="AC608" s="34">
        <v>3.0838757797200207E-2</v>
      </c>
      <c r="AD608" s="34">
        <v>2.2238387577971999</v>
      </c>
      <c r="AE608" s="34">
        <v>2.1986163477634979</v>
      </c>
      <c r="AF608" s="34">
        <v>3.2509999999999994</v>
      </c>
      <c r="AG608" s="34">
        <v>4.5716735795119874E-2</v>
      </c>
      <c r="AH608" s="34">
        <v>3.2967167357951195</v>
      </c>
      <c r="AI608" s="34">
        <v>3.2593259218327093</v>
      </c>
      <c r="AJ608" s="34">
        <v>36.969000000000008</v>
      </c>
      <c r="AK608" s="34">
        <v>0.51987142590273372</v>
      </c>
      <c r="AL608" s="34">
        <v>37.488871425902744</v>
      </c>
      <c r="AM608" s="34">
        <v>37.063678869342809</v>
      </c>
      <c r="AN608" s="34">
        <v>2.4509999999999996</v>
      </c>
      <c r="AO608" s="34">
        <v>3.4466846949812002E-2</v>
      </c>
      <c r="AP608" s="34">
        <v>2.4854668469498118</v>
      </c>
      <c r="AQ608" s="34">
        <v>2.4572770945592035</v>
      </c>
      <c r="AR608" s="34">
        <v>44.864000000000011</v>
      </c>
      <c r="AS608" s="34">
        <v>0.63089376644486572</v>
      </c>
      <c r="AT608" s="34">
        <v>45.494893766444875</v>
      </c>
      <c r="AU608" s="34">
        <v>44.978898233498221</v>
      </c>
    </row>
    <row r="609" spans="1:47" x14ac:dyDescent="0.25">
      <c r="A609" s="18">
        <v>45986</v>
      </c>
      <c r="B609" s="2">
        <v>20</v>
      </c>
      <c r="C609" s="2" t="s">
        <v>178</v>
      </c>
      <c r="D609" s="9">
        <v>38.267431999999999</v>
      </c>
      <c r="E609">
        <v>1.1913636999999999E-2</v>
      </c>
      <c r="G609" s="34">
        <v>1.1419999999999999</v>
      </c>
      <c r="H609" s="34">
        <v>1.3509939064488597E-2</v>
      </c>
      <c r="I609" s="34">
        <v>1.1555099390644885</v>
      </c>
      <c r="J609" s="34">
        <v>1.141743613100582</v>
      </c>
      <c r="K609" s="34">
        <v>8.4939999999999998</v>
      </c>
      <c r="L609" s="34">
        <v>0.10048460806809646</v>
      </c>
      <c r="M609" s="34">
        <v>8.5944846080680968</v>
      </c>
      <c r="N609" s="34">
        <v>8.4920930382454856</v>
      </c>
      <c r="O609" s="34">
        <v>41.497999999999998</v>
      </c>
      <c r="P609" s="34">
        <v>0.49092421304566364</v>
      </c>
      <c r="Q609" s="34">
        <v>41.988924213045664</v>
      </c>
      <c r="R609" s="34">
        <v>41.488683411950923</v>
      </c>
      <c r="S609" s="34">
        <v>3.8839999999999999</v>
      </c>
      <c r="T609" s="34">
        <v>4.5947988902341259E-2</v>
      </c>
      <c r="U609" s="34">
        <v>3.9299479889023412</v>
      </c>
      <c r="V609" s="34">
        <v>3.8831280151336784</v>
      </c>
      <c r="W609" s="34">
        <v>55.018000000000001</v>
      </c>
      <c r="X609" s="34">
        <v>0.65086674908058995</v>
      </c>
      <c r="Y609" s="34">
        <v>55.668866749080593</v>
      </c>
      <c r="Z609" s="34">
        <v>55.005648078430667</v>
      </c>
      <c r="AB609" s="34">
        <v>2.1929999999999996</v>
      </c>
      <c r="AC609" s="34">
        <v>2.5943341828742111E-2</v>
      </c>
      <c r="AD609" s="34">
        <v>2.2189433418287416</v>
      </c>
      <c r="AE609" s="34">
        <v>2.1925076563306272</v>
      </c>
      <c r="AF609" s="34">
        <v>3.1669999999999985</v>
      </c>
      <c r="AG609" s="34">
        <v>3.7465829262027475E-2</v>
      </c>
      <c r="AH609" s="34">
        <v>3.2044658292620261</v>
      </c>
      <c r="AI609" s="34">
        <v>3.1662889865932944</v>
      </c>
      <c r="AJ609" s="34">
        <v>35.596000000000004</v>
      </c>
      <c r="AK609" s="34">
        <v>0.42110314443041702</v>
      </c>
      <c r="AL609" s="34">
        <v>36.017103144430422</v>
      </c>
      <c r="AM609" s="34">
        <v>35.588008451776119</v>
      </c>
      <c r="AN609" s="34">
        <v>2.3989999999999996</v>
      </c>
      <c r="AO609" s="34">
        <v>2.8380336090812735E-2</v>
      </c>
      <c r="AP609" s="34">
        <v>2.4273803360908124</v>
      </c>
      <c r="AQ609" s="34">
        <v>2.3984614079056885</v>
      </c>
      <c r="AR609" s="34">
        <v>43.355000000000004</v>
      </c>
      <c r="AS609" s="34">
        <v>0.51289265161199937</v>
      </c>
      <c r="AT609" s="34">
        <v>43.867892651612003</v>
      </c>
      <c r="AU609" s="34">
        <v>43.345266502605725</v>
      </c>
    </row>
    <row r="610" spans="1:47" x14ac:dyDescent="0.25">
      <c r="A610" s="18">
        <v>45986</v>
      </c>
      <c r="B610" s="2">
        <v>21</v>
      </c>
      <c r="C610" s="2" t="s">
        <v>178</v>
      </c>
      <c r="D610" s="9">
        <v>39.479982</v>
      </c>
      <c r="E610">
        <v>1.2650420000000001E-2</v>
      </c>
      <c r="G610" s="34">
        <v>1.1419999999999999</v>
      </c>
      <c r="H610" s="34">
        <v>1.6162984104827346E-2</v>
      </c>
      <c r="I610" s="34">
        <v>1.1581629841048273</v>
      </c>
      <c r="J610" s="34">
        <v>1.1435117359274478</v>
      </c>
      <c r="K610" s="34">
        <v>8.1289999999999996</v>
      </c>
      <c r="L610" s="34">
        <v>0.11505157424530781</v>
      </c>
      <c r="M610" s="34">
        <v>8.244051574245308</v>
      </c>
      <c r="N610" s="34">
        <v>8.1397608593294439</v>
      </c>
      <c r="O610" s="34">
        <v>38.684999999999995</v>
      </c>
      <c r="P610" s="34">
        <v>0.54751754824452359</v>
      </c>
      <c r="Q610" s="34">
        <v>39.232517548244516</v>
      </c>
      <c r="R610" s="34">
        <v>38.736209723601853</v>
      </c>
      <c r="S610" s="34">
        <v>3.633</v>
      </c>
      <c r="T610" s="34">
        <v>5.1418670098807143E-2</v>
      </c>
      <c r="U610" s="34">
        <v>3.6844186700988071</v>
      </c>
      <c r="V610" s="34">
        <v>3.6378092264662154</v>
      </c>
      <c r="W610" s="34">
        <v>51.588999999999999</v>
      </c>
      <c r="X610" s="34">
        <v>0.73015077669346595</v>
      </c>
      <c r="Y610" s="34">
        <v>52.319150776693462</v>
      </c>
      <c r="Z610" s="34">
        <v>51.657291545324959</v>
      </c>
      <c r="AB610" s="34">
        <v>2.1929999999999992</v>
      </c>
      <c r="AC610" s="34">
        <v>3.1038024642632542E-2</v>
      </c>
      <c r="AD610" s="34">
        <v>2.2240380246426317</v>
      </c>
      <c r="AE610" s="34">
        <v>2.1959030095349319</v>
      </c>
      <c r="AF610" s="34">
        <v>3.0559999999999987</v>
      </c>
      <c r="AG610" s="34">
        <v>4.3252258690326055E-2</v>
      </c>
      <c r="AH610" s="34">
        <v>3.0992522586903246</v>
      </c>
      <c r="AI610" s="34">
        <v>3.0600454159319432</v>
      </c>
      <c r="AJ610" s="34">
        <v>33.954000000000001</v>
      </c>
      <c r="AK610" s="34">
        <v>0.4805586359853834</v>
      </c>
      <c r="AL610" s="34">
        <v>34.434558635985383</v>
      </c>
      <c r="AM610" s="34">
        <v>33.998947006725537</v>
      </c>
      <c r="AN610" s="34">
        <v>2.3299999999999987</v>
      </c>
      <c r="AO610" s="34">
        <v>3.2977016606171368E-2</v>
      </c>
      <c r="AP610" s="34">
        <v>2.3629770166061701</v>
      </c>
      <c r="AQ610" s="34">
        <v>2.3330843648957549</v>
      </c>
      <c r="AR610" s="34">
        <v>41.532999999999994</v>
      </c>
      <c r="AS610" s="34">
        <v>0.58782593592451338</v>
      </c>
      <c r="AT610" s="34">
        <v>42.120825935924515</v>
      </c>
      <c r="AU610" s="34">
        <v>41.587979797088167</v>
      </c>
    </row>
    <row r="611" spans="1:47" x14ac:dyDescent="0.25">
      <c r="A611" s="18">
        <v>45986</v>
      </c>
      <c r="B611" s="2">
        <v>22</v>
      </c>
      <c r="C611" s="2" t="s">
        <v>178</v>
      </c>
      <c r="D611" s="9">
        <v>39.658217999999998</v>
      </c>
      <c r="E611">
        <v>1.4400329E-2</v>
      </c>
      <c r="G611" s="34">
        <v>1.1420000000000001</v>
      </c>
      <c r="H611" s="34">
        <v>1.7482467451498989E-2</v>
      </c>
      <c r="I611" s="34">
        <v>1.1594824674514992</v>
      </c>
      <c r="J611" s="34">
        <v>1.1427855384504657</v>
      </c>
      <c r="K611" s="34">
        <v>7.7359999999999989</v>
      </c>
      <c r="L611" s="34">
        <v>0.11842764291138017</v>
      </c>
      <c r="M611" s="34">
        <v>7.8544276429113786</v>
      </c>
      <c r="N611" s="34">
        <v>7.7413213007467601</v>
      </c>
      <c r="O611" s="34">
        <v>35.824999999999996</v>
      </c>
      <c r="P611" s="34">
        <v>0.54843204592815331</v>
      </c>
      <c r="Q611" s="34">
        <v>36.373432045928148</v>
      </c>
      <c r="R611" s="34">
        <v>35.849642657607639</v>
      </c>
      <c r="S611" s="34">
        <v>3.36</v>
      </c>
      <c r="T611" s="34">
        <v>5.1437032081468118E-2</v>
      </c>
      <c r="U611" s="34">
        <v>3.411437032081468</v>
      </c>
      <c r="V611" s="34">
        <v>3.3623112164567113</v>
      </c>
      <c r="W611" s="34">
        <v>48.062999999999995</v>
      </c>
      <c r="X611" s="34">
        <v>0.73577918837250056</v>
      </c>
      <c r="Y611" s="34">
        <v>48.798779188372492</v>
      </c>
      <c r="Z611" s="34">
        <v>48.096060713261572</v>
      </c>
      <c r="AB611" s="34">
        <v>2.1929999999999996</v>
      </c>
      <c r="AC611" s="34">
        <v>3.3571848617458204E-2</v>
      </c>
      <c r="AD611" s="34">
        <v>2.2265718486174579</v>
      </c>
      <c r="AE611" s="34">
        <v>2.1945084814552285</v>
      </c>
      <c r="AF611" s="34">
        <v>2.9950000000000001</v>
      </c>
      <c r="AG611" s="34">
        <v>4.5849378298808634E-2</v>
      </c>
      <c r="AH611" s="34">
        <v>3.0408493782988089</v>
      </c>
      <c r="AI611" s="34">
        <v>2.9970601468118607</v>
      </c>
      <c r="AJ611" s="34">
        <v>32.203999999999994</v>
      </c>
      <c r="AK611" s="34">
        <v>0.49299945867607115</v>
      </c>
      <c r="AL611" s="34">
        <v>32.696999458676068</v>
      </c>
      <c r="AM611" s="34">
        <v>32.226151909158311</v>
      </c>
      <c r="AN611" s="34">
        <v>2.1989999999999998</v>
      </c>
      <c r="AO611" s="34">
        <v>3.3663700460460834E-2</v>
      </c>
      <c r="AP611" s="34">
        <v>2.2326637004604608</v>
      </c>
      <c r="AQ611" s="34">
        <v>2.2005126086274727</v>
      </c>
      <c r="AR611" s="34">
        <v>39.590999999999994</v>
      </c>
      <c r="AS611" s="34">
        <v>0.6060843860527988</v>
      </c>
      <c r="AT611" s="34">
        <v>40.197084386052801</v>
      </c>
      <c r="AU611" s="34">
        <v>39.618233146052873</v>
      </c>
    </row>
    <row r="612" spans="1:47" x14ac:dyDescent="0.25">
      <c r="A612" s="18">
        <v>45986</v>
      </c>
      <c r="B612" s="2">
        <v>23</v>
      </c>
      <c r="C612" s="2" t="s">
        <v>178</v>
      </c>
      <c r="D612" s="9">
        <v>29.151302000000001</v>
      </c>
      <c r="E612">
        <v>1.4749452999999999E-2</v>
      </c>
      <c r="G612" s="34">
        <v>1.1419999999999999</v>
      </c>
      <c r="H612" s="34">
        <v>2.0566709763781884E-2</v>
      </c>
      <c r="I612" s="34">
        <v>1.1625667097637817</v>
      </c>
      <c r="J612" s="34">
        <v>1.1454194867187562</v>
      </c>
      <c r="K612" s="34">
        <v>7.4329999999999998</v>
      </c>
      <c r="L612" s="34">
        <v>0.13386370724535093</v>
      </c>
      <c r="M612" s="34">
        <v>7.5668637072453508</v>
      </c>
      <c r="N612" s="34">
        <v>7.4552566066379304</v>
      </c>
      <c r="O612" s="34">
        <v>33.786000000000001</v>
      </c>
      <c r="P612" s="34">
        <v>0.60846484770502174</v>
      </c>
      <c r="Q612" s="34">
        <v>34.394464847705024</v>
      </c>
      <c r="R612" s="34">
        <v>33.887165304973649</v>
      </c>
      <c r="S612" s="34">
        <v>3.1639999999999993</v>
      </c>
      <c r="T612" s="34">
        <v>5.6981672235206539E-2</v>
      </c>
      <c r="U612" s="34">
        <v>3.2209816722352058</v>
      </c>
      <c r="V612" s="34">
        <v>3.1734739544467114</v>
      </c>
      <c r="W612" s="34">
        <v>45.525000000000006</v>
      </c>
      <c r="X612" s="34">
        <v>0.81987693694936115</v>
      </c>
      <c r="Y612" s="34">
        <v>46.344876936949362</v>
      </c>
      <c r="Z612" s="34">
        <v>45.661315352777045</v>
      </c>
      <c r="AB612" s="34">
        <v>2.1929999999999987</v>
      </c>
      <c r="AC612" s="34">
        <v>3.9494566122568874E-2</v>
      </c>
      <c r="AD612" s="34">
        <v>2.2324945661225675</v>
      </c>
      <c r="AE612" s="34">
        <v>2.1995664924467873</v>
      </c>
      <c r="AF612" s="34">
        <v>2.8899999999999988</v>
      </c>
      <c r="AG612" s="34">
        <v>5.2047102642145036E-2</v>
      </c>
      <c r="AH612" s="34">
        <v>2.9420471026421438</v>
      </c>
      <c r="AI612" s="34">
        <v>2.8986535171779373</v>
      </c>
      <c r="AJ612" s="34">
        <v>30.443000000000005</v>
      </c>
      <c r="AK612" s="34">
        <v>0.54825949679405617</v>
      </c>
      <c r="AL612" s="34">
        <v>30.991259496794061</v>
      </c>
      <c r="AM612" s="34">
        <v>30.534155371435293</v>
      </c>
      <c r="AN612" s="34">
        <v>2.1169999999999995</v>
      </c>
      <c r="AO612" s="34">
        <v>3.812585338872701E-2</v>
      </c>
      <c r="AP612" s="34">
        <v>2.1551258533887268</v>
      </c>
      <c r="AQ612" s="34">
        <v>2.123338925905085</v>
      </c>
      <c r="AR612" s="34">
        <v>37.643000000000001</v>
      </c>
      <c r="AS612" s="34">
        <v>0.67792701894749707</v>
      </c>
      <c r="AT612" s="34">
        <v>38.320927018947501</v>
      </c>
      <c r="AU612" s="34">
        <v>37.755714306965103</v>
      </c>
    </row>
    <row r="613" spans="1:47" x14ac:dyDescent="0.25">
      <c r="A613" s="18">
        <v>45986</v>
      </c>
      <c r="B613" s="2">
        <v>24</v>
      </c>
      <c r="C613" s="2" t="s">
        <v>23</v>
      </c>
      <c r="D613" s="9">
        <v>25.862568</v>
      </c>
      <c r="E613">
        <v>1.5277572E-2</v>
      </c>
      <c r="G613" s="34">
        <v>1.1419999999999999</v>
      </c>
      <c r="H613" s="34">
        <v>1.870112999347744E-2</v>
      </c>
      <c r="I613" s="34">
        <v>1.1607011299934773</v>
      </c>
      <c r="J613" s="34">
        <v>1.1429684349095206</v>
      </c>
      <c r="K613" s="34">
        <v>7.1450000000000005</v>
      </c>
      <c r="L613" s="34">
        <v>0.11700488073852568</v>
      </c>
      <c r="M613" s="34">
        <v>7.2620048807385258</v>
      </c>
      <c r="N613" s="34">
        <v>7.1510590783086911</v>
      </c>
      <c r="O613" s="34">
        <v>32.375</v>
      </c>
      <c r="P613" s="34">
        <v>0.53016557227568484</v>
      </c>
      <c r="Q613" s="34">
        <v>32.905165572275685</v>
      </c>
      <c r="R613" s="34">
        <v>32.402454536073321</v>
      </c>
      <c r="S613" s="34">
        <v>3.0189999999999997</v>
      </c>
      <c r="T613" s="34">
        <v>4.9438451357537994E-2</v>
      </c>
      <c r="U613" s="34">
        <v>3.0684384513575376</v>
      </c>
      <c r="V613" s="34">
        <v>3.0215601619893544</v>
      </c>
      <c r="W613" s="34">
        <v>43.680999999999997</v>
      </c>
      <c r="X613" s="34">
        <v>0.715310034365226</v>
      </c>
      <c r="Y613" s="34">
        <v>44.396310034365229</v>
      </c>
      <c r="Z613" s="34">
        <v>43.718042211280888</v>
      </c>
      <c r="AB613" s="34">
        <v>2.1929999999999992</v>
      </c>
      <c r="AC613" s="34">
        <v>3.5912064864882673E-2</v>
      </c>
      <c r="AD613" s="34">
        <v>2.2289120648648817</v>
      </c>
      <c r="AE613" s="34">
        <v>2.1948597003122399</v>
      </c>
      <c r="AF613" s="34">
        <v>2.8519999999999994</v>
      </c>
      <c r="AG613" s="34">
        <v>4.6703697671976921E-2</v>
      </c>
      <c r="AH613" s="34">
        <v>2.8987036976719764</v>
      </c>
      <c r="AI613" s="34">
        <v>2.8544185432241265</v>
      </c>
      <c r="AJ613" s="34">
        <v>29.357000000000006</v>
      </c>
      <c r="AK613" s="34">
        <v>0.48074349668871913</v>
      </c>
      <c r="AL613" s="34">
        <v>29.837743496688727</v>
      </c>
      <c r="AM613" s="34">
        <v>29.381895222100532</v>
      </c>
      <c r="AN613" s="34">
        <v>2.016</v>
      </c>
      <c r="AO613" s="34">
        <v>3.3013553473599404E-2</v>
      </c>
      <c r="AP613" s="34">
        <v>2.0490135534735994</v>
      </c>
      <c r="AQ613" s="34">
        <v>2.0177096013814304</v>
      </c>
      <c r="AR613" s="34">
        <v>36.417999999999999</v>
      </c>
      <c r="AS613" s="34">
        <v>0.59637281269917808</v>
      </c>
      <c r="AT613" s="34">
        <v>37.014372812699186</v>
      </c>
      <c r="AU613" s="34">
        <v>36.448883067018329</v>
      </c>
    </row>
    <row r="614" spans="1:47" x14ac:dyDescent="0.25">
      <c r="A614" s="18">
        <v>45987</v>
      </c>
      <c r="B614" s="2">
        <v>1</v>
      </c>
      <c r="C614" s="2" t="s">
        <v>23</v>
      </c>
      <c r="D614" s="9">
        <v>13.178704</v>
      </c>
      <c r="E614">
        <v>1.6141217999999999E-2</v>
      </c>
      <c r="G614" s="34">
        <v>1.143</v>
      </c>
      <c r="H614" s="34">
        <v>2.2071488985280243E-2</v>
      </c>
      <c r="I614" s="34">
        <v>1.1650714889852802</v>
      </c>
      <c r="J614" s="34">
        <v>1.1462658160959842</v>
      </c>
      <c r="K614" s="34">
        <v>6.9109999999999996</v>
      </c>
      <c r="L614" s="34">
        <v>0.13345237128370233</v>
      </c>
      <c r="M614" s="34">
        <v>7.0444523712837022</v>
      </c>
      <c r="N614" s="34">
        <v>6.9307463298681951</v>
      </c>
      <c r="O614" s="34">
        <v>31.52</v>
      </c>
      <c r="P614" s="34">
        <v>0.60865558426599586</v>
      </c>
      <c r="Q614" s="34">
        <v>32.128655584265992</v>
      </c>
      <c r="R614" s="34">
        <v>31.610059950433438</v>
      </c>
      <c r="S614" s="34">
        <v>2.92</v>
      </c>
      <c r="T614" s="34">
        <v>5.6385606156621443E-2</v>
      </c>
      <c r="U614" s="34">
        <v>2.9763856061566214</v>
      </c>
      <c r="V614" s="34">
        <v>2.9283431172355852</v>
      </c>
      <c r="W614" s="34">
        <v>42.494</v>
      </c>
      <c r="X614" s="34">
        <v>0.82056505069159991</v>
      </c>
      <c r="Y614" s="34">
        <v>43.314565050691591</v>
      </c>
      <c r="Z614" s="34">
        <v>42.615415213633199</v>
      </c>
      <c r="AB614" s="34">
        <v>2.1929999999999996</v>
      </c>
      <c r="AC614" s="34">
        <v>4.2347135034750273E-2</v>
      </c>
      <c r="AD614" s="34">
        <v>2.23534713503475</v>
      </c>
      <c r="AE614" s="34">
        <v>2.1992659096224787</v>
      </c>
      <c r="AF614" s="34">
        <v>2.7569999999999979</v>
      </c>
      <c r="AG614" s="34">
        <v>5.3238053484179856E-2</v>
      </c>
      <c r="AH614" s="34">
        <v>2.8102380534841775</v>
      </c>
      <c r="AI614" s="34">
        <v>2.7648773884309938</v>
      </c>
      <c r="AJ614" s="34">
        <v>28.611000000000011</v>
      </c>
      <c r="AK614" s="34">
        <v>0.55248238963941665</v>
      </c>
      <c r="AL614" s="34">
        <v>29.163482389639427</v>
      </c>
      <c r="AM614" s="34">
        <v>28.692748262749095</v>
      </c>
      <c r="AN614" s="34">
        <v>1.96</v>
      </c>
      <c r="AO614" s="34">
        <v>3.7847872625677403E-2</v>
      </c>
      <c r="AP614" s="34">
        <v>1.9978478726256774</v>
      </c>
      <c r="AQ614" s="34">
        <v>1.96560017458279</v>
      </c>
      <c r="AR614" s="34">
        <v>35.521000000000008</v>
      </c>
      <c r="AS614" s="34">
        <v>0.68591545078402416</v>
      </c>
      <c r="AT614" s="34">
        <v>36.206915450784031</v>
      </c>
      <c r="AU614" s="34">
        <v>35.62249173538536</v>
      </c>
    </row>
    <row r="615" spans="1:47" x14ac:dyDescent="0.25">
      <c r="A615" s="18">
        <v>45987</v>
      </c>
      <c r="B615" s="2">
        <v>2</v>
      </c>
      <c r="C615" s="2" t="s">
        <v>23</v>
      </c>
      <c r="D615" s="9">
        <v>20.780512999999999</v>
      </c>
      <c r="E615">
        <v>1.4678113E-2</v>
      </c>
      <c r="G615" s="34">
        <v>1.143</v>
      </c>
      <c r="H615" s="34">
        <v>2.03414734542345E-2</v>
      </c>
      <c r="I615" s="34">
        <v>1.1633414734542344</v>
      </c>
      <c r="J615" s="34">
        <v>1.1462658158492867</v>
      </c>
      <c r="K615" s="34">
        <v>6.7789999999999981</v>
      </c>
      <c r="L615" s="34">
        <v>0.12064291211395944</v>
      </c>
      <c r="M615" s="34">
        <v>6.8996429121139577</v>
      </c>
      <c r="N615" s="34">
        <v>6.7983691737903005</v>
      </c>
      <c r="O615" s="34">
        <v>30.855000000000004</v>
      </c>
      <c r="P615" s="34">
        <v>0.54911300387612039</v>
      </c>
      <c r="Q615" s="34">
        <v>31.404113003876123</v>
      </c>
      <c r="R615" s="34">
        <v>30.94315988454046</v>
      </c>
      <c r="S615" s="34">
        <v>2.9009999999999989</v>
      </c>
      <c r="T615" s="34">
        <v>5.1627834200117469E-2</v>
      </c>
      <c r="U615" s="34">
        <v>2.9526278342001162</v>
      </c>
      <c r="V615" s="34">
        <v>2.9092888292027816</v>
      </c>
      <c r="W615" s="34">
        <v>41.677999999999997</v>
      </c>
      <c r="X615" s="34">
        <v>0.74172522364443183</v>
      </c>
      <c r="Y615" s="34">
        <v>42.419725223644434</v>
      </c>
      <c r="Z615" s="34">
        <v>41.797083703382825</v>
      </c>
      <c r="AB615" s="34">
        <v>2.1929999999999996</v>
      </c>
      <c r="AC615" s="34">
        <v>3.9027866391195321E-2</v>
      </c>
      <c r="AD615" s="34">
        <v>2.2320278663911948</v>
      </c>
      <c r="AE615" s="34">
        <v>2.199265909149156</v>
      </c>
      <c r="AF615" s="34">
        <v>2.7299999999999986</v>
      </c>
      <c r="AG615" s="34">
        <v>4.8584621636098127E-2</v>
      </c>
      <c r="AH615" s="34">
        <v>2.7785846216360968</v>
      </c>
      <c r="AI615" s="34">
        <v>2.7378002425796599</v>
      </c>
      <c r="AJ615" s="34">
        <v>27.941000000000003</v>
      </c>
      <c r="AK615" s="34">
        <v>0.49725381433487864</v>
      </c>
      <c r="AL615" s="34">
        <v>28.438253814334882</v>
      </c>
      <c r="AM615" s="34">
        <v>28.020833911325393</v>
      </c>
      <c r="AN615" s="34">
        <v>1.9080000000000001</v>
      </c>
      <c r="AO615" s="34">
        <v>3.3955845451163105E-2</v>
      </c>
      <c r="AP615" s="34">
        <v>1.9419558454511632</v>
      </c>
      <c r="AQ615" s="34">
        <v>1.9134515981106204</v>
      </c>
      <c r="AR615" s="34">
        <v>34.772000000000006</v>
      </c>
      <c r="AS615" s="34">
        <v>0.61882214781333522</v>
      </c>
      <c r="AT615" s="34">
        <v>35.390822147813338</v>
      </c>
      <c r="AU615" s="34">
        <v>34.87135166116483</v>
      </c>
    </row>
    <row r="616" spans="1:47" x14ac:dyDescent="0.25">
      <c r="A616" s="18">
        <v>45987</v>
      </c>
      <c r="B616" s="2">
        <v>3</v>
      </c>
      <c r="C616" s="2" t="s">
        <v>23</v>
      </c>
      <c r="D616" s="9">
        <v>20.943279</v>
      </c>
      <c r="E616">
        <v>1.4966129E-2</v>
      </c>
      <c r="G616" s="34">
        <v>1.143</v>
      </c>
      <c r="H616" s="34">
        <v>2.2220276504280066E-2</v>
      </c>
      <c r="I616" s="34">
        <v>1.1652202765042801</v>
      </c>
      <c r="J616" s="34">
        <v>1.1477814395327013</v>
      </c>
      <c r="K616" s="34">
        <v>6.6839999999999984</v>
      </c>
      <c r="L616" s="34">
        <v>0.12993904475468759</v>
      </c>
      <c r="M616" s="34">
        <v>6.8139390447546857</v>
      </c>
      <c r="N616" s="34">
        <v>6.7119607540127504</v>
      </c>
      <c r="O616" s="34">
        <v>30.253999999999998</v>
      </c>
      <c r="P616" s="34">
        <v>0.58814719629089163</v>
      </c>
      <c r="Q616" s="34">
        <v>30.842147196290888</v>
      </c>
      <c r="R616" s="34">
        <v>30.380559642714211</v>
      </c>
      <c r="S616" s="34">
        <v>2.8919999999999995</v>
      </c>
      <c r="T616" s="34">
        <v>5.6221382021328023E-2</v>
      </c>
      <c r="U616" s="34">
        <v>2.9482213820213277</v>
      </c>
      <c r="V616" s="34">
        <v>2.904097920497438</v>
      </c>
      <c r="W616" s="34">
        <v>40.972999999999999</v>
      </c>
      <c r="X616" s="34">
        <v>0.7965278995711873</v>
      </c>
      <c r="Y616" s="34">
        <v>41.769527899571187</v>
      </c>
      <c r="Z616" s="34">
        <v>41.144399756757096</v>
      </c>
      <c r="AB616" s="34">
        <v>2.1930000000000001</v>
      </c>
      <c r="AC616" s="34">
        <v>4.2632604001650205E-2</v>
      </c>
      <c r="AD616" s="34">
        <v>2.2356326040016503</v>
      </c>
      <c r="AE616" s="34">
        <v>2.2021738380535556</v>
      </c>
      <c r="AF616" s="34">
        <v>2.6859999999999991</v>
      </c>
      <c r="AG616" s="34">
        <v>5.2216677769463024E-2</v>
      </c>
      <c r="AH616" s="34">
        <v>2.7382166777694619</v>
      </c>
      <c r="AI616" s="34">
        <v>2.6972361737400123</v>
      </c>
      <c r="AJ616" s="34">
        <v>27.630000000000003</v>
      </c>
      <c r="AK616" s="34">
        <v>0.53713581785936859</v>
      </c>
      <c r="AL616" s="34">
        <v>28.167135817859371</v>
      </c>
      <c r="AM616" s="34">
        <v>27.745582829648765</v>
      </c>
      <c r="AN616" s="34">
        <v>1.8699999999999999</v>
      </c>
      <c r="AO616" s="34">
        <v>3.6353383257221102E-2</v>
      </c>
      <c r="AP616" s="34">
        <v>1.906353383257221</v>
      </c>
      <c r="AQ616" s="34">
        <v>1.8778226526038069</v>
      </c>
      <c r="AR616" s="34">
        <v>34.378999999999998</v>
      </c>
      <c r="AS616" s="34">
        <v>0.66833848288770303</v>
      </c>
      <c r="AT616" s="34">
        <v>35.047338482887703</v>
      </c>
      <c r="AU616" s="34">
        <v>34.522815494046135</v>
      </c>
    </row>
    <row r="617" spans="1:47" x14ac:dyDescent="0.25">
      <c r="A617" s="18">
        <v>45987</v>
      </c>
      <c r="B617" s="2">
        <v>4</v>
      </c>
      <c r="C617" s="2" t="s">
        <v>23</v>
      </c>
      <c r="D617" s="9">
        <v>12.475216</v>
      </c>
      <c r="E617">
        <v>1.4718465E-2</v>
      </c>
      <c r="G617" s="34">
        <v>1.143</v>
      </c>
      <c r="H617" s="34">
        <v>1.8741609000909036E-2</v>
      </c>
      <c r="I617" s="34">
        <v>1.1617416090009089</v>
      </c>
      <c r="J617" s="34">
        <v>1.1446425557897855</v>
      </c>
      <c r="K617" s="34">
        <v>6.6909999999999981</v>
      </c>
      <c r="L617" s="34">
        <v>0.10971137867461271</v>
      </c>
      <c r="M617" s="34">
        <v>6.8007113786746105</v>
      </c>
      <c r="N617" s="34">
        <v>6.7006153462724871</v>
      </c>
      <c r="O617" s="34">
        <v>30.177</v>
      </c>
      <c r="P617" s="34">
        <v>0.49480799196888192</v>
      </c>
      <c r="Q617" s="34">
        <v>30.671807991968883</v>
      </c>
      <c r="R617" s="34">
        <v>30.220366059552369</v>
      </c>
      <c r="S617" s="34">
        <v>2.8689999999999993</v>
      </c>
      <c r="T617" s="34">
        <v>4.7042586372360466E-2</v>
      </c>
      <c r="U617" s="34">
        <v>2.9160425863723596</v>
      </c>
      <c r="V617" s="34">
        <v>2.8731229156263285</v>
      </c>
      <c r="W617" s="34">
        <v>40.879999999999995</v>
      </c>
      <c r="X617" s="34">
        <v>0.67030356601676411</v>
      </c>
      <c r="Y617" s="34">
        <v>41.550303566016765</v>
      </c>
      <c r="Z617" s="34">
        <v>40.938746877240966</v>
      </c>
      <c r="AB617" s="34">
        <v>2.1929999999999992</v>
      </c>
      <c r="AC617" s="34">
        <v>3.595831018284646E-2</v>
      </c>
      <c r="AD617" s="34">
        <v>2.2289583101828456</v>
      </c>
      <c r="AE617" s="34">
        <v>2.1961514653079606</v>
      </c>
      <c r="AF617" s="34">
        <v>2.6519999999999984</v>
      </c>
      <c r="AG617" s="34">
        <v>4.3484468128093381E-2</v>
      </c>
      <c r="AH617" s="34">
        <v>2.6954844681280918</v>
      </c>
      <c r="AI617" s="34">
        <v>2.6558110743259049</v>
      </c>
      <c r="AJ617" s="34">
        <v>27.503</v>
      </c>
      <c r="AK617" s="34">
        <v>0.4509627929588812</v>
      </c>
      <c r="AL617" s="34">
        <v>27.95396279295888</v>
      </c>
      <c r="AM617" s="34">
        <v>27.542523369979413</v>
      </c>
      <c r="AN617" s="34">
        <v>1.8860000000000001</v>
      </c>
      <c r="AO617" s="34">
        <v>3.092447469441334E-2</v>
      </c>
      <c r="AP617" s="34">
        <v>1.9169244746944134</v>
      </c>
      <c r="AQ617" s="34">
        <v>1.8887102889059804</v>
      </c>
      <c r="AR617" s="34">
        <v>34.234000000000002</v>
      </c>
      <c r="AS617" s="34">
        <v>0.5613300459642343</v>
      </c>
      <c r="AT617" s="34">
        <v>34.795330045964228</v>
      </c>
      <c r="AU617" s="34">
        <v>34.283196198519263</v>
      </c>
    </row>
    <row r="618" spans="1:47" x14ac:dyDescent="0.25">
      <c r="A618" s="18">
        <v>45987</v>
      </c>
      <c r="B618" s="2">
        <v>5</v>
      </c>
      <c r="C618" s="2" t="s">
        <v>23</v>
      </c>
      <c r="D618" s="9">
        <v>21.085913999999999</v>
      </c>
      <c r="E618">
        <v>1.4064660999999999E-2</v>
      </c>
      <c r="G618" s="34">
        <v>1.143</v>
      </c>
      <c r="H618" s="34">
        <v>2.155727439886479E-2</v>
      </c>
      <c r="I618" s="34">
        <v>1.1645572743988648</v>
      </c>
      <c r="J618" s="34">
        <v>1.1481781711193608</v>
      </c>
      <c r="K618" s="34">
        <v>6.7440000000000007</v>
      </c>
      <c r="L618" s="34">
        <v>0.12719357703057232</v>
      </c>
      <c r="M618" s="34">
        <v>6.8711935770305725</v>
      </c>
      <c r="N618" s="34">
        <v>6.7745525687042596</v>
      </c>
      <c r="O618" s="34">
        <v>30.410999999999994</v>
      </c>
      <c r="P618" s="34">
        <v>0.57355929286428442</v>
      </c>
      <c r="Q618" s="34">
        <v>30.984559292864279</v>
      </c>
      <c r="R618" s="34">
        <v>30.548771970175743</v>
      </c>
      <c r="S618" s="34">
        <v>2.8809999999999993</v>
      </c>
      <c r="T618" s="34">
        <v>5.4336402049982017E-2</v>
      </c>
      <c r="U618" s="34">
        <v>2.9353364020499813</v>
      </c>
      <c r="V618" s="34">
        <v>2.8940518906341883</v>
      </c>
      <c r="W618" s="34">
        <v>41.178999999999995</v>
      </c>
      <c r="X618" s="34">
        <v>0.77664654634370356</v>
      </c>
      <c r="Y618" s="34">
        <v>41.955646546343701</v>
      </c>
      <c r="Z618" s="34">
        <v>41.365554600633551</v>
      </c>
      <c r="AB618" s="34">
        <v>2.1929999999999996</v>
      </c>
      <c r="AC618" s="34">
        <v>4.1360544844016169E-2</v>
      </c>
      <c r="AD618" s="34">
        <v>2.2343605448440158</v>
      </c>
      <c r="AE618" s="34">
        <v>2.2029350212290093</v>
      </c>
      <c r="AF618" s="34">
        <v>2.6779999999999995</v>
      </c>
      <c r="AG618" s="34">
        <v>5.0507769763919422E-2</v>
      </c>
      <c r="AH618" s="34">
        <v>2.7285077697639188</v>
      </c>
      <c r="AI618" s="34">
        <v>2.6901322329463233</v>
      </c>
      <c r="AJ618" s="34">
        <v>27.765999999999998</v>
      </c>
      <c r="AK618" s="34">
        <v>0.52367391160006982</v>
      </c>
      <c r="AL618" s="34">
        <v>28.289673911600069</v>
      </c>
      <c r="AM618" s="34">
        <v>27.891789238232867</v>
      </c>
      <c r="AN618" s="34">
        <v>1.9050000000000002</v>
      </c>
      <c r="AO618" s="34">
        <v>3.5928790664774661E-2</v>
      </c>
      <c r="AP618" s="34">
        <v>1.940928790664775</v>
      </c>
      <c r="AQ618" s="34">
        <v>1.9136302851989349</v>
      </c>
      <c r="AR618" s="34">
        <v>34.542000000000002</v>
      </c>
      <c r="AS618" s="34">
        <v>0.65147101687278008</v>
      </c>
      <c r="AT618" s="34">
        <v>35.193471016872785</v>
      </c>
      <c r="AU618" s="34">
        <v>34.698486777607137</v>
      </c>
    </row>
    <row r="619" spans="1:47" x14ac:dyDescent="0.25">
      <c r="A619" s="18">
        <v>45987</v>
      </c>
      <c r="B619" s="2">
        <v>6</v>
      </c>
      <c r="C619" s="2" t="s">
        <v>23</v>
      </c>
      <c r="D619" s="9">
        <v>24.442322999999998</v>
      </c>
      <c r="E619">
        <v>1.3881282E-2</v>
      </c>
      <c r="G619" s="34">
        <v>1.143</v>
      </c>
      <c r="H619" s="34">
        <v>1.7378075487051878E-2</v>
      </c>
      <c r="I619" s="34">
        <v>1.1603780754870519</v>
      </c>
      <c r="J619" s="34">
        <v>1.1442705401945987</v>
      </c>
      <c r="K619" s="34">
        <v>6.8119999999999985</v>
      </c>
      <c r="L619" s="34">
        <v>0.10356907280647187</v>
      </c>
      <c r="M619" s="34">
        <v>6.9155690728064707</v>
      </c>
      <c r="N619" s="34">
        <v>6.8195721083163656</v>
      </c>
      <c r="O619" s="34">
        <v>31.779999999999998</v>
      </c>
      <c r="P619" s="34">
        <v>0.48318043655162601</v>
      </c>
      <c r="Q619" s="34">
        <v>32.263180436551622</v>
      </c>
      <c r="R619" s="34">
        <v>31.815326130694963</v>
      </c>
      <c r="S619" s="34">
        <v>3.0489999999999995</v>
      </c>
      <c r="T619" s="34">
        <v>4.6356738547700053E-2</v>
      </c>
      <c r="U619" s="34">
        <v>3.0953567385476997</v>
      </c>
      <c r="V619" s="34">
        <v>3.0523892187693185</v>
      </c>
      <c r="W619" s="34">
        <v>42.783999999999999</v>
      </c>
      <c r="X619" s="34">
        <v>0.65048432339284978</v>
      </c>
      <c r="Y619" s="34">
        <v>43.434484323392844</v>
      </c>
      <c r="Z619" s="34">
        <v>42.831557997975246</v>
      </c>
      <c r="AB619" s="34">
        <v>2.1929999999999996</v>
      </c>
      <c r="AC619" s="34">
        <v>3.3342186826863303E-2</v>
      </c>
      <c r="AD619" s="34">
        <v>2.2263421868268631</v>
      </c>
      <c r="AE619" s="34">
        <v>2.1954377031030226</v>
      </c>
      <c r="AF619" s="34">
        <v>2.6939999999999982</v>
      </c>
      <c r="AG619" s="34">
        <v>4.0959348523287593E-2</v>
      </c>
      <c r="AH619" s="34">
        <v>2.7349593485232857</v>
      </c>
      <c r="AI619" s="34">
        <v>2.6969946065478974</v>
      </c>
      <c r="AJ619" s="34">
        <v>28.841999999999995</v>
      </c>
      <c r="AK619" s="34">
        <v>0.4385113326312774</v>
      </c>
      <c r="AL619" s="34">
        <v>29.280511332631274</v>
      </c>
      <c r="AM619" s="34">
        <v>28.874060297718824</v>
      </c>
      <c r="AN619" s="34">
        <v>1.972</v>
      </c>
      <c r="AO619" s="34">
        <v>2.9982121487722044E-2</v>
      </c>
      <c r="AP619" s="34">
        <v>2.001982121487722</v>
      </c>
      <c r="AQ619" s="34">
        <v>1.9741920431003925</v>
      </c>
      <c r="AR619" s="34">
        <v>35.700999999999993</v>
      </c>
      <c r="AS619" s="34">
        <v>0.54279498946915039</v>
      </c>
      <c r="AT619" s="34">
        <v>36.243794989469144</v>
      </c>
      <c r="AU619" s="34">
        <v>35.740684650470136</v>
      </c>
    </row>
    <row r="620" spans="1:47" x14ac:dyDescent="0.25">
      <c r="A620" s="18">
        <v>45987</v>
      </c>
      <c r="B620" s="2">
        <v>7</v>
      </c>
      <c r="C620" s="2" t="s">
        <v>23</v>
      </c>
      <c r="D620" s="9">
        <v>27.229528999999999</v>
      </c>
      <c r="E620">
        <v>1.3680206E-2</v>
      </c>
      <c r="G620" s="34">
        <v>1.143</v>
      </c>
      <c r="H620" s="34">
        <v>1.6492383757830555E-2</v>
      </c>
      <c r="I620" s="34">
        <v>1.1594923837578306</v>
      </c>
      <c r="J620" s="34">
        <v>1.1436302890925925</v>
      </c>
      <c r="K620" s="34">
        <v>7.2399999999999984</v>
      </c>
      <c r="L620" s="34">
        <v>0.10446619283175256</v>
      </c>
      <c r="M620" s="34">
        <v>7.3444661928317512</v>
      </c>
      <c r="N620" s="34">
        <v>7.2439923823537775</v>
      </c>
      <c r="O620" s="34">
        <v>34.506999999999991</v>
      </c>
      <c r="P620" s="34">
        <v>0.49790261271343716</v>
      </c>
      <c r="Q620" s="34">
        <v>35.00490261271343</v>
      </c>
      <c r="R620" s="34">
        <v>34.52602833396157</v>
      </c>
      <c r="S620" s="34">
        <v>3.2839999999999998</v>
      </c>
      <c r="T620" s="34">
        <v>4.7384941610424787E-2</v>
      </c>
      <c r="U620" s="34">
        <v>3.3313849416104246</v>
      </c>
      <c r="V620" s="34">
        <v>3.2858109093438963</v>
      </c>
      <c r="W620" s="34">
        <v>46.173999999999985</v>
      </c>
      <c r="X620" s="34">
        <v>0.66624613091344509</v>
      </c>
      <c r="Y620" s="34">
        <v>46.840246130913435</v>
      </c>
      <c r="Z620" s="34">
        <v>46.199461914751836</v>
      </c>
      <c r="AB620" s="34">
        <v>2.1929999999999996</v>
      </c>
      <c r="AC620" s="34">
        <v>3.1642867524866489E-2</v>
      </c>
      <c r="AD620" s="34">
        <v>2.224642867524866</v>
      </c>
      <c r="AE620" s="34">
        <v>2.1942092948206953</v>
      </c>
      <c r="AF620" s="34">
        <v>2.7809999999999988</v>
      </c>
      <c r="AG620" s="34">
        <v>4.0127138434406601E-2</v>
      </c>
      <c r="AH620" s="34">
        <v>2.8211271384344054</v>
      </c>
      <c r="AI620" s="34">
        <v>2.7825335380284324</v>
      </c>
      <c r="AJ620" s="34">
        <v>31.307999999999993</v>
      </c>
      <c r="AK620" s="34">
        <v>0.45174413883653436</v>
      </c>
      <c r="AL620" s="34">
        <v>31.759744138836528</v>
      </c>
      <c r="AM620" s="34">
        <v>31.325264296509953</v>
      </c>
      <c r="AN620" s="34">
        <v>2.1269999999999998</v>
      </c>
      <c r="AO620" s="34">
        <v>3.0690551402367088E-2</v>
      </c>
      <c r="AP620" s="34">
        <v>2.157690551402367</v>
      </c>
      <c r="AQ620" s="34">
        <v>2.128172900174929</v>
      </c>
      <c r="AR620" s="34">
        <v>38.408999999999992</v>
      </c>
      <c r="AS620" s="34">
        <v>0.55420469619817458</v>
      </c>
      <c r="AT620" s="34">
        <v>38.963204696198169</v>
      </c>
      <c r="AU620" s="34">
        <v>38.430180029534014</v>
      </c>
    </row>
    <row r="621" spans="1:47" x14ac:dyDescent="0.25">
      <c r="A621" s="18">
        <v>45987</v>
      </c>
      <c r="B621" s="2">
        <v>8</v>
      </c>
      <c r="C621" s="2" t="s">
        <v>178</v>
      </c>
      <c r="D621" s="9">
        <v>37.875615000000003</v>
      </c>
      <c r="E621">
        <v>1.4522897E-2</v>
      </c>
      <c r="G621" s="34">
        <v>1.143</v>
      </c>
      <c r="H621" s="34">
        <v>2.0043995932588658E-2</v>
      </c>
      <c r="I621" s="34">
        <v>1.1630439959325887</v>
      </c>
      <c r="J621" s="34">
        <v>1.1461532277731914</v>
      </c>
      <c r="K621" s="34">
        <v>7.3609999999999998</v>
      </c>
      <c r="L621" s="34">
        <v>0.12908473671022319</v>
      </c>
      <c r="M621" s="34">
        <v>7.490084736710223</v>
      </c>
      <c r="N621" s="34">
        <v>7.3813070075577087</v>
      </c>
      <c r="O621" s="34">
        <v>37.500999999999998</v>
      </c>
      <c r="P621" s="34">
        <v>0.65762895141557942</v>
      </c>
      <c r="Q621" s="34">
        <v>38.158628951415579</v>
      </c>
      <c r="R621" s="34">
        <v>37.604455113492953</v>
      </c>
      <c r="S621" s="34">
        <v>3.5759999999999992</v>
      </c>
      <c r="T621" s="34">
        <v>6.2709824545001777E-2</v>
      </c>
      <c r="U621" s="34">
        <v>3.6387098245450011</v>
      </c>
      <c r="V621" s="34">
        <v>3.5858652165502463</v>
      </c>
      <c r="W621" s="34">
        <v>49.580999999999996</v>
      </c>
      <c r="X621" s="34">
        <v>0.86946750860339295</v>
      </c>
      <c r="Y621" s="34">
        <v>50.450467508603396</v>
      </c>
      <c r="Z621" s="34">
        <v>49.717780565374099</v>
      </c>
      <c r="AB621" s="34">
        <v>2.1929999999999996</v>
      </c>
      <c r="AC621" s="34">
        <v>3.8457115555701596E-2</v>
      </c>
      <c r="AD621" s="34">
        <v>2.2314571155557013</v>
      </c>
      <c r="AE621" s="34">
        <v>2.1990498937065688</v>
      </c>
      <c r="AF621" s="34">
        <v>2.6789999999999994</v>
      </c>
      <c r="AG621" s="34">
        <v>4.6979759495542436E-2</v>
      </c>
      <c r="AH621" s="34">
        <v>2.7259797594955417</v>
      </c>
      <c r="AI621" s="34">
        <v>2.6863906362243033</v>
      </c>
      <c r="AJ621" s="34">
        <v>33.19</v>
      </c>
      <c r="AK621" s="34">
        <v>0.5820299431343986</v>
      </c>
      <c r="AL621" s="34">
        <v>33.772029943134399</v>
      </c>
      <c r="AM621" s="34">
        <v>33.281562230789341</v>
      </c>
      <c r="AN621" s="34">
        <v>2.294</v>
      </c>
      <c r="AO621" s="34">
        <v>4.0228282300401035E-2</v>
      </c>
      <c r="AP621" s="34">
        <v>2.3342282823004012</v>
      </c>
      <c r="AQ621" s="34">
        <v>2.3003285253820658</v>
      </c>
      <c r="AR621" s="34">
        <v>40.355999999999995</v>
      </c>
      <c r="AS621" s="34">
        <v>0.70769510048604367</v>
      </c>
      <c r="AT621" s="34">
        <v>41.063695100486044</v>
      </c>
      <c r="AU621" s="34">
        <v>40.467331286102272</v>
      </c>
    </row>
    <row r="622" spans="1:47" x14ac:dyDescent="0.25">
      <c r="A622" s="18">
        <v>45987</v>
      </c>
      <c r="B622" s="2">
        <v>9</v>
      </c>
      <c r="C622" s="2" t="s">
        <v>178</v>
      </c>
      <c r="D622" s="9">
        <v>34.329067999999999</v>
      </c>
      <c r="E622">
        <v>1.4568617000000001E-2</v>
      </c>
      <c r="G622" s="34">
        <v>1.143</v>
      </c>
      <c r="H622" s="34">
        <v>2.1060824811570719E-2</v>
      </c>
      <c r="I622" s="34">
        <v>1.1640608248115707</v>
      </c>
      <c r="J622" s="34">
        <v>1.1471020684901869</v>
      </c>
      <c r="K622" s="34">
        <v>7.5709999999999988</v>
      </c>
      <c r="L622" s="34">
        <v>0.13950262873875932</v>
      </c>
      <c r="M622" s="34">
        <v>7.7105026287387579</v>
      </c>
      <c r="N622" s="34">
        <v>7.5981712690631698</v>
      </c>
      <c r="O622" s="34">
        <v>41.528999999999996</v>
      </c>
      <c r="P622" s="34">
        <v>0.76520996815373621</v>
      </c>
      <c r="Q622" s="34">
        <v>42.29420996815373</v>
      </c>
      <c r="R622" s="34">
        <v>41.678041821810119</v>
      </c>
      <c r="S622" s="34">
        <v>3.9459999999999997</v>
      </c>
      <c r="T622" s="34">
        <v>7.2708674283865321E-2</v>
      </c>
      <c r="U622" s="34">
        <v>4.0187086742838654</v>
      </c>
      <c r="V622" s="34">
        <v>3.960161646773646</v>
      </c>
      <c r="W622" s="34">
        <v>54.188999999999993</v>
      </c>
      <c r="X622" s="34">
        <v>0.99848209598793158</v>
      </c>
      <c r="Y622" s="34">
        <v>55.187482095987924</v>
      </c>
      <c r="Z622" s="34">
        <v>54.383476806137125</v>
      </c>
      <c r="AB622" s="34">
        <v>2.1929999999999996</v>
      </c>
      <c r="AC622" s="34">
        <v>4.0408039205402084E-2</v>
      </c>
      <c r="AD622" s="34">
        <v>2.2334080392054019</v>
      </c>
      <c r="AE622" s="34">
        <v>2.2008703728774974</v>
      </c>
      <c r="AF622" s="34">
        <v>2.5969999999999986</v>
      </c>
      <c r="AG622" s="34">
        <v>4.785211026740957E-2</v>
      </c>
      <c r="AH622" s="34">
        <v>2.6448521102674083</v>
      </c>
      <c r="AI622" s="34">
        <v>2.6063202728512804</v>
      </c>
      <c r="AJ622" s="34">
        <v>35.645000000000003</v>
      </c>
      <c r="AK622" s="34">
        <v>0.65679186387439925</v>
      </c>
      <c r="AL622" s="34">
        <v>36.301791863874399</v>
      </c>
      <c r="AM622" s="34">
        <v>35.772924961795894</v>
      </c>
      <c r="AN622" s="34">
        <v>2.419</v>
      </c>
      <c r="AO622" s="34">
        <v>4.4572296779693418E-2</v>
      </c>
      <c r="AP622" s="34">
        <v>2.4635722967796934</v>
      </c>
      <c r="AQ622" s="34">
        <v>2.4276814555360997</v>
      </c>
      <c r="AR622" s="34">
        <v>42.853999999999999</v>
      </c>
      <c r="AS622" s="34">
        <v>0.78962431012690437</v>
      </c>
      <c r="AT622" s="34">
        <v>43.643624310126903</v>
      </c>
      <c r="AU622" s="34">
        <v>43.007797063060778</v>
      </c>
    </row>
    <row r="623" spans="1:47" x14ac:dyDescent="0.25">
      <c r="A623" s="18">
        <v>45987</v>
      </c>
      <c r="B623" s="2">
        <v>10</v>
      </c>
      <c r="C623" s="2" t="s">
        <v>178</v>
      </c>
      <c r="D623" s="9">
        <v>33.22683</v>
      </c>
      <c r="E623">
        <v>1.3308633E-2</v>
      </c>
      <c r="G623" s="34">
        <v>1.143</v>
      </c>
      <c r="H623" s="34">
        <v>1.6219909522526704E-2</v>
      </c>
      <c r="I623" s="34">
        <v>1.1592199095225266</v>
      </c>
      <c r="J623" s="34">
        <v>1.1437922771803981</v>
      </c>
      <c r="K623" s="34">
        <v>7.6639999999999988</v>
      </c>
      <c r="L623" s="34">
        <v>0.10875711861823678</v>
      </c>
      <c r="M623" s="34">
        <v>7.7727571186182356</v>
      </c>
      <c r="N623" s="34">
        <v>7.6693123467284083</v>
      </c>
      <c r="O623" s="34">
        <v>45.430999999999997</v>
      </c>
      <c r="P623" s="34">
        <v>0.64469528391768205</v>
      </c>
      <c r="Q623" s="34">
        <v>46.075695283917682</v>
      </c>
      <c r="R623" s="34">
        <v>45.462490765164191</v>
      </c>
      <c r="S623" s="34">
        <v>4.1709999999999994</v>
      </c>
      <c r="T623" s="34">
        <v>5.9189188642571187E-2</v>
      </c>
      <c r="U623" s="34">
        <v>4.2301891886425702</v>
      </c>
      <c r="V623" s="34">
        <v>4.1738911532103584</v>
      </c>
      <c r="W623" s="34">
        <v>58.408999999999999</v>
      </c>
      <c r="X623" s="34">
        <v>0.82886150070101672</v>
      </c>
      <c r="Y623" s="34">
        <v>59.237861500701015</v>
      </c>
      <c r="Z623" s="34">
        <v>58.449486542283353</v>
      </c>
      <c r="AB623" s="34">
        <v>2.1929999999999996</v>
      </c>
      <c r="AC623" s="34">
        <v>3.1120088873929183E-2</v>
      </c>
      <c r="AD623" s="34">
        <v>2.2241200888739288</v>
      </c>
      <c r="AE623" s="34">
        <v>2.1945200908631786</v>
      </c>
      <c r="AF623" s="34">
        <v>2.6729999999999992</v>
      </c>
      <c r="AG623" s="34">
        <v>3.7931599434570314E-2</v>
      </c>
      <c r="AH623" s="34">
        <v>2.7109315994345695</v>
      </c>
      <c r="AI623" s="34">
        <v>2.6748528056895919</v>
      </c>
      <c r="AJ623" s="34">
        <v>37.553999999999995</v>
      </c>
      <c r="AK623" s="34">
        <v>0.53291555748816077</v>
      </c>
      <c r="AL623" s="34">
        <v>38.086915557488155</v>
      </c>
      <c r="AM623" s="34">
        <v>37.580030776231553</v>
      </c>
      <c r="AN623" s="34">
        <v>2.5499999999999998</v>
      </c>
      <c r="AO623" s="34">
        <v>3.6186149853406027E-2</v>
      </c>
      <c r="AP623" s="34">
        <v>2.5861861498534058</v>
      </c>
      <c r="AQ623" s="34">
        <v>2.5517675475153241</v>
      </c>
      <c r="AR623" s="34">
        <v>44.969999999999992</v>
      </c>
      <c r="AS623" s="34">
        <v>0.63815339565006635</v>
      </c>
      <c r="AT623" s="34">
        <v>45.608153395650056</v>
      </c>
      <c r="AU623" s="34">
        <v>45.001171220299646</v>
      </c>
    </row>
    <row r="624" spans="1:47" x14ac:dyDescent="0.25">
      <c r="A624" s="18">
        <v>45987</v>
      </c>
      <c r="B624" s="2">
        <v>11</v>
      </c>
      <c r="C624" s="2" t="s">
        <v>178</v>
      </c>
      <c r="D624" s="9">
        <v>39.064855000000001</v>
      </c>
      <c r="E624">
        <v>1.3190577E-2</v>
      </c>
      <c r="G624" s="34">
        <v>1.143</v>
      </c>
      <c r="H624" s="34">
        <v>1.5270751293062957E-2</v>
      </c>
      <c r="I624" s="34">
        <v>1.158270751293063</v>
      </c>
      <c r="J624" s="34">
        <v>1.1429924917612839</v>
      </c>
      <c r="K624" s="34">
        <v>7.1639999999999988</v>
      </c>
      <c r="L624" s="34">
        <v>9.5712740388016609E-2</v>
      </c>
      <c r="M624" s="34">
        <v>7.2597127403880153</v>
      </c>
      <c r="N624" s="34">
        <v>7.1639529404880458</v>
      </c>
      <c r="O624" s="34">
        <v>48.092999999999996</v>
      </c>
      <c r="P624" s="34">
        <v>0.64253389495824731</v>
      </c>
      <c r="Q624" s="34">
        <v>48.735533894958245</v>
      </c>
      <c r="R624" s="34">
        <v>48.092684082480687</v>
      </c>
      <c r="S624" s="34">
        <v>4.4179999999999993</v>
      </c>
      <c r="T624" s="34">
        <v>5.9025528620080599E-2</v>
      </c>
      <c r="U624" s="34">
        <v>4.4770255286200795</v>
      </c>
      <c r="V624" s="34">
        <v>4.4179709786538508</v>
      </c>
      <c r="W624" s="34">
        <v>60.817999999999991</v>
      </c>
      <c r="X624" s="34">
        <v>0.81254291525940747</v>
      </c>
      <c r="Y624" s="34">
        <v>61.630542915259404</v>
      </c>
      <c r="Z624" s="34">
        <v>60.817600493383864</v>
      </c>
      <c r="AB624" s="34">
        <v>2.1929999999999987</v>
      </c>
      <c r="AC624" s="34">
        <v>2.9299000512412108E-2</v>
      </c>
      <c r="AD624" s="34">
        <v>2.222299000512411</v>
      </c>
      <c r="AE624" s="34">
        <v>2.1929855944291288</v>
      </c>
      <c r="AF624" s="34">
        <v>2.7829999999999995</v>
      </c>
      <c r="AG624" s="34">
        <v>3.7181540549951174E-2</v>
      </c>
      <c r="AH624" s="34">
        <v>2.8201815405499508</v>
      </c>
      <c r="AI624" s="34">
        <v>2.7829817187853481</v>
      </c>
      <c r="AJ624" s="34">
        <v>39.303000000000011</v>
      </c>
      <c r="AK624" s="34">
        <v>0.5250974086362673</v>
      </c>
      <c r="AL624" s="34">
        <v>39.828097408636282</v>
      </c>
      <c r="AM624" s="34">
        <v>39.302741823004162</v>
      </c>
      <c r="AN624" s="34">
        <v>2.633</v>
      </c>
      <c r="AO624" s="34">
        <v>3.5177504947187015E-2</v>
      </c>
      <c r="AP624" s="34">
        <v>2.6681775049471872</v>
      </c>
      <c r="AQ624" s="34">
        <v>2.6329827041185134</v>
      </c>
      <c r="AR624" s="34">
        <v>46.912000000000013</v>
      </c>
      <c r="AS624" s="34">
        <v>0.62675545464581761</v>
      </c>
      <c r="AT624" s="34">
        <v>47.53875545464583</v>
      </c>
      <c r="AU624" s="34">
        <v>46.911691840337149</v>
      </c>
    </row>
    <row r="625" spans="1:47" x14ac:dyDescent="0.25">
      <c r="A625" s="18">
        <v>45987</v>
      </c>
      <c r="B625" s="2">
        <v>12</v>
      </c>
      <c r="C625" s="2" t="s">
        <v>178</v>
      </c>
      <c r="D625" s="9">
        <v>36.419485000000002</v>
      </c>
      <c r="E625">
        <v>1.2325688E-2</v>
      </c>
      <c r="G625" s="34">
        <v>1.1429999999999998</v>
      </c>
      <c r="H625" s="34">
        <v>1.6873756811830645E-2</v>
      </c>
      <c r="I625" s="34">
        <v>1.1598737568118305</v>
      </c>
      <c r="J625" s="34">
        <v>1.1455775147659799</v>
      </c>
      <c r="K625" s="34">
        <v>7.0620000000000003</v>
      </c>
      <c r="L625" s="34">
        <v>0.10425413001325287</v>
      </c>
      <c r="M625" s="34">
        <v>7.166254130013253</v>
      </c>
      <c r="N625" s="34">
        <v>7.0779251174779985</v>
      </c>
      <c r="O625" s="34">
        <v>49.902999999999977</v>
      </c>
      <c r="P625" s="34">
        <v>0.73670261258161351</v>
      </c>
      <c r="Q625" s="34">
        <v>50.639702612581594</v>
      </c>
      <c r="R625" s="34">
        <v>50.01553343776613</v>
      </c>
      <c r="S625" s="34">
        <v>4.4939999999999998</v>
      </c>
      <c r="T625" s="34">
        <v>6.6343537281160908E-2</v>
      </c>
      <c r="U625" s="34">
        <v>4.5603435372811605</v>
      </c>
      <c r="V625" s="34">
        <v>4.5041341656678169</v>
      </c>
      <c r="W625" s="34">
        <v>62.601999999999975</v>
      </c>
      <c r="X625" s="34">
        <v>0.92417403668785791</v>
      </c>
      <c r="Y625" s="34">
        <v>63.526174036687841</v>
      </c>
      <c r="Z625" s="34">
        <v>62.743170235677923</v>
      </c>
      <c r="AB625" s="34">
        <v>2.1929999999999996</v>
      </c>
      <c r="AC625" s="34">
        <v>3.2374583279391606E-2</v>
      </c>
      <c r="AD625" s="34">
        <v>2.2253745832793914</v>
      </c>
      <c r="AE625" s="34">
        <v>2.1979453104827598</v>
      </c>
      <c r="AF625" s="34">
        <v>2.839999999999999</v>
      </c>
      <c r="AG625" s="34">
        <v>4.1926044921783923E-2</v>
      </c>
      <c r="AH625" s="34">
        <v>2.8819260449217827</v>
      </c>
      <c r="AI625" s="34">
        <v>2.8464043236530028</v>
      </c>
      <c r="AJ625" s="34">
        <v>39.677000000000007</v>
      </c>
      <c r="AK625" s="34">
        <v>0.58573932547944418</v>
      </c>
      <c r="AL625" s="34">
        <v>40.262739325479451</v>
      </c>
      <c r="AM625" s="34">
        <v>39.766473362528259</v>
      </c>
      <c r="AN625" s="34">
        <v>2.6189999999999998</v>
      </c>
      <c r="AO625" s="34">
        <v>3.8663490017659195E-2</v>
      </c>
      <c r="AP625" s="34">
        <v>2.6576634900176588</v>
      </c>
      <c r="AQ625" s="34">
        <v>2.62490595903071</v>
      </c>
      <c r="AR625" s="34">
        <v>47.329000000000008</v>
      </c>
      <c r="AS625" s="34">
        <v>0.69870344369827897</v>
      </c>
      <c r="AT625" s="34">
        <v>48.027703443698286</v>
      </c>
      <c r="AU625" s="34">
        <v>47.435728955694735</v>
      </c>
    </row>
    <row r="626" spans="1:47" x14ac:dyDescent="0.25">
      <c r="A626" s="18">
        <v>45987</v>
      </c>
      <c r="B626" s="2">
        <v>13</v>
      </c>
      <c r="C626" s="2" t="s">
        <v>178</v>
      </c>
      <c r="D626" s="9">
        <v>27.986979000000002</v>
      </c>
      <c r="E626">
        <v>1.1782750999999999E-2</v>
      </c>
      <c r="G626" s="34">
        <v>1.143</v>
      </c>
      <c r="H626" s="34">
        <v>1.3262510126746832E-2</v>
      </c>
      <c r="I626" s="34">
        <v>1.1562625101267467</v>
      </c>
      <c r="J626" s="34">
        <v>1.1426385568792883</v>
      </c>
      <c r="K626" s="34">
        <v>8.1749999999999989</v>
      </c>
      <c r="L626" s="34">
        <v>9.4856535683425489E-2</v>
      </c>
      <c r="M626" s="34">
        <v>8.2698565356834237</v>
      </c>
      <c r="N626" s="34">
        <v>8.1724148753177435</v>
      </c>
      <c r="O626" s="34">
        <v>49.110999999999997</v>
      </c>
      <c r="P626" s="34">
        <v>0.56984701210381761</v>
      </c>
      <c r="Q626" s="34">
        <v>49.680847012103811</v>
      </c>
      <c r="R626" s="34">
        <v>49.095469962291098</v>
      </c>
      <c r="S626" s="34">
        <v>4.5710000000000006</v>
      </c>
      <c r="T626" s="34">
        <v>5.3038437261032169E-2</v>
      </c>
      <c r="U626" s="34">
        <v>4.6240384372610324</v>
      </c>
      <c r="V626" s="34">
        <v>4.569554543740356</v>
      </c>
      <c r="W626" s="34">
        <v>62.999999999999993</v>
      </c>
      <c r="X626" s="34">
        <v>0.73100449517502208</v>
      </c>
      <c r="Y626" s="34">
        <v>63.731004495175014</v>
      </c>
      <c r="Z626" s="34">
        <v>62.98007793822849</v>
      </c>
      <c r="AB626" s="34">
        <v>2.1930000000000001</v>
      </c>
      <c r="AC626" s="34">
        <v>2.5445918379663868E-2</v>
      </c>
      <c r="AD626" s="34">
        <v>2.2184459183796639</v>
      </c>
      <c r="AE626" s="34">
        <v>2.19230652251643</v>
      </c>
      <c r="AF626" s="34">
        <v>2.9209999999999985</v>
      </c>
      <c r="AG626" s="34">
        <v>3.3893081435019665E-2</v>
      </c>
      <c r="AH626" s="34">
        <v>2.9548930814350181</v>
      </c>
      <c r="AI626" s="34">
        <v>2.9200763120248463</v>
      </c>
      <c r="AJ626" s="34">
        <v>39.518000000000001</v>
      </c>
      <c r="AK626" s="34">
        <v>0.45853707365597662</v>
      </c>
      <c r="AL626" s="34">
        <v>39.976537073655976</v>
      </c>
      <c r="AM626" s="34">
        <v>39.505503491474819</v>
      </c>
      <c r="AN626" s="34">
        <v>2.6819999999999999</v>
      </c>
      <c r="AO626" s="34">
        <v>3.1119905651736657E-2</v>
      </c>
      <c r="AP626" s="34">
        <v>2.7131199056517366</v>
      </c>
      <c r="AQ626" s="34">
        <v>2.6811518893702986</v>
      </c>
      <c r="AR626" s="34">
        <v>47.314</v>
      </c>
      <c r="AS626" s="34">
        <v>0.54899597912239673</v>
      </c>
      <c r="AT626" s="34">
        <v>47.862995979122395</v>
      </c>
      <c r="AU626" s="34">
        <v>47.299038215386396</v>
      </c>
    </row>
    <row r="627" spans="1:47" x14ac:dyDescent="0.25">
      <c r="A627" s="18">
        <v>45987</v>
      </c>
      <c r="B627" s="2">
        <v>14</v>
      </c>
      <c r="C627" s="2" t="s">
        <v>178</v>
      </c>
      <c r="D627" s="9">
        <v>29.395537999999998</v>
      </c>
      <c r="E627">
        <v>1.2107730000000001E-2</v>
      </c>
      <c r="G627" s="34">
        <v>1.143</v>
      </c>
      <c r="H627" s="34">
        <v>1.2266700998905885E-2</v>
      </c>
      <c r="I627" s="34">
        <v>1.1552667009989059</v>
      </c>
      <c r="J627" s="34">
        <v>1.1412790437052205</v>
      </c>
      <c r="K627" s="34">
        <v>5.7480000000000002</v>
      </c>
      <c r="L627" s="34">
        <v>6.1687661716282614E-2</v>
      </c>
      <c r="M627" s="34">
        <v>5.8096876617162829</v>
      </c>
      <c r="N627" s="34">
        <v>5.7393455321238909</v>
      </c>
      <c r="O627" s="34">
        <v>47.192999999999998</v>
      </c>
      <c r="P627" s="34">
        <v>0.5064763081726732</v>
      </c>
      <c r="Q627" s="34">
        <v>47.69947630817267</v>
      </c>
      <c r="R627" s="34">
        <v>47.12194392789192</v>
      </c>
      <c r="S627" s="34">
        <v>4.4099999999999993</v>
      </c>
      <c r="T627" s="34">
        <v>4.7328216452471518E-2</v>
      </c>
      <c r="U627" s="34">
        <v>4.4573282164524706</v>
      </c>
      <c r="V627" s="34">
        <v>4.4033600898862826</v>
      </c>
      <c r="W627" s="34">
        <v>58.493999999999993</v>
      </c>
      <c r="X627" s="34">
        <v>0.62775888734033325</v>
      </c>
      <c r="Y627" s="34">
        <v>59.121758887340334</v>
      </c>
      <c r="Z627" s="34">
        <v>58.405928593607314</v>
      </c>
      <c r="AB627" s="34">
        <v>2.1929999999999996</v>
      </c>
      <c r="AC627" s="34">
        <v>2.3535323963780056E-2</v>
      </c>
      <c r="AD627" s="34">
        <v>2.2165353239637797</v>
      </c>
      <c r="AE627" s="34">
        <v>2.1896981127257638</v>
      </c>
      <c r="AF627" s="34">
        <v>2.738999999999999</v>
      </c>
      <c r="AG627" s="34">
        <v>2.9395007905514619E-2</v>
      </c>
      <c r="AH627" s="34">
        <v>2.7683950079055135</v>
      </c>
      <c r="AI627" s="34">
        <v>2.7348760286164455</v>
      </c>
      <c r="AJ627" s="34">
        <v>38.804000000000009</v>
      </c>
      <c r="AK627" s="34">
        <v>0.41644537669426429</v>
      </c>
      <c r="AL627" s="34">
        <v>39.220445376694272</v>
      </c>
      <c r="AM627" s="34">
        <v>38.745574813593507</v>
      </c>
      <c r="AN627" s="34">
        <v>2.6549999999999998</v>
      </c>
      <c r="AO627" s="34">
        <v>2.8493518068324696E-2</v>
      </c>
      <c r="AP627" s="34">
        <v>2.6834935180683246</v>
      </c>
      <c r="AQ627" s="34">
        <v>2.6510025030948032</v>
      </c>
      <c r="AR627" s="34">
        <v>46.391000000000005</v>
      </c>
      <c r="AS627" s="34">
        <v>0.49786922663188365</v>
      </c>
      <c r="AT627" s="34">
        <v>46.88886922663189</v>
      </c>
      <c r="AU627" s="34">
        <v>46.321151458030513</v>
      </c>
    </row>
    <row r="628" spans="1:47" x14ac:dyDescent="0.25">
      <c r="A628" s="18">
        <v>45987</v>
      </c>
      <c r="B628" s="2">
        <v>15</v>
      </c>
      <c r="C628" s="2" t="s">
        <v>178</v>
      </c>
      <c r="D628" s="9">
        <v>29.206883999999999</v>
      </c>
      <c r="E628">
        <v>1.1096952E-2</v>
      </c>
      <c r="G628" s="34">
        <v>1.143</v>
      </c>
      <c r="H628" s="34">
        <v>1.5195000491872158E-2</v>
      </c>
      <c r="I628" s="34">
        <v>1.1581950004918722</v>
      </c>
      <c r="J628" s="34">
        <v>1.1453425661647738</v>
      </c>
      <c r="K628" s="34">
        <v>6.137999999999999</v>
      </c>
      <c r="L628" s="34">
        <v>8.159834909808511E-2</v>
      </c>
      <c r="M628" s="34">
        <v>6.2195983490980842</v>
      </c>
      <c r="N628" s="34">
        <v>6.1505797647588629</v>
      </c>
      <c r="O628" s="34">
        <v>47.091999999999992</v>
      </c>
      <c r="P628" s="34">
        <v>0.62603933785060673</v>
      </c>
      <c r="Q628" s="34">
        <v>47.718039337850598</v>
      </c>
      <c r="R628" s="34">
        <v>47.188514545784358</v>
      </c>
      <c r="S628" s="34">
        <v>4.3330000000000002</v>
      </c>
      <c r="T628" s="34">
        <v>5.7602744646790952E-2</v>
      </c>
      <c r="U628" s="34">
        <v>4.3906027446467908</v>
      </c>
      <c r="V628" s="34">
        <v>4.3418804367383768</v>
      </c>
      <c r="W628" s="34">
        <v>58.705999999999989</v>
      </c>
      <c r="X628" s="34">
        <v>0.78043543208735489</v>
      </c>
      <c r="Y628" s="34">
        <v>59.486435432087347</v>
      </c>
      <c r="Z628" s="34">
        <v>58.826317313446374</v>
      </c>
      <c r="AB628" s="34">
        <v>2.1929999999999992</v>
      </c>
      <c r="AC628" s="34">
        <v>2.9153662361046044E-2</v>
      </c>
      <c r="AD628" s="34">
        <v>2.2221536623610452</v>
      </c>
      <c r="AE628" s="34">
        <v>2.1974945298332003</v>
      </c>
      <c r="AF628" s="34">
        <v>2.7399999999999984</v>
      </c>
      <c r="AG628" s="34">
        <v>3.6425460496701388E-2</v>
      </c>
      <c r="AH628" s="34">
        <v>2.7764254604967</v>
      </c>
      <c r="AI628" s="34">
        <v>2.7456156004299901</v>
      </c>
      <c r="AJ628" s="34">
        <v>38.085999999999999</v>
      </c>
      <c r="AK628" s="34">
        <v>0.50631390090414952</v>
      </c>
      <c r="AL628" s="34">
        <v>38.592313900904145</v>
      </c>
      <c r="AM628" s="34">
        <v>38.16405684597688</v>
      </c>
      <c r="AN628" s="34">
        <v>2.5529999999999999</v>
      </c>
      <c r="AO628" s="34">
        <v>3.3939489287619959E-2</v>
      </c>
      <c r="AP628" s="34">
        <v>2.5869394892876199</v>
      </c>
      <c r="AQ628" s="34">
        <v>2.5582323459480905</v>
      </c>
      <c r="AR628" s="34">
        <v>45.571999999999996</v>
      </c>
      <c r="AS628" s="34">
        <v>0.60583251304951691</v>
      </c>
      <c r="AT628" s="34">
        <v>46.177832513049516</v>
      </c>
      <c r="AU628" s="34">
        <v>45.665399322188165</v>
      </c>
    </row>
    <row r="629" spans="1:47" x14ac:dyDescent="0.25">
      <c r="A629" s="18">
        <v>45987</v>
      </c>
      <c r="B629" s="2">
        <v>16</v>
      </c>
      <c r="C629" s="2" t="s">
        <v>178</v>
      </c>
      <c r="D629" s="9">
        <v>31.969038999999999</v>
      </c>
      <c r="E629">
        <v>1.2008263E-2</v>
      </c>
      <c r="G629" s="34">
        <v>1.143</v>
      </c>
      <c r="H629" s="34">
        <v>1.1369497261031387E-2</v>
      </c>
      <c r="I629" s="34">
        <v>1.1543694972610314</v>
      </c>
      <c r="J629" s="34">
        <v>1.1405075247387433</v>
      </c>
      <c r="K629" s="34">
        <v>8.1379999999999981</v>
      </c>
      <c r="L629" s="34">
        <v>8.0949228967868242E-2</v>
      </c>
      <c r="M629" s="34">
        <v>8.2189492289678672</v>
      </c>
      <c r="N629" s="34">
        <v>8.120253925042773</v>
      </c>
      <c r="O629" s="34">
        <v>46.518999999999998</v>
      </c>
      <c r="P629" s="34">
        <v>0.46272759675058533</v>
      </c>
      <c r="Q629" s="34">
        <v>46.981727596750581</v>
      </c>
      <c r="R629" s="34">
        <v>46.417558655574439</v>
      </c>
      <c r="S629" s="34">
        <v>4.4189999999999996</v>
      </c>
      <c r="T629" s="34">
        <v>4.395608783595599E-2</v>
      </c>
      <c r="U629" s="34">
        <v>4.4629560878359555</v>
      </c>
      <c r="V629" s="34">
        <v>4.4093637373757701</v>
      </c>
      <c r="W629" s="34">
        <v>60.218999999999994</v>
      </c>
      <c r="X629" s="34">
        <v>0.59900241081544092</v>
      </c>
      <c r="Y629" s="34">
        <v>60.818002410815431</v>
      </c>
      <c r="Z629" s="34">
        <v>60.087683842731721</v>
      </c>
      <c r="AB629" s="34">
        <v>2.1929999999999996</v>
      </c>
      <c r="AC629" s="34">
        <v>2.1813917317096962E-2</v>
      </c>
      <c r="AD629" s="34">
        <v>2.2148139173170964</v>
      </c>
      <c r="AE629" s="34">
        <v>2.1882178493018922</v>
      </c>
      <c r="AF629" s="34">
        <v>2.747999999999998</v>
      </c>
      <c r="AG629" s="34">
        <v>2.7334539346731607E-2</v>
      </c>
      <c r="AH629" s="34">
        <v>2.7753345393467295</v>
      </c>
      <c r="AI629" s="34">
        <v>2.7420075922852702</v>
      </c>
      <c r="AJ629" s="34">
        <v>37.596999999999994</v>
      </c>
      <c r="AK629" s="34">
        <v>0.3739798674741881</v>
      </c>
      <c r="AL629" s="34">
        <v>37.970979867474185</v>
      </c>
      <c r="AM629" s="34">
        <v>37.515014354857847</v>
      </c>
      <c r="AN629" s="34">
        <v>2.5269999999999992</v>
      </c>
      <c r="AO629" s="34">
        <v>2.5136237601597815E-2</v>
      </c>
      <c r="AP629" s="34">
        <v>2.552136237601597</v>
      </c>
      <c r="AQ629" s="34">
        <v>2.5214895144486467</v>
      </c>
      <c r="AR629" s="34">
        <v>45.064999999999991</v>
      </c>
      <c r="AS629" s="34">
        <v>0.44826456173961449</v>
      </c>
      <c r="AT629" s="34">
        <v>45.513264561739604</v>
      </c>
      <c r="AU629" s="34">
        <v>44.966729310893655</v>
      </c>
    </row>
    <row r="630" spans="1:47" x14ac:dyDescent="0.25">
      <c r="A630" s="18">
        <v>45987</v>
      </c>
      <c r="B630" s="2">
        <v>17</v>
      </c>
      <c r="C630" s="2" t="s">
        <v>178</v>
      </c>
      <c r="D630" s="9">
        <v>34.414017000000001</v>
      </c>
      <c r="E630">
        <v>1.2740926E-2</v>
      </c>
      <c r="G630" s="34">
        <v>1.1429999999999998</v>
      </c>
      <c r="H630" s="34">
        <v>1.4722168639177991E-2</v>
      </c>
      <c r="I630" s="34">
        <v>1.1577221686391779</v>
      </c>
      <c r="J630" s="34">
        <v>1.1429717161599866</v>
      </c>
      <c r="K630" s="34">
        <v>9.1319999999999979</v>
      </c>
      <c r="L630" s="34">
        <v>0.11762278566314384</v>
      </c>
      <c r="M630" s="34">
        <v>9.2496227856631421</v>
      </c>
      <c r="N630" s="34">
        <v>9.1317740262230949</v>
      </c>
      <c r="O630" s="34">
        <v>46.47</v>
      </c>
      <c r="P630" s="34">
        <v>0.59854696120962503</v>
      </c>
      <c r="Q630" s="34">
        <v>47.068546961209627</v>
      </c>
      <c r="R630" s="34">
        <v>46.468850087449333</v>
      </c>
      <c r="S630" s="34">
        <v>4.5730000000000013</v>
      </c>
      <c r="T630" s="34">
        <v>5.8901554844235336E-2</v>
      </c>
      <c r="U630" s="34">
        <v>4.6319015548442364</v>
      </c>
      <c r="V630" s="34">
        <v>4.5728868398946814</v>
      </c>
      <c r="W630" s="34">
        <v>61.317999999999998</v>
      </c>
      <c r="X630" s="34">
        <v>0.78979347035618219</v>
      </c>
      <c r="Y630" s="34">
        <v>62.107793470356185</v>
      </c>
      <c r="Z630" s="34">
        <v>61.316482669727094</v>
      </c>
      <c r="AB630" s="34">
        <v>2.1929999999999987</v>
      </c>
      <c r="AC630" s="34">
        <v>2.8246470538685325E-2</v>
      </c>
      <c r="AD630" s="34">
        <v>2.2212464705386838</v>
      </c>
      <c r="AE630" s="34">
        <v>2.1929457336297893</v>
      </c>
      <c r="AF630" s="34">
        <v>3.0539999999999989</v>
      </c>
      <c r="AG630" s="34">
        <v>3.9336398096281346E-2</v>
      </c>
      <c r="AH630" s="34">
        <v>3.0933363980962802</v>
      </c>
      <c r="AI630" s="34">
        <v>3.0539244279550291</v>
      </c>
      <c r="AJ630" s="34">
        <v>37.823999999999998</v>
      </c>
      <c r="AK630" s="34">
        <v>0.48718399528282452</v>
      </c>
      <c r="AL630" s="34">
        <v>38.311183995282825</v>
      </c>
      <c r="AM630" s="34">
        <v>37.82306403502654</v>
      </c>
      <c r="AN630" s="34">
        <v>2.6449999999999996</v>
      </c>
      <c r="AO630" s="34">
        <v>3.4068360499235159E-2</v>
      </c>
      <c r="AP630" s="34">
        <v>2.6790683604992349</v>
      </c>
      <c r="AQ630" s="34">
        <v>2.6449345487691729</v>
      </c>
      <c r="AR630" s="34">
        <v>45.715999999999994</v>
      </c>
      <c r="AS630" s="34">
        <v>0.58883522441702629</v>
      </c>
      <c r="AT630" s="34">
        <v>46.304835224417026</v>
      </c>
      <c r="AU630" s="34">
        <v>45.714868745380528</v>
      </c>
    </row>
    <row r="631" spans="1:47" x14ac:dyDescent="0.25">
      <c r="A631" s="18">
        <v>45987</v>
      </c>
      <c r="B631" s="2">
        <v>18</v>
      </c>
      <c r="C631" s="2" t="s">
        <v>178</v>
      </c>
      <c r="D631" s="9">
        <v>32.363748000000001</v>
      </c>
      <c r="E631">
        <v>1.2425588E-2</v>
      </c>
      <c r="G631" s="34">
        <v>1.1429999999999998</v>
      </c>
      <c r="H631" s="34">
        <v>1.2494679821105203E-2</v>
      </c>
      <c r="I631" s="34">
        <v>1.155494679821105</v>
      </c>
      <c r="J631" s="34">
        <v>1.141136978993456</v>
      </c>
      <c r="K631" s="34">
        <v>9.5019999999999989</v>
      </c>
      <c r="L631" s="34">
        <v>0.10387090783914404</v>
      </c>
      <c r="M631" s="34">
        <v>9.6058709078391438</v>
      </c>
      <c r="N631" s="34">
        <v>9.4865123135571476</v>
      </c>
      <c r="O631" s="34">
        <v>45.725000000000001</v>
      </c>
      <c r="P631" s="34">
        <v>0.49984185023625155</v>
      </c>
      <c r="Q631" s="34">
        <v>46.224841850236253</v>
      </c>
      <c r="R631" s="34">
        <v>45.650471010040057</v>
      </c>
      <c r="S631" s="34">
        <v>4.593</v>
      </c>
      <c r="T631" s="34">
        <v>5.0208280331002809E-2</v>
      </c>
      <c r="U631" s="34">
        <v>4.6432082803310024</v>
      </c>
      <c r="V631" s="34">
        <v>4.5855136872414208</v>
      </c>
      <c r="W631" s="34">
        <v>60.963000000000008</v>
      </c>
      <c r="X631" s="34">
        <v>0.66641571822750356</v>
      </c>
      <c r="Y631" s="34">
        <v>61.629415718227506</v>
      </c>
      <c r="Z631" s="34">
        <v>60.863633989832088</v>
      </c>
      <c r="AB631" s="34">
        <v>2.1929999999999996</v>
      </c>
      <c r="AC631" s="34">
        <v>2.397273215020447E-2</v>
      </c>
      <c r="AD631" s="34">
        <v>2.2169727321502042</v>
      </c>
      <c r="AE631" s="34">
        <v>2.1894255423732711</v>
      </c>
      <c r="AF631" s="34">
        <v>3.3759999999999986</v>
      </c>
      <c r="AG631" s="34">
        <v>3.6904671107656307E-2</v>
      </c>
      <c r="AH631" s="34">
        <v>3.4129046711076549</v>
      </c>
      <c r="AI631" s="34">
        <v>3.3704973237811955</v>
      </c>
      <c r="AJ631" s="34">
        <v>38.216999999999999</v>
      </c>
      <c r="AK631" s="34">
        <v>0.41776831034398743</v>
      </c>
      <c r="AL631" s="34">
        <v>38.634768310343986</v>
      </c>
      <c r="AM631" s="34">
        <v>38.154708596844195</v>
      </c>
      <c r="AN631" s="34">
        <v>2.7249999999999996</v>
      </c>
      <c r="AO631" s="34">
        <v>2.9788278663614769E-2</v>
      </c>
      <c r="AP631" s="34">
        <v>2.7547882786636144</v>
      </c>
      <c r="AQ631" s="34">
        <v>2.7205584144857111</v>
      </c>
      <c r="AR631" s="34">
        <v>46.510999999999996</v>
      </c>
      <c r="AS631" s="34">
        <v>0.50843399226546293</v>
      </c>
      <c r="AT631" s="34">
        <v>47.019433992265462</v>
      </c>
      <c r="AU631" s="34">
        <v>46.435189877484369</v>
      </c>
    </row>
    <row r="632" spans="1:47" x14ac:dyDescent="0.25">
      <c r="A632" s="18">
        <v>45987</v>
      </c>
      <c r="B632" s="2">
        <v>19</v>
      </c>
      <c r="C632" s="2" t="s">
        <v>178</v>
      </c>
      <c r="D632" s="9">
        <v>29.530624</v>
      </c>
      <c r="E632">
        <v>1.2031971000000001E-2</v>
      </c>
      <c r="G632" s="34">
        <v>1.1429999999999998</v>
      </c>
      <c r="H632" s="34">
        <v>1.4635572881744123E-2</v>
      </c>
      <c r="I632" s="34">
        <v>1.157635572881744</v>
      </c>
      <c r="J632" s="34">
        <v>1.1437069352402625</v>
      </c>
      <c r="K632" s="34">
        <v>9.2849999999999984</v>
      </c>
      <c r="L632" s="34">
        <v>0.11889002117847261</v>
      </c>
      <c r="M632" s="34">
        <v>9.4038900211784711</v>
      </c>
      <c r="N632" s="34">
        <v>9.2907426891564633</v>
      </c>
      <c r="O632" s="34">
        <v>44.305000000000007</v>
      </c>
      <c r="P632" s="34">
        <v>0.56730451139603988</v>
      </c>
      <c r="Q632" s="34">
        <v>44.872304511396045</v>
      </c>
      <c r="R632" s="34">
        <v>44.33240224481176</v>
      </c>
      <c r="S632" s="34">
        <v>4.4670000000000005</v>
      </c>
      <c r="T632" s="34">
        <v>5.7197816327866156E-2</v>
      </c>
      <c r="U632" s="34">
        <v>4.5241978163278667</v>
      </c>
      <c r="V632" s="34">
        <v>4.4697627994035463</v>
      </c>
      <c r="W632" s="34">
        <v>59.2</v>
      </c>
      <c r="X632" s="34">
        <v>0.75802792178412282</v>
      </c>
      <c r="Y632" s="34">
        <v>59.958027921784122</v>
      </c>
      <c r="Z632" s="34">
        <v>59.236614668612035</v>
      </c>
      <c r="AB632" s="34">
        <v>2.1929999999999996</v>
      </c>
      <c r="AC632" s="34">
        <v>2.8080324872847649E-2</v>
      </c>
      <c r="AD632" s="34">
        <v>2.2210803248728475</v>
      </c>
      <c r="AE632" s="34">
        <v>2.194356350815307</v>
      </c>
      <c r="AF632" s="34">
        <v>3.3429999999999973</v>
      </c>
      <c r="AG632" s="34">
        <v>4.2805529434532433E-2</v>
      </c>
      <c r="AH632" s="34">
        <v>3.3858055294345299</v>
      </c>
      <c r="AI632" s="34">
        <v>3.3450676154927339</v>
      </c>
      <c r="AJ632" s="34">
        <v>37.085000000000008</v>
      </c>
      <c r="AK632" s="34">
        <v>0.4748558358000709</v>
      </c>
      <c r="AL632" s="34">
        <v>37.559855835800079</v>
      </c>
      <c r="AM632" s="34">
        <v>37.107936739619554</v>
      </c>
      <c r="AN632" s="34">
        <v>2.742</v>
      </c>
      <c r="AO632" s="34">
        <v>3.5110009485338926E-2</v>
      </c>
      <c r="AP632" s="34">
        <v>2.7771100094853387</v>
      </c>
      <c r="AQ632" s="34">
        <v>2.7436959023874015</v>
      </c>
      <c r="AR632" s="34">
        <v>45.363</v>
      </c>
      <c r="AS632" s="34">
        <v>0.58085169959278993</v>
      </c>
      <c r="AT632" s="34">
        <v>45.943851699592798</v>
      </c>
      <c r="AU632" s="34">
        <v>45.391056608314997</v>
      </c>
    </row>
    <row r="633" spans="1:47" x14ac:dyDescent="0.25">
      <c r="A633" s="18">
        <v>45987</v>
      </c>
      <c r="B633" s="2">
        <v>20</v>
      </c>
      <c r="C633" s="2" t="s">
        <v>178</v>
      </c>
      <c r="D633" s="9">
        <v>29.279615</v>
      </c>
      <c r="E633">
        <v>1.2437531999999999E-2</v>
      </c>
      <c r="G633" s="34">
        <v>1.1429999999999998</v>
      </c>
      <c r="H633" s="34">
        <v>8.8783424412136724E-3</v>
      </c>
      <c r="I633" s="34">
        <v>1.1518783424412136</v>
      </c>
      <c r="J633" s="34">
        <v>1.137551818696994</v>
      </c>
      <c r="K633" s="34">
        <v>8.8979999999999979</v>
      </c>
      <c r="L633" s="34">
        <v>6.9115915172282813E-2</v>
      </c>
      <c r="M633" s="34">
        <v>8.9671159151722808</v>
      </c>
      <c r="N633" s="34">
        <v>8.8555871240296167</v>
      </c>
      <c r="O633" s="34">
        <v>42.675000000000004</v>
      </c>
      <c r="P633" s="34">
        <v>0.33148142054137669</v>
      </c>
      <c r="Q633" s="34">
        <v>43.006481420541384</v>
      </c>
      <c r="R633" s="34">
        <v>42.471586931665996</v>
      </c>
      <c r="S633" s="34">
        <v>4.3469999999999995</v>
      </c>
      <c r="T633" s="34">
        <v>3.376566455989137E-2</v>
      </c>
      <c r="U633" s="34">
        <v>4.3807656645598909</v>
      </c>
      <c r="V633" s="34">
        <v>4.326279751422426</v>
      </c>
      <c r="W633" s="34">
        <v>57.063000000000002</v>
      </c>
      <c r="X633" s="34">
        <v>0.44324134271476456</v>
      </c>
      <c r="Y633" s="34">
        <v>57.506241342714766</v>
      </c>
      <c r="Z633" s="34">
        <v>56.791005625815032</v>
      </c>
      <c r="AB633" s="34">
        <v>2.1929999999999996</v>
      </c>
      <c r="AC633" s="34">
        <v>1.7034300064375837E-2</v>
      </c>
      <c r="AD633" s="34">
        <v>2.2100343000643754</v>
      </c>
      <c r="AE633" s="34">
        <v>2.1825469277362273</v>
      </c>
      <c r="AF633" s="34">
        <v>3.2839999999999989</v>
      </c>
      <c r="AG633" s="34">
        <v>2.5508728413775762E-2</v>
      </c>
      <c r="AH633" s="34">
        <v>3.3095087284137747</v>
      </c>
      <c r="AI633" s="34">
        <v>3.2683466076998493</v>
      </c>
      <c r="AJ633" s="34">
        <v>36.320999999999998</v>
      </c>
      <c r="AK633" s="34">
        <v>0.28212622555321243</v>
      </c>
      <c r="AL633" s="34">
        <v>36.603126225553211</v>
      </c>
      <c r="AM633" s="34">
        <v>36.147873671822857</v>
      </c>
      <c r="AN633" s="34">
        <v>2.7049999999999996</v>
      </c>
      <c r="AO633" s="34">
        <v>2.1011300353003488E-2</v>
      </c>
      <c r="AP633" s="34">
        <v>2.7260113003530031</v>
      </c>
      <c r="AQ633" s="34">
        <v>2.6921064475725012</v>
      </c>
      <c r="AR633" s="34">
        <v>44.502999999999993</v>
      </c>
      <c r="AS633" s="34">
        <v>0.34568055438436751</v>
      </c>
      <c r="AT633" s="34">
        <v>44.848680554384366</v>
      </c>
      <c r="AU633" s="34">
        <v>44.290873654831429</v>
      </c>
    </row>
    <row r="634" spans="1:47" x14ac:dyDescent="0.25">
      <c r="A634" s="18">
        <v>45987</v>
      </c>
      <c r="B634" s="2">
        <v>21</v>
      </c>
      <c r="C634" s="2" t="s">
        <v>178</v>
      </c>
      <c r="D634" s="9">
        <v>27.678159999999998</v>
      </c>
      <c r="E634">
        <v>1.2876296000000001E-2</v>
      </c>
      <c r="G634" s="34">
        <v>1.143</v>
      </c>
      <c r="H634" s="34">
        <v>1.1260393994928538E-2</v>
      </c>
      <c r="I634" s="34">
        <v>1.1542603939949285</v>
      </c>
      <c r="J634" s="34">
        <v>1.1393977955007732</v>
      </c>
      <c r="K634" s="34">
        <v>8.8470000000000013</v>
      </c>
      <c r="L634" s="34">
        <v>8.7157222811139787E-2</v>
      </c>
      <c r="M634" s="34">
        <v>8.934157222811141</v>
      </c>
      <c r="N634" s="34">
        <v>8.8191183698996873</v>
      </c>
      <c r="O634" s="34">
        <v>40.795000000000009</v>
      </c>
      <c r="P634" s="34">
        <v>0.40189656432468046</v>
      </c>
      <c r="Q634" s="34">
        <v>41.196896564324689</v>
      </c>
      <c r="R634" s="34">
        <v>40.666433129881064</v>
      </c>
      <c r="S634" s="34">
        <v>4.3119999999999994</v>
      </c>
      <c r="T634" s="34">
        <v>4.248015652329995E-2</v>
      </c>
      <c r="U634" s="34">
        <v>4.3544801565232998</v>
      </c>
      <c r="V634" s="34">
        <v>4.2984105811017796</v>
      </c>
      <c r="W634" s="34">
        <v>55.097000000000008</v>
      </c>
      <c r="X634" s="34">
        <v>0.54279433765404872</v>
      </c>
      <c r="Y634" s="34">
        <v>55.63979433765406</v>
      </c>
      <c r="Z634" s="34">
        <v>54.923359876383302</v>
      </c>
      <c r="AB634" s="34">
        <v>2.1929999999999992</v>
      </c>
      <c r="AC634" s="34">
        <v>2.1604587953524296E-2</v>
      </c>
      <c r="AD634" s="34">
        <v>2.2146045879535237</v>
      </c>
      <c r="AE634" s="34">
        <v>2.186088683756076</v>
      </c>
      <c r="AF634" s="34">
        <v>3.2009999999999992</v>
      </c>
      <c r="AG634" s="34">
        <v>3.1535014153776235E-2</v>
      </c>
      <c r="AH634" s="34">
        <v>3.2325350141537754</v>
      </c>
      <c r="AI634" s="34">
        <v>3.1909119364811676</v>
      </c>
      <c r="AJ634" s="34">
        <v>35.157000000000011</v>
      </c>
      <c r="AK634" s="34">
        <v>0.34635316857366816</v>
      </c>
      <c r="AL634" s="34">
        <v>35.503353168573682</v>
      </c>
      <c r="AM634" s="34">
        <v>35.046201484182589</v>
      </c>
      <c r="AN634" s="34">
        <v>2.7039999999999993</v>
      </c>
      <c r="AO634" s="34">
        <v>2.6638762346707572E-2</v>
      </c>
      <c r="AP634" s="34">
        <v>2.730638762346707</v>
      </c>
      <c r="AQ634" s="34">
        <v>2.6954782493736573</v>
      </c>
      <c r="AR634" s="34">
        <v>43.25500000000001</v>
      </c>
      <c r="AS634" s="34">
        <v>0.42613153302767626</v>
      </c>
      <c r="AT634" s="34">
        <v>43.681131533027688</v>
      </c>
      <c r="AU634" s="34">
        <v>43.118680353793486</v>
      </c>
    </row>
    <row r="635" spans="1:47" x14ac:dyDescent="0.25">
      <c r="A635" s="18">
        <v>45987</v>
      </c>
      <c r="B635" s="2">
        <v>22</v>
      </c>
      <c r="C635" s="2" t="s">
        <v>178</v>
      </c>
      <c r="D635" s="9">
        <v>28.298563999999999</v>
      </c>
      <c r="E635">
        <v>1.3039573E-2</v>
      </c>
      <c r="G635" s="34">
        <v>1.1429999999999998</v>
      </c>
      <c r="H635" s="34">
        <v>1.1949982227187194E-2</v>
      </c>
      <c r="I635" s="34">
        <v>1.1549499822271869</v>
      </c>
      <c r="J635" s="34">
        <v>1.1398899276225869</v>
      </c>
      <c r="K635" s="34">
        <v>8.5579999999999998</v>
      </c>
      <c r="L635" s="34">
        <v>8.9473270253952769E-2</v>
      </c>
      <c r="M635" s="34">
        <v>8.6474732702539523</v>
      </c>
      <c r="N635" s="34">
        <v>8.5347139112809263</v>
      </c>
      <c r="O635" s="34">
        <v>38.957999999999998</v>
      </c>
      <c r="P635" s="34">
        <v>0.40730306877231737</v>
      </c>
      <c r="Q635" s="34">
        <v>39.365303068772313</v>
      </c>
      <c r="R635" s="34">
        <v>38.851996325739933</v>
      </c>
      <c r="S635" s="34">
        <v>4.1790000000000003</v>
      </c>
      <c r="T635" s="34">
        <v>4.3691142368692294E-2</v>
      </c>
      <c r="U635" s="34">
        <v>4.2226911423686921</v>
      </c>
      <c r="V635" s="34">
        <v>4.1676290529613222</v>
      </c>
      <c r="W635" s="34">
        <v>52.838000000000001</v>
      </c>
      <c r="X635" s="34">
        <v>0.55241746362214961</v>
      </c>
      <c r="Y635" s="34">
        <v>53.390417463622143</v>
      </c>
      <c r="Z635" s="34">
        <v>52.694229217604772</v>
      </c>
      <c r="AB635" s="34">
        <v>2.1930000000000001</v>
      </c>
      <c r="AC635" s="34">
        <v>2.2927656189170188E-2</v>
      </c>
      <c r="AD635" s="34">
        <v>2.2159276561891703</v>
      </c>
      <c r="AE635" s="34">
        <v>2.1870329057535725</v>
      </c>
      <c r="AF635" s="34">
        <v>3.1929999999999987</v>
      </c>
      <c r="AG635" s="34">
        <v>3.3382583772011115E-2</v>
      </c>
      <c r="AH635" s="34">
        <v>3.2263825837720099</v>
      </c>
      <c r="AI635" s="34">
        <v>3.1843119325449862</v>
      </c>
      <c r="AJ635" s="34">
        <v>33.665000000000006</v>
      </c>
      <c r="AK635" s="34">
        <v>0.35196513707634036</v>
      </c>
      <c r="AL635" s="34">
        <v>34.016965137076348</v>
      </c>
      <c r="AM635" s="34">
        <v>33.573398436932983</v>
      </c>
      <c r="AN635" s="34">
        <v>2.6589999999999998</v>
      </c>
      <c r="AO635" s="34">
        <v>2.7799652442774062E-2</v>
      </c>
      <c r="AP635" s="34">
        <v>2.6867996524427737</v>
      </c>
      <c r="AQ635" s="34">
        <v>2.6517649322383714</v>
      </c>
      <c r="AR635" s="34">
        <v>41.71</v>
      </c>
      <c r="AS635" s="34">
        <v>0.4360750294802957</v>
      </c>
      <c r="AT635" s="34">
        <v>42.146075029480301</v>
      </c>
      <c r="AU635" s="34">
        <v>41.596508207469917</v>
      </c>
    </row>
    <row r="636" spans="1:47" x14ac:dyDescent="0.25">
      <c r="A636" s="18">
        <v>45987</v>
      </c>
      <c r="B636" s="2">
        <v>23</v>
      </c>
      <c r="C636" s="2" t="s">
        <v>178</v>
      </c>
      <c r="D636" s="9">
        <v>27.100359000000001</v>
      </c>
      <c r="E636">
        <v>1.3017322E-2</v>
      </c>
      <c r="G636" s="34">
        <v>1.1429999999999998</v>
      </c>
      <c r="H636" s="34">
        <v>1.4135330077091064E-2</v>
      </c>
      <c r="I636" s="34">
        <v>1.1571353300770908</v>
      </c>
      <c r="J636" s="34">
        <v>1.1420725268879011</v>
      </c>
      <c r="K636" s="34">
        <v>8.2210000000000001</v>
      </c>
      <c r="L636" s="34">
        <v>0.10166802149060862</v>
      </c>
      <c r="M636" s="34">
        <v>8.3226680214906086</v>
      </c>
      <c r="N636" s="34">
        <v>8.2143291719557627</v>
      </c>
      <c r="O636" s="34">
        <v>37.254999999999995</v>
      </c>
      <c r="P636" s="34">
        <v>0.46072766581104774</v>
      </c>
      <c r="Q636" s="34">
        <v>37.715727665811045</v>
      </c>
      <c r="R636" s="34">
        <v>37.224769894320872</v>
      </c>
      <c r="S636" s="34">
        <v>4.0940000000000003</v>
      </c>
      <c r="T636" s="34">
        <v>5.0629957423981478E-2</v>
      </c>
      <c r="U636" s="34">
        <v>4.144629957423982</v>
      </c>
      <c r="V636" s="34">
        <v>4.0906779746973472</v>
      </c>
      <c r="W636" s="34">
        <v>50.713000000000001</v>
      </c>
      <c r="X636" s="34">
        <v>0.62716097480272892</v>
      </c>
      <c r="Y636" s="34">
        <v>51.340160974802721</v>
      </c>
      <c r="Z636" s="34">
        <v>50.671849567861884</v>
      </c>
      <c r="AB636" s="34">
        <v>2.1929999999999996</v>
      </c>
      <c r="AC636" s="34">
        <v>2.7120541433998863E-2</v>
      </c>
      <c r="AD636" s="34">
        <v>2.2201205414339986</v>
      </c>
      <c r="AE636" s="34">
        <v>2.1912205174673378</v>
      </c>
      <c r="AF636" s="34">
        <v>3.1359999999999983</v>
      </c>
      <c r="AG636" s="34">
        <v>3.8782497919297956E-2</v>
      </c>
      <c r="AH636" s="34">
        <v>3.1747824979192965</v>
      </c>
      <c r="AI636" s="34">
        <v>3.1334553318639164</v>
      </c>
      <c r="AJ636" s="34">
        <v>32.282000000000011</v>
      </c>
      <c r="AK636" s="34">
        <v>0.39922723145114081</v>
      </c>
      <c r="AL636" s="34">
        <v>32.681227231451153</v>
      </c>
      <c r="AM636" s="34">
        <v>32.255805173224182</v>
      </c>
      <c r="AN636" s="34">
        <v>2.5819999999999999</v>
      </c>
      <c r="AO636" s="34">
        <v>3.1931253070034228E-2</v>
      </c>
      <c r="AP636" s="34">
        <v>2.6139312530700343</v>
      </c>
      <c r="AQ636" s="34">
        <v>2.579904868262958</v>
      </c>
      <c r="AR636" s="34">
        <v>40.193000000000012</v>
      </c>
      <c r="AS636" s="34">
        <v>0.49706152387447189</v>
      </c>
      <c r="AT636" s="34">
        <v>40.690061523874483</v>
      </c>
      <c r="AU636" s="34">
        <v>40.160385890818397</v>
      </c>
    </row>
    <row r="637" spans="1:47" x14ac:dyDescent="0.25">
      <c r="A637" s="18">
        <v>45987</v>
      </c>
      <c r="B637" s="2">
        <v>24</v>
      </c>
      <c r="C637" s="2" t="s">
        <v>23</v>
      </c>
      <c r="D637" s="9">
        <v>26.124378</v>
      </c>
      <c r="E637">
        <v>1.2898704E-2</v>
      </c>
      <c r="G637" s="34">
        <v>1.1429999999999998</v>
      </c>
      <c r="H637" s="34">
        <v>1.3598901322974003E-2</v>
      </c>
      <c r="I637" s="34">
        <v>1.1565989013229738</v>
      </c>
      <c r="J637" s="34">
        <v>1.1416802744480836</v>
      </c>
      <c r="K637" s="34">
        <v>8.1969999999999992</v>
      </c>
      <c r="L637" s="34">
        <v>9.7524229347697208E-2</v>
      </c>
      <c r="M637" s="34">
        <v>8.2945242293476955</v>
      </c>
      <c r="N637" s="34">
        <v>8.1875356164925108</v>
      </c>
      <c r="O637" s="34">
        <v>36.17</v>
      </c>
      <c r="P637" s="34">
        <v>0.43033443644091846</v>
      </c>
      <c r="Q637" s="34">
        <v>36.600334436440917</v>
      </c>
      <c r="R637" s="34">
        <v>36.128237556244258</v>
      </c>
      <c r="S637" s="34">
        <v>4.05</v>
      </c>
      <c r="T637" s="34">
        <v>4.8185083427860639E-2</v>
      </c>
      <c r="U637" s="34">
        <v>4.0981850834278601</v>
      </c>
      <c r="V637" s="34">
        <v>4.0453238070995088</v>
      </c>
      <c r="W637" s="34">
        <v>49.56</v>
      </c>
      <c r="X637" s="34">
        <v>0.58964265053945031</v>
      </c>
      <c r="Y637" s="34">
        <v>50.149642650539441</v>
      </c>
      <c r="Z637" s="34">
        <v>49.502777254284361</v>
      </c>
      <c r="AB637" s="34">
        <v>2.1929999999999996</v>
      </c>
      <c r="AC637" s="34">
        <v>2.6091330359826758E-2</v>
      </c>
      <c r="AD637" s="34">
        <v>2.2190913303598263</v>
      </c>
      <c r="AE637" s="34">
        <v>2.1904679281405488</v>
      </c>
      <c r="AF637" s="34">
        <v>3.0809999999999995</v>
      </c>
      <c r="AG637" s="34">
        <v>3.6656356059565097E-2</v>
      </c>
      <c r="AH637" s="34">
        <v>3.1176563560595647</v>
      </c>
      <c r="AI637" s="34">
        <v>3.0774426295490338</v>
      </c>
      <c r="AJ637" s="34">
        <v>31.507000000000001</v>
      </c>
      <c r="AK637" s="34">
        <v>0.37485615396582855</v>
      </c>
      <c r="AL637" s="34">
        <v>31.881856153965831</v>
      </c>
      <c r="AM637" s="34">
        <v>31.470621528465248</v>
      </c>
      <c r="AN637" s="34">
        <v>2.5510000000000002</v>
      </c>
      <c r="AO637" s="34">
        <v>3.0350653783820375E-2</v>
      </c>
      <c r="AP637" s="34">
        <v>2.5813506537838204</v>
      </c>
      <c r="AQ637" s="34">
        <v>2.5480545757804562</v>
      </c>
      <c r="AR637" s="34">
        <v>39.332000000000001</v>
      </c>
      <c r="AS637" s="34">
        <v>0.46795449416904078</v>
      </c>
      <c r="AT637" s="34">
        <v>39.799954494169043</v>
      </c>
      <c r="AU637" s="34">
        <v>39.286586661935289</v>
      </c>
    </row>
    <row r="638" spans="1:47" x14ac:dyDescent="0.25">
      <c r="A638" s="18">
        <v>45988</v>
      </c>
      <c r="B638" s="2">
        <v>1</v>
      </c>
      <c r="C638" s="2" t="s">
        <v>23</v>
      </c>
      <c r="D638" s="9">
        <v>25.567408</v>
      </c>
      <c r="E638">
        <v>1.3398178E-2</v>
      </c>
      <c r="G638" s="34">
        <v>1.143</v>
      </c>
      <c r="H638" s="34">
        <v>1.4796385082198861E-2</v>
      </c>
      <c r="I638" s="34">
        <v>1.1577963850821988</v>
      </c>
      <c r="J638" s="34">
        <v>1.142284023027111</v>
      </c>
      <c r="K638" s="34">
        <v>8.01</v>
      </c>
      <c r="L638" s="34">
        <v>0.10369120254454318</v>
      </c>
      <c r="M638" s="34">
        <v>8.1136912025445422</v>
      </c>
      <c r="N638" s="34">
        <v>8.0049825235758174</v>
      </c>
      <c r="O638" s="34">
        <v>35.314</v>
      </c>
      <c r="P638" s="34">
        <v>0.45714745651161032</v>
      </c>
      <c r="Q638" s="34">
        <v>35.771147456511613</v>
      </c>
      <c r="R638" s="34">
        <v>35.291879255625027</v>
      </c>
      <c r="S638" s="34">
        <v>4.01</v>
      </c>
      <c r="T638" s="34">
        <v>5.1910327366244471E-2</v>
      </c>
      <c r="U638" s="34">
        <v>4.0619103273662445</v>
      </c>
      <c r="V638" s="34">
        <v>4.0074881297801532</v>
      </c>
      <c r="W638" s="34">
        <v>48.476999999999997</v>
      </c>
      <c r="X638" s="34">
        <v>0.62754537150459688</v>
      </c>
      <c r="Y638" s="34">
        <v>49.104545371504592</v>
      </c>
      <c r="Z638" s="34">
        <v>48.446633932008112</v>
      </c>
      <c r="AB638" s="34">
        <v>2.1929999999999996</v>
      </c>
      <c r="AC638" s="34">
        <v>2.8388864816502272E-2</v>
      </c>
      <c r="AD638" s="34">
        <v>2.2213888648165021</v>
      </c>
      <c r="AE638" s="34">
        <v>2.1916263013984727</v>
      </c>
      <c r="AF638" s="34">
        <v>3.0449999999999982</v>
      </c>
      <c r="AG638" s="34">
        <v>3.9418191229479878E-2</v>
      </c>
      <c r="AH638" s="34">
        <v>3.0844181912294779</v>
      </c>
      <c r="AI638" s="34">
        <v>3.0430926072769475</v>
      </c>
      <c r="AJ638" s="34">
        <v>30.949000000000005</v>
      </c>
      <c r="AK638" s="34">
        <v>0.4006415764732919</v>
      </c>
      <c r="AL638" s="34">
        <v>31.349641576473296</v>
      </c>
      <c r="AM638" s="34">
        <v>30.929613498395508</v>
      </c>
      <c r="AN638" s="34">
        <v>2.5449999999999999</v>
      </c>
      <c r="AO638" s="34">
        <v>3.2945581832192559E-2</v>
      </c>
      <c r="AP638" s="34">
        <v>2.5779455818321924</v>
      </c>
      <c r="AQ638" s="34">
        <v>2.5434058080524911</v>
      </c>
      <c r="AR638" s="34">
        <v>38.732000000000006</v>
      </c>
      <c r="AS638" s="34">
        <v>0.50139421435146658</v>
      </c>
      <c r="AT638" s="34">
        <v>39.233394214351463</v>
      </c>
      <c r="AU638" s="34">
        <v>38.70773821512342</v>
      </c>
    </row>
    <row r="639" spans="1:47" x14ac:dyDescent="0.25">
      <c r="A639" s="18">
        <v>45988</v>
      </c>
      <c r="B639" s="2">
        <v>2</v>
      </c>
      <c r="C639" s="2" t="s">
        <v>23</v>
      </c>
      <c r="D639" s="9">
        <v>24.883599</v>
      </c>
      <c r="E639">
        <v>1.366153E-2</v>
      </c>
      <c r="G639" s="34">
        <v>1.143</v>
      </c>
      <c r="H639" s="34">
        <v>1.3885602518225827E-2</v>
      </c>
      <c r="I639" s="34">
        <v>1.1568856025182259</v>
      </c>
      <c r="J639" s="34">
        <v>1.1410807751528551</v>
      </c>
      <c r="K639" s="34">
        <v>7.8519999999999994</v>
      </c>
      <c r="L639" s="34">
        <v>9.5389108462912681E-2</v>
      </c>
      <c r="M639" s="34">
        <v>7.9473891084629118</v>
      </c>
      <c r="N639" s="34">
        <v>7.8388156137359726</v>
      </c>
      <c r="O639" s="34">
        <v>34.580000000000005</v>
      </c>
      <c r="P639" s="34">
        <v>0.42009110680686718</v>
      </c>
      <c r="Q639" s="34">
        <v>35.00009110680687</v>
      </c>
      <c r="R639" s="34">
        <v>34.52193631214849</v>
      </c>
      <c r="S639" s="34">
        <v>3.9829999999999992</v>
      </c>
      <c r="T639" s="34">
        <v>4.8387012099819299E-2</v>
      </c>
      <c r="U639" s="34">
        <v>4.0313870120998185</v>
      </c>
      <c r="V639" s="34">
        <v>3.9763120974924062</v>
      </c>
      <c r="W639" s="34">
        <v>47.558</v>
      </c>
      <c r="X639" s="34">
        <v>0.57775282988782495</v>
      </c>
      <c r="Y639" s="34">
        <v>48.135752829887828</v>
      </c>
      <c r="Z639" s="34">
        <v>47.478144798529719</v>
      </c>
      <c r="AB639" s="34">
        <v>2.1929999999999992</v>
      </c>
      <c r="AC639" s="34">
        <v>2.664140535649101E-2</v>
      </c>
      <c r="AD639" s="34">
        <v>2.2196414053564903</v>
      </c>
      <c r="AE639" s="34">
        <v>2.1893177077079704</v>
      </c>
      <c r="AF639" s="34">
        <v>3.0299999999999989</v>
      </c>
      <c r="AG639" s="34">
        <v>3.6809602476136696E-2</v>
      </c>
      <c r="AH639" s="34">
        <v>3.0668096024761358</v>
      </c>
      <c r="AI639" s="34">
        <v>3.0249122910876198</v>
      </c>
      <c r="AJ639" s="34">
        <v>30.36300000000001</v>
      </c>
      <c r="AK639" s="34">
        <v>0.3688613729316631</v>
      </c>
      <c r="AL639" s="34">
        <v>30.731861372931672</v>
      </c>
      <c r="AM639" s="34">
        <v>30.312017126829524</v>
      </c>
      <c r="AN639" s="34">
        <v>2.4550000000000001</v>
      </c>
      <c r="AO639" s="34">
        <v>2.9824281874229575E-2</v>
      </c>
      <c r="AP639" s="34">
        <v>2.4848242818742294</v>
      </c>
      <c r="AQ639" s="34">
        <v>2.450877780402676</v>
      </c>
      <c r="AR639" s="34">
        <v>38.041000000000004</v>
      </c>
      <c r="AS639" s="34">
        <v>0.46213666263852038</v>
      </c>
      <c r="AT639" s="34">
        <v>38.503136662638532</v>
      </c>
      <c r="AU639" s="34">
        <v>37.97712490602779</v>
      </c>
    </row>
    <row r="640" spans="1:47" x14ac:dyDescent="0.25">
      <c r="A640" s="18">
        <v>45988</v>
      </c>
      <c r="B640" s="2">
        <v>3</v>
      </c>
      <c r="C640" s="2" t="s">
        <v>23</v>
      </c>
      <c r="D640" s="9">
        <v>24.511199000000001</v>
      </c>
      <c r="E640">
        <v>1.3990485E-2</v>
      </c>
      <c r="G640" s="34">
        <v>1.143</v>
      </c>
      <c r="H640" s="34">
        <v>1.5105191041582268E-2</v>
      </c>
      <c r="I640" s="34">
        <v>1.1581051910415823</v>
      </c>
      <c r="J640" s="34">
        <v>1.141902737737893</v>
      </c>
      <c r="K640" s="34">
        <v>7.7589999999999995</v>
      </c>
      <c r="L640" s="34">
        <v>0.10253821285357551</v>
      </c>
      <c r="M640" s="34">
        <v>7.8615382128535751</v>
      </c>
      <c r="N640" s="34">
        <v>7.7515514804097201</v>
      </c>
      <c r="O640" s="34">
        <v>34.11</v>
      </c>
      <c r="P640" s="34">
        <v>0.45077696100469911</v>
      </c>
      <c r="Q640" s="34">
        <v>34.560776961004699</v>
      </c>
      <c r="R640" s="34">
        <v>34.077254929343418</v>
      </c>
      <c r="S640" s="34">
        <v>4.0019999999999998</v>
      </c>
      <c r="T640" s="34">
        <v>5.2887991730894333E-2</v>
      </c>
      <c r="U640" s="34">
        <v>4.0548879917308938</v>
      </c>
      <c r="V640" s="34">
        <v>3.9981581421059027</v>
      </c>
      <c r="W640" s="34">
        <v>47.014000000000003</v>
      </c>
      <c r="X640" s="34">
        <v>0.62130835663075124</v>
      </c>
      <c r="Y640" s="34">
        <v>47.635308356630752</v>
      </c>
      <c r="Z640" s="34">
        <v>46.968867289596936</v>
      </c>
      <c r="AB640" s="34">
        <v>2.1929999999999987</v>
      </c>
      <c r="AC640" s="34">
        <v>2.898135079106727E-2</v>
      </c>
      <c r="AD640" s="34">
        <v>2.221981350791066</v>
      </c>
      <c r="AE640" s="34">
        <v>2.1908947540325436</v>
      </c>
      <c r="AF640" s="34">
        <v>3.0039999999999996</v>
      </c>
      <c r="AG640" s="34">
        <v>3.9699032273764756E-2</v>
      </c>
      <c r="AH640" s="34">
        <v>3.0436990322737643</v>
      </c>
      <c r="AI640" s="34">
        <v>3.0011162066182235</v>
      </c>
      <c r="AJ640" s="34">
        <v>30.097999999999995</v>
      </c>
      <c r="AK640" s="34">
        <v>0.39775681537142871</v>
      </c>
      <c r="AL640" s="34">
        <v>30.495756815371426</v>
      </c>
      <c r="AM640" s="34">
        <v>30.069106387082325</v>
      </c>
      <c r="AN640" s="34">
        <v>2.4829999999999997</v>
      </c>
      <c r="AO640" s="34">
        <v>3.2813813959972675E-2</v>
      </c>
      <c r="AP640" s="34">
        <v>2.5158138139599724</v>
      </c>
      <c r="AQ640" s="34">
        <v>2.4806163585329726</v>
      </c>
      <c r="AR640" s="34">
        <v>37.777999999999992</v>
      </c>
      <c r="AS640" s="34">
        <v>0.49925101239623343</v>
      </c>
      <c r="AT640" s="34">
        <v>38.277251012396228</v>
      </c>
      <c r="AU640" s="34">
        <v>37.741733706266061</v>
      </c>
    </row>
    <row r="641" spans="1:47" x14ac:dyDescent="0.25">
      <c r="A641" s="18">
        <v>45988</v>
      </c>
      <c r="B641" s="2">
        <v>4</v>
      </c>
      <c r="C641" s="2" t="s">
        <v>23</v>
      </c>
      <c r="D641" s="9">
        <v>24.905760000000001</v>
      </c>
      <c r="E641">
        <v>1.3817164E-2</v>
      </c>
      <c r="G641" s="34">
        <v>1.143</v>
      </c>
      <c r="H641" s="34">
        <v>1.4307197763451879E-2</v>
      </c>
      <c r="I641" s="34">
        <v>1.1573071977634519</v>
      </c>
      <c r="J641" s="34">
        <v>1.1413164944135739</v>
      </c>
      <c r="K641" s="34">
        <v>7.8759999999999986</v>
      </c>
      <c r="L641" s="34">
        <v>9.8585730170557273E-2</v>
      </c>
      <c r="M641" s="34">
        <v>7.9745857301705563</v>
      </c>
      <c r="N641" s="34">
        <v>7.8643995713047303</v>
      </c>
      <c r="O641" s="34">
        <v>34.103000000000002</v>
      </c>
      <c r="P641" s="34">
        <v>0.42687521025984199</v>
      </c>
      <c r="Q641" s="34">
        <v>34.529875210259846</v>
      </c>
      <c r="R641" s="34">
        <v>34.05277026158015</v>
      </c>
      <c r="S641" s="34">
        <v>4.0919999999999987</v>
      </c>
      <c r="T641" s="34">
        <v>5.1220519027161036E-2</v>
      </c>
      <c r="U641" s="34">
        <v>4.1432205190271594</v>
      </c>
      <c r="V641" s="34">
        <v>4.0859729616275962</v>
      </c>
      <c r="W641" s="34">
        <v>47.213999999999999</v>
      </c>
      <c r="X641" s="34">
        <v>0.59098865722101224</v>
      </c>
      <c r="Y641" s="34">
        <v>47.80498865722101</v>
      </c>
      <c r="Z641" s="34">
        <v>47.144459288926051</v>
      </c>
      <c r="AB641" s="34">
        <v>2.1929999999999996</v>
      </c>
      <c r="AC641" s="34">
        <v>2.7450292821740999E-2</v>
      </c>
      <c r="AD641" s="34">
        <v>2.2204502928217407</v>
      </c>
      <c r="AE641" s="34">
        <v>2.1897699669719746</v>
      </c>
      <c r="AF641" s="34">
        <v>3.0509999999999988</v>
      </c>
      <c r="AG641" s="34">
        <v>3.8190079069371531E-2</v>
      </c>
      <c r="AH641" s="34">
        <v>3.0891900790693705</v>
      </c>
      <c r="AI641" s="34">
        <v>3.0465062331196959</v>
      </c>
      <c r="AJ641" s="34">
        <v>30.05599999999999</v>
      </c>
      <c r="AK641" s="34">
        <v>0.37621796673517893</v>
      </c>
      <c r="AL641" s="34">
        <v>30.43221796673517</v>
      </c>
      <c r="AM641" s="34">
        <v>30.011731020205044</v>
      </c>
      <c r="AN641" s="34">
        <v>2.5329999999999995</v>
      </c>
      <c r="AO641" s="34">
        <v>3.1706152173948905E-2</v>
      </c>
      <c r="AP641" s="34">
        <v>2.5647061521739483</v>
      </c>
      <c r="AQ641" s="34">
        <v>2.5292691866575518</v>
      </c>
      <c r="AR641" s="34">
        <v>37.832999999999991</v>
      </c>
      <c r="AS641" s="34">
        <v>0.47356449080024038</v>
      </c>
      <c r="AT641" s="34">
        <v>38.306564490800227</v>
      </c>
      <c r="AU641" s="34">
        <v>37.777276406954265</v>
      </c>
    </row>
    <row r="642" spans="1:47" x14ac:dyDescent="0.25">
      <c r="A642" s="18">
        <v>45988</v>
      </c>
      <c r="B642" s="2">
        <v>5</v>
      </c>
      <c r="C642" s="2" t="s">
        <v>23</v>
      </c>
      <c r="D642" s="9">
        <v>24.532532</v>
      </c>
      <c r="E642">
        <v>1.3476432E-2</v>
      </c>
      <c r="G642" s="34">
        <v>1.143</v>
      </c>
      <c r="H642" s="34">
        <v>1.390219998223434E-2</v>
      </c>
      <c r="I642" s="34">
        <v>1.1569021999822344</v>
      </c>
      <c r="J642" s="34">
        <v>1.1413112861535235</v>
      </c>
      <c r="K642" s="34">
        <v>7.9319999999999995</v>
      </c>
      <c r="L642" s="34">
        <v>9.6476159456765326E-2</v>
      </c>
      <c r="M642" s="34">
        <v>8.0284761594567655</v>
      </c>
      <c r="N642" s="34">
        <v>7.9202809464302248</v>
      </c>
      <c r="O642" s="34">
        <v>34.436</v>
      </c>
      <c r="P642" s="34">
        <v>0.41884178354175128</v>
      </c>
      <c r="Q642" s="34">
        <v>34.854841783541751</v>
      </c>
      <c r="R642" s="34">
        <v>34.385122878375093</v>
      </c>
      <c r="S642" s="34">
        <v>4.1949999999999994</v>
      </c>
      <c r="T642" s="34">
        <v>5.1023384886678083E-2</v>
      </c>
      <c r="U642" s="34">
        <v>4.2460233848866773</v>
      </c>
      <c r="V642" s="34">
        <v>4.1888021394698418</v>
      </c>
      <c r="W642" s="34">
        <v>47.705999999999996</v>
      </c>
      <c r="X642" s="34">
        <v>0.58024352786742905</v>
      </c>
      <c r="Y642" s="34">
        <v>48.286243527867427</v>
      </c>
      <c r="Z642" s="34">
        <v>47.635517250428684</v>
      </c>
      <c r="AB642" s="34">
        <v>2.1929999999999992</v>
      </c>
      <c r="AC642" s="34">
        <v>2.6673249834680574E-2</v>
      </c>
      <c r="AD642" s="34">
        <v>2.2196732498346798</v>
      </c>
      <c r="AE642" s="34">
        <v>2.1897599742210638</v>
      </c>
      <c r="AF642" s="34">
        <v>3.0769999999999982</v>
      </c>
      <c r="AG642" s="34">
        <v>3.7425257519978161E-2</v>
      </c>
      <c r="AH642" s="34">
        <v>3.1144252575199762</v>
      </c>
      <c r="AI642" s="34">
        <v>3.0724539173179255</v>
      </c>
      <c r="AJ642" s="34">
        <v>30.282</v>
      </c>
      <c r="AK642" s="34">
        <v>0.36831707774454969</v>
      </c>
      <c r="AL642" s="34">
        <v>30.65031707774455</v>
      </c>
      <c r="AM642" s="34">
        <v>30.237260163867884</v>
      </c>
      <c r="AN642" s="34">
        <v>2.6029999999999998</v>
      </c>
      <c r="AO642" s="34">
        <v>3.1660040729445303E-2</v>
      </c>
      <c r="AP642" s="34">
        <v>2.6346600407294449</v>
      </c>
      <c r="AQ642" s="34">
        <v>2.5991542238474374</v>
      </c>
      <c r="AR642" s="34">
        <v>38.155000000000001</v>
      </c>
      <c r="AS642" s="34">
        <v>0.46407562582865369</v>
      </c>
      <c r="AT642" s="34">
        <v>38.61907562582865</v>
      </c>
      <c r="AU642" s="34">
        <v>38.098628279254307</v>
      </c>
    </row>
    <row r="643" spans="1:47" x14ac:dyDescent="0.25">
      <c r="A643" s="18">
        <v>45988</v>
      </c>
      <c r="B643" s="2">
        <v>6</v>
      </c>
      <c r="C643" s="2" t="s">
        <v>23</v>
      </c>
      <c r="D643" s="9">
        <v>25.396483</v>
      </c>
      <c r="E643">
        <v>1.305955E-2</v>
      </c>
      <c r="G643" s="34">
        <v>1.143</v>
      </c>
      <c r="H643" s="34">
        <v>1.2644312744837974E-2</v>
      </c>
      <c r="I643" s="34">
        <v>1.1556443127448379</v>
      </c>
      <c r="J643" s="34">
        <v>1.1405521180603311</v>
      </c>
      <c r="K643" s="34">
        <v>8.1110000000000007</v>
      </c>
      <c r="L643" s="34">
        <v>8.9727052207682248E-2</v>
      </c>
      <c r="M643" s="34">
        <v>8.2007270522076823</v>
      </c>
      <c r="N643" s="34">
        <v>8.0936292472330233</v>
      </c>
      <c r="O643" s="34">
        <v>34.986000000000004</v>
      </c>
      <c r="P643" s="34">
        <v>0.38702880637874137</v>
      </c>
      <c r="Q643" s="34">
        <v>35.373028806378748</v>
      </c>
      <c r="R643" s="34">
        <v>34.911072968030403</v>
      </c>
      <c r="S643" s="34">
        <v>4.367</v>
      </c>
      <c r="T643" s="34">
        <v>4.8309460854512189E-2</v>
      </c>
      <c r="U643" s="34">
        <v>4.4153094608545125</v>
      </c>
      <c r="V643" s="34">
        <v>4.3576475061850095</v>
      </c>
      <c r="W643" s="34">
        <v>48.607000000000006</v>
      </c>
      <c r="X643" s="34">
        <v>0.53770963218577372</v>
      </c>
      <c r="Y643" s="34">
        <v>49.14470963218578</v>
      </c>
      <c r="Z643" s="34">
        <v>48.502901839508766</v>
      </c>
      <c r="AB643" s="34">
        <v>2.1929999999999996</v>
      </c>
      <c r="AC643" s="34">
        <v>2.4259823140358416E-2</v>
      </c>
      <c r="AD643" s="34">
        <v>2.217259823140358</v>
      </c>
      <c r="AE643" s="34">
        <v>2.1883034076170653</v>
      </c>
      <c r="AF643" s="34">
        <v>3.0609999999999999</v>
      </c>
      <c r="AG643" s="34">
        <v>3.3861978400655322E-2</v>
      </c>
      <c r="AH643" s="34">
        <v>3.0948619784006555</v>
      </c>
      <c r="AI643" s="34">
        <v>3.0544444736506331</v>
      </c>
      <c r="AJ643" s="34">
        <v>30.75500000000001</v>
      </c>
      <c r="AK643" s="34">
        <v>0.34022383068022044</v>
      </c>
      <c r="AL643" s="34">
        <v>31.095223830680229</v>
      </c>
      <c r="AM643" s="34">
        <v>30.68913420030227</v>
      </c>
      <c r="AN643" s="34">
        <v>2.633999999999999</v>
      </c>
      <c r="AO643" s="34">
        <v>2.9138337506476996E-2</v>
      </c>
      <c r="AP643" s="34">
        <v>2.6631383375064761</v>
      </c>
      <c r="AQ643" s="34">
        <v>2.6283589492308934</v>
      </c>
      <c r="AR643" s="34">
        <v>38.643000000000008</v>
      </c>
      <c r="AS643" s="34">
        <v>0.42748396972771119</v>
      </c>
      <c r="AT643" s="34">
        <v>39.070483969727718</v>
      </c>
      <c r="AU643" s="34">
        <v>38.56024103080086</v>
      </c>
    </row>
    <row r="644" spans="1:47" x14ac:dyDescent="0.25">
      <c r="A644" s="18">
        <v>45988</v>
      </c>
      <c r="B644" s="2">
        <v>7</v>
      </c>
      <c r="C644" s="2" t="s">
        <v>23</v>
      </c>
      <c r="D644" s="9">
        <v>27.673939000000001</v>
      </c>
      <c r="E644">
        <v>1.3781046999999999E-2</v>
      </c>
      <c r="G644" s="34">
        <v>1.143</v>
      </c>
      <c r="H644" s="34">
        <v>1.4480060678068816E-2</v>
      </c>
      <c r="I644" s="34">
        <v>1.1574800606780689</v>
      </c>
      <c r="J644" s="34">
        <v>1.1415287735603015</v>
      </c>
      <c r="K644" s="34">
        <v>8.0969999999999978</v>
      </c>
      <c r="L644" s="34">
        <v>0.10257659782180503</v>
      </c>
      <c r="M644" s="34">
        <v>8.1995765978218031</v>
      </c>
      <c r="N644" s="34">
        <v>8.0865778473471206</v>
      </c>
      <c r="O644" s="34">
        <v>35.616000000000007</v>
      </c>
      <c r="P644" s="34">
        <v>0.45120021094496848</v>
      </c>
      <c r="Q644" s="34">
        <v>36.067200210944975</v>
      </c>
      <c r="R644" s="34">
        <v>35.570156429679528</v>
      </c>
      <c r="S644" s="34">
        <v>4.4619999999999997</v>
      </c>
      <c r="T644" s="34">
        <v>5.6526711063467232E-2</v>
      </c>
      <c r="U644" s="34">
        <v>4.5185267110634673</v>
      </c>
      <c r="V644" s="34">
        <v>4.4562566820875462</v>
      </c>
      <c r="W644" s="34">
        <v>49.318000000000012</v>
      </c>
      <c r="X644" s="34">
        <v>0.62478358050830951</v>
      </c>
      <c r="Y644" s="34">
        <v>49.942783580508312</v>
      </c>
      <c r="Z644" s="34">
        <v>49.254519732674503</v>
      </c>
      <c r="AB644" s="34">
        <v>2.1929999999999992</v>
      </c>
      <c r="AC644" s="34">
        <v>2.7781953689418108E-2</v>
      </c>
      <c r="AD644" s="34">
        <v>2.2207819536894173</v>
      </c>
      <c r="AE644" s="34">
        <v>2.1901772532088715</v>
      </c>
      <c r="AF644" s="34">
        <v>3.0499999999999985</v>
      </c>
      <c r="AG644" s="34">
        <v>3.8638832080586057E-2</v>
      </c>
      <c r="AH644" s="34">
        <v>3.0886388320805844</v>
      </c>
      <c r="AI644" s="34">
        <v>3.0460741551696566</v>
      </c>
      <c r="AJ644" s="34">
        <v>31.518000000000008</v>
      </c>
      <c r="AK644" s="34">
        <v>0.39928482279210237</v>
      </c>
      <c r="AL644" s="34">
        <v>31.917284822792109</v>
      </c>
      <c r="AM644" s="34">
        <v>31.477431220536822</v>
      </c>
      <c r="AN644" s="34">
        <v>2.6669999999999994</v>
      </c>
      <c r="AO644" s="34">
        <v>3.3786808248827224E-2</v>
      </c>
      <c r="AP644" s="34">
        <v>2.7007868082488264</v>
      </c>
      <c r="AQ644" s="34">
        <v>2.6635671383073691</v>
      </c>
      <c r="AR644" s="34">
        <v>39.428000000000004</v>
      </c>
      <c r="AS644" s="34">
        <v>0.49949241681093376</v>
      </c>
      <c r="AT644" s="34">
        <v>39.927492416810942</v>
      </c>
      <c r="AU644" s="34">
        <v>39.377249767222722</v>
      </c>
    </row>
    <row r="645" spans="1:47" x14ac:dyDescent="0.25">
      <c r="A645" s="18">
        <v>45988</v>
      </c>
      <c r="B645" s="2">
        <v>8</v>
      </c>
      <c r="C645" s="2" t="s">
        <v>23</v>
      </c>
      <c r="D645" s="9">
        <v>29.303761000000002</v>
      </c>
      <c r="E645">
        <v>1.4641787999999999E-2</v>
      </c>
      <c r="G645" s="34">
        <v>1.143</v>
      </c>
      <c r="H645" s="34">
        <v>1.607180231953741E-2</v>
      </c>
      <c r="I645" s="34">
        <v>1.1590718023195374</v>
      </c>
      <c r="J645" s="34">
        <v>1.1421009187131967</v>
      </c>
      <c r="K645" s="34">
        <v>7.7829999999999986</v>
      </c>
      <c r="L645" s="34">
        <v>0.10943730310845112</v>
      </c>
      <c r="M645" s="34">
        <v>7.8924373031084496</v>
      </c>
      <c r="N645" s="34">
        <v>7.7768779093130433</v>
      </c>
      <c r="O645" s="34">
        <v>35.224000000000004</v>
      </c>
      <c r="P645" s="34">
        <v>0.49528710840191226</v>
      </c>
      <c r="Q645" s="34">
        <v>35.719287108401915</v>
      </c>
      <c r="R645" s="34">
        <v>35.196292879049558</v>
      </c>
      <c r="S645" s="34">
        <v>4.613999999999999</v>
      </c>
      <c r="T645" s="34">
        <v>6.4877774192778292E-2</v>
      </c>
      <c r="U645" s="34">
        <v>4.6788777741927774</v>
      </c>
      <c r="V645" s="34">
        <v>4.6103706377451346</v>
      </c>
      <c r="W645" s="34">
        <v>48.764000000000003</v>
      </c>
      <c r="X645" s="34">
        <v>0.68567398802267909</v>
      </c>
      <c r="Y645" s="34">
        <v>49.449673988022681</v>
      </c>
      <c r="Z645" s="34">
        <v>48.725642344820933</v>
      </c>
      <c r="AB645" s="34">
        <v>2.1929999999999996</v>
      </c>
      <c r="AC645" s="34">
        <v>3.083592518525418E-2</v>
      </c>
      <c r="AD645" s="34">
        <v>2.223835925185254</v>
      </c>
      <c r="AE645" s="34">
        <v>2.1912749910219076</v>
      </c>
      <c r="AF645" s="34">
        <v>2.7999999999999989</v>
      </c>
      <c r="AG645" s="34">
        <v>3.9370994308578065E-2</v>
      </c>
      <c r="AH645" s="34">
        <v>2.839370994308577</v>
      </c>
      <c r="AI645" s="34">
        <v>2.7977975261565615</v>
      </c>
      <c r="AJ645" s="34">
        <v>30.75</v>
      </c>
      <c r="AK645" s="34">
        <v>0.43237788392456278</v>
      </c>
      <c r="AL645" s="34">
        <v>31.182377883924563</v>
      </c>
      <c r="AM645" s="34">
        <v>30.72581211761225</v>
      </c>
      <c r="AN645" s="34">
        <v>2.6979999999999995</v>
      </c>
      <c r="AO645" s="34">
        <v>3.7936765230194153E-2</v>
      </c>
      <c r="AP645" s="34">
        <v>2.7359367652301936</v>
      </c>
      <c r="AQ645" s="34">
        <v>2.6958777591322871</v>
      </c>
      <c r="AR645" s="34">
        <v>38.440999999999995</v>
      </c>
      <c r="AS645" s="34">
        <v>0.54052156864858925</v>
      </c>
      <c r="AT645" s="34">
        <v>38.981521568648589</v>
      </c>
      <c r="AU645" s="34">
        <v>38.410762393923008</v>
      </c>
    </row>
    <row r="646" spans="1:47" x14ac:dyDescent="0.25">
      <c r="A646" s="18">
        <v>45988</v>
      </c>
      <c r="B646" s="2">
        <v>9</v>
      </c>
      <c r="C646" s="2" t="s">
        <v>23</v>
      </c>
      <c r="D646" s="9">
        <v>26.813134000000002</v>
      </c>
      <c r="E646">
        <v>1.2951162E-2</v>
      </c>
      <c r="G646" s="34">
        <v>1.143</v>
      </c>
      <c r="H646" s="34">
        <v>1.4855764399840906E-2</v>
      </c>
      <c r="I646" s="34">
        <v>1.1578557643998408</v>
      </c>
      <c r="J646" s="34">
        <v>1.1428601868224646</v>
      </c>
      <c r="K646" s="34">
        <v>6.9010000000000007</v>
      </c>
      <c r="L646" s="34">
        <v>8.969346467480499E-2</v>
      </c>
      <c r="M646" s="34">
        <v>6.9906934646748056</v>
      </c>
      <c r="N646" s="34">
        <v>6.9001558611214611</v>
      </c>
      <c r="O646" s="34">
        <v>34.655000000000008</v>
      </c>
      <c r="P646" s="34">
        <v>0.45041689875458152</v>
      </c>
      <c r="Q646" s="34">
        <v>35.105416898754591</v>
      </c>
      <c r="R646" s="34">
        <v>34.650760957421284</v>
      </c>
      <c r="S646" s="34">
        <v>4.58</v>
      </c>
      <c r="T646" s="34">
        <v>5.9527034952993309E-2</v>
      </c>
      <c r="U646" s="34">
        <v>4.6395270349529936</v>
      </c>
      <c r="V646" s="34">
        <v>4.5794397687199373</v>
      </c>
      <c r="W646" s="34">
        <v>47.279000000000011</v>
      </c>
      <c r="X646" s="34">
        <v>0.61449316278222066</v>
      </c>
      <c r="Y646" s="34">
        <v>47.893493162782228</v>
      </c>
      <c r="Z646" s="34">
        <v>47.273216774085142</v>
      </c>
      <c r="AB646" s="34">
        <v>2.1929999999999992</v>
      </c>
      <c r="AC646" s="34">
        <v>2.8502792063736737E-2</v>
      </c>
      <c r="AD646" s="34">
        <v>2.221502792063736</v>
      </c>
      <c r="AE646" s="34">
        <v>2.1927317495202661</v>
      </c>
      <c r="AF646" s="34">
        <v>2.4750000000000001</v>
      </c>
      <c r="AG646" s="34">
        <v>3.2167993779183064E-2</v>
      </c>
      <c r="AH646" s="34">
        <v>2.5071679937791833</v>
      </c>
      <c r="AI646" s="34">
        <v>2.4746972549305339</v>
      </c>
      <c r="AJ646" s="34">
        <v>29.823</v>
      </c>
      <c r="AK646" s="34">
        <v>0.38761457716225312</v>
      </c>
      <c r="AL646" s="34">
        <v>30.210614577162254</v>
      </c>
      <c r="AM646" s="34">
        <v>29.819352013653862</v>
      </c>
      <c r="AN646" s="34">
        <v>2.7159999999999997</v>
      </c>
      <c r="AO646" s="34">
        <v>3.5300311557277246E-2</v>
      </c>
      <c r="AP646" s="34">
        <v>2.7513003115572769</v>
      </c>
      <c r="AQ646" s="34">
        <v>2.7156677755116481</v>
      </c>
      <c r="AR646" s="34">
        <v>37.207000000000001</v>
      </c>
      <c r="AS646" s="34">
        <v>0.48358567456245016</v>
      </c>
      <c r="AT646" s="34">
        <v>37.690585674562449</v>
      </c>
      <c r="AU646" s="34">
        <v>37.202448793616313</v>
      </c>
    </row>
    <row r="647" spans="1:47" x14ac:dyDescent="0.25">
      <c r="A647" s="18">
        <v>45988</v>
      </c>
      <c r="B647" s="2">
        <v>10</v>
      </c>
      <c r="C647" s="2" t="s">
        <v>23</v>
      </c>
      <c r="D647" s="9">
        <v>27.408297000000001</v>
      </c>
      <c r="E647">
        <v>1.2210380999999999E-2</v>
      </c>
      <c r="G647" s="34">
        <v>1.143</v>
      </c>
      <c r="H647" s="34">
        <v>1.4820718092486935E-2</v>
      </c>
      <c r="I647" s="34">
        <v>1.1578207180924869</v>
      </c>
      <c r="J647" s="34">
        <v>1.143683285994884</v>
      </c>
      <c r="K647" s="34">
        <v>6.9000000000000012</v>
      </c>
      <c r="L647" s="34">
        <v>8.9468901870656037E-2</v>
      </c>
      <c r="M647" s="34">
        <v>6.9894689018706568</v>
      </c>
      <c r="N647" s="34">
        <v>6.9041248235911645</v>
      </c>
      <c r="O647" s="34">
        <v>35.088000000000001</v>
      </c>
      <c r="P647" s="34">
        <v>0.45496881577356213</v>
      </c>
      <c r="Q647" s="34">
        <v>35.542968815773563</v>
      </c>
      <c r="R647" s="34">
        <v>35.108975624661845</v>
      </c>
      <c r="S647" s="34">
        <v>4.6609999999999996</v>
      </c>
      <c r="T647" s="34">
        <v>6.0436891539004015E-2</v>
      </c>
      <c r="U647" s="34">
        <v>4.7214368915390033</v>
      </c>
      <c r="V647" s="34">
        <v>4.6637863482258561</v>
      </c>
      <c r="W647" s="34">
        <v>47.792000000000002</v>
      </c>
      <c r="X647" s="34">
        <v>0.61969532727570908</v>
      </c>
      <c r="Y647" s="34">
        <v>48.411695327275709</v>
      </c>
      <c r="Z647" s="34">
        <v>47.820570082473751</v>
      </c>
      <c r="AB647" s="34">
        <v>2.1929999999999996</v>
      </c>
      <c r="AC647" s="34">
        <v>2.843555098584763E-2</v>
      </c>
      <c r="AD647" s="34">
        <v>2.2214355509858472</v>
      </c>
      <c r="AE647" s="34">
        <v>2.1943109765413649</v>
      </c>
      <c r="AF647" s="34">
        <v>2.4479999999999995</v>
      </c>
      <c r="AG647" s="34">
        <v>3.1742010402806657E-2</v>
      </c>
      <c r="AH647" s="34">
        <v>2.4797420104028061</v>
      </c>
      <c r="AI647" s="34">
        <v>2.4494634156740815</v>
      </c>
      <c r="AJ647" s="34">
        <v>30.197000000000003</v>
      </c>
      <c r="AK647" s="34">
        <v>0.39154962750553629</v>
      </c>
      <c r="AL647" s="34">
        <v>30.58854962750554</v>
      </c>
      <c r="AM647" s="34">
        <v>30.215051782316287</v>
      </c>
      <c r="AN647" s="34">
        <v>2.742999999999999</v>
      </c>
      <c r="AO647" s="34">
        <v>3.5567130120465133E-2</v>
      </c>
      <c r="AP647" s="34">
        <v>2.778567130120464</v>
      </c>
      <c r="AQ647" s="34">
        <v>2.7446397668276163</v>
      </c>
      <c r="AR647" s="34">
        <v>37.581000000000003</v>
      </c>
      <c r="AS647" s="34">
        <v>0.4872943190146557</v>
      </c>
      <c r="AT647" s="34">
        <v>38.068294319014655</v>
      </c>
      <c r="AU647" s="34">
        <v>37.603465941359353</v>
      </c>
    </row>
    <row r="648" spans="1:47" x14ac:dyDescent="0.25">
      <c r="A648" s="18">
        <v>45988</v>
      </c>
      <c r="B648" s="2">
        <v>11</v>
      </c>
      <c r="C648" s="2" t="s">
        <v>23</v>
      </c>
      <c r="D648" s="9">
        <v>29.358039000000002</v>
      </c>
      <c r="E648">
        <v>1.2345729999999999E-2</v>
      </c>
      <c r="G648" s="34">
        <v>1.143</v>
      </c>
      <c r="H648" s="34">
        <v>1.0097261759570045E-2</v>
      </c>
      <c r="I648" s="34">
        <v>1.1530972617595701</v>
      </c>
      <c r="J648" s="34">
        <v>1.138861434302147</v>
      </c>
      <c r="K648" s="34">
        <v>6.9190000000000005</v>
      </c>
      <c r="L648" s="34">
        <v>6.1122444544588928E-2</v>
      </c>
      <c r="M648" s="34">
        <v>6.9801224445445893</v>
      </c>
      <c r="N648" s="34">
        <v>6.8939477374773013</v>
      </c>
      <c r="O648" s="34">
        <v>35.795000000000009</v>
      </c>
      <c r="P648" s="34">
        <v>0.3162130224705248</v>
      </c>
      <c r="Q648" s="34">
        <v>36.111213022470537</v>
      </c>
      <c r="R648" s="34">
        <v>35.665393736522631</v>
      </c>
      <c r="S648" s="34">
        <v>4.7029999999999994</v>
      </c>
      <c r="T648" s="34">
        <v>4.1546301010724332E-2</v>
      </c>
      <c r="U648" s="34">
        <v>4.7445463010107236</v>
      </c>
      <c r="V648" s="34">
        <v>4.6859714134059463</v>
      </c>
      <c r="W648" s="34">
        <v>48.560000000000016</v>
      </c>
      <c r="X648" s="34">
        <v>0.42897902978540808</v>
      </c>
      <c r="Y648" s="34">
        <v>48.988979029785419</v>
      </c>
      <c r="Z648" s="34">
        <v>48.384174321708024</v>
      </c>
      <c r="AB648" s="34">
        <v>2.1929999999999996</v>
      </c>
      <c r="AC648" s="34">
        <v>1.9372961538702629E-2</v>
      </c>
      <c r="AD648" s="34">
        <v>2.2123729615387022</v>
      </c>
      <c r="AE648" s="34">
        <v>2.1850596022962447</v>
      </c>
      <c r="AF648" s="34">
        <v>2.4599999999999991</v>
      </c>
      <c r="AG648" s="34">
        <v>2.1731639482539197E-2</v>
      </c>
      <c r="AH648" s="34">
        <v>2.4817316394825384</v>
      </c>
      <c r="AI648" s="34">
        <v>2.4510928507290295</v>
      </c>
      <c r="AJ648" s="34">
        <v>30.591999999999999</v>
      </c>
      <c r="AK648" s="34">
        <v>0.27024972156497534</v>
      </c>
      <c r="AL648" s="34">
        <v>30.862249721564975</v>
      </c>
      <c r="AM648" s="34">
        <v>30.481232719309958</v>
      </c>
      <c r="AN648" s="34">
        <v>2.7449999999999983</v>
      </c>
      <c r="AO648" s="34">
        <v>2.4249329422589463E-2</v>
      </c>
      <c r="AP648" s="34">
        <v>2.7692493294225877</v>
      </c>
      <c r="AQ648" s="34">
        <v>2.7350609248988551</v>
      </c>
      <c r="AR648" s="34">
        <v>37.989999999999995</v>
      </c>
      <c r="AS648" s="34">
        <v>0.3356036520088066</v>
      </c>
      <c r="AT648" s="34">
        <v>38.325603652008802</v>
      </c>
      <c r="AU648" s="34">
        <v>37.852446097234086</v>
      </c>
    </row>
    <row r="649" spans="1:47" x14ac:dyDescent="0.25">
      <c r="A649" s="18">
        <v>45988</v>
      </c>
      <c r="B649" s="2">
        <v>12</v>
      </c>
      <c r="C649" s="2" t="s">
        <v>23</v>
      </c>
      <c r="D649" s="9">
        <v>29.141411999999999</v>
      </c>
      <c r="E649">
        <v>1.2208979999999999E-2</v>
      </c>
      <c r="G649" s="34">
        <v>1.1429999999999998</v>
      </c>
      <c r="H649" s="34">
        <v>1.0973448441611048E-2</v>
      </c>
      <c r="I649" s="34">
        <v>1.1539734484416109</v>
      </c>
      <c r="J649" s="34">
        <v>1.1398846096890562</v>
      </c>
      <c r="K649" s="34">
        <v>7.1809999999999992</v>
      </c>
      <c r="L649" s="34">
        <v>6.8941673892571248E-2</v>
      </c>
      <c r="M649" s="34">
        <v>7.2499416738925708</v>
      </c>
      <c r="N649" s="34">
        <v>7.1614272809948494</v>
      </c>
      <c r="O649" s="34">
        <v>35.925000000000004</v>
      </c>
      <c r="P649" s="34">
        <v>0.34490038080916624</v>
      </c>
      <c r="Q649" s="34">
        <v>36.269900380809169</v>
      </c>
      <c r="R649" s="34">
        <v>35.827081892457876</v>
      </c>
      <c r="S649" s="34">
        <v>4.722999999999999</v>
      </c>
      <c r="T649" s="34">
        <v>4.5343479431083973E-2</v>
      </c>
      <c r="U649" s="34">
        <v>4.7683434794310831</v>
      </c>
      <c r="V649" s="34">
        <v>4.7101268692575786</v>
      </c>
      <c r="W649" s="34">
        <v>48.972000000000001</v>
      </c>
      <c r="X649" s="34">
        <v>0.4701589825744325</v>
      </c>
      <c r="Y649" s="34">
        <v>49.442158982574433</v>
      </c>
      <c r="Z649" s="34">
        <v>48.83852065239936</v>
      </c>
      <c r="AB649" s="34">
        <v>2.1929999999999996</v>
      </c>
      <c r="AC649" s="34">
        <v>2.105404412288104E-2</v>
      </c>
      <c r="AD649" s="34">
        <v>2.2140540441228809</v>
      </c>
      <c r="AE649" s="34">
        <v>2.1870227025792652</v>
      </c>
      <c r="AF649" s="34">
        <v>2.476999999999999</v>
      </c>
      <c r="AG649" s="34">
        <v>2.378060524048168E-2</v>
      </c>
      <c r="AH649" s="34">
        <v>2.5007806052404806</v>
      </c>
      <c r="AI649" s="34">
        <v>2.4702486248467115</v>
      </c>
      <c r="AJ649" s="34">
        <v>30.818000000000005</v>
      </c>
      <c r="AK649" s="34">
        <v>0.29587028352893208</v>
      </c>
      <c r="AL649" s="34">
        <v>31.113870283528936</v>
      </c>
      <c r="AM649" s="34">
        <v>30.734001663514736</v>
      </c>
      <c r="AN649" s="34">
        <v>2.7529999999999992</v>
      </c>
      <c r="AO649" s="34">
        <v>2.6430361819558365E-2</v>
      </c>
      <c r="AP649" s="34">
        <v>2.7794303618195575</v>
      </c>
      <c r="AQ649" s="34">
        <v>2.7454963521207096</v>
      </c>
      <c r="AR649" s="34">
        <v>38.241</v>
      </c>
      <c r="AS649" s="34">
        <v>0.36713529471185319</v>
      </c>
      <c r="AT649" s="34">
        <v>38.60813529471185</v>
      </c>
      <c r="AU649" s="34">
        <v>38.136769343061424</v>
      </c>
    </row>
    <row r="650" spans="1:47" x14ac:dyDescent="0.25">
      <c r="A650" s="18">
        <v>45988</v>
      </c>
      <c r="B650" s="2">
        <v>13</v>
      </c>
      <c r="C650" s="2" t="s">
        <v>23</v>
      </c>
      <c r="D650" s="9">
        <v>28.854693000000001</v>
      </c>
      <c r="E650">
        <v>1.2201040999999999E-2</v>
      </c>
      <c r="G650" s="34">
        <v>1.143</v>
      </c>
      <c r="H650" s="34">
        <v>1.1915812749979309E-2</v>
      </c>
      <c r="I650" s="34">
        <v>1.1549158127499792</v>
      </c>
      <c r="J650" s="34">
        <v>1.1408246375670685</v>
      </c>
      <c r="K650" s="34">
        <v>7.1980000000000004</v>
      </c>
      <c r="L650" s="34">
        <v>7.503938772909105E-2</v>
      </c>
      <c r="M650" s="34">
        <v>7.2730393877290913</v>
      </c>
      <c r="N650" s="34">
        <v>7.1843007359647943</v>
      </c>
      <c r="O650" s="34">
        <v>35.837000000000003</v>
      </c>
      <c r="P650" s="34">
        <v>0.37360190859230841</v>
      </c>
      <c r="Q650" s="34">
        <v>36.210601908592309</v>
      </c>
      <c r="R650" s="34">
        <v>35.768794870070899</v>
      </c>
      <c r="S650" s="34">
        <v>4.7509999999999994</v>
      </c>
      <c r="T650" s="34">
        <v>4.9529331911768761E-2</v>
      </c>
      <c r="U650" s="34">
        <v>4.8005293319117683</v>
      </c>
      <c r="V650" s="34">
        <v>4.7419578767114103</v>
      </c>
      <c r="W650" s="34">
        <v>48.929000000000002</v>
      </c>
      <c r="X650" s="34">
        <v>0.51008644098314748</v>
      </c>
      <c r="Y650" s="34">
        <v>49.439086440983147</v>
      </c>
      <c r="Z650" s="34">
        <v>48.83587812031417</v>
      </c>
      <c r="AB650" s="34">
        <v>2.1929999999999992</v>
      </c>
      <c r="AC650" s="34">
        <v>2.2862097428437984E-2</v>
      </c>
      <c r="AD650" s="34">
        <v>2.2158620974284373</v>
      </c>
      <c r="AE650" s="34">
        <v>2.1888262731273671</v>
      </c>
      <c r="AF650" s="34">
        <v>2.427999999999999</v>
      </c>
      <c r="AG650" s="34">
        <v>2.5311980189807307E-2</v>
      </c>
      <c r="AH650" s="34">
        <v>2.4533119801898065</v>
      </c>
      <c r="AI650" s="34">
        <v>2.4233790201337193</v>
      </c>
      <c r="AJ650" s="34">
        <v>30.841999999999999</v>
      </c>
      <c r="AK650" s="34">
        <v>0.32152886862192637</v>
      </c>
      <c r="AL650" s="34">
        <v>31.163528868621924</v>
      </c>
      <c r="AM650" s="34">
        <v>30.783301375191186</v>
      </c>
      <c r="AN650" s="34">
        <v>2.7499999999999991</v>
      </c>
      <c r="AO650" s="34">
        <v>2.8668840824534636E-2</v>
      </c>
      <c r="AP650" s="34">
        <v>2.7786688408245337</v>
      </c>
      <c r="AQ650" s="34">
        <v>2.744766188372211</v>
      </c>
      <c r="AR650" s="34">
        <v>38.212999999999994</v>
      </c>
      <c r="AS650" s="34">
        <v>0.39837178706470627</v>
      </c>
      <c r="AT650" s="34">
        <v>38.611371787064705</v>
      </c>
      <c r="AU650" s="34">
        <v>38.140272856824481</v>
      </c>
    </row>
    <row r="651" spans="1:47" x14ac:dyDescent="0.25">
      <c r="A651" s="18">
        <v>45988</v>
      </c>
      <c r="B651" s="2">
        <v>14</v>
      </c>
      <c r="C651" s="2" t="s">
        <v>23</v>
      </c>
      <c r="D651" s="9">
        <v>29.010183999999999</v>
      </c>
      <c r="E651">
        <v>1.1725439000000001E-2</v>
      </c>
      <c r="G651" s="34">
        <v>1.143</v>
      </c>
      <c r="H651" s="34">
        <v>1.0154357825793025E-2</v>
      </c>
      <c r="I651" s="34">
        <v>1.153154357825793</v>
      </c>
      <c r="J651" s="34">
        <v>1.1396331167455225</v>
      </c>
      <c r="K651" s="34">
        <v>7.1020000000000003</v>
      </c>
      <c r="L651" s="34">
        <v>6.3093831390010555E-2</v>
      </c>
      <c r="M651" s="34">
        <v>7.1650938313900108</v>
      </c>
      <c r="N651" s="34">
        <v>7.0810799607407713</v>
      </c>
      <c r="O651" s="34">
        <v>35.539000000000001</v>
      </c>
      <c r="P651" s="34">
        <v>0.31572679157555411</v>
      </c>
      <c r="Q651" s="34">
        <v>35.854726791575558</v>
      </c>
      <c r="R651" s="34">
        <v>35.434314379719275</v>
      </c>
      <c r="S651" s="34">
        <v>4.7010000000000005</v>
      </c>
      <c r="T651" s="34">
        <v>4.1763461189022758E-2</v>
      </c>
      <c r="U651" s="34">
        <v>4.742763461189023</v>
      </c>
      <c r="V651" s="34">
        <v>4.6871524775334219</v>
      </c>
      <c r="W651" s="34">
        <v>48.485000000000007</v>
      </c>
      <c r="X651" s="34">
        <v>0.43073844198038042</v>
      </c>
      <c r="Y651" s="34">
        <v>48.915738441980388</v>
      </c>
      <c r="Z651" s="34">
        <v>48.342179934738994</v>
      </c>
      <c r="AB651" s="34">
        <v>2.1929999999999987</v>
      </c>
      <c r="AC651" s="34">
        <v>1.9482508059461147E-2</v>
      </c>
      <c r="AD651" s="34">
        <v>2.2124825080594599</v>
      </c>
      <c r="AE651" s="34">
        <v>2.1865401793726416</v>
      </c>
      <c r="AF651" s="34">
        <v>2.4299999999999993</v>
      </c>
      <c r="AG651" s="34">
        <v>2.15880048264891E-2</v>
      </c>
      <c r="AH651" s="34">
        <v>2.4515880048264882</v>
      </c>
      <c r="AI651" s="34">
        <v>2.4228420592227633</v>
      </c>
      <c r="AJ651" s="34">
        <v>30.946000000000002</v>
      </c>
      <c r="AK651" s="34">
        <v>0.27492279726770863</v>
      </c>
      <c r="AL651" s="34">
        <v>31.220922797267711</v>
      </c>
      <c r="AM651" s="34">
        <v>30.854843771484639</v>
      </c>
      <c r="AN651" s="34">
        <v>2.7599999999999989</v>
      </c>
      <c r="AO651" s="34">
        <v>2.451970918564194E-2</v>
      </c>
      <c r="AP651" s="34">
        <v>2.7845197091856408</v>
      </c>
      <c r="AQ651" s="34">
        <v>2.7518699931912867</v>
      </c>
      <c r="AR651" s="34">
        <v>38.329000000000001</v>
      </c>
      <c r="AS651" s="34">
        <v>0.34051301933930084</v>
      </c>
      <c r="AT651" s="34">
        <v>38.669513019339298</v>
      </c>
      <c r="AU651" s="34">
        <v>38.216096003271325</v>
      </c>
    </row>
    <row r="652" spans="1:47" x14ac:dyDescent="0.25">
      <c r="A652" s="18">
        <v>45988</v>
      </c>
      <c r="B652" s="2">
        <v>15</v>
      </c>
      <c r="C652" s="2" t="s">
        <v>23</v>
      </c>
      <c r="D652" s="9">
        <v>28.216633999999999</v>
      </c>
      <c r="E652">
        <v>1.1607526E-2</v>
      </c>
      <c r="G652" s="34">
        <v>1.1429999999999998</v>
      </c>
      <c r="H652" s="34">
        <v>8.8425150588427159E-3</v>
      </c>
      <c r="I652" s="34">
        <v>1.1518425150588425</v>
      </c>
      <c r="J652" s="34">
        <v>1.1384724731173916</v>
      </c>
      <c r="K652" s="34">
        <v>7.2169999999999996</v>
      </c>
      <c r="L652" s="34">
        <v>5.5832398232430358E-2</v>
      </c>
      <c r="M652" s="34">
        <v>7.2728323982324303</v>
      </c>
      <c r="N652" s="34">
        <v>7.1884128070763049</v>
      </c>
      <c r="O652" s="34">
        <v>35.815000000000005</v>
      </c>
      <c r="P652" s="34">
        <v>0.27707320807738584</v>
      </c>
      <c r="Q652" s="34">
        <v>36.092073208077387</v>
      </c>
      <c r="R652" s="34">
        <v>35.673133529920726</v>
      </c>
      <c r="S652" s="34">
        <v>4.6989999999999998</v>
      </c>
      <c r="T652" s="34">
        <v>3.6352561908575616E-2</v>
      </c>
      <c r="U652" s="34">
        <v>4.7353525619085755</v>
      </c>
      <c r="V652" s="34">
        <v>4.6803868339270549</v>
      </c>
      <c r="W652" s="34">
        <v>48.874000000000002</v>
      </c>
      <c r="X652" s="34">
        <v>0.37810068327723451</v>
      </c>
      <c r="Y652" s="34">
        <v>49.252100683277241</v>
      </c>
      <c r="Z652" s="34">
        <v>48.680405644041478</v>
      </c>
      <c r="AB652" s="34">
        <v>2.1929999999999992</v>
      </c>
      <c r="AC652" s="34">
        <v>1.6965560388488257E-2</v>
      </c>
      <c r="AD652" s="34">
        <v>2.2099655603884876</v>
      </c>
      <c r="AE652" s="34">
        <v>2.1843133276871733</v>
      </c>
      <c r="AF652" s="34">
        <v>2.4529999999999998</v>
      </c>
      <c r="AG652" s="34">
        <v>1.8976981136781441E-2</v>
      </c>
      <c r="AH652" s="34">
        <v>2.4719769811367813</v>
      </c>
      <c r="AI652" s="34">
        <v>2.4432834440568345</v>
      </c>
      <c r="AJ652" s="34">
        <v>30.701999999999998</v>
      </c>
      <c r="AK652" s="34">
        <v>0.23751784543883564</v>
      </c>
      <c r="AL652" s="34">
        <v>30.939517845438832</v>
      </c>
      <c r="AM652" s="34">
        <v>30.580386587620435</v>
      </c>
      <c r="AN652" s="34">
        <v>2.7199999999999993</v>
      </c>
      <c r="AO652" s="34">
        <v>2.1042555520605587E-2</v>
      </c>
      <c r="AP652" s="34">
        <v>2.7410425555206048</v>
      </c>
      <c r="AQ652" s="34">
        <v>2.7092258327902927</v>
      </c>
      <c r="AR652" s="34">
        <v>38.067999999999998</v>
      </c>
      <c r="AS652" s="34">
        <v>0.29450294248471093</v>
      </c>
      <c r="AT652" s="34">
        <v>38.36250294248471</v>
      </c>
      <c r="AU652" s="34">
        <v>37.917209192154736</v>
      </c>
    </row>
    <row r="653" spans="1:47" x14ac:dyDescent="0.25">
      <c r="A653" s="18">
        <v>45988</v>
      </c>
      <c r="B653" s="2">
        <v>16</v>
      </c>
      <c r="C653" s="2" t="s">
        <v>23</v>
      </c>
      <c r="D653" s="9">
        <v>28.835502999999999</v>
      </c>
      <c r="E653">
        <v>1.213737E-2</v>
      </c>
      <c r="G653" s="34">
        <v>1.143</v>
      </c>
      <c r="H653" s="34">
        <v>1.0435811208447471E-2</v>
      </c>
      <c r="I653" s="34">
        <v>1.1534358112084475</v>
      </c>
      <c r="J653" s="34">
        <v>1.1394361339965604</v>
      </c>
      <c r="K653" s="34">
        <v>7.5909999999999993</v>
      </c>
      <c r="L653" s="34">
        <v>6.9307299110520332E-2</v>
      </c>
      <c r="M653" s="34">
        <v>7.6603072991105199</v>
      </c>
      <c r="N653" s="34">
        <v>7.5673313151075146</v>
      </c>
      <c r="O653" s="34">
        <v>36.121000000000009</v>
      </c>
      <c r="P653" s="34">
        <v>0.32979172061271317</v>
      </c>
      <c r="Q653" s="34">
        <v>36.45079172061272</v>
      </c>
      <c r="R653" s="34">
        <v>36.008374974706705</v>
      </c>
      <c r="S653" s="34">
        <v>4.8049999999999988</v>
      </c>
      <c r="T653" s="34">
        <v>4.3870579927025449E-2</v>
      </c>
      <c r="U653" s="34">
        <v>4.8488705799270244</v>
      </c>
      <c r="V653" s="34">
        <v>4.7900180436163353</v>
      </c>
      <c r="W653" s="34">
        <v>49.660000000000011</v>
      </c>
      <c r="X653" s="34">
        <v>0.45340541085870645</v>
      </c>
      <c r="Y653" s="34">
        <v>50.113405410858711</v>
      </c>
      <c r="Z653" s="34">
        <v>49.50516046742711</v>
      </c>
      <c r="AB653" s="34">
        <v>2.1929999999999992</v>
      </c>
      <c r="AC653" s="34">
        <v>2.0022514418307342E-2</v>
      </c>
      <c r="AD653" s="34">
        <v>2.2130225144183067</v>
      </c>
      <c r="AE653" s="34">
        <v>2.186162241342481</v>
      </c>
      <c r="AF653" s="34">
        <v>2.5389999999999988</v>
      </c>
      <c r="AG653" s="34">
        <v>2.3181561380794503E-2</v>
      </c>
      <c r="AH653" s="34">
        <v>2.5621815613807932</v>
      </c>
      <c r="AI653" s="34">
        <v>2.5310834157631366</v>
      </c>
      <c r="AJ653" s="34">
        <v>30.968000000000007</v>
      </c>
      <c r="AK653" s="34">
        <v>0.28274383333613412</v>
      </c>
      <c r="AL653" s="34">
        <v>31.250743833336141</v>
      </c>
      <c r="AM653" s="34">
        <v>30.871441992655722</v>
      </c>
      <c r="AN653" s="34">
        <v>2.7459999999999991</v>
      </c>
      <c r="AO653" s="34">
        <v>2.5071511442166881E-2</v>
      </c>
      <c r="AP653" s="34">
        <v>2.771071511442166</v>
      </c>
      <c r="AQ653" s="34">
        <v>2.7374379912113329</v>
      </c>
      <c r="AR653" s="34">
        <v>38.446000000000005</v>
      </c>
      <c r="AS653" s="34">
        <v>0.35101942057740287</v>
      </c>
      <c r="AT653" s="34">
        <v>38.797019420577406</v>
      </c>
      <c r="AU653" s="34">
        <v>38.32612564097267</v>
      </c>
    </row>
    <row r="654" spans="1:47" x14ac:dyDescent="0.25">
      <c r="A654" s="18">
        <v>45988</v>
      </c>
      <c r="B654" s="2">
        <v>17</v>
      </c>
      <c r="C654" s="2" t="s">
        <v>23</v>
      </c>
      <c r="D654" s="9">
        <v>30.725379</v>
      </c>
      <c r="E654">
        <v>1.3029713E-2</v>
      </c>
      <c r="G654" s="34">
        <v>1.1429999999999998</v>
      </c>
      <c r="H654" s="34">
        <v>8.9478111964498026E-3</v>
      </c>
      <c r="I654" s="34">
        <v>1.1519478111964496</v>
      </c>
      <c r="J654" s="34">
        <v>1.1369382618255817</v>
      </c>
      <c r="K654" s="34">
        <v>8.1609999999999978</v>
      </c>
      <c r="L654" s="34">
        <v>6.3887215375526538E-2</v>
      </c>
      <c r="M654" s="34">
        <v>8.2248872153755244</v>
      </c>
      <c r="N654" s="34">
        <v>8.1177192955018125</v>
      </c>
      <c r="O654" s="34">
        <v>36.914000000000001</v>
      </c>
      <c r="P654" s="34">
        <v>0.28897594269969212</v>
      </c>
      <c r="Q654" s="34">
        <v>37.202975942699695</v>
      </c>
      <c r="R654" s="34">
        <v>36.718231843420412</v>
      </c>
      <c r="S654" s="34">
        <v>4.7939999999999987</v>
      </c>
      <c r="T654" s="34">
        <v>3.7529139873823579E-2</v>
      </c>
      <c r="U654" s="34">
        <v>4.8315291398738225</v>
      </c>
      <c r="V654" s="34">
        <v>4.7685757018301294</v>
      </c>
      <c r="W654" s="34">
        <v>51.012</v>
      </c>
      <c r="X654" s="34">
        <v>0.39934010914549201</v>
      </c>
      <c r="Y654" s="34">
        <v>51.411340109145492</v>
      </c>
      <c r="Z654" s="34">
        <v>50.741465102577934</v>
      </c>
      <c r="AB654" s="34">
        <v>2.1929999999999992</v>
      </c>
      <c r="AC654" s="34">
        <v>1.7167585261429932E-2</v>
      </c>
      <c r="AD654" s="34">
        <v>2.2101675852614293</v>
      </c>
      <c r="AE654" s="34">
        <v>2.1813697359435698</v>
      </c>
      <c r="AF654" s="34">
        <v>2.7889999999999988</v>
      </c>
      <c r="AG654" s="34">
        <v>2.18332855878377E-2</v>
      </c>
      <c r="AH654" s="34">
        <v>2.8108332855878366</v>
      </c>
      <c r="AI654" s="34">
        <v>2.7742089345857801</v>
      </c>
      <c r="AJ654" s="34">
        <v>31.910999999999998</v>
      </c>
      <c r="AK654" s="34">
        <v>0.24981067636912485</v>
      </c>
      <c r="AL654" s="34">
        <v>32.160810676369124</v>
      </c>
      <c r="AM654" s="34">
        <v>31.741764543408699</v>
      </c>
      <c r="AN654" s="34">
        <v>2.7319999999999993</v>
      </c>
      <c r="AO654" s="34">
        <v>2.1387069281453071E-2</v>
      </c>
      <c r="AP654" s="34">
        <v>2.7533870692814526</v>
      </c>
      <c r="AQ654" s="34">
        <v>2.7175112259908043</v>
      </c>
      <c r="AR654" s="34">
        <v>39.624999999999993</v>
      </c>
      <c r="AS654" s="34">
        <v>0.31019861649984554</v>
      </c>
      <c r="AT654" s="34">
        <v>39.935198616499839</v>
      </c>
      <c r="AU654" s="34">
        <v>39.414854439928853</v>
      </c>
    </row>
    <row r="655" spans="1:47" x14ac:dyDescent="0.25">
      <c r="A655" s="18">
        <v>45988</v>
      </c>
      <c r="B655" s="2">
        <v>18</v>
      </c>
      <c r="C655" s="2" t="s">
        <v>23</v>
      </c>
      <c r="D655" s="9">
        <v>31.489606999999999</v>
      </c>
      <c r="E655">
        <v>1.264179E-2</v>
      </c>
      <c r="G655" s="34">
        <v>1.143</v>
      </c>
      <c r="H655" s="34">
        <v>1.1023889578573242E-2</v>
      </c>
      <c r="I655" s="34">
        <v>1.1540238895785733</v>
      </c>
      <c r="J655" s="34">
        <v>1.1394349619115378</v>
      </c>
      <c r="K655" s="34">
        <v>8.9870000000000001</v>
      </c>
      <c r="L655" s="34">
        <v>8.6676899074923638E-2</v>
      </c>
      <c r="M655" s="34">
        <v>9.0736768990749237</v>
      </c>
      <c r="N655" s="34">
        <v>8.9589693811889681</v>
      </c>
      <c r="O655" s="34">
        <v>38.485999999999997</v>
      </c>
      <c r="P655" s="34">
        <v>0.3711858393009359</v>
      </c>
      <c r="Q655" s="34">
        <v>38.857185839300932</v>
      </c>
      <c r="R655" s="34">
        <v>38.365961455929515</v>
      </c>
      <c r="S655" s="34">
        <v>4.8849999999999998</v>
      </c>
      <c r="T655" s="34">
        <v>4.7114348723823515E-2</v>
      </c>
      <c r="U655" s="34">
        <v>4.9321143487238235</v>
      </c>
      <c r="V655" s="34">
        <v>4.8697635948712703</v>
      </c>
      <c r="W655" s="34">
        <v>53.500999999999998</v>
      </c>
      <c r="X655" s="34">
        <v>0.51600097667825628</v>
      </c>
      <c r="Y655" s="34">
        <v>54.017000976678254</v>
      </c>
      <c r="Z655" s="34">
        <v>53.334129393901293</v>
      </c>
      <c r="AB655" s="34">
        <v>2.1929999999999996</v>
      </c>
      <c r="AC655" s="34">
        <v>2.1150822262301937E-2</v>
      </c>
      <c r="AD655" s="34">
        <v>2.2141508222623014</v>
      </c>
      <c r="AE655" s="34">
        <v>2.1861599925389341</v>
      </c>
      <c r="AF655" s="34">
        <v>3.230999999999999</v>
      </c>
      <c r="AG655" s="34">
        <v>3.1162018572502302E-2</v>
      </c>
      <c r="AH655" s="34">
        <v>3.2621620185725013</v>
      </c>
      <c r="AI655" s="34">
        <v>3.2209224513877319</v>
      </c>
      <c r="AJ655" s="34">
        <v>34.207999999999998</v>
      </c>
      <c r="AK655" s="34">
        <v>0.32992582213808697</v>
      </c>
      <c r="AL655" s="34">
        <v>34.537925822138085</v>
      </c>
      <c r="AM655" s="34">
        <v>34.101304616859039</v>
      </c>
      <c r="AN655" s="34">
        <v>2.9219999999999997</v>
      </c>
      <c r="AO655" s="34">
        <v>2.8181806954147862E-2</v>
      </c>
      <c r="AP655" s="34">
        <v>2.9501818069541477</v>
      </c>
      <c r="AQ655" s="34">
        <v>2.912886228088813</v>
      </c>
      <c r="AR655" s="34">
        <v>42.553999999999995</v>
      </c>
      <c r="AS655" s="34">
        <v>0.41042046992703907</v>
      </c>
      <c r="AT655" s="34">
        <v>42.964420469927035</v>
      </c>
      <c r="AU655" s="34">
        <v>42.421273288874524</v>
      </c>
    </row>
    <row r="656" spans="1:47" x14ac:dyDescent="0.25">
      <c r="A656" s="18">
        <v>45988</v>
      </c>
      <c r="B656" s="2">
        <v>19</v>
      </c>
      <c r="C656" s="2" t="s">
        <v>23</v>
      </c>
      <c r="D656" s="9">
        <v>31.629951999999999</v>
      </c>
      <c r="E656">
        <v>1.2656743E-2</v>
      </c>
      <c r="G656" s="34">
        <v>1.143</v>
      </c>
      <c r="H656" s="34">
        <v>1.2640768105377337E-2</v>
      </c>
      <c r="I656" s="34">
        <v>1.1556407681053773</v>
      </c>
      <c r="J656" s="34">
        <v>1.1410141199031449</v>
      </c>
      <c r="K656" s="34">
        <v>8.9920000000000009</v>
      </c>
      <c r="L656" s="34">
        <v>9.9445132811507464E-2</v>
      </c>
      <c r="M656" s="34">
        <v>9.0914451328115078</v>
      </c>
      <c r="N656" s="34">
        <v>8.9763770482669116</v>
      </c>
      <c r="O656" s="34">
        <v>38.457999999999991</v>
      </c>
      <c r="P656" s="34">
        <v>0.42531816255170735</v>
      </c>
      <c r="Q656" s="34">
        <v>38.883318162551696</v>
      </c>
      <c r="R656" s="34">
        <v>38.39118199758105</v>
      </c>
      <c r="S656" s="34">
        <v>4.8560000000000008</v>
      </c>
      <c r="T656" s="34">
        <v>5.3703910690911953E-2</v>
      </c>
      <c r="U656" s="34">
        <v>4.9097039106909124</v>
      </c>
      <c r="V656" s="34">
        <v>4.8475630500872029</v>
      </c>
      <c r="W656" s="34">
        <v>53.448999999999991</v>
      </c>
      <c r="X656" s="34">
        <v>0.59110797415950411</v>
      </c>
      <c r="Y656" s="34">
        <v>54.040107974159497</v>
      </c>
      <c r="Z656" s="34">
        <v>53.356136215838312</v>
      </c>
      <c r="AB656" s="34">
        <v>2.1929999999999987</v>
      </c>
      <c r="AC656" s="34">
        <v>2.4253022270422121E-2</v>
      </c>
      <c r="AD656" s="34">
        <v>2.217253022270421</v>
      </c>
      <c r="AE656" s="34">
        <v>2.189189820601571</v>
      </c>
      <c r="AF656" s="34">
        <v>3.2889999999999984</v>
      </c>
      <c r="AG656" s="34">
        <v>3.6374003760792688E-2</v>
      </c>
      <c r="AH656" s="34">
        <v>3.3253740037607908</v>
      </c>
      <c r="AI656" s="34">
        <v>3.2832855996163097</v>
      </c>
      <c r="AJ656" s="34">
        <v>34.275000000000006</v>
      </c>
      <c r="AK656" s="34">
        <v>0.37905715381610527</v>
      </c>
      <c r="AL656" s="34">
        <v>34.654057153816112</v>
      </c>
      <c r="AM656" s="34">
        <v>34.215449658512952</v>
      </c>
      <c r="AN656" s="34">
        <v>2.9359999999999991</v>
      </c>
      <c r="AO656" s="34">
        <v>3.2470074503401447E-2</v>
      </c>
      <c r="AP656" s="34">
        <v>2.9684700745034007</v>
      </c>
      <c r="AQ656" s="34">
        <v>2.9308989116672204</v>
      </c>
      <c r="AR656" s="34">
        <v>42.693000000000005</v>
      </c>
      <c r="AS656" s="34">
        <v>0.47215425435072156</v>
      </c>
      <c r="AT656" s="34">
        <v>43.165154254350725</v>
      </c>
      <c r="AU656" s="34">
        <v>42.618823990398056</v>
      </c>
    </row>
    <row r="657" spans="1:47" x14ac:dyDescent="0.25">
      <c r="A657" s="18">
        <v>45988</v>
      </c>
      <c r="B657" s="2">
        <v>20</v>
      </c>
      <c r="C657" s="2" t="s">
        <v>23</v>
      </c>
      <c r="D657" s="9">
        <v>30.844252999999998</v>
      </c>
      <c r="E657">
        <v>1.2916725E-2</v>
      </c>
      <c r="G657" s="34">
        <v>1.143</v>
      </c>
      <c r="H657" s="34">
        <v>8.0514730002704156E-3</v>
      </c>
      <c r="I657" s="34">
        <v>1.1510514730002703</v>
      </c>
      <c r="J657" s="34">
        <v>1.1361836576626809</v>
      </c>
      <c r="K657" s="34">
        <v>9.1509999999999998</v>
      </c>
      <c r="L657" s="34">
        <v>6.446109311065143E-2</v>
      </c>
      <c r="M657" s="34">
        <v>9.2154610931106511</v>
      </c>
      <c r="N657" s="34">
        <v>9.0964275164227413</v>
      </c>
      <c r="O657" s="34">
        <v>38.378999999999998</v>
      </c>
      <c r="P657" s="34">
        <v>0.27034775352351559</v>
      </c>
      <c r="Q657" s="34">
        <v>38.649347753523514</v>
      </c>
      <c r="R657" s="34">
        <v>38.150124757161883</v>
      </c>
      <c r="S657" s="34">
        <v>4.8529999999999998</v>
      </c>
      <c r="T657" s="34">
        <v>3.4185300498960916E-2</v>
      </c>
      <c r="U657" s="34">
        <v>4.8871853004989605</v>
      </c>
      <c r="V657" s="34">
        <v>4.824058871948373</v>
      </c>
      <c r="W657" s="34">
        <v>53.526000000000003</v>
      </c>
      <c r="X657" s="34">
        <v>0.37704562013339832</v>
      </c>
      <c r="Y657" s="34">
        <v>53.903045620133398</v>
      </c>
      <c r="Z657" s="34">
        <v>53.206794803195677</v>
      </c>
      <c r="AB657" s="34">
        <v>2.1929999999999996</v>
      </c>
      <c r="AC657" s="34">
        <v>1.5447839273484709E-2</v>
      </c>
      <c r="AD657" s="34">
        <v>2.2084478392734845</v>
      </c>
      <c r="AE657" s="34">
        <v>2.1799219258567448</v>
      </c>
      <c r="AF657" s="34">
        <v>3.3069999999999991</v>
      </c>
      <c r="AG657" s="34">
        <v>2.3295031681447299E-2</v>
      </c>
      <c r="AH657" s="34">
        <v>3.3302950316814464</v>
      </c>
      <c r="AI657" s="34">
        <v>3.2872785265883508</v>
      </c>
      <c r="AJ657" s="34">
        <v>34.162000000000013</v>
      </c>
      <c r="AK657" s="34">
        <v>0.24064253773861599</v>
      </c>
      <c r="AL657" s="34">
        <v>34.402642537738629</v>
      </c>
      <c r="AM657" s="34">
        <v>33.958273064805361</v>
      </c>
      <c r="AN657" s="34">
        <v>2.9449999999999994</v>
      </c>
      <c r="AO657" s="34">
        <v>2.0745046356777229E-2</v>
      </c>
      <c r="AP657" s="34">
        <v>2.9657450463567767</v>
      </c>
      <c r="AQ657" s="34">
        <v>2.927437333172874</v>
      </c>
      <c r="AR657" s="34">
        <v>42.607000000000014</v>
      </c>
      <c r="AS657" s="34">
        <v>0.30013045505032521</v>
      </c>
      <c r="AT657" s="34">
        <v>42.907130455050343</v>
      </c>
      <c r="AU657" s="34">
        <v>42.352910850423335</v>
      </c>
    </row>
    <row r="658" spans="1:47" x14ac:dyDescent="0.25">
      <c r="A658" s="18">
        <v>45988</v>
      </c>
      <c r="B658" s="2">
        <v>21</v>
      </c>
      <c r="C658" s="2" t="s">
        <v>23</v>
      </c>
      <c r="D658" s="9">
        <v>28.954955000000002</v>
      </c>
      <c r="E658">
        <v>1.3541998E-2</v>
      </c>
      <c r="G658" s="34">
        <v>1.1429999999999998</v>
      </c>
      <c r="H658" s="34">
        <v>9.9592600706164009E-3</v>
      </c>
      <c r="I658" s="34">
        <v>1.1529592600706162</v>
      </c>
      <c r="J658" s="34">
        <v>1.1373458880766585</v>
      </c>
      <c r="K658" s="34">
        <v>9.070999999999998</v>
      </c>
      <c r="L658" s="34">
        <v>7.9038012336449137E-2</v>
      </c>
      <c r="M658" s="34">
        <v>9.1500380123364469</v>
      </c>
      <c r="N658" s="34">
        <v>9.026128215873463</v>
      </c>
      <c r="O658" s="34">
        <v>37.993000000000002</v>
      </c>
      <c r="P658" s="34">
        <v>0.331043016503</v>
      </c>
      <c r="Q658" s="34">
        <v>38.324043016503005</v>
      </c>
      <c r="R658" s="34">
        <v>37.80505890262161</v>
      </c>
      <c r="S658" s="34">
        <v>4.8409999999999993</v>
      </c>
      <c r="T658" s="34">
        <v>4.2180908138104989E-2</v>
      </c>
      <c r="U658" s="34">
        <v>4.8831809081381046</v>
      </c>
      <c r="V658" s="34">
        <v>4.8170528820464602</v>
      </c>
      <c r="W658" s="34">
        <v>53.048000000000002</v>
      </c>
      <c r="X658" s="34">
        <v>0.4622211970481705</v>
      </c>
      <c r="Y658" s="34">
        <v>53.510221197048168</v>
      </c>
      <c r="Z658" s="34">
        <v>52.785585888618193</v>
      </c>
      <c r="AB658" s="34">
        <v>2.1929999999999996</v>
      </c>
      <c r="AC658" s="34">
        <v>1.9108186644673463E-2</v>
      </c>
      <c r="AD658" s="34">
        <v>2.2121081866446732</v>
      </c>
      <c r="AE658" s="34">
        <v>2.1821518220053475</v>
      </c>
      <c r="AF658" s="34">
        <v>3.2779999999999991</v>
      </c>
      <c r="AG658" s="34">
        <v>2.8562077437865756E-2</v>
      </c>
      <c r="AH658" s="34">
        <v>3.306562077437865</v>
      </c>
      <c r="AI658" s="34">
        <v>3.2617846203983256</v>
      </c>
      <c r="AJ658" s="34">
        <v>33.947000000000003</v>
      </c>
      <c r="AK658" s="34">
        <v>0.29578915277096685</v>
      </c>
      <c r="AL658" s="34">
        <v>34.242789152770968</v>
      </c>
      <c r="AM658" s="34">
        <v>33.779073370549725</v>
      </c>
      <c r="AN658" s="34">
        <v>2.9449999999999998</v>
      </c>
      <c r="AO658" s="34">
        <v>2.5660560724379094E-2</v>
      </c>
      <c r="AP658" s="34">
        <v>2.970660560724379</v>
      </c>
      <c r="AQ658" s="34">
        <v>2.9304318813523706</v>
      </c>
      <c r="AR658" s="34">
        <v>42.363</v>
      </c>
      <c r="AS658" s="34">
        <v>0.36911997757788517</v>
      </c>
      <c r="AT658" s="34">
        <v>42.732119977577881</v>
      </c>
      <c r="AU658" s="34">
        <v>42.153441694305769</v>
      </c>
    </row>
    <row r="659" spans="1:47" x14ac:dyDescent="0.25">
      <c r="A659" s="18">
        <v>45988</v>
      </c>
      <c r="B659" s="2">
        <v>22</v>
      </c>
      <c r="C659" s="2" t="s">
        <v>23</v>
      </c>
      <c r="D659" s="9">
        <v>30.533950999999998</v>
      </c>
      <c r="E659">
        <v>1.4627571000000001E-2</v>
      </c>
      <c r="G659" s="34">
        <v>1.143</v>
      </c>
      <c r="H659" s="34">
        <v>9.3933366219345182E-3</v>
      </c>
      <c r="I659" s="34">
        <v>1.1523933366219345</v>
      </c>
      <c r="J659" s="34">
        <v>1.1355366212705702</v>
      </c>
      <c r="K659" s="34">
        <v>9.0140000000000011</v>
      </c>
      <c r="L659" s="34">
        <v>7.4078334479543095E-2</v>
      </c>
      <c r="M659" s="34">
        <v>9.0880783344795439</v>
      </c>
      <c r="N659" s="34">
        <v>8.9551418233883826</v>
      </c>
      <c r="O659" s="34">
        <v>37.718000000000004</v>
      </c>
      <c r="P659" s="34">
        <v>0.30997189038156275</v>
      </c>
      <c r="Q659" s="34">
        <v>38.027971890381565</v>
      </c>
      <c r="R659" s="34">
        <v>37.471715031569005</v>
      </c>
      <c r="S659" s="34">
        <v>4.8189999999999991</v>
      </c>
      <c r="T659" s="34">
        <v>3.9603227630010875E-2</v>
      </c>
      <c r="U659" s="34">
        <v>4.8586032276300095</v>
      </c>
      <c r="V659" s="34">
        <v>4.7875336639570225</v>
      </c>
      <c r="W659" s="34">
        <v>52.694000000000003</v>
      </c>
      <c r="X659" s="34">
        <v>0.43304678911305128</v>
      </c>
      <c r="Y659" s="34">
        <v>53.127046789113052</v>
      </c>
      <c r="Z659" s="34">
        <v>52.349927140184974</v>
      </c>
      <c r="AB659" s="34">
        <v>2.1929999999999996</v>
      </c>
      <c r="AC659" s="34">
        <v>1.8022386012163074E-2</v>
      </c>
      <c r="AD659" s="34">
        <v>2.2110223860121625</v>
      </c>
      <c r="AE659" s="34">
        <v>2.1786804990781801</v>
      </c>
      <c r="AF659" s="34">
        <v>3.2049999999999987</v>
      </c>
      <c r="AG659" s="34">
        <v>2.633914599588812E-2</v>
      </c>
      <c r="AH659" s="34">
        <v>3.2313391459958867</v>
      </c>
      <c r="AI659" s="34">
        <v>3.1840725032127524</v>
      </c>
      <c r="AJ659" s="34">
        <v>33.423000000000002</v>
      </c>
      <c r="AK659" s="34">
        <v>0.27467496930438967</v>
      </c>
      <c r="AL659" s="34">
        <v>33.697674969304394</v>
      </c>
      <c r="AM659" s="34">
        <v>33.204759836155972</v>
      </c>
      <c r="AN659" s="34">
        <v>2.9599999999999991</v>
      </c>
      <c r="AO659" s="34">
        <v>2.4325701138168121E-2</v>
      </c>
      <c r="AP659" s="34">
        <v>2.9843257011381672</v>
      </c>
      <c r="AQ659" s="34">
        <v>2.940672265057644</v>
      </c>
      <c r="AR659" s="34">
        <v>41.780999999999999</v>
      </c>
      <c r="AS659" s="34">
        <v>0.343362202450609</v>
      </c>
      <c r="AT659" s="34">
        <v>42.124362202450612</v>
      </c>
      <c r="AU659" s="34">
        <v>41.508185103504545</v>
      </c>
    </row>
    <row r="660" spans="1:47" x14ac:dyDescent="0.25">
      <c r="A660" s="18">
        <v>45988</v>
      </c>
      <c r="B660" s="2">
        <v>23</v>
      </c>
      <c r="C660" s="2" t="s">
        <v>23</v>
      </c>
      <c r="D660" s="9">
        <v>29.172851999999999</v>
      </c>
      <c r="E660">
        <v>1.5304849000000001E-2</v>
      </c>
      <c r="G660" s="34">
        <v>1.1429999999999998</v>
      </c>
      <c r="H660" s="34">
        <v>1.2730004507805023E-2</v>
      </c>
      <c r="I660" s="34">
        <v>1.1557300045078047</v>
      </c>
      <c r="J660" s="34">
        <v>1.1380417313040434</v>
      </c>
      <c r="K660" s="34">
        <v>8.9710000000000001</v>
      </c>
      <c r="L660" s="34">
        <v>9.9913272475519593E-2</v>
      </c>
      <c r="M660" s="34">
        <v>9.0709132724755204</v>
      </c>
      <c r="N660" s="34">
        <v>8.9320843145481863</v>
      </c>
      <c r="O660" s="34">
        <v>37.207000000000001</v>
      </c>
      <c r="P660" s="34">
        <v>0.41438781952922271</v>
      </c>
      <c r="Q660" s="34">
        <v>37.621387819529225</v>
      </c>
      <c r="R660" s="34">
        <v>37.045598159780894</v>
      </c>
      <c r="S660" s="34">
        <v>4.7619999999999996</v>
      </c>
      <c r="T660" s="34">
        <v>5.3036116768300549E-2</v>
      </c>
      <c r="U660" s="34">
        <v>4.8150361167683</v>
      </c>
      <c r="V660" s="34">
        <v>4.7413427160716148</v>
      </c>
      <c r="W660" s="34">
        <v>52.082999999999998</v>
      </c>
      <c r="X660" s="34">
        <v>0.58006721328084787</v>
      </c>
      <c r="Y660" s="34">
        <v>52.663067213280847</v>
      </c>
      <c r="Z660" s="34">
        <v>51.857066921704742</v>
      </c>
      <c r="AB660" s="34">
        <v>2.1929999999999992</v>
      </c>
      <c r="AC660" s="34">
        <v>2.4424234370618032E-2</v>
      </c>
      <c r="AD660" s="34">
        <v>2.2174242343706174</v>
      </c>
      <c r="AE660" s="34">
        <v>2.1834868912946348</v>
      </c>
      <c r="AF660" s="34">
        <v>3.1709999999999963</v>
      </c>
      <c r="AG660" s="34">
        <v>3.5316574185695268E-2</v>
      </c>
      <c r="AH660" s="34">
        <v>3.2063165741856916</v>
      </c>
      <c r="AI660" s="34">
        <v>3.1572443831715824</v>
      </c>
      <c r="AJ660" s="34">
        <v>32.655000000000001</v>
      </c>
      <c r="AK660" s="34">
        <v>0.36369054873348483</v>
      </c>
      <c r="AL660" s="34">
        <v>33.018690548733488</v>
      </c>
      <c r="AM660" s="34">
        <v>32.513344475707399</v>
      </c>
      <c r="AN660" s="34">
        <v>2.9539999999999997</v>
      </c>
      <c r="AO660" s="34">
        <v>3.2899766680713947E-2</v>
      </c>
      <c r="AP660" s="34">
        <v>2.9868997666807138</v>
      </c>
      <c r="AQ660" s="34">
        <v>2.9411857167735302</v>
      </c>
      <c r="AR660" s="34">
        <v>40.972999999999999</v>
      </c>
      <c r="AS660" s="34">
        <v>0.45633112397051206</v>
      </c>
      <c r="AT660" s="34">
        <v>41.429331123970513</v>
      </c>
      <c r="AU660" s="34">
        <v>40.795261466947146</v>
      </c>
    </row>
    <row r="661" spans="1:47" x14ac:dyDescent="0.25">
      <c r="A661" s="18">
        <v>45988</v>
      </c>
      <c r="B661" s="2">
        <v>24</v>
      </c>
      <c r="C661" s="2" t="s">
        <v>23</v>
      </c>
      <c r="D661" s="9">
        <v>28.597225000000002</v>
      </c>
      <c r="E661">
        <v>1.5568118000000001E-2</v>
      </c>
      <c r="G661" s="34">
        <v>1.1429999999999998</v>
      </c>
      <c r="H661" s="34">
        <v>1.3957937584803088E-2</v>
      </c>
      <c r="I661" s="34">
        <v>1.1569579375848029</v>
      </c>
      <c r="J661" s="34">
        <v>1.138946279891446</v>
      </c>
      <c r="K661" s="34">
        <v>8.7979999999999983</v>
      </c>
      <c r="L661" s="34">
        <v>0.10743826322930672</v>
      </c>
      <c r="M661" s="34">
        <v>8.9054382632293052</v>
      </c>
      <c r="N661" s="34">
        <v>8.7667973495056355</v>
      </c>
      <c r="O661" s="34">
        <v>36.975000000000001</v>
      </c>
      <c r="P661" s="34">
        <v>0.45152645861600549</v>
      </c>
      <c r="Q661" s="34">
        <v>37.42652645861601</v>
      </c>
      <c r="R661" s="34">
        <v>36.843865878378153</v>
      </c>
      <c r="S661" s="34">
        <v>4.7299999999999995</v>
      </c>
      <c r="T661" s="34">
        <v>5.7761194029850055E-2</v>
      </c>
      <c r="U661" s="34">
        <v>4.7877611940298497</v>
      </c>
      <c r="V661" s="34">
        <v>4.7132247628053721</v>
      </c>
      <c r="W661" s="34">
        <v>51.645999999999994</v>
      </c>
      <c r="X661" s="34">
        <v>0.63068385345996536</v>
      </c>
      <c r="Y661" s="34">
        <v>52.276683853459964</v>
      </c>
      <c r="Z661" s="34">
        <v>51.462834270580608</v>
      </c>
      <c r="AB661" s="34">
        <v>2.1929999999999996</v>
      </c>
      <c r="AC661" s="34">
        <v>2.6780189959294112E-2</v>
      </c>
      <c r="AD661" s="34">
        <v>2.2197801899592937</v>
      </c>
      <c r="AE661" s="34">
        <v>2.185222390027945</v>
      </c>
      <c r="AF661" s="34">
        <v>3.1869999999999985</v>
      </c>
      <c r="AG661" s="34">
        <v>3.891858887381227E-2</v>
      </c>
      <c r="AH661" s="34">
        <v>3.2259185888738107</v>
      </c>
      <c r="AI661" s="34">
        <v>3.1756971076238298</v>
      </c>
      <c r="AJ661" s="34">
        <v>32.385999999999996</v>
      </c>
      <c r="AK661" s="34">
        <v>0.39548710990501562</v>
      </c>
      <c r="AL661" s="34">
        <v>32.781487109905008</v>
      </c>
      <c r="AM661" s="34">
        <v>32.27114105036253</v>
      </c>
      <c r="AN661" s="34">
        <v>2.8839999999999999</v>
      </c>
      <c r="AO661" s="34">
        <v>3.5218453188602027E-2</v>
      </c>
      <c r="AP661" s="34">
        <v>2.9192184531886021</v>
      </c>
      <c r="AQ661" s="34">
        <v>2.8737717158415843</v>
      </c>
      <c r="AR661" s="34">
        <v>40.649999999999991</v>
      </c>
      <c r="AS661" s="34">
        <v>0.496404341926724</v>
      </c>
      <c r="AT661" s="34">
        <v>41.146404341926711</v>
      </c>
      <c r="AU661" s="34">
        <v>40.505832263855893</v>
      </c>
    </row>
    <row r="662" spans="1:47" x14ac:dyDescent="0.25">
      <c r="A662" s="18">
        <v>45989</v>
      </c>
      <c r="B662" s="2">
        <v>1</v>
      </c>
      <c r="C662" s="2" t="s">
        <v>23</v>
      </c>
      <c r="D662" s="9">
        <v>27.772707</v>
      </c>
      <c r="E662">
        <v>1.5149531000000001E-2</v>
      </c>
      <c r="G662" s="34">
        <v>1.143</v>
      </c>
      <c r="H662" s="34">
        <v>1.524753182469283E-2</v>
      </c>
      <c r="I662" s="34">
        <v>1.1582475318246928</v>
      </c>
      <c r="J662" s="34">
        <v>1.1407006249356411</v>
      </c>
      <c r="K662" s="34">
        <v>8.7129999999999992</v>
      </c>
      <c r="L662" s="34">
        <v>0.11623074784649921</v>
      </c>
      <c r="M662" s="34">
        <v>8.8292307478464984</v>
      </c>
      <c r="N662" s="34">
        <v>8.6954720429258447</v>
      </c>
      <c r="O662" s="34">
        <v>36.536999999999999</v>
      </c>
      <c r="P662" s="34">
        <v>0.48740076139877681</v>
      </c>
      <c r="Q662" s="34">
        <v>37.024400761398773</v>
      </c>
      <c r="R662" s="34">
        <v>36.46349845430754</v>
      </c>
      <c r="S662" s="34">
        <v>4.7189999999999994</v>
      </c>
      <c r="T662" s="34">
        <v>6.2951095958639944E-2</v>
      </c>
      <c r="U662" s="34">
        <v>4.7819510959586395</v>
      </c>
      <c r="V662" s="34">
        <v>4.7095067795899297</v>
      </c>
      <c r="W662" s="34">
        <v>51.112000000000002</v>
      </c>
      <c r="X662" s="34">
        <v>0.68183013702860873</v>
      </c>
      <c r="Y662" s="34">
        <v>51.7938301370286</v>
      </c>
      <c r="Z662" s="34">
        <v>51.00917790175896</v>
      </c>
      <c r="AB662" s="34">
        <v>2.1929999999999987</v>
      </c>
      <c r="AC662" s="34">
        <v>2.9254450823754465E-2</v>
      </c>
      <c r="AD662" s="34">
        <v>2.2222544508237534</v>
      </c>
      <c r="AE662" s="34">
        <v>2.1885883381311109</v>
      </c>
      <c r="AF662" s="34">
        <v>3.1439999999999992</v>
      </c>
      <c r="AG662" s="34">
        <v>4.1940717460047454E-2</v>
      </c>
      <c r="AH662" s="34">
        <v>3.1859407174600465</v>
      </c>
      <c r="AI662" s="34">
        <v>3.1376752097967233</v>
      </c>
      <c r="AJ662" s="34">
        <v>31.954000000000011</v>
      </c>
      <c r="AK662" s="34">
        <v>0.42626389494858691</v>
      </c>
      <c r="AL662" s="34">
        <v>32.380263894948598</v>
      </c>
      <c r="AM662" s="34">
        <v>31.889718083283892</v>
      </c>
      <c r="AN662" s="34">
        <v>2.8589999999999995</v>
      </c>
      <c r="AO662" s="34">
        <v>3.813883944601644E-2</v>
      </c>
      <c r="AP662" s="34">
        <v>2.8971388394460158</v>
      </c>
      <c r="AQ662" s="34">
        <v>2.8532485447865241</v>
      </c>
      <c r="AR662" s="34">
        <v>40.150000000000013</v>
      </c>
      <c r="AS662" s="34">
        <v>0.53559790267840524</v>
      </c>
      <c r="AT662" s="34">
        <v>40.68559790267841</v>
      </c>
      <c r="AU662" s="34">
        <v>40.06923017599825</v>
      </c>
    </row>
    <row r="663" spans="1:47" x14ac:dyDescent="0.25">
      <c r="A663" s="18">
        <v>45989</v>
      </c>
      <c r="B663" s="2">
        <v>2</v>
      </c>
      <c r="C663" s="2" t="s">
        <v>23</v>
      </c>
      <c r="D663" s="9">
        <v>28.803795999999998</v>
      </c>
      <c r="E663">
        <v>1.5040702E-2</v>
      </c>
      <c r="G663" s="34">
        <v>1.143</v>
      </c>
      <c r="H663" s="34">
        <v>1.4420054679370615E-2</v>
      </c>
      <c r="I663" s="34">
        <v>1.1574200546793707</v>
      </c>
      <c r="J663" s="34">
        <v>1.1400116445481145</v>
      </c>
      <c r="K663" s="34">
        <v>8.6119999999999983</v>
      </c>
      <c r="L663" s="34">
        <v>0.10864874094377927</v>
      </c>
      <c r="M663" s="34">
        <v>8.7206487409437781</v>
      </c>
      <c r="N663" s="34">
        <v>8.5894840619845674</v>
      </c>
      <c r="O663" s="34">
        <v>36.323000000000008</v>
      </c>
      <c r="P663" s="34">
        <v>0.45824990911529212</v>
      </c>
      <c r="Q663" s="34">
        <v>36.781249909115303</v>
      </c>
      <c r="R663" s="34">
        <v>36.228034090044773</v>
      </c>
      <c r="S663" s="34">
        <v>4.7619999999999987</v>
      </c>
      <c r="T663" s="34">
        <v>6.0077253178620164E-2</v>
      </c>
      <c r="U663" s="34">
        <v>4.8220772531786187</v>
      </c>
      <c r="V663" s="34">
        <v>4.749549826192581</v>
      </c>
      <c r="W663" s="34">
        <v>50.84</v>
      </c>
      <c r="X663" s="34">
        <v>0.64139595791706216</v>
      </c>
      <c r="Y663" s="34">
        <v>51.481395957917073</v>
      </c>
      <c r="Z663" s="34">
        <v>50.707079622770038</v>
      </c>
      <c r="AB663" s="34">
        <v>2.1929999999999992</v>
      </c>
      <c r="AC663" s="34">
        <v>2.7666824069868545E-2</v>
      </c>
      <c r="AD663" s="34">
        <v>2.2206668240698679</v>
      </c>
      <c r="AE663" s="34">
        <v>2.1872664361277465</v>
      </c>
      <c r="AF663" s="34">
        <v>3.0989999999999984</v>
      </c>
      <c r="AG663" s="34">
        <v>3.9096893658241046E-2</v>
      </c>
      <c r="AH663" s="34">
        <v>3.1380968936582394</v>
      </c>
      <c r="AI663" s="34">
        <v>3.0908977134336002</v>
      </c>
      <c r="AJ663" s="34">
        <v>31.624000000000002</v>
      </c>
      <c r="AK663" s="34">
        <v>0.39896746210010181</v>
      </c>
      <c r="AL663" s="34">
        <v>32.022967462100105</v>
      </c>
      <c r="AM663" s="34">
        <v>31.541319551346962</v>
      </c>
      <c r="AN663" s="34">
        <v>2.8129999999999997</v>
      </c>
      <c r="AO663" s="34">
        <v>3.5488725995686379E-2</v>
      </c>
      <c r="AP663" s="34">
        <v>2.8484887259956859</v>
      </c>
      <c r="AQ663" s="34">
        <v>2.8056454559176252</v>
      </c>
      <c r="AR663" s="34">
        <v>39.728999999999999</v>
      </c>
      <c r="AS663" s="34">
        <v>0.50121990582389775</v>
      </c>
      <c r="AT663" s="34">
        <v>40.230219905823901</v>
      </c>
      <c r="AU663" s="34">
        <v>39.625129156825935</v>
      </c>
    </row>
    <row r="664" spans="1:47" x14ac:dyDescent="0.25">
      <c r="A664" s="18">
        <v>45989</v>
      </c>
      <c r="B664" s="2">
        <v>3</v>
      </c>
      <c r="C664" s="2" t="s">
        <v>23</v>
      </c>
      <c r="D664" s="9">
        <v>27.483944000000001</v>
      </c>
      <c r="E664">
        <v>1.5140057E-2</v>
      </c>
      <c r="G664" s="34">
        <v>1.143</v>
      </c>
      <c r="H664" s="34">
        <v>1.3190542000179089E-2</v>
      </c>
      <c r="I664" s="34">
        <v>1.156190542000179</v>
      </c>
      <c r="J664" s="34">
        <v>1.1386857512914355</v>
      </c>
      <c r="K664" s="34">
        <v>8.5799999999999983</v>
      </c>
      <c r="L664" s="34">
        <v>9.9015617114205215E-2</v>
      </c>
      <c r="M664" s="34">
        <v>8.679015617114203</v>
      </c>
      <c r="N664" s="34">
        <v>8.5476148259672033</v>
      </c>
      <c r="O664" s="34">
        <v>36.279000000000003</v>
      </c>
      <c r="P664" s="34">
        <v>0.41866988033639302</v>
      </c>
      <c r="Q664" s="34">
        <v>36.697669880336399</v>
      </c>
      <c r="R664" s="34">
        <v>36.142065066580926</v>
      </c>
      <c r="S664" s="34">
        <v>4.7529999999999992</v>
      </c>
      <c r="T664" s="34">
        <v>5.4850958991120913E-2</v>
      </c>
      <c r="U664" s="34">
        <v>4.8078509589911205</v>
      </c>
      <c r="V664" s="34">
        <v>4.7350598214244899</v>
      </c>
      <c r="W664" s="34">
        <v>50.755000000000003</v>
      </c>
      <c r="X664" s="34">
        <v>0.58572699844189824</v>
      </c>
      <c r="Y664" s="34">
        <v>51.340726998441902</v>
      </c>
      <c r="Z664" s="34">
        <v>50.563425465264054</v>
      </c>
      <c r="AB664" s="34">
        <v>2.1929999999999983</v>
      </c>
      <c r="AC664" s="34">
        <v>2.5307837800868521E-2</v>
      </c>
      <c r="AD664" s="34">
        <v>2.2183078378008667</v>
      </c>
      <c r="AE664" s="34">
        <v>2.1847225306930147</v>
      </c>
      <c r="AF664" s="34">
        <v>3.1039999999999992</v>
      </c>
      <c r="AG664" s="34">
        <v>3.5821034443180994E-2</v>
      </c>
      <c r="AH664" s="34">
        <v>3.1398210344431803</v>
      </c>
      <c r="AI664" s="34">
        <v>3.0922839650119118</v>
      </c>
      <c r="AJ664" s="34">
        <v>31.505000000000013</v>
      </c>
      <c r="AK664" s="34">
        <v>0.36357657542925842</v>
      </c>
      <c r="AL664" s="34">
        <v>31.868576575429273</v>
      </c>
      <c r="AM664" s="34">
        <v>31.386084509568409</v>
      </c>
      <c r="AN664" s="34">
        <v>2.8679999999999994</v>
      </c>
      <c r="AO664" s="34">
        <v>3.3097527958454609E-2</v>
      </c>
      <c r="AP664" s="34">
        <v>2.9010975279584539</v>
      </c>
      <c r="AQ664" s="34">
        <v>2.8571747460226038</v>
      </c>
      <c r="AR664" s="34">
        <v>39.670000000000009</v>
      </c>
      <c r="AS664" s="34">
        <v>0.45780297563176253</v>
      </c>
      <c r="AT664" s="34">
        <v>40.127802975631774</v>
      </c>
      <c r="AU664" s="34">
        <v>39.520265751295938</v>
      </c>
    </row>
    <row r="665" spans="1:47" x14ac:dyDescent="0.25">
      <c r="A665" s="18">
        <v>45989</v>
      </c>
      <c r="B665" s="2">
        <v>4</v>
      </c>
      <c r="C665" s="2" t="s">
        <v>23</v>
      </c>
      <c r="D665" s="9">
        <v>28.851251000000001</v>
      </c>
      <c r="E665">
        <v>1.5402295999999999E-2</v>
      </c>
      <c r="G665" s="34">
        <v>1.1429999999999998</v>
      </c>
      <c r="H665" s="34">
        <v>1.5906139852325574E-2</v>
      </c>
      <c r="I665" s="34">
        <v>1.1589061398523253</v>
      </c>
      <c r="J665" s="34">
        <v>1.1410563244501024</v>
      </c>
      <c r="K665" s="34">
        <v>8.5979999999999972</v>
      </c>
      <c r="L665" s="34">
        <v>0.11965091028022334</v>
      </c>
      <c r="M665" s="34">
        <v>8.71765091028022</v>
      </c>
      <c r="N665" s="34">
        <v>8.5833790705354147</v>
      </c>
      <c r="O665" s="34">
        <v>36.196999999999996</v>
      </c>
      <c r="P665" s="34">
        <v>0.50372226092268491</v>
      </c>
      <c r="Q665" s="34">
        <v>36.700722260922682</v>
      </c>
      <c r="R665" s="34">
        <v>36.13544687324616</v>
      </c>
      <c r="S665" s="34">
        <v>4.8149999999999995</v>
      </c>
      <c r="T665" s="34">
        <v>6.7006179692867582E-2</v>
      </c>
      <c r="U665" s="34">
        <v>4.8820061796928673</v>
      </c>
      <c r="V665" s="34">
        <v>4.8068120754394084</v>
      </c>
      <c r="W665" s="34">
        <v>50.752999999999986</v>
      </c>
      <c r="X665" s="34">
        <v>0.70628549074810143</v>
      </c>
      <c r="Y665" s="34">
        <v>51.459285490748094</v>
      </c>
      <c r="Z665" s="34">
        <v>50.666694343671089</v>
      </c>
      <c r="AB665" s="34">
        <v>2.1929999999999996</v>
      </c>
      <c r="AC665" s="34">
        <v>3.0518079349212589E-2</v>
      </c>
      <c r="AD665" s="34">
        <v>2.2235180793492124</v>
      </c>
      <c r="AE665" s="34">
        <v>2.1892707957297244</v>
      </c>
      <c r="AF665" s="34">
        <v>3.1009999999999991</v>
      </c>
      <c r="AG665" s="34">
        <v>4.3153927980806306E-2</v>
      </c>
      <c r="AH665" s="34">
        <v>3.1441539279808053</v>
      </c>
      <c r="AI665" s="34">
        <v>3.0957267385124823</v>
      </c>
      <c r="AJ665" s="34">
        <v>31.429999999999993</v>
      </c>
      <c r="AK665" s="34">
        <v>0.43738405560681787</v>
      </c>
      <c r="AL665" s="34">
        <v>31.867384055606809</v>
      </c>
      <c r="AM665" s="34">
        <v>31.376553173636673</v>
      </c>
      <c r="AN665" s="34">
        <v>2.8679999999999994</v>
      </c>
      <c r="AO665" s="34">
        <v>3.9911469025782811E-2</v>
      </c>
      <c r="AP665" s="34">
        <v>2.9079114690257821</v>
      </c>
      <c r="AQ665" s="34">
        <v>2.8631229558380524</v>
      </c>
      <c r="AR665" s="34">
        <v>39.591999999999992</v>
      </c>
      <c r="AS665" s="34">
        <v>0.55096753196261961</v>
      </c>
      <c r="AT665" s="34">
        <v>40.142967531962611</v>
      </c>
      <c r="AU665" s="34">
        <v>39.524673663716932</v>
      </c>
    </row>
    <row r="666" spans="1:47" x14ac:dyDescent="0.25">
      <c r="A666" s="18">
        <v>45989</v>
      </c>
      <c r="B666" s="2">
        <v>5</v>
      </c>
      <c r="C666" s="2" t="s">
        <v>23</v>
      </c>
      <c r="D666" s="9">
        <v>30.039014999999999</v>
      </c>
      <c r="E666">
        <v>1.5559081000000001E-2</v>
      </c>
      <c r="G666" s="34">
        <v>1.143</v>
      </c>
      <c r="H666" s="34">
        <v>1.5087695228056454E-2</v>
      </c>
      <c r="I666" s="34">
        <v>1.1580876952280565</v>
      </c>
      <c r="J666" s="34">
        <v>1.1400689149729</v>
      </c>
      <c r="K666" s="34">
        <v>8.6269999999999989</v>
      </c>
      <c r="L666" s="34">
        <v>0.11387711875104377</v>
      </c>
      <c r="M666" s="34">
        <v>8.7408771187510421</v>
      </c>
      <c r="N666" s="34">
        <v>8.604877103649347</v>
      </c>
      <c r="O666" s="34">
        <v>36.463000000000008</v>
      </c>
      <c r="P666" s="34">
        <v>0.48131463788330936</v>
      </c>
      <c r="Q666" s="34">
        <v>36.944314637883316</v>
      </c>
      <c r="R666" s="34">
        <v>36.369495053943005</v>
      </c>
      <c r="S666" s="34">
        <v>4.827</v>
      </c>
      <c r="T666" s="34">
        <v>6.3716802157330277E-2</v>
      </c>
      <c r="U666" s="34">
        <v>4.8907168021573302</v>
      </c>
      <c r="V666" s="34">
        <v>4.8146217432845031</v>
      </c>
      <c r="W666" s="34">
        <v>51.06</v>
      </c>
      <c r="X666" s="34">
        <v>0.67399625401973995</v>
      </c>
      <c r="Y666" s="34">
        <v>51.733996254019743</v>
      </c>
      <c r="Z666" s="34">
        <v>50.929062815849761</v>
      </c>
      <c r="AB666" s="34">
        <v>2.1929999999999992</v>
      </c>
      <c r="AC666" s="34">
        <v>2.8947782707898329E-2</v>
      </c>
      <c r="AD666" s="34">
        <v>2.2219477827078977</v>
      </c>
      <c r="AE666" s="34">
        <v>2.1873763171789751</v>
      </c>
      <c r="AF666" s="34">
        <v>3.1149999999999989</v>
      </c>
      <c r="AG666" s="34">
        <v>4.1118259523530917E-2</v>
      </c>
      <c r="AH666" s="34">
        <v>3.15611825952353</v>
      </c>
      <c r="AI666" s="34">
        <v>3.1070119598780241</v>
      </c>
      <c r="AJ666" s="34">
        <v>31.618000000000002</v>
      </c>
      <c r="AK666" s="34">
        <v>0.41736023422632457</v>
      </c>
      <c r="AL666" s="34">
        <v>32.035360234226324</v>
      </c>
      <c r="AM666" s="34">
        <v>31.536919469477816</v>
      </c>
      <c r="AN666" s="34">
        <v>2.883</v>
      </c>
      <c r="AO666" s="34">
        <v>3.805584019465158E-2</v>
      </c>
      <c r="AP666" s="34">
        <v>2.9210558401946516</v>
      </c>
      <c r="AQ666" s="34">
        <v>2.8756068957715399</v>
      </c>
      <c r="AR666" s="34">
        <v>39.809000000000005</v>
      </c>
      <c r="AS666" s="34">
        <v>0.52548211665240541</v>
      </c>
      <c r="AT666" s="34">
        <v>40.33448211665241</v>
      </c>
      <c r="AU666" s="34">
        <v>39.706914642306359</v>
      </c>
    </row>
    <row r="667" spans="1:47" x14ac:dyDescent="0.25">
      <c r="A667" s="18">
        <v>45989</v>
      </c>
      <c r="B667" s="2">
        <v>6</v>
      </c>
      <c r="C667" s="2" t="s">
        <v>23</v>
      </c>
      <c r="D667" s="9">
        <v>31.676356999999999</v>
      </c>
      <c r="E667">
        <v>1.55332E-2</v>
      </c>
      <c r="G667" s="34">
        <v>1.143</v>
      </c>
      <c r="H667" s="34">
        <v>1.5250310466905214E-2</v>
      </c>
      <c r="I667" s="34">
        <v>1.1582503104669053</v>
      </c>
      <c r="J667" s="34">
        <v>1.1402589767443607</v>
      </c>
      <c r="K667" s="34">
        <v>8.6689999999999987</v>
      </c>
      <c r="L667" s="34">
        <v>0.1156648656496949</v>
      </c>
      <c r="M667" s="34">
        <v>8.7846648656496935</v>
      </c>
      <c r="N667" s="34">
        <v>8.6482109093585837</v>
      </c>
      <c r="O667" s="34">
        <v>37.297000000000004</v>
      </c>
      <c r="P667" s="34">
        <v>0.49762977207713371</v>
      </c>
      <c r="Q667" s="34">
        <v>37.794629772077137</v>
      </c>
      <c r="R667" s="34">
        <v>37.207558228901505</v>
      </c>
      <c r="S667" s="34">
        <v>4.9870000000000001</v>
      </c>
      <c r="T667" s="34">
        <v>6.6538318721309095E-2</v>
      </c>
      <c r="U667" s="34">
        <v>5.0535383187213094</v>
      </c>
      <c r="V667" s="34">
        <v>4.9750406973089474</v>
      </c>
      <c r="W667" s="34">
        <v>52.096000000000004</v>
      </c>
      <c r="X667" s="34">
        <v>0.69508326691504296</v>
      </c>
      <c r="Y667" s="34">
        <v>52.791083266915045</v>
      </c>
      <c r="Z667" s="34">
        <v>51.971068812313398</v>
      </c>
      <c r="AB667" s="34">
        <v>2.1929999999999992</v>
      </c>
      <c r="AC667" s="34">
        <v>2.9259782024429679E-2</v>
      </c>
      <c r="AD667" s="34">
        <v>2.222259782024429</v>
      </c>
      <c r="AE667" s="34">
        <v>2.1877409763782869</v>
      </c>
      <c r="AF667" s="34">
        <v>3.1389999999999989</v>
      </c>
      <c r="AG667" s="34">
        <v>4.1881648780066005E-2</v>
      </c>
      <c r="AH667" s="34">
        <v>3.1808816487800651</v>
      </c>
      <c r="AI667" s="34">
        <v>3.1314723779532345</v>
      </c>
      <c r="AJ667" s="34">
        <v>32.298000000000002</v>
      </c>
      <c r="AK667" s="34">
        <v>0.43093134510945286</v>
      </c>
      <c r="AL667" s="34">
        <v>32.728931345109451</v>
      </c>
      <c r="AM667" s="34">
        <v>32.2205463087396</v>
      </c>
      <c r="AN667" s="34">
        <v>2.9389999999999992</v>
      </c>
      <c r="AO667" s="34">
        <v>3.9213178007204211E-2</v>
      </c>
      <c r="AP667" s="34">
        <v>2.9782131780072034</v>
      </c>
      <c r="AQ667" s="34">
        <v>2.9319519970705819</v>
      </c>
      <c r="AR667" s="34">
        <v>40.569000000000003</v>
      </c>
      <c r="AS667" s="34">
        <v>0.54128595392115275</v>
      </c>
      <c r="AT667" s="34">
        <v>41.110285953921149</v>
      </c>
      <c r="AU667" s="34">
        <v>40.471711660141708</v>
      </c>
    </row>
    <row r="668" spans="1:47" x14ac:dyDescent="0.25">
      <c r="A668" s="18">
        <v>45989</v>
      </c>
      <c r="B668" s="2">
        <v>7</v>
      </c>
      <c r="C668" s="2" t="s">
        <v>23</v>
      </c>
      <c r="D668" s="9">
        <v>30.418105000000001</v>
      </c>
      <c r="E668">
        <v>1.4619228E-2</v>
      </c>
      <c r="G668" s="34">
        <v>1.143</v>
      </c>
      <c r="H668" s="34">
        <v>1.3166063711890627E-2</v>
      </c>
      <c r="I668" s="34">
        <v>1.1561660637118907</v>
      </c>
      <c r="J668" s="34">
        <v>1.1392638084206239</v>
      </c>
      <c r="K668" s="34">
        <v>8.8929999999999989</v>
      </c>
      <c r="L668" s="34">
        <v>0.10243727435681831</v>
      </c>
      <c r="M668" s="34">
        <v>8.9954372743568172</v>
      </c>
      <c r="N668" s="34">
        <v>8.8639309258832952</v>
      </c>
      <c r="O668" s="34">
        <v>38.804999999999993</v>
      </c>
      <c r="P668" s="34">
        <v>0.44698959084857015</v>
      </c>
      <c r="Q668" s="34">
        <v>39.251989590848559</v>
      </c>
      <c r="R668" s="34">
        <v>38.678155805566313</v>
      </c>
      <c r="S668" s="34">
        <v>5.1849999999999987</v>
      </c>
      <c r="T668" s="34">
        <v>5.9725319637929035E-2</v>
      </c>
      <c r="U668" s="34">
        <v>5.2447253196379275</v>
      </c>
      <c r="V668" s="34">
        <v>5.1680514843927678</v>
      </c>
      <c r="W668" s="34">
        <v>54.025999999999996</v>
      </c>
      <c r="X668" s="34">
        <v>0.62231824855520812</v>
      </c>
      <c r="Y668" s="34">
        <v>54.648318248555192</v>
      </c>
      <c r="Z668" s="34">
        <v>53.849402024263</v>
      </c>
      <c r="AB668" s="34">
        <v>2.1929999999999992</v>
      </c>
      <c r="AC668" s="34">
        <v>2.5260872896042112E-2</v>
      </c>
      <c r="AD668" s="34">
        <v>2.2182608728960411</v>
      </c>
      <c r="AE668" s="34">
        <v>2.1858316114316949</v>
      </c>
      <c r="AF668" s="34">
        <v>3.1879999999999997</v>
      </c>
      <c r="AG668" s="34">
        <v>3.6722144456261867E-2</v>
      </c>
      <c r="AH668" s="34">
        <v>3.2247221444562615</v>
      </c>
      <c r="AI668" s="34">
        <v>3.1775791961898063</v>
      </c>
      <c r="AJ668" s="34">
        <v>33.879000000000005</v>
      </c>
      <c r="AK668" s="34">
        <v>0.39024765747606527</v>
      </c>
      <c r="AL668" s="34">
        <v>34.269247657476072</v>
      </c>
      <c r="AM668" s="34">
        <v>33.768257712582965</v>
      </c>
      <c r="AN668" s="34">
        <v>3.0379999999999998</v>
      </c>
      <c r="AO668" s="34">
        <v>3.4994314572811651E-2</v>
      </c>
      <c r="AP668" s="34">
        <v>3.0729943145728114</v>
      </c>
      <c r="AQ668" s="34">
        <v>3.0280695100453676</v>
      </c>
      <c r="AR668" s="34">
        <v>42.298000000000002</v>
      </c>
      <c r="AS668" s="34">
        <v>0.48722498940118092</v>
      </c>
      <c r="AT668" s="34">
        <v>42.785224989401186</v>
      </c>
      <c r="AU668" s="34">
        <v>42.159738030249834</v>
      </c>
    </row>
    <row r="669" spans="1:47" x14ac:dyDescent="0.25">
      <c r="A669" s="18">
        <v>45989</v>
      </c>
      <c r="B669" s="2">
        <v>8</v>
      </c>
      <c r="C669" s="2" t="s">
        <v>178</v>
      </c>
      <c r="D669" s="9">
        <v>33.899095000000003</v>
      </c>
      <c r="E669">
        <v>1.4346977E-2</v>
      </c>
      <c r="G669" s="34">
        <v>1.1429999999999998</v>
      </c>
      <c r="H669" s="34">
        <v>1.5189162600090074E-2</v>
      </c>
      <c r="I669" s="34">
        <v>1.15818916260009</v>
      </c>
      <c r="J669" s="34">
        <v>1.1415726493226173</v>
      </c>
      <c r="K669" s="34">
        <v>8.8940000000000001</v>
      </c>
      <c r="L669" s="34">
        <v>0.11819108675870617</v>
      </c>
      <c r="M669" s="34">
        <v>9.0121910867587065</v>
      </c>
      <c r="N669" s="34">
        <v>8.882893388517374</v>
      </c>
      <c r="O669" s="34">
        <v>40.050000000000011</v>
      </c>
      <c r="P669" s="34">
        <v>0.53221868953071538</v>
      </c>
      <c r="Q669" s="34">
        <v>40.582218689530727</v>
      </c>
      <c r="R669" s="34">
        <v>39.999986531383058</v>
      </c>
      <c r="S669" s="34">
        <v>5.35</v>
      </c>
      <c r="T669" s="34">
        <v>7.1095380499109281E-2</v>
      </c>
      <c r="U669" s="34">
        <v>5.4210953804991089</v>
      </c>
      <c r="V669" s="34">
        <v>5.3433190497602823</v>
      </c>
      <c r="W669" s="34">
        <v>55.437000000000012</v>
      </c>
      <c r="X669" s="34">
        <v>0.73669431938862084</v>
      </c>
      <c r="Y669" s="34">
        <v>56.17369431938863</v>
      </c>
      <c r="Z669" s="34">
        <v>55.367771618983333</v>
      </c>
      <c r="AB669" s="34">
        <v>2.1929999999999996</v>
      </c>
      <c r="AC669" s="34">
        <v>2.9142461576550774E-2</v>
      </c>
      <c r="AD669" s="34">
        <v>2.2221424615765506</v>
      </c>
      <c r="AE669" s="34">
        <v>2.1902614347895883</v>
      </c>
      <c r="AF669" s="34">
        <v>3.0099999999999989</v>
      </c>
      <c r="AG669" s="34">
        <v>3.9999457065853991E-2</v>
      </c>
      <c r="AH669" s="34">
        <v>3.0499994570658528</v>
      </c>
      <c r="AI669" s="34">
        <v>3.0062411850053166</v>
      </c>
      <c r="AJ669" s="34">
        <v>34.528000000000006</v>
      </c>
      <c r="AK669" s="34">
        <v>0.45883762577070009</v>
      </c>
      <c r="AL669" s="34">
        <v>34.986837625770704</v>
      </c>
      <c r="AM669" s="34">
        <v>34.484882271051035</v>
      </c>
      <c r="AN669" s="34">
        <v>3.1749999999999998</v>
      </c>
      <c r="AO669" s="34">
        <v>4.2192118333583543E-2</v>
      </c>
      <c r="AP669" s="34">
        <v>3.2171921183335832</v>
      </c>
      <c r="AQ669" s="34">
        <v>3.1710351370072702</v>
      </c>
      <c r="AR669" s="34">
        <v>42.905999999999999</v>
      </c>
      <c r="AS669" s="34">
        <v>0.57017166274668829</v>
      </c>
      <c r="AT669" s="34">
        <v>43.476171662746694</v>
      </c>
      <c r="AU669" s="34">
        <v>42.852420027853213</v>
      </c>
    </row>
    <row r="670" spans="1:47" x14ac:dyDescent="0.25">
      <c r="A670" s="18">
        <v>45989</v>
      </c>
      <c r="B670" s="2">
        <v>9</v>
      </c>
      <c r="C670" s="2" t="s">
        <v>178</v>
      </c>
      <c r="D670" s="9">
        <v>30.913875000000001</v>
      </c>
      <c r="E670">
        <v>1.3047629E-2</v>
      </c>
      <c r="G670" s="34">
        <v>1.143</v>
      </c>
      <c r="H670" s="34">
        <v>1.5190756617294569E-2</v>
      </c>
      <c r="I670" s="34">
        <v>1.1581907566172946</v>
      </c>
      <c r="J670" s="34">
        <v>1.1430791133137228</v>
      </c>
      <c r="K670" s="34">
        <v>8.4750000000000014</v>
      </c>
      <c r="L670" s="34">
        <v>0.11263487518072748</v>
      </c>
      <c r="M670" s="34">
        <v>8.5876348751807292</v>
      </c>
      <c r="N670" s="34">
        <v>8.4755866013419094</v>
      </c>
      <c r="O670" s="34">
        <v>41.870999999999995</v>
      </c>
      <c r="P670" s="34">
        <v>0.55647608952120808</v>
      </c>
      <c r="Q670" s="34">
        <v>42.4274760895212</v>
      </c>
      <c r="R670" s="34">
        <v>41.873898122098758</v>
      </c>
      <c r="S670" s="34">
        <v>5.7290000000000001</v>
      </c>
      <c r="T670" s="34">
        <v>7.6139846597095884E-2</v>
      </c>
      <c r="U670" s="34">
        <v>5.805139846597096</v>
      </c>
      <c r="V670" s="34">
        <v>5.7293965355855798</v>
      </c>
      <c r="W670" s="34">
        <v>57.217999999999996</v>
      </c>
      <c r="X670" s="34">
        <v>0.76044156791632611</v>
      </c>
      <c r="Y670" s="34">
        <v>57.978441567916313</v>
      </c>
      <c r="Z670" s="34">
        <v>57.221960372339971</v>
      </c>
      <c r="AB670" s="34">
        <v>2.1929999999999992</v>
      </c>
      <c r="AC670" s="34">
        <v>2.9145519914021853E-2</v>
      </c>
      <c r="AD670" s="34">
        <v>2.222145519914021</v>
      </c>
      <c r="AE670" s="34">
        <v>2.1931517895861705</v>
      </c>
      <c r="AF670" s="34">
        <v>2.7789999999999999</v>
      </c>
      <c r="AG670" s="34">
        <v>3.6933606858671572E-2</v>
      </c>
      <c r="AH670" s="34">
        <v>2.8159336068586716</v>
      </c>
      <c r="AI670" s="34">
        <v>2.7791923498677478</v>
      </c>
      <c r="AJ670" s="34">
        <v>35.510999999999996</v>
      </c>
      <c r="AK670" s="34">
        <v>0.47195009469531707</v>
      </c>
      <c r="AL670" s="34">
        <v>35.982950094695312</v>
      </c>
      <c r="AM670" s="34">
        <v>35.513457911534211</v>
      </c>
      <c r="AN670" s="34">
        <v>3.2279999999999989</v>
      </c>
      <c r="AO670" s="34">
        <v>4.2900929449367325E-2</v>
      </c>
      <c r="AP670" s="34">
        <v>3.2709009294493661</v>
      </c>
      <c r="AQ670" s="34">
        <v>3.2282234276261557</v>
      </c>
      <c r="AR670" s="34">
        <v>43.710999999999999</v>
      </c>
      <c r="AS670" s="34">
        <v>0.58093015091737776</v>
      </c>
      <c r="AT670" s="34">
        <v>44.291930150917374</v>
      </c>
      <c r="AU670" s="34">
        <v>43.714025478614282</v>
      </c>
    </row>
    <row r="671" spans="1:47" x14ac:dyDescent="0.25">
      <c r="A671" s="18">
        <v>45989</v>
      </c>
      <c r="B671" s="2">
        <v>10</v>
      </c>
      <c r="C671" s="2" t="s">
        <v>178</v>
      </c>
      <c r="D671" s="9">
        <v>28.148434999999999</v>
      </c>
      <c r="E671">
        <v>1.246966E-2</v>
      </c>
      <c r="G671" s="34">
        <v>1.143</v>
      </c>
      <c r="H671" s="34">
        <v>9.9593066104470065E-3</v>
      </c>
      <c r="I671" s="34">
        <v>1.1529593066104471</v>
      </c>
      <c r="J671" s="34">
        <v>1.1385822960631791</v>
      </c>
      <c r="K671" s="34">
        <v>8.6189999999999998</v>
      </c>
      <c r="L671" s="34">
        <v>7.5099968219984908E-2</v>
      </c>
      <c r="M671" s="34">
        <v>8.6940999682199855</v>
      </c>
      <c r="N671" s="34">
        <v>8.5856874976102713</v>
      </c>
      <c r="O671" s="34">
        <v>44.980999999999995</v>
      </c>
      <c r="P671" s="34">
        <v>0.39193313267236812</v>
      </c>
      <c r="Q671" s="34">
        <v>45.372933132672365</v>
      </c>
      <c r="R671" s="34">
        <v>44.807148083305201</v>
      </c>
      <c r="S671" s="34">
        <v>5.9720000000000004</v>
      </c>
      <c r="T671" s="34">
        <v>5.203585221136442E-2</v>
      </c>
      <c r="U671" s="34">
        <v>6.0240358522113651</v>
      </c>
      <c r="V671" s="34">
        <v>5.9489181733064784</v>
      </c>
      <c r="W671" s="34">
        <v>60.714999999999996</v>
      </c>
      <c r="X671" s="34">
        <v>0.52902825971416445</v>
      </c>
      <c r="Y671" s="34">
        <v>61.244028259714163</v>
      </c>
      <c r="Z671" s="34">
        <v>60.480336050285132</v>
      </c>
      <c r="AB671" s="34">
        <v>2.1929999999999996</v>
      </c>
      <c r="AC671" s="34">
        <v>1.9108275937629295E-2</v>
      </c>
      <c r="AD671" s="34">
        <v>2.2121082759376289</v>
      </c>
      <c r="AE671" s="34">
        <v>2.1845240378535005</v>
      </c>
      <c r="AF671" s="34">
        <v>2.8220000000000001</v>
      </c>
      <c r="AG671" s="34">
        <v>2.4588944229817548E-2</v>
      </c>
      <c r="AH671" s="34">
        <v>2.8465889442298176</v>
      </c>
      <c r="AI671" s="34">
        <v>2.8110929479355127</v>
      </c>
      <c r="AJ671" s="34">
        <v>37.295999999999999</v>
      </c>
      <c r="AK671" s="34">
        <v>0.32497139050151491</v>
      </c>
      <c r="AL671" s="34">
        <v>37.620971390501516</v>
      </c>
      <c r="AM671" s="34">
        <v>37.151850668392235</v>
      </c>
      <c r="AN671" s="34">
        <v>3.3779999999999997</v>
      </c>
      <c r="AO671" s="34">
        <v>2.9433541321163596E-2</v>
      </c>
      <c r="AP671" s="34">
        <v>3.4074335413211632</v>
      </c>
      <c r="AQ671" s="34">
        <v>3.3649440035882923</v>
      </c>
      <c r="AR671" s="34">
        <v>45.689</v>
      </c>
      <c r="AS671" s="34">
        <v>0.39810215199012533</v>
      </c>
      <c r="AT671" s="34">
        <v>46.087102151990123</v>
      </c>
      <c r="AU671" s="34">
        <v>45.51241165776954</v>
      </c>
    </row>
    <row r="672" spans="1:47" x14ac:dyDescent="0.25">
      <c r="A672" s="18">
        <v>45989</v>
      </c>
      <c r="B672" s="2">
        <v>11</v>
      </c>
      <c r="C672" s="2" t="s">
        <v>178</v>
      </c>
      <c r="D672" s="9">
        <v>28.783881999999998</v>
      </c>
      <c r="E672">
        <v>1.2040792999999999E-2</v>
      </c>
      <c r="G672" s="34">
        <v>1.1429999999999998</v>
      </c>
      <c r="H672" s="34">
        <v>1.0009516545627057E-2</v>
      </c>
      <c r="I672" s="34">
        <v>1.1530095165456269</v>
      </c>
      <c r="J672" s="34">
        <v>1.1391263676298709</v>
      </c>
      <c r="K672" s="34">
        <v>8.6960000000000015</v>
      </c>
      <c r="L672" s="34">
        <v>7.615289228414078E-2</v>
      </c>
      <c r="M672" s="34">
        <v>8.7721528922841419</v>
      </c>
      <c r="N672" s="34">
        <v>8.6665292151437967</v>
      </c>
      <c r="O672" s="34">
        <v>47.35499999999999</v>
      </c>
      <c r="P672" s="34">
        <v>0.41469873667381385</v>
      </c>
      <c r="Q672" s="34">
        <v>47.769698736673803</v>
      </c>
      <c r="R672" s="34">
        <v>47.194513682513147</v>
      </c>
      <c r="S672" s="34">
        <v>6.0170000000000003</v>
      </c>
      <c r="T672" s="34">
        <v>5.2692266889797036E-2</v>
      </c>
      <c r="U672" s="34">
        <v>6.0696922668897972</v>
      </c>
      <c r="V672" s="34">
        <v>5.9966083587304757</v>
      </c>
      <c r="W672" s="34">
        <v>63.210999999999991</v>
      </c>
      <c r="X672" s="34">
        <v>0.55355341239337863</v>
      </c>
      <c r="Y672" s="34">
        <v>63.764553412393369</v>
      </c>
      <c r="Z672" s="34">
        <v>62.996777624017291</v>
      </c>
      <c r="AB672" s="34">
        <v>2.1929999999999996</v>
      </c>
      <c r="AC672" s="34">
        <v>1.9204610485179473E-2</v>
      </c>
      <c r="AD672" s="34">
        <v>2.2122046104851791</v>
      </c>
      <c r="AE672" s="34">
        <v>2.1855679126966812</v>
      </c>
      <c r="AF672" s="34">
        <v>2.9159999999999999</v>
      </c>
      <c r="AG672" s="34">
        <v>2.5536089454985565E-2</v>
      </c>
      <c r="AH672" s="34">
        <v>2.9415360894549853</v>
      </c>
      <c r="AI672" s="34">
        <v>2.9061176622998284</v>
      </c>
      <c r="AJ672" s="34">
        <v>38.640999999999991</v>
      </c>
      <c r="AK672" s="34">
        <v>0.3383882142078522</v>
      </c>
      <c r="AL672" s="34">
        <v>38.979388214207844</v>
      </c>
      <c r="AM672" s="34">
        <v>38.510045469453928</v>
      </c>
      <c r="AN672" s="34">
        <v>3.4089999999999994</v>
      </c>
      <c r="AO672" s="34">
        <v>2.9853404990413508E-2</v>
      </c>
      <c r="AP672" s="34">
        <v>3.4388534049904127</v>
      </c>
      <c r="AQ672" s="34">
        <v>3.3974468829835778</v>
      </c>
      <c r="AR672" s="34">
        <v>47.158999999999992</v>
      </c>
      <c r="AS672" s="34">
        <v>0.41298231913843075</v>
      </c>
      <c r="AT672" s="34">
        <v>47.571982319138421</v>
      </c>
      <c r="AU672" s="34">
        <v>46.999177927434019</v>
      </c>
    </row>
    <row r="673" spans="1:47" x14ac:dyDescent="0.25">
      <c r="A673" s="18">
        <v>45989</v>
      </c>
      <c r="B673" s="2">
        <v>12</v>
      </c>
      <c r="C673" s="2" t="s">
        <v>178</v>
      </c>
      <c r="D673" s="9">
        <v>33.404308</v>
      </c>
      <c r="E673">
        <v>1.2528506E-2</v>
      </c>
      <c r="G673" s="34">
        <v>1.143</v>
      </c>
      <c r="H673" s="34">
        <v>1.08962698100057E-2</v>
      </c>
      <c r="I673" s="34">
        <v>1.1538962698100057</v>
      </c>
      <c r="J673" s="34">
        <v>1.1394396734703134</v>
      </c>
      <c r="K673" s="34">
        <v>8.447000000000001</v>
      </c>
      <c r="L673" s="34">
        <v>8.0525626496166361E-2</v>
      </c>
      <c r="M673" s="34">
        <v>8.5275256264961676</v>
      </c>
      <c r="N673" s="34">
        <v>8.4206884705194565</v>
      </c>
      <c r="O673" s="34">
        <v>48.036999999999992</v>
      </c>
      <c r="P673" s="34">
        <v>0.45793885639828846</v>
      </c>
      <c r="Q673" s="34">
        <v>48.494938856398278</v>
      </c>
      <c r="R673" s="34">
        <v>47.887369723966259</v>
      </c>
      <c r="S673" s="34">
        <v>6.0529999999999999</v>
      </c>
      <c r="T673" s="34">
        <v>5.7703518075209535E-2</v>
      </c>
      <c r="U673" s="34">
        <v>6.1107035180752094</v>
      </c>
      <c r="V673" s="34">
        <v>6.034145532384783</v>
      </c>
      <c r="W673" s="34">
        <v>63.679999999999993</v>
      </c>
      <c r="X673" s="34">
        <v>0.60706427077967007</v>
      </c>
      <c r="Y673" s="34">
        <v>64.287064270779666</v>
      </c>
      <c r="Z673" s="34">
        <v>63.481643400340815</v>
      </c>
      <c r="AB673" s="34">
        <v>2.1929999999999996</v>
      </c>
      <c r="AC673" s="34">
        <v>2.0905966485863951E-2</v>
      </c>
      <c r="AD673" s="34">
        <v>2.2139059664858634</v>
      </c>
      <c r="AE673" s="34">
        <v>2.1861690323013092</v>
      </c>
      <c r="AF673" s="34">
        <v>2.9459999999999988</v>
      </c>
      <c r="AG673" s="34">
        <v>2.8084348959122294E-2</v>
      </c>
      <c r="AH673" s="34">
        <v>2.9740843489591211</v>
      </c>
      <c r="AI673" s="34">
        <v>2.9368235153486806</v>
      </c>
      <c r="AJ673" s="34">
        <v>39.098999999999997</v>
      </c>
      <c r="AK673" s="34">
        <v>0.37273250507560174</v>
      </c>
      <c r="AL673" s="34">
        <v>39.4717325050756</v>
      </c>
      <c r="AM673" s="34">
        <v>38.977210667555369</v>
      </c>
      <c r="AN673" s="34">
        <v>3.3879999999999999</v>
      </c>
      <c r="AO673" s="34">
        <v>3.2297954607435966E-2</v>
      </c>
      <c r="AP673" s="34">
        <v>3.4202979546074359</v>
      </c>
      <c r="AQ673" s="34">
        <v>3.3774467311613487</v>
      </c>
      <c r="AR673" s="34">
        <v>47.625999999999991</v>
      </c>
      <c r="AS673" s="34">
        <v>0.45402077512802391</v>
      </c>
      <c r="AT673" s="34">
        <v>48.08002077512802</v>
      </c>
      <c r="AU673" s="34">
        <v>47.477649946366704</v>
      </c>
    </row>
    <row r="674" spans="1:47" x14ac:dyDescent="0.25">
      <c r="A674" s="18">
        <v>45989</v>
      </c>
      <c r="B674" s="2">
        <v>13</v>
      </c>
      <c r="C674" s="2" t="s">
        <v>178</v>
      </c>
      <c r="D674" s="9">
        <v>32.013305000000003</v>
      </c>
      <c r="E674">
        <v>1.2285529E-2</v>
      </c>
      <c r="G674" s="34">
        <v>1.143</v>
      </c>
      <c r="H674" s="34">
        <v>8.2891544934363091E-3</v>
      </c>
      <c r="I674" s="34">
        <v>1.1512891544934363</v>
      </c>
      <c r="J674" s="34">
        <v>1.1371449581985216</v>
      </c>
      <c r="K674" s="34">
        <v>7.5619999999999994</v>
      </c>
      <c r="L674" s="34">
        <v>5.4840407943451762E-2</v>
      </c>
      <c r="M674" s="34">
        <v>7.6168404079434513</v>
      </c>
      <c r="N674" s="34">
        <v>7.5232634942232899</v>
      </c>
      <c r="O674" s="34">
        <v>47.187999999999995</v>
      </c>
      <c r="P674" s="34">
        <v>0.34221226792324805</v>
      </c>
      <c r="Q674" s="34">
        <v>47.530212267923247</v>
      </c>
      <c r="R674" s="34">
        <v>46.946278466729517</v>
      </c>
      <c r="S674" s="34">
        <v>5.8610000000000007</v>
      </c>
      <c r="T674" s="34">
        <v>4.2504579602826081E-2</v>
      </c>
      <c r="U674" s="34">
        <v>5.9035045796028269</v>
      </c>
      <c r="V674" s="34">
        <v>5.8309769028884837</v>
      </c>
      <c r="W674" s="34">
        <v>61.753999999999991</v>
      </c>
      <c r="X674" s="34">
        <v>0.44784640996296221</v>
      </c>
      <c r="Y674" s="34">
        <v>62.201846409962961</v>
      </c>
      <c r="Z674" s="34">
        <v>61.437663822039809</v>
      </c>
      <c r="AB674" s="34">
        <v>2.1929999999999996</v>
      </c>
      <c r="AC674" s="34">
        <v>1.5903863345674382E-2</v>
      </c>
      <c r="AD674" s="34">
        <v>2.2089038633456739</v>
      </c>
      <c r="AE674" s="34">
        <v>2.1817663108743286</v>
      </c>
      <c r="AF674" s="34">
        <v>2.9239999999999995</v>
      </c>
      <c r="AG674" s="34">
        <v>2.1205151127565845E-2</v>
      </c>
      <c r="AH674" s="34">
        <v>2.9452051511275652</v>
      </c>
      <c r="AI674" s="34">
        <v>2.9090217478324383</v>
      </c>
      <c r="AJ674" s="34">
        <v>38.942999999999998</v>
      </c>
      <c r="AK674" s="34">
        <v>0.2824186731740071</v>
      </c>
      <c r="AL674" s="34">
        <v>39.225418673174005</v>
      </c>
      <c r="AM674" s="34">
        <v>38.743513654527582</v>
      </c>
      <c r="AN674" s="34">
        <v>3.3619999999999992</v>
      </c>
      <c r="AO674" s="34">
        <v>2.4381572534499445E-2</v>
      </c>
      <c r="AP674" s="34">
        <v>3.3863815725344986</v>
      </c>
      <c r="AQ674" s="34">
        <v>3.3447780835200605</v>
      </c>
      <c r="AR674" s="34">
        <v>47.421999999999997</v>
      </c>
      <c r="AS674" s="34">
        <v>0.34390926018174678</v>
      </c>
      <c r="AT674" s="34">
        <v>47.765909260181736</v>
      </c>
      <c r="AU674" s="34">
        <v>47.179079796754415</v>
      </c>
    </row>
    <row r="675" spans="1:47" x14ac:dyDescent="0.25">
      <c r="A675" s="18">
        <v>45989</v>
      </c>
      <c r="B675" s="2">
        <v>14</v>
      </c>
      <c r="C675" s="2" t="s">
        <v>178</v>
      </c>
      <c r="D675" s="9">
        <v>32.902994999999997</v>
      </c>
      <c r="E675">
        <v>1.2909863000000001E-2</v>
      </c>
      <c r="G675" s="34">
        <v>1.1429999999999998</v>
      </c>
      <c r="H675" s="34">
        <v>1.1324664454750907E-2</v>
      </c>
      <c r="I675" s="34">
        <v>1.1543246644547507</v>
      </c>
      <c r="J675" s="34">
        <v>1.1394224911791189</v>
      </c>
      <c r="K675" s="34">
        <v>7.8480000000000008</v>
      </c>
      <c r="L675" s="34">
        <v>7.775675121687238E-2</v>
      </c>
      <c r="M675" s="34">
        <v>7.9257567512168734</v>
      </c>
      <c r="N675" s="34">
        <v>7.8234363173873387</v>
      </c>
      <c r="O675" s="34">
        <v>47.00500000000001</v>
      </c>
      <c r="P675" s="34">
        <v>0.46571815633907832</v>
      </c>
      <c r="Q675" s="34">
        <v>47.470718156339089</v>
      </c>
      <c r="R675" s="34">
        <v>46.857877688429141</v>
      </c>
      <c r="S675" s="34">
        <v>5.75</v>
      </c>
      <c r="T675" s="34">
        <v>5.6970096775868527E-2</v>
      </c>
      <c r="U675" s="34">
        <v>5.8069700967758688</v>
      </c>
      <c r="V675" s="34">
        <v>5.7320029083813955</v>
      </c>
      <c r="W675" s="34">
        <v>61.746000000000009</v>
      </c>
      <c r="X675" s="34">
        <v>0.61176966878657013</v>
      </c>
      <c r="Y675" s="34">
        <v>62.357769668786588</v>
      </c>
      <c r="Z675" s="34">
        <v>61.552739405376997</v>
      </c>
      <c r="AB675" s="34">
        <v>2.1929999999999987</v>
      </c>
      <c r="AC675" s="34">
        <v>2.1727899518170366E-2</v>
      </c>
      <c r="AD675" s="34">
        <v>2.2147278995181692</v>
      </c>
      <c r="AE675" s="34">
        <v>2.1861360657531117</v>
      </c>
      <c r="AF675" s="34">
        <v>2.8709999999999996</v>
      </c>
      <c r="AG675" s="34">
        <v>2.8445417016264091E-2</v>
      </c>
      <c r="AH675" s="34">
        <v>2.8994454170162638</v>
      </c>
      <c r="AI675" s="34">
        <v>2.8620139739066062</v>
      </c>
      <c r="AJ675" s="34">
        <v>38.655000000000015</v>
      </c>
      <c r="AK675" s="34">
        <v>0.38298766797759975</v>
      </c>
      <c r="AL675" s="34">
        <v>39.037987667977617</v>
      </c>
      <c r="AM675" s="34">
        <v>38.53401259538834</v>
      </c>
      <c r="AN675" s="34">
        <v>3.2759999999999994</v>
      </c>
      <c r="AO675" s="34">
        <v>3.2458093397868738E-2</v>
      </c>
      <c r="AP675" s="34">
        <v>3.308458093397868</v>
      </c>
      <c r="AQ675" s="34">
        <v>3.2657463526708606</v>
      </c>
      <c r="AR675" s="34">
        <v>46.995000000000012</v>
      </c>
      <c r="AS675" s="34">
        <v>0.46561907790990298</v>
      </c>
      <c r="AT675" s="34">
        <v>47.460619077909918</v>
      </c>
      <c r="AU675" s="34">
        <v>46.847908987718917</v>
      </c>
    </row>
    <row r="676" spans="1:47" x14ac:dyDescent="0.25">
      <c r="A676" s="18">
        <v>45989</v>
      </c>
      <c r="B676" s="2">
        <v>15</v>
      </c>
      <c r="C676" s="2" t="s">
        <v>178</v>
      </c>
      <c r="D676" s="9">
        <v>30.960401999999998</v>
      </c>
      <c r="E676">
        <v>1.3472187E-2</v>
      </c>
      <c r="G676" s="34">
        <v>1.143</v>
      </c>
      <c r="H676" s="34">
        <v>1.0086807884279861E-2</v>
      </c>
      <c r="I676" s="34">
        <v>1.15308680788428</v>
      </c>
      <c r="J676" s="34">
        <v>1.1375522067812298</v>
      </c>
      <c r="K676" s="34">
        <v>8.5599999999999987</v>
      </c>
      <c r="L676" s="34">
        <v>7.5540748459698673E-2</v>
      </c>
      <c r="M676" s="34">
        <v>8.6355407484596967</v>
      </c>
      <c r="N676" s="34">
        <v>8.5192011286503284</v>
      </c>
      <c r="O676" s="34">
        <v>47.350999999999999</v>
      </c>
      <c r="P676" s="34">
        <v>0.41786565190598046</v>
      </c>
      <c r="Q676" s="34">
        <v>47.768865651905976</v>
      </c>
      <c r="R676" s="34">
        <v>47.125314561065622</v>
      </c>
      <c r="S676" s="34">
        <v>5.6269999999999998</v>
      </c>
      <c r="T676" s="34">
        <v>4.9657452287701465E-2</v>
      </c>
      <c r="U676" s="34">
        <v>5.6766574522877011</v>
      </c>
      <c r="V676" s="34">
        <v>5.6001804615555377</v>
      </c>
      <c r="W676" s="34">
        <v>62.681000000000004</v>
      </c>
      <c r="X676" s="34">
        <v>0.55315066053766049</v>
      </c>
      <c r="Y676" s="34">
        <v>63.234150660537651</v>
      </c>
      <c r="Z676" s="34">
        <v>62.382248358052721</v>
      </c>
      <c r="AB676" s="34">
        <v>2.1929999999999996</v>
      </c>
      <c r="AC676" s="34">
        <v>1.9352904365901778E-2</v>
      </c>
      <c r="AD676" s="34">
        <v>2.2123529043659014</v>
      </c>
      <c r="AE676" s="34">
        <v>2.1825476723282908</v>
      </c>
      <c r="AF676" s="34">
        <v>2.81</v>
      </c>
      <c r="AG676" s="34">
        <v>2.479783915557866E-2</v>
      </c>
      <c r="AH676" s="34">
        <v>2.8347978391555788</v>
      </c>
      <c r="AI676" s="34">
        <v>2.796606912559279</v>
      </c>
      <c r="AJ676" s="34">
        <v>38.225000000000001</v>
      </c>
      <c r="AK676" s="34">
        <v>0.33733003619999802</v>
      </c>
      <c r="AL676" s="34">
        <v>38.562330036200002</v>
      </c>
      <c r="AM676" s="34">
        <v>38.042811114796599</v>
      </c>
      <c r="AN676" s="34">
        <v>3.2229999999999999</v>
      </c>
      <c r="AO676" s="34">
        <v>2.8442503771683284E-2</v>
      </c>
      <c r="AP676" s="34">
        <v>3.251442503771683</v>
      </c>
      <c r="AQ676" s="34">
        <v>3.2076384623411229</v>
      </c>
      <c r="AR676" s="34">
        <v>46.451000000000001</v>
      </c>
      <c r="AS676" s="34">
        <v>0.40992328349316171</v>
      </c>
      <c r="AT676" s="34">
        <v>46.860923283493165</v>
      </c>
      <c r="AU676" s="34">
        <v>46.229604162025289</v>
      </c>
    </row>
    <row r="677" spans="1:47" x14ac:dyDescent="0.25">
      <c r="A677" s="18">
        <v>45989</v>
      </c>
      <c r="B677" s="2">
        <v>16</v>
      </c>
      <c r="C677" s="2" t="s">
        <v>178</v>
      </c>
      <c r="D677" s="9">
        <v>30.786529999999999</v>
      </c>
      <c r="E677">
        <v>1.2740059999999999E-2</v>
      </c>
      <c r="G677" s="34">
        <v>1.1429999999999998</v>
      </c>
      <c r="H677" s="34">
        <v>1.294784700076369E-2</v>
      </c>
      <c r="I677" s="34">
        <v>1.1559478470007636</v>
      </c>
      <c r="J677" s="34">
        <v>1.1412210020731031</v>
      </c>
      <c r="K677" s="34">
        <v>9.152000000000001</v>
      </c>
      <c r="L677" s="34">
        <v>0.10367339960716476</v>
      </c>
      <c r="M677" s="34">
        <v>9.255673399607165</v>
      </c>
      <c r="N677" s="34">
        <v>9.137755565155766</v>
      </c>
      <c r="O677" s="34">
        <v>47.45600000000001</v>
      </c>
      <c r="P677" s="34">
        <v>0.5375792014595292</v>
      </c>
      <c r="Q677" s="34">
        <v>47.993579201459539</v>
      </c>
      <c r="R677" s="34">
        <v>47.382138122818191</v>
      </c>
      <c r="S677" s="34">
        <v>5.7309999999999999</v>
      </c>
      <c r="T677" s="34">
        <v>6.4920482205928887E-2</v>
      </c>
      <c r="U677" s="34">
        <v>5.7959204822059291</v>
      </c>
      <c r="V677" s="34">
        <v>5.7220801075073959</v>
      </c>
      <c r="W677" s="34">
        <v>63.482000000000014</v>
      </c>
      <c r="X677" s="34">
        <v>0.71912093027338653</v>
      </c>
      <c r="Y677" s="34">
        <v>64.20112093027339</v>
      </c>
      <c r="Z677" s="34">
        <v>63.383194797554452</v>
      </c>
      <c r="AB677" s="34">
        <v>2.1929999999999992</v>
      </c>
      <c r="AC677" s="34">
        <v>2.4842194639260514E-2</v>
      </c>
      <c r="AD677" s="34">
        <v>2.2178421946392595</v>
      </c>
      <c r="AE677" s="34">
        <v>2.1895867520090233</v>
      </c>
      <c r="AF677" s="34">
        <v>2.9059999999999979</v>
      </c>
      <c r="AG677" s="34">
        <v>3.2919023083306444E-2</v>
      </c>
      <c r="AH677" s="34">
        <v>2.9389190230833044</v>
      </c>
      <c r="AI677" s="34">
        <v>2.9014770183940817</v>
      </c>
      <c r="AJ677" s="34">
        <v>38.400000000000006</v>
      </c>
      <c r="AK677" s="34">
        <v>0.43499328506502705</v>
      </c>
      <c r="AL677" s="34">
        <v>38.834993285065032</v>
      </c>
      <c r="AM677" s="34">
        <v>38.340233140513703</v>
      </c>
      <c r="AN677" s="34">
        <v>3.286999999999999</v>
      </c>
      <c r="AO677" s="34">
        <v>3.7234972083561017E-2</v>
      </c>
      <c r="AP677" s="34">
        <v>3.32423497208356</v>
      </c>
      <c r="AQ677" s="34">
        <v>3.2818840190851168</v>
      </c>
      <c r="AR677" s="34">
        <v>46.786000000000001</v>
      </c>
      <c r="AS677" s="34">
        <v>0.529989474871155</v>
      </c>
      <c r="AT677" s="34">
        <v>47.315989474871152</v>
      </c>
      <c r="AU677" s="34">
        <v>46.713180930001926</v>
      </c>
    </row>
    <row r="678" spans="1:47" x14ac:dyDescent="0.25">
      <c r="A678" s="18">
        <v>45989</v>
      </c>
      <c r="B678" s="2">
        <v>17</v>
      </c>
      <c r="C678" s="2" t="s">
        <v>178</v>
      </c>
      <c r="D678" s="9">
        <v>44.697429</v>
      </c>
      <c r="E678">
        <v>1.4757632999999999E-2</v>
      </c>
      <c r="G678" s="34">
        <v>1.143</v>
      </c>
      <c r="H678" s="34">
        <v>1.4751862348978618E-2</v>
      </c>
      <c r="I678" s="34">
        <v>1.1577518623489786</v>
      </c>
      <c r="J678" s="34">
        <v>1.1406661852593658</v>
      </c>
      <c r="K678" s="34">
        <v>10</v>
      </c>
      <c r="L678" s="34">
        <v>0.12906266272072281</v>
      </c>
      <c r="M678" s="34">
        <v>10.129062662720722</v>
      </c>
      <c r="N678" s="34">
        <v>9.9795816733102871</v>
      </c>
      <c r="O678" s="34">
        <v>47.941000000000003</v>
      </c>
      <c r="P678" s="34">
        <v>0.61873931134941729</v>
      </c>
      <c r="Q678" s="34">
        <v>48.559739311349418</v>
      </c>
      <c r="R678" s="34">
        <v>47.843112500016851</v>
      </c>
      <c r="S678" s="34">
        <v>5.8890000000000002</v>
      </c>
      <c r="T678" s="34">
        <v>7.6005002076233674E-2</v>
      </c>
      <c r="U678" s="34">
        <v>5.965005002076234</v>
      </c>
      <c r="V678" s="34">
        <v>5.8769756474124284</v>
      </c>
      <c r="W678" s="34">
        <v>64.972999999999999</v>
      </c>
      <c r="X678" s="34">
        <v>0.8385588384953524</v>
      </c>
      <c r="Y678" s="34">
        <v>65.811558838495358</v>
      </c>
      <c r="Z678" s="34">
        <v>64.840336005998935</v>
      </c>
      <c r="AB678" s="34">
        <v>2.1929999999999996</v>
      </c>
      <c r="AC678" s="34">
        <v>2.8303441934654505E-2</v>
      </c>
      <c r="AD678" s="34">
        <v>2.221303441934654</v>
      </c>
      <c r="AE678" s="34">
        <v>2.1885222609569457</v>
      </c>
      <c r="AF678" s="34">
        <v>3.0979999999999999</v>
      </c>
      <c r="AG678" s="34">
        <v>3.9983612910879929E-2</v>
      </c>
      <c r="AH678" s="34">
        <v>3.1379836129108796</v>
      </c>
      <c r="AI678" s="34">
        <v>3.0916744023915266</v>
      </c>
      <c r="AJ678" s="34">
        <v>38.964999999999996</v>
      </c>
      <c r="AK678" s="34">
        <v>0.50289266529129639</v>
      </c>
      <c r="AL678" s="34">
        <v>39.467892665291295</v>
      </c>
      <c r="AM678" s="34">
        <v>38.885439990053534</v>
      </c>
      <c r="AN678" s="34">
        <v>3.2919999999999989</v>
      </c>
      <c r="AO678" s="34">
        <v>4.2487428567661939E-2</v>
      </c>
      <c r="AP678" s="34">
        <v>3.3344874285676607</v>
      </c>
      <c r="AQ678" s="34">
        <v>3.2852782868537456</v>
      </c>
      <c r="AR678" s="34">
        <v>47.547999999999995</v>
      </c>
      <c r="AS678" s="34">
        <v>0.61366714870449279</v>
      </c>
      <c r="AT678" s="34">
        <v>48.161667148704488</v>
      </c>
      <c r="AU678" s="34">
        <v>47.45091494025575</v>
      </c>
    </row>
    <row r="679" spans="1:47" x14ac:dyDescent="0.25">
      <c r="A679" s="18">
        <v>45989</v>
      </c>
      <c r="B679" s="2">
        <v>18</v>
      </c>
      <c r="C679" s="2" t="s">
        <v>178</v>
      </c>
      <c r="D679" s="9">
        <v>38.628601000000003</v>
      </c>
      <c r="E679">
        <v>1.3854893E-2</v>
      </c>
      <c r="G679" s="34">
        <v>1.143</v>
      </c>
      <c r="H679" s="34">
        <v>1.2526915527420752E-2</v>
      </c>
      <c r="I679" s="34">
        <v>1.1555269155274208</v>
      </c>
      <c r="J679" s="34">
        <v>1.1395172137541685</v>
      </c>
      <c r="K679" s="34">
        <v>10.586999999999998</v>
      </c>
      <c r="L679" s="34">
        <v>0.11603014408469246</v>
      </c>
      <c r="M679" s="34">
        <v>10.703030144084691</v>
      </c>
      <c r="N679" s="34">
        <v>10.554740806662624</v>
      </c>
      <c r="O679" s="34">
        <v>48.582000000000001</v>
      </c>
      <c r="P679" s="34">
        <v>0.53244322848045056</v>
      </c>
      <c r="Q679" s="34">
        <v>49.114443228480454</v>
      </c>
      <c r="R679" s="34">
        <v>48.433967872795286</v>
      </c>
      <c r="S679" s="34">
        <v>5.9289999999999994</v>
      </c>
      <c r="T679" s="34">
        <v>6.4979949398143166E-2</v>
      </c>
      <c r="U679" s="34">
        <v>5.9939799493981427</v>
      </c>
      <c r="V679" s="34">
        <v>5.9109339985550857</v>
      </c>
      <c r="W679" s="34">
        <v>66.241</v>
      </c>
      <c r="X679" s="34">
        <v>0.72598023749070695</v>
      </c>
      <c r="Y679" s="34">
        <v>66.966980237490702</v>
      </c>
      <c r="Z679" s="34">
        <v>66.039159891767156</v>
      </c>
      <c r="AB679" s="34">
        <v>2.1929999999999996</v>
      </c>
      <c r="AC679" s="34">
        <v>2.4034580710090733E-2</v>
      </c>
      <c r="AD679" s="34">
        <v>2.2170345807100902</v>
      </c>
      <c r="AE679" s="34">
        <v>2.1863178038170519</v>
      </c>
      <c r="AF679" s="34">
        <v>3.4839999999999991</v>
      </c>
      <c r="AG679" s="34">
        <v>3.8183529044211628E-2</v>
      </c>
      <c r="AH679" s="34">
        <v>3.5221835290442107</v>
      </c>
      <c r="AI679" s="34">
        <v>3.473384053122941</v>
      </c>
      <c r="AJ679" s="34">
        <v>40.385000000000005</v>
      </c>
      <c r="AK679" s="34">
        <v>0.44260672228774034</v>
      </c>
      <c r="AL679" s="34">
        <v>40.827606722287747</v>
      </c>
      <c r="AM679" s="34">
        <v>40.261944599704371</v>
      </c>
      <c r="AN679" s="34">
        <v>3.3929999999999998</v>
      </c>
      <c r="AO679" s="34">
        <v>3.7186198061713568E-2</v>
      </c>
      <c r="AP679" s="34">
        <v>3.4301861980617132</v>
      </c>
      <c r="AQ679" s="34">
        <v>3.3826613353174912</v>
      </c>
      <c r="AR679" s="34">
        <v>49.455000000000005</v>
      </c>
      <c r="AS679" s="34">
        <v>0.54201103010375629</v>
      </c>
      <c r="AT679" s="34">
        <v>49.997011030103756</v>
      </c>
      <c r="AU679" s="34">
        <v>49.304307791961861</v>
      </c>
    </row>
    <row r="680" spans="1:47" x14ac:dyDescent="0.25">
      <c r="A680" s="18">
        <v>45989</v>
      </c>
      <c r="B680" s="2">
        <v>19</v>
      </c>
      <c r="C680" s="2" t="s">
        <v>178</v>
      </c>
      <c r="D680" s="9">
        <v>39.559677000000001</v>
      </c>
      <c r="E680">
        <v>1.3423291E-2</v>
      </c>
      <c r="G680" s="34">
        <v>1.143</v>
      </c>
      <c r="H680" s="34">
        <v>1.4644539821322772E-2</v>
      </c>
      <c r="I680" s="34">
        <v>1.1576445398213229</v>
      </c>
      <c r="J680" s="34">
        <v>1.1421051402887403</v>
      </c>
      <c r="K680" s="34">
        <v>10.422000000000002</v>
      </c>
      <c r="L680" s="34">
        <v>0.13353052844954152</v>
      </c>
      <c r="M680" s="34">
        <v>10.555530528449545</v>
      </c>
      <c r="N680" s="34">
        <v>10.413840570506784</v>
      </c>
      <c r="O680" s="34">
        <v>47.435000000000002</v>
      </c>
      <c r="P680" s="34">
        <v>0.60775480877029375</v>
      </c>
      <c r="Q680" s="34">
        <v>48.042754808770297</v>
      </c>
      <c r="R680" s="34">
        <v>47.397862930530529</v>
      </c>
      <c r="S680" s="34">
        <v>5.782</v>
      </c>
      <c r="T680" s="34">
        <v>7.4081127950033479E-2</v>
      </c>
      <c r="U680" s="34">
        <v>5.8560811279500333</v>
      </c>
      <c r="V680" s="34">
        <v>5.7774732468499517</v>
      </c>
      <c r="W680" s="34">
        <v>64.782000000000011</v>
      </c>
      <c r="X680" s="34">
        <v>0.83001100499119151</v>
      </c>
      <c r="Y680" s="34">
        <v>65.612011004991203</v>
      </c>
      <c r="Z680" s="34">
        <v>64.731281888175999</v>
      </c>
      <c r="AB680" s="34">
        <v>2.1929999999999992</v>
      </c>
      <c r="AC680" s="34">
        <v>2.8097529158495914E-2</v>
      </c>
      <c r="AD680" s="34">
        <v>2.2210975291584951</v>
      </c>
      <c r="AE680" s="34">
        <v>2.1912830906852196</v>
      </c>
      <c r="AF680" s="34">
        <v>3.4289999999999985</v>
      </c>
      <c r="AG680" s="34">
        <v>4.3933619463968294E-2</v>
      </c>
      <c r="AH680" s="34">
        <v>3.4729336194639666</v>
      </c>
      <c r="AI680" s="34">
        <v>3.4263154208662185</v>
      </c>
      <c r="AJ680" s="34">
        <v>39.465000000000011</v>
      </c>
      <c r="AK680" s="34">
        <v>0.50564021351575095</v>
      </c>
      <c r="AL680" s="34">
        <v>39.970640213515765</v>
      </c>
      <c r="AM680" s="34">
        <v>39.434102678473444</v>
      </c>
      <c r="AN680" s="34">
        <v>3.28</v>
      </c>
      <c r="AO680" s="34">
        <v>4.202457621516946E-2</v>
      </c>
      <c r="AP680" s="34">
        <v>3.3220245762151692</v>
      </c>
      <c r="AQ680" s="34">
        <v>3.2774320736194813</v>
      </c>
      <c r="AR680" s="34">
        <v>48.367000000000012</v>
      </c>
      <c r="AS680" s="34">
        <v>0.61969593835338455</v>
      </c>
      <c r="AT680" s="34">
        <v>48.9866959383534</v>
      </c>
      <c r="AU680" s="34">
        <v>48.329133263644366</v>
      </c>
    </row>
    <row r="681" spans="1:47" x14ac:dyDescent="0.25">
      <c r="A681" s="18">
        <v>45989</v>
      </c>
      <c r="B681" s="2">
        <v>20</v>
      </c>
      <c r="C681" s="2" t="s">
        <v>178</v>
      </c>
      <c r="D681" s="9">
        <v>42.092658999999998</v>
      </c>
      <c r="E681">
        <v>1.2812941E-2</v>
      </c>
      <c r="G681" s="34">
        <v>1.1429999999999998</v>
      </c>
      <c r="H681" s="34">
        <v>1.0159916583195051E-2</v>
      </c>
      <c r="I681" s="34">
        <v>1.1531599165831949</v>
      </c>
      <c r="J681" s="34">
        <v>1.1383845466084497</v>
      </c>
      <c r="K681" s="34">
        <v>10.130999999999998</v>
      </c>
      <c r="L681" s="34">
        <v>9.0052593967059544E-2</v>
      </c>
      <c r="M681" s="34">
        <v>10.221052593967057</v>
      </c>
      <c r="N681" s="34">
        <v>10.09009085012266</v>
      </c>
      <c r="O681" s="34">
        <v>45.945000000000007</v>
      </c>
      <c r="P681" s="34">
        <v>0.4083966469071712</v>
      </c>
      <c r="Q681" s="34">
        <v>46.353396646907179</v>
      </c>
      <c r="R681" s="34">
        <v>45.759473310520761</v>
      </c>
      <c r="S681" s="34">
        <v>5.63</v>
      </c>
      <c r="T681" s="34">
        <v>5.0044033563769151E-2</v>
      </c>
      <c r="U681" s="34">
        <v>5.6800440335637692</v>
      </c>
      <c r="V681" s="34">
        <v>5.6072659644843146</v>
      </c>
      <c r="W681" s="34">
        <v>62.849000000000011</v>
      </c>
      <c r="X681" s="34">
        <v>0.55865319102119504</v>
      </c>
      <c r="Y681" s="34">
        <v>63.407653191021197</v>
      </c>
      <c r="Z681" s="34">
        <v>62.595214671736187</v>
      </c>
      <c r="AB681" s="34">
        <v>2.1929999999999996</v>
      </c>
      <c r="AC681" s="34">
        <v>1.9493173286917537E-2</v>
      </c>
      <c r="AD681" s="34">
        <v>2.2124931732869171</v>
      </c>
      <c r="AE681" s="34">
        <v>2.1841446287946891</v>
      </c>
      <c r="AF681" s="34">
        <v>3.4139999999999997</v>
      </c>
      <c r="AG681" s="34">
        <v>3.0346417510960545E-2</v>
      </c>
      <c r="AH681" s="34">
        <v>3.4443464175109604</v>
      </c>
      <c r="AI681" s="34">
        <v>3.4002142100798314</v>
      </c>
      <c r="AJ681" s="34">
        <v>38.737000000000009</v>
      </c>
      <c r="AK681" s="34">
        <v>0.34432606184009346</v>
      </c>
      <c r="AL681" s="34">
        <v>39.081326061840102</v>
      </c>
      <c r="AM681" s="34">
        <v>38.580579336807986</v>
      </c>
      <c r="AN681" s="34">
        <v>3.2789999999999995</v>
      </c>
      <c r="AO681" s="34">
        <v>2.914642736333908E-2</v>
      </c>
      <c r="AP681" s="34">
        <v>3.3081464273633387</v>
      </c>
      <c r="AQ681" s="34">
        <v>3.2657593423701714</v>
      </c>
      <c r="AR681" s="34">
        <v>47.623000000000005</v>
      </c>
      <c r="AS681" s="34">
        <v>0.4233120800013106</v>
      </c>
      <c r="AT681" s="34">
        <v>48.046312080001321</v>
      </c>
      <c r="AU681" s="34">
        <v>47.430697518052682</v>
      </c>
    </row>
    <row r="682" spans="1:47" x14ac:dyDescent="0.25">
      <c r="A682" s="18">
        <v>45989</v>
      </c>
      <c r="B682" s="2">
        <v>21</v>
      </c>
      <c r="C682" s="2" t="s">
        <v>178</v>
      </c>
      <c r="D682" s="9">
        <v>57.010215000000002</v>
      </c>
      <c r="E682">
        <v>1.3013311E-2</v>
      </c>
      <c r="G682" s="34">
        <v>1.143</v>
      </c>
      <c r="H682" s="34">
        <v>8.446359491778176E-3</v>
      </c>
      <c r="I682" s="34">
        <v>1.1514463594917781</v>
      </c>
      <c r="J682" s="34">
        <v>1.1364622299158937</v>
      </c>
      <c r="K682" s="34">
        <v>9.8539999999999992</v>
      </c>
      <c r="L682" s="34">
        <v>7.2817520937867128E-2</v>
      </c>
      <c r="M682" s="34">
        <v>9.9268175209378668</v>
      </c>
      <c r="N682" s="34">
        <v>9.7976367572976528</v>
      </c>
      <c r="O682" s="34">
        <v>44.4</v>
      </c>
      <c r="P682" s="34">
        <v>0.32810005374886347</v>
      </c>
      <c r="Q682" s="34">
        <v>44.728100053748861</v>
      </c>
      <c r="R682" s="34">
        <v>44.146039377310309</v>
      </c>
      <c r="S682" s="34">
        <v>5.51</v>
      </c>
      <c r="T682" s="34">
        <v>4.0716921084599948E-2</v>
      </c>
      <c r="U682" s="34">
        <v>5.5507169210846001</v>
      </c>
      <c r="V682" s="34">
        <v>5.4784837155175632</v>
      </c>
      <c r="W682" s="34">
        <v>60.906999999999996</v>
      </c>
      <c r="X682" s="34">
        <v>0.45008085526310876</v>
      </c>
      <c r="Y682" s="34">
        <v>61.357080855263106</v>
      </c>
      <c r="Z682" s="34">
        <v>60.558622080041417</v>
      </c>
      <c r="AB682" s="34">
        <v>2.1930000000000001</v>
      </c>
      <c r="AC682" s="34">
        <v>1.6205482384487786E-2</v>
      </c>
      <c r="AD682" s="34">
        <v>2.2092054823844878</v>
      </c>
      <c r="AE682" s="34">
        <v>2.1804564043793135</v>
      </c>
      <c r="AF682" s="34">
        <v>3.3609999999999989</v>
      </c>
      <c r="AG682" s="34">
        <v>2.4836582897520942E-2</v>
      </c>
      <c r="AH682" s="34">
        <v>3.3858365828975199</v>
      </c>
      <c r="AI682" s="34">
        <v>3.3417756384490969</v>
      </c>
      <c r="AJ682" s="34">
        <v>37.636999999999993</v>
      </c>
      <c r="AK682" s="34">
        <v>0.27812391267896336</v>
      </c>
      <c r="AL682" s="34">
        <v>37.915123912678958</v>
      </c>
      <c r="AM682" s="34">
        <v>37.421722613599727</v>
      </c>
      <c r="AN682" s="34">
        <v>3.2009999999999996</v>
      </c>
      <c r="AO682" s="34">
        <v>2.3654240361489005E-2</v>
      </c>
      <c r="AP682" s="34">
        <v>3.2246542403614886</v>
      </c>
      <c r="AQ682" s="34">
        <v>3.1826908118641959</v>
      </c>
      <c r="AR682" s="34">
        <v>46.391999999999989</v>
      </c>
      <c r="AS682" s="34">
        <v>0.34282021832246107</v>
      </c>
      <c r="AT682" s="34">
        <v>46.734820218322454</v>
      </c>
      <c r="AU682" s="34">
        <v>46.126645468292331</v>
      </c>
    </row>
    <row r="683" spans="1:47" x14ac:dyDescent="0.25">
      <c r="A683" s="18">
        <v>45989</v>
      </c>
      <c r="B683" s="2">
        <v>22</v>
      </c>
      <c r="C683" s="2" t="s">
        <v>178</v>
      </c>
      <c r="D683" s="9">
        <v>54.885544000000003</v>
      </c>
      <c r="E683">
        <v>1.3558201000000001E-2</v>
      </c>
      <c r="G683" s="34">
        <v>1.1429999999999998</v>
      </c>
      <c r="H683" s="34">
        <v>9.7538799413345017E-3</v>
      </c>
      <c r="I683" s="34">
        <v>1.1527538799413344</v>
      </c>
      <c r="J683" s="34">
        <v>1.1371246111335598</v>
      </c>
      <c r="K683" s="34">
        <v>9.7089999999999996</v>
      </c>
      <c r="L683" s="34">
        <v>8.2852511242709273E-2</v>
      </c>
      <c r="M683" s="34">
        <v>9.7918525112427091</v>
      </c>
      <c r="N683" s="34">
        <v>9.6590926067329246</v>
      </c>
      <c r="O683" s="34">
        <v>42.515999999999998</v>
      </c>
      <c r="P683" s="34">
        <v>0.3628136129359385</v>
      </c>
      <c r="Q683" s="34">
        <v>42.878813612935936</v>
      </c>
      <c r="R683" s="34">
        <v>42.297454039330212</v>
      </c>
      <c r="S683" s="34">
        <v>5.2709999999999999</v>
      </c>
      <c r="T683" s="34">
        <v>4.4980490963057014E-2</v>
      </c>
      <c r="U683" s="34">
        <v>5.3159804909630566</v>
      </c>
      <c r="V683" s="34">
        <v>5.2439053589545006</v>
      </c>
      <c r="W683" s="34">
        <v>58.638999999999996</v>
      </c>
      <c r="X683" s="34">
        <v>0.5004004950830393</v>
      </c>
      <c r="Y683" s="34">
        <v>59.139400495083038</v>
      </c>
      <c r="Z683" s="34">
        <v>58.337576616151196</v>
      </c>
      <c r="AB683" s="34">
        <v>2.1929999999999996</v>
      </c>
      <c r="AC683" s="34">
        <v>1.8714137105290081E-2</v>
      </c>
      <c r="AD683" s="34">
        <v>2.2117141371052895</v>
      </c>
      <c r="AE683" s="34">
        <v>2.1817272722798742</v>
      </c>
      <c r="AF683" s="34">
        <v>3.2929999999999997</v>
      </c>
      <c r="AG683" s="34">
        <v>2.8101073181814977E-2</v>
      </c>
      <c r="AH683" s="34">
        <v>3.3211010731818145</v>
      </c>
      <c r="AI683" s="34">
        <v>3.2760729172902994</v>
      </c>
      <c r="AJ683" s="34">
        <v>36.195999999999998</v>
      </c>
      <c r="AK683" s="34">
        <v>0.30888139838717732</v>
      </c>
      <c r="AL683" s="34">
        <v>36.504881398387177</v>
      </c>
      <c r="AM683" s="34">
        <v>36.009940878906683</v>
      </c>
      <c r="AN683" s="34">
        <v>3.1499999999999995</v>
      </c>
      <c r="AO683" s="34">
        <v>2.6880771491866736E-2</v>
      </c>
      <c r="AP683" s="34">
        <v>3.1768807714918661</v>
      </c>
      <c r="AQ683" s="34">
        <v>3.1338079834389441</v>
      </c>
      <c r="AR683" s="34">
        <v>44.831999999999994</v>
      </c>
      <c r="AS683" s="34">
        <v>0.38257738016614912</v>
      </c>
      <c r="AT683" s="34">
        <v>45.214577380166148</v>
      </c>
      <c r="AU683" s="34">
        <v>44.601549051915796</v>
      </c>
    </row>
    <row r="684" spans="1:47" x14ac:dyDescent="0.25">
      <c r="A684" s="18">
        <v>45989</v>
      </c>
      <c r="B684" s="2">
        <v>23</v>
      </c>
      <c r="C684" s="2" t="s">
        <v>178</v>
      </c>
      <c r="D684" s="9">
        <v>37.714846000000001</v>
      </c>
      <c r="E684">
        <v>1.3677913999999999E-2</v>
      </c>
      <c r="G684" s="34">
        <v>1.143</v>
      </c>
      <c r="H684" s="34">
        <v>8.4852802930147093E-3</v>
      </c>
      <c r="I684" s="34">
        <v>1.1514852802930147</v>
      </c>
      <c r="J684" s="34">
        <v>1.135735363656901</v>
      </c>
      <c r="K684" s="34">
        <v>9.3609999999999989</v>
      </c>
      <c r="L684" s="34">
        <v>6.9493183572100325E-2</v>
      </c>
      <c r="M684" s="34">
        <v>9.4304931835721</v>
      </c>
      <c r="N684" s="34">
        <v>9.3015037088296157</v>
      </c>
      <c r="O684" s="34">
        <v>40.56600000000001</v>
      </c>
      <c r="P684" s="34">
        <v>0.30114950163292631</v>
      </c>
      <c r="Q684" s="34">
        <v>40.867149501632937</v>
      </c>
      <c r="R684" s="34">
        <v>40.308172145324463</v>
      </c>
      <c r="S684" s="34">
        <v>5.1309999999999985</v>
      </c>
      <c r="T684" s="34">
        <v>3.8090965164880537E-2</v>
      </c>
      <c r="U684" s="34">
        <v>5.1690909651648793</v>
      </c>
      <c r="V684" s="34">
        <v>5.0983885834851774</v>
      </c>
      <c r="W684" s="34">
        <v>56.201000000000008</v>
      </c>
      <c r="X684" s="34">
        <v>0.41721893066292187</v>
      </c>
      <c r="Y684" s="34">
        <v>56.618218930662927</v>
      </c>
      <c r="Z684" s="34">
        <v>55.843799801296157</v>
      </c>
      <c r="AB684" s="34">
        <v>2.1929999999999992</v>
      </c>
      <c r="AC684" s="34">
        <v>1.6280157202608267E-2</v>
      </c>
      <c r="AD684" s="34">
        <v>2.2092801572026075</v>
      </c>
      <c r="AE684" s="34">
        <v>2.1790618132104838</v>
      </c>
      <c r="AF684" s="34">
        <v>3.2579999999999991</v>
      </c>
      <c r="AG684" s="34">
        <v>2.4186389496624595E-2</v>
      </c>
      <c r="AH684" s="34">
        <v>3.2821863894966237</v>
      </c>
      <c r="AI684" s="34">
        <v>3.2372929263291184</v>
      </c>
      <c r="AJ684" s="34">
        <v>34.678000000000004</v>
      </c>
      <c r="AK684" s="34">
        <v>0.25743880140084346</v>
      </c>
      <c r="AL684" s="34">
        <v>34.935438801400849</v>
      </c>
      <c r="AM684" s="34">
        <v>34.457594873923028</v>
      </c>
      <c r="AN684" s="34">
        <v>3.085</v>
      </c>
      <c r="AO684" s="34">
        <v>2.2902090729615375E-2</v>
      </c>
      <c r="AP684" s="34">
        <v>3.1079020907296155</v>
      </c>
      <c r="AQ684" s="34">
        <v>3.0653924732121958</v>
      </c>
      <c r="AR684" s="34">
        <v>43.214000000000006</v>
      </c>
      <c r="AS684" s="34">
        <v>0.32080743882969165</v>
      </c>
      <c r="AT684" s="34">
        <v>43.534807438829695</v>
      </c>
      <c r="AU684" s="34">
        <v>42.939342086674827</v>
      </c>
    </row>
    <row r="685" spans="1:47" x14ac:dyDescent="0.25">
      <c r="A685" s="18">
        <v>45989</v>
      </c>
      <c r="B685" s="2">
        <v>24</v>
      </c>
      <c r="C685" s="2" t="s">
        <v>23</v>
      </c>
      <c r="D685" s="9">
        <v>52.812356999999999</v>
      </c>
      <c r="E685">
        <v>1.4403635E-2</v>
      </c>
      <c r="G685" s="34">
        <v>1.143</v>
      </c>
      <c r="H685" s="34">
        <v>1.1436994177990331E-2</v>
      </c>
      <c r="I685" s="34">
        <v>1.1544369941779904</v>
      </c>
      <c r="J685" s="34">
        <v>1.1378089050833535</v>
      </c>
      <c r="K685" s="34">
        <v>9.0889999999999986</v>
      </c>
      <c r="L685" s="34">
        <v>9.0945616871175958E-2</v>
      </c>
      <c r="M685" s="34">
        <v>9.1799456168711746</v>
      </c>
      <c r="N685" s="34">
        <v>9.0477210308859135</v>
      </c>
      <c r="O685" s="34">
        <v>39.339999999999996</v>
      </c>
      <c r="P685" s="34">
        <v>0.39364072700099706</v>
      </c>
      <c r="Q685" s="34">
        <v>39.733640727000996</v>
      </c>
      <c r="R685" s="34">
        <v>39.161331868748142</v>
      </c>
      <c r="S685" s="34">
        <v>5.044999999999999</v>
      </c>
      <c r="T685" s="34">
        <v>5.0480871065582862E-2</v>
      </c>
      <c r="U685" s="34">
        <v>5.0954808710655817</v>
      </c>
      <c r="V685" s="34">
        <v>5.0220874244492713</v>
      </c>
      <c r="W685" s="34">
        <v>54.616999999999997</v>
      </c>
      <c r="X685" s="34">
        <v>0.54650420911574626</v>
      </c>
      <c r="Y685" s="34">
        <v>55.163504209115743</v>
      </c>
      <c r="Z685" s="34">
        <v>54.368949229166674</v>
      </c>
      <c r="AB685" s="34">
        <v>2.1929999999999996</v>
      </c>
      <c r="AC685" s="34">
        <v>2.1943419275881712E-2</v>
      </c>
      <c r="AD685" s="34">
        <v>2.2149434192758815</v>
      </c>
      <c r="AE685" s="34">
        <v>2.1830401827189796</v>
      </c>
      <c r="AF685" s="34">
        <v>3.2329999999999997</v>
      </c>
      <c r="AG685" s="34">
        <v>3.2349783182364603E-2</v>
      </c>
      <c r="AH685" s="34">
        <v>3.2653497831823644</v>
      </c>
      <c r="AI685" s="34">
        <v>3.2183168767580765</v>
      </c>
      <c r="AJ685" s="34">
        <v>33.847000000000001</v>
      </c>
      <c r="AK685" s="34">
        <v>0.33867711456031391</v>
      </c>
      <c r="AL685" s="34">
        <v>34.185677114560313</v>
      </c>
      <c r="AM685" s="34">
        <v>33.693279099174333</v>
      </c>
      <c r="AN685" s="34">
        <v>3.0169999999999995</v>
      </c>
      <c r="AO685" s="34">
        <v>3.0188461447941232E-2</v>
      </c>
      <c r="AP685" s="34">
        <v>3.0471884614479405</v>
      </c>
      <c r="AQ685" s="34">
        <v>3.0032978710730327</v>
      </c>
      <c r="AR685" s="34">
        <v>42.290000000000006</v>
      </c>
      <c r="AS685" s="34">
        <v>0.42315877846650146</v>
      </c>
      <c r="AT685" s="34">
        <v>42.7131587784665</v>
      </c>
      <c r="AU685" s="34">
        <v>42.097934029724421</v>
      </c>
    </row>
    <row r="686" spans="1:47" x14ac:dyDescent="0.25">
      <c r="A686" s="18">
        <v>45990</v>
      </c>
      <c r="B686" s="2">
        <v>1</v>
      </c>
      <c r="C686" s="2" t="s">
        <v>23</v>
      </c>
      <c r="D686" s="9">
        <v>33.764315000000003</v>
      </c>
      <c r="E686">
        <v>1.5769741E-2</v>
      </c>
      <c r="G686" s="34">
        <v>1.1319999999999999</v>
      </c>
      <c r="H686" s="34">
        <v>1.4543318658032021E-2</v>
      </c>
      <c r="I686" s="34">
        <v>1.1465433186580318</v>
      </c>
      <c r="J686" s="34">
        <v>1.1284626274775142</v>
      </c>
      <c r="K686" s="34">
        <v>8.9500000000000011</v>
      </c>
      <c r="L686" s="34">
        <v>0.11498471907189631</v>
      </c>
      <c r="M686" s="34">
        <v>9.064984719071898</v>
      </c>
      <c r="N686" s="34">
        <v>8.9220322578831777</v>
      </c>
      <c r="O686" s="34">
        <v>38.390999999999998</v>
      </c>
      <c r="P686" s="34">
        <v>0.49322663127253297</v>
      </c>
      <c r="Q686" s="34">
        <v>38.884226631272533</v>
      </c>
      <c r="R686" s="34">
        <v>38.271032448312063</v>
      </c>
      <c r="S686" s="34">
        <v>4.9309999999999992</v>
      </c>
      <c r="T686" s="34">
        <v>6.3350798854024643E-2</v>
      </c>
      <c r="U686" s="34">
        <v>4.9943507988540237</v>
      </c>
      <c r="V686" s="34">
        <v>4.9155911802929531</v>
      </c>
      <c r="W686" s="34">
        <v>53.403999999999996</v>
      </c>
      <c r="X686" s="34">
        <v>0.68610546785648585</v>
      </c>
      <c r="Y686" s="34">
        <v>54.090105467856482</v>
      </c>
      <c r="Z686" s="34">
        <v>53.237118513965711</v>
      </c>
      <c r="AB686" s="34">
        <v>2.2019999999999982</v>
      </c>
      <c r="AC686" s="34">
        <v>2.8290095128079933E-2</v>
      </c>
      <c r="AD686" s="34">
        <v>2.230290095128078</v>
      </c>
      <c r="AE686" s="34">
        <v>2.1951189979730428</v>
      </c>
      <c r="AF686" s="34">
        <v>3.1849999999999978</v>
      </c>
      <c r="AG686" s="34">
        <v>4.0919143044021167E-2</v>
      </c>
      <c r="AH686" s="34">
        <v>3.2259191430440191</v>
      </c>
      <c r="AI686" s="34">
        <v>3.1750472336712732</v>
      </c>
      <c r="AJ686" s="34">
        <v>33.135999999999996</v>
      </c>
      <c r="AK686" s="34">
        <v>0.42571325711355923</v>
      </c>
      <c r="AL686" s="34">
        <v>33.561713257113553</v>
      </c>
      <c r="AM686" s="34">
        <v>33.032453731532605</v>
      </c>
      <c r="AN686" s="34">
        <v>2.972999999999999</v>
      </c>
      <c r="AO686" s="34">
        <v>3.8195482659301401E-2</v>
      </c>
      <c r="AP686" s="34">
        <v>3.0111954826593004</v>
      </c>
      <c r="AQ686" s="34">
        <v>2.9637097097973935</v>
      </c>
      <c r="AR686" s="34">
        <v>41.495999999999988</v>
      </c>
      <c r="AS686" s="34">
        <v>0.53311797794496174</v>
      </c>
      <c r="AT686" s="34">
        <v>42.029117977944949</v>
      </c>
      <c r="AU686" s="34">
        <v>41.36632967297431</v>
      </c>
    </row>
    <row r="687" spans="1:47" x14ac:dyDescent="0.25">
      <c r="A687" s="18">
        <v>45990</v>
      </c>
      <c r="B687" s="2">
        <v>2</v>
      </c>
      <c r="C687" s="2" t="s">
        <v>23</v>
      </c>
      <c r="D687" s="9">
        <v>36.445732</v>
      </c>
      <c r="E687">
        <v>1.6444548999999999E-2</v>
      </c>
      <c r="G687" s="34">
        <v>1.1320000000000001</v>
      </c>
      <c r="H687" s="34">
        <v>1.4475273031530709E-2</v>
      </c>
      <c r="I687" s="34">
        <v>1.1464752730315309</v>
      </c>
      <c r="J687" s="34">
        <v>1.1276220042268754</v>
      </c>
      <c r="K687" s="34">
        <v>8.8179999999999978</v>
      </c>
      <c r="L687" s="34">
        <v>0.11275879645939729</v>
      </c>
      <c r="M687" s="34">
        <v>8.9307587964593953</v>
      </c>
      <c r="N687" s="34">
        <v>8.7838964958238375</v>
      </c>
      <c r="O687" s="34">
        <v>37.739999999999995</v>
      </c>
      <c r="P687" s="34">
        <v>0.48259435000880635</v>
      </c>
      <c r="Q687" s="34">
        <v>38.222594350008798</v>
      </c>
      <c r="R687" s="34">
        <v>37.594041024312951</v>
      </c>
      <c r="S687" s="34">
        <v>4.9109999999999996</v>
      </c>
      <c r="T687" s="34">
        <v>6.2798644750748492E-2</v>
      </c>
      <c r="U687" s="34">
        <v>4.9737986447507483</v>
      </c>
      <c r="V687" s="34">
        <v>4.8920067692210107</v>
      </c>
      <c r="W687" s="34">
        <v>52.600999999999992</v>
      </c>
      <c r="X687" s="34">
        <v>0.6726270642504828</v>
      </c>
      <c r="Y687" s="34">
        <v>53.273627064250476</v>
      </c>
      <c r="Z687" s="34">
        <v>52.397566293584674</v>
      </c>
      <c r="AB687" s="34">
        <v>2.2019999999999991</v>
      </c>
      <c r="AC687" s="34">
        <v>2.8157730755680746E-2</v>
      </c>
      <c r="AD687" s="34">
        <v>2.2301577307556797</v>
      </c>
      <c r="AE687" s="34">
        <v>2.193483792674539</v>
      </c>
      <c r="AF687" s="34">
        <v>3.1599999999999997</v>
      </c>
      <c r="AG687" s="34">
        <v>4.0408005989078649E-2</v>
      </c>
      <c r="AH687" s="34">
        <v>3.2004080059890785</v>
      </c>
      <c r="AI687" s="34">
        <v>3.1477787397145987</v>
      </c>
      <c r="AJ687" s="34">
        <v>32.488999999999997</v>
      </c>
      <c r="AK687" s="34">
        <v>0.41544800841113172</v>
      </c>
      <c r="AL687" s="34">
        <v>32.90444800841113</v>
      </c>
      <c r="AM687" s="34">
        <v>32.36334920081886</v>
      </c>
      <c r="AN687" s="34">
        <v>2.9120000000000004</v>
      </c>
      <c r="AO687" s="34">
        <v>3.7236744759556031E-2</v>
      </c>
      <c r="AP687" s="34">
        <v>2.9492367447595562</v>
      </c>
      <c r="AQ687" s="34">
        <v>2.9007378765977569</v>
      </c>
      <c r="AR687" s="34">
        <v>40.762999999999998</v>
      </c>
      <c r="AS687" s="34">
        <v>0.5212504899154472</v>
      </c>
      <c r="AT687" s="34">
        <v>41.284250489915451</v>
      </c>
      <c r="AU687" s="34">
        <v>40.605349609805756</v>
      </c>
    </row>
    <row r="688" spans="1:47" x14ac:dyDescent="0.25">
      <c r="A688" s="18">
        <v>45990</v>
      </c>
      <c r="B688" s="2">
        <v>3</v>
      </c>
      <c r="C688" s="2" t="s">
        <v>23</v>
      </c>
      <c r="D688" s="9">
        <v>37.203977999999999</v>
      </c>
      <c r="E688">
        <v>1.6824652999999998E-2</v>
      </c>
      <c r="G688" s="34">
        <v>1.1320000000000001</v>
      </c>
      <c r="H688" s="34">
        <v>1.7191307751919419E-2</v>
      </c>
      <c r="I688" s="34">
        <v>1.1491913077519196</v>
      </c>
      <c r="J688" s="34">
        <v>1.1298565627683772</v>
      </c>
      <c r="K688" s="34">
        <v>8.7409999999999997</v>
      </c>
      <c r="L688" s="34">
        <v>0.13274666171336363</v>
      </c>
      <c r="M688" s="34">
        <v>8.8737466617133638</v>
      </c>
      <c r="N688" s="34">
        <v>8.7244489533201275</v>
      </c>
      <c r="O688" s="34">
        <v>37.155000000000001</v>
      </c>
      <c r="P688" s="34">
        <v>0.56426063562064133</v>
      </c>
      <c r="Q688" s="34">
        <v>37.719260635620643</v>
      </c>
      <c r="R688" s="34">
        <v>37.084647164009766</v>
      </c>
      <c r="S688" s="34">
        <v>4.8889999999999993</v>
      </c>
      <c r="T688" s="34">
        <v>7.4247618020436418E-2</v>
      </c>
      <c r="U688" s="34">
        <v>4.9632476180204357</v>
      </c>
      <c r="V688" s="34">
        <v>4.879742699094165</v>
      </c>
      <c r="W688" s="34">
        <v>51.917000000000002</v>
      </c>
      <c r="X688" s="34">
        <v>0.78844622310636081</v>
      </c>
      <c r="Y688" s="34">
        <v>52.705446223106364</v>
      </c>
      <c r="Z688" s="34">
        <v>51.818695379192434</v>
      </c>
      <c r="AB688" s="34">
        <v>2.2019999999999991</v>
      </c>
      <c r="AC688" s="34">
        <v>3.3441042111065848E-2</v>
      </c>
      <c r="AD688" s="34">
        <v>2.2354410421110651</v>
      </c>
      <c r="AE688" s="34">
        <v>2.1978305222755878</v>
      </c>
      <c r="AF688" s="34">
        <v>3.1419999999999999</v>
      </c>
      <c r="AG688" s="34">
        <v>4.7716509678914144E-2</v>
      </c>
      <c r="AH688" s="34">
        <v>3.189716509678914</v>
      </c>
      <c r="AI688" s="34">
        <v>3.1360506362351952</v>
      </c>
      <c r="AJ688" s="34">
        <v>32.076000000000001</v>
      </c>
      <c r="AK688" s="34">
        <v>0.48712755075138447</v>
      </c>
      <c r="AL688" s="34">
        <v>32.563127550751382</v>
      </c>
      <c r="AM688" s="34">
        <v>32.015264229115246</v>
      </c>
      <c r="AN688" s="34">
        <v>2.9210000000000003</v>
      </c>
      <c r="AO688" s="34">
        <v>4.4360256133707268E-2</v>
      </c>
      <c r="AP688" s="34">
        <v>2.9653602561337076</v>
      </c>
      <c r="AQ688" s="34">
        <v>2.9154690988042669</v>
      </c>
      <c r="AR688" s="34">
        <v>40.341000000000001</v>
      </c>
      <c r="AS688" s="34">
        <v>0.61264535867507175</v>
      </c>
      <c r="AT688" s="34">
        <v>40.953645358675068</v>
      </c>
      <c r="AU688" s="34">
        <v>40.264614486430297</v>
      </c>
    </row>
    <row r="689" spans="1:47" x14ac:dyDescent="0.25">
      <c r="A689" s="18">
        <v>45990</v>
      </c>
      <c r="B689" s="2">
        <v>4</v>
      </c>
      <c r="C689" s="2" t="s">
        <v>23</v>
      </c>
      <c r="D689" s="9">
        <v>35.559694999999998</v>
      </c>
      <c r="E689">
        <v>1.7585779999999999E-2</v>
      </c>
      <c r="G689" s="34">
        <v>1.1320000000000001</v>
      </c>
      <c r="H689" s="34">
        <v>1.7980904969102277E-2</v>
      </c>
      <c r="I689" s="34">
        <v>1.1499809049691023</v>
      </c>
      <c r="J689" s="34">
        <v>1.1297575937701148</v>
      </c>
      <c r="K689" s="34">
        <v>8.7080000000000002</v>
      </c>
      <c r="L689" s="34">
        <v>0.13831954105206945</v>
      </c>
      <c r="M689" s="34">
        <v>8.8463195410520701</v>
      </c>
      <c r="N689" s="34">
        <v>8.6907501117934274</v>
      </c>
      <c r="O689" s="34">
        <v>36.821000000000005</v>
      </c>
      <c r="P689" s="34">
        <v>0.58487182143755734</v>
      </c>
      <c r="Q689" s="34">
        <v>37.405871821437565</v>
      </c>
      <c r="R689" s="34">
        <v>36.748060388877562</v>
      </c>
      <c r="S689" s="34">
        <v>4.8989999999999991</v>
      </c>
      <c r="T689" s="34">
        <v>7.7816654985540662E-2</v>
      </c>
      <c r="U689" s="34">
        <v>4.9768166549855399</v>
      </c>
      <c r="V689" s="34">
        <v>4.8892954521906287</v>
      </c>
      <c r="W689" s="34">
        <v>51.56</v>
      </c>
      <c r="X689" s="34">
        <v>0.8189889224442698</v>
      </c>
      <c r="Y689" s="34">
        <v>52.378988922444279</v>
      </c>
      <c r="Z689" s="34">
        <v>51.457863546631735</v>
      </c>
      <c r="AB689" s="34">
        <v>2.2019999999999995</v>
      </c>
      <c r="AC689" s="34">
        <v>3.4976990054737811E-2</v>
      </c>
      <c r="AD689" s="34">
        <v>2.2369769900547372</v>
      </c>
      <c r="AE689" s="34">
        <v>2.1976380048425725</v>
      </c>
      <c r="AF689" s="34">
        <v>3.1330000000000005</v>
      </c>
      <c r="AG689" s="34">
        <v>4.9765172498407624E-2</v>
      </c>
      <c r="AH689" s="34">
        <v>3.1827651724984083</v>
      </c>
      <c r="AI689" s="34">
        <v>3.1267937643831893</v>
      </c>
      <c r="AJ689" s="34">
        <v>31.896000000000008</v>
      </c>
      <c r="AK689" s="34">
        <v>0.5066421774686275</v>
      </c>
      <c r="AL689" s="34">
        <v>32.402642177468636</v>
      </c>
      <c r="AM689" s="34">
        <v>31.83281644071695</v>
      </c>
      <c r="AN689" s="34">
        <v>2.9089999999999998</v>
      </c>
      <c r="AO689" s="34">
        <v>4.6207113564592332E-2</v>
      </c>
      <c r="AP689" s="34">
        <v>2.9552071135645921</v>
      </c>
      <c r="AQ689" s="34">
        <v>2.90323749141101</v>
      </c>
      <c r="AR689" s="34">
        <v>40.140000000000008</v>
      </c>
      <c r="AS689" s="34">
        <v>0.63759145358636515</v>
      </c>
      <c r="AT689" s="34">
        <v>40.777591453586375</v>
      </c>
      <c r="AU689" s="34">
        <v>40.060485701353727</v>
      </c>
    </row>
    <row r="690" spans="1:47" x14ac:dyDescent="0.25">
      <c r="A690" s="18">
        <v>45990</v>
      </c>
      <c r="B690" s="2">
        <v>5</v>
      </c>
      <c r="C690" s="2" t="s">
        <v>23</v>
      </c>
      <c r="D690" s="9">
        <v>34.266061999999998</v>
      </c>
      <c r="E690">
        <v>1.7814783000000001E-2</v>
      </c>
      <c r="G690" s="34">
        <v>1.1319999999999999</v>
      </c>
      <c r="H690" s="34">
        <v>1.7271739234001576E-2</v>
      </c>
      <c r="I690" s="34">
        <v>1.1492717392340015</v>
      </c>
      <c r="J690" s="34">
        <v>1.1287977125915152</v>
      </c>
      <c r="K690" s="34">
        <v>8.6949999999999985</v>
      </c>
      <c r="L690" s="34">
        <v>0.13266587689014461</v>
      </c>
      <c r="M690" s="34">
        <v>8.8276658768901424</v>
      </c>
      <c r="N690" s="34">
        <v>8.6704029248968411</v>
      </c>
      <c r="O690" s="34">
        <v>36.965000000000003</v>
      </c>
      <c r="P690" s="34">
        <v>0.56400162613504268</v>
      </c>
      <c r="Q690" s="34">
        <v>37.529001626135049</v>
      </c>
      <c r="R690" s="34">
        <v>36.860430605958811</v>
      </c>
      <c r="S690" s="34">
        <v>4.9749999999999996</v>
      </c>
      <c r="T690" s="34">
        <v>7.5907157852612941E-2</v>
      </c>
      <c r="U690" s="34">
        <v>5.0509071578526124</v>
      </c>
      <c r="V690" s="34">
        <v>4.9609263428823214</v>
      </c>
      <c r="W690" s="34">
        <v>51.767000000000003</v>
      </c>
      <c r="X690" s="34">
        <v>0.78984640011180174</v>
      </c>
      <c r="Y690" s="34">
        <v>52.556846400111802</v>
      </c>
      <c r="Z690" s="34">
        <v>51.62055758632949</v>
      </c>
      <c r="AB690" s="34">
        <v>2.2019999999999995</v>
      </c>
      <c r="AC690" s="34">
        <v>3.359749981737762E-2</v>
      </c>
      <c r="AD690" s="34">
        <v>2.2355974998173771</v>
      </c>
      <c r="AE690" s="34">
        <v>2.195770815482788</v>
      </c>
      <c r="AF690" s="34">
        <v>3.1339999999999981</v>
      </c>
      <c r="AG690" s="34">
        <v>4.7817695017103277E-2</v>
      </c>
      <c r="AH690" s="34">
        <v>3.1818176950171013</v>
      </c>
      <c r="AI690" s="34">
        <v>3.1251343032348116</v>
      </c>
      <c r="AJ690" s="34">
        <v>31.954999999999998</v>
      </c>
      <c r="AK690" s="34">
        <v>0.48756044807643145</v>
      </c>
      <c r="AL690" s="34">
        <v>32.442560448076428</v>
      </c>
      <c r="AM690" s="34">
        <v>31.864603273729564</v>
      </c>
      <c r="AN690" s="34">
        <v>2.95</v>
      </c>
      <c r="AO690" s="34">
        <v>4.5010274505569492E-2</v>
      </c>
      <c r="AP690" s="34">
        <v>2.9950102745055696</v>
      </c>
      <c r="AQ690" s="34">
        <v>2.9416548163824827</v>
      </c>
      <c r="AR690" s="34">
        <v>40.241</v>
      </c>
      <c r="AS690" s="34">
        <v>0.61398591741648179</v>
      </c>
      <c r="AT690" s="34">
        <v>40.854985917416471</v>
      </c>
      <c r="AU690" s="34">
        <v>40.127163208829643</v>
      </c>
    </row>
    <row r="691" spans="1:47" x14ac:dyDescent="0.25">
      <c r="A691" s="18">
        <v>45990</v>
      </c>
      <c r="B691" s="2">
        <v>6</v>
      </c>
      <c r="C691" s="2" t="s">
        <v>23</v>
      </c>
      <c r="D691" s="9">
        <v>30.627793</v>
      </c>
      <c r="E691">
        <v>1.7106014999999999E-2</v>
      </c>
      <c r="G691" s="34">
        <v>1.1319999999999999</v>
      </c>
      <c r="H691" s="34">
        <v>2.0314672885947384E-2</v>
      </c>
      <c r="I691" s="34">
        <v>1.1523146728859472</v>
      </c>
      <c r="J691" s="34">
        <v>1.1326031608068401</v>
      </c>
      <c r="K691" s="34">
        <v>8.8039999999999985</v>
      </c>
      <c r="L691" s="34">
        <v>0.15799503541332222</v>
      </c>
      <c r="M691" s="34">
        <v>8.9619950354133202</v>
      </c>
      <c r="N691" s="34">
        <v>8.8086910139076142</v>
      </c>
      <c r="O691" s="34">
        <v>37.492000000000004</v>
      </c>
      <c r="P691" s="34">
        <v>0.67282483731443421</v>
      </c>
      <c r="Q691" s="34">
        <v>38.164824837314441</v>
      </c>
      <c r="R691" s="34">
        <v>37.511976771174972</v>
      </c>
      <c r="S691" s="34">
        <v>5.0519999999999996</v>
      </c>
      <c r="T691" s="34">
        <v>9.066230337438709E-2</v>
      </c>
      <c r="U691" s="34">
        <v>5.1426623033743866</v>
      </c>
      <c r="V691" s="34">
        <v>5.0546918448729299</v>
      </c>
      <c r="W691" s="34">
        <v>52.480000000000004</v>
      </c>
      <c r="X691" s="34">
        <v>0.94179684898809091</v>
      </c>
      <c r="Y691" s="34">
        <v>53.421796848988095</v>
      </c>
      <c r="Z691" s="34">
        <v>52.507962790762356</v>
      </c>
      <c r="AB691" s="34">
        <v>2.2019999999999991</v>
      </c>
      <c r="AC691" s="34">
        <v>3.951670467743474E-2</v>
      </c>
      <c r="AD691" s="34">
        <v>2.241516704677434</v>
      </c>
      <c r="AE691" s="34">
        <v>2.2031732863044713</v>
      </c>
      <c r="AF691" s="34">
        <v>3.1589999999999989</v>
      </c>
      <c r="AG691" s="34">
        <v>5.6690858345148205E-2</v>
      </c>
      <c r="AH691" s="34">
        <v>3.2156908583451473</v>
      </c>
      <c r="AI691" s="34">
        <v>3.1606832022869327</v>
      </c>
      <c r="AJ691" s="34">
        <v>32.388000000000005</v>
      </c>
      <c r="AK691" s="34">
        <v>0.58122935108662899</v>
      </c>
      <c r="AL691" s="34">
        <v>32.969229351086632</v>
      </c>
      <c r="AM691" s="34">
        <v>32.405257219268506</v>
      </c>
      <c r="AN691" s="34">
        <v>3.0280000000000005</v>
      </c>
      <c r="AO691" s="34">
        <v>5.4339955387498848E-2</v>
      </c>
      <c r="AP691" s="34">
        <v>3.0823399553874995</v>
      </c>
      <c r="AQ691" s="34">
        <v>3.0296134018755416</v>
      </c>
      <c r="AR691" s="34">
        <v>40.777000000000001</v>
      </c>
      <c r="AS691" s="34">
        <v>0.73177686949671072</v>
      </c>
      <c r="AT691" s="34">
        <v>41.508776869496714</v>
      </c>
      <c r="AU691" s="34">
        <v>40.798727109735452</v>
      </c>
    </row>
    <row r="692" spans="1:47" x14ac:dyDescent="0.25">
      <c r="A692" s="18">
        <v>45990</v>
      </c>
      <c r="B692" s="2">
        <v>7</v>
      </c>
      <c r="C692" s="2" t="s">
        <v>23</v>
      </c>
      <c r="D692" s="9">
        <v>30.830853000000001</v>
      </c>
      <c r="E692">
        <v>1.6701622999999999E-2</v>
      </c>
      <c r="G692" s="34">
        <v>1.1320000000000001</v>
      </c>
      <c r="H692" s="34">
        <v>1.5378957218057859E-2</v>
      </c>
      <c r="I692" s="34">
        <v>1.1473789572180579</v>
      </c>
      <c r="J692" s="34">
        <v>1.1282158664364688</v>
      </c>
      <c r="K692" s="34">
        <v>8.8739999999999988</v>
      </c>
      <c r="L692" s="34">
        <v>0.12055906921647122</v>
      </c>
      <c r="M692" s="34">
        <v>8.9945590692164696</v>
      </c>
      <c r="N692" s="34">
        <v>8.8443353345911859</v>
      </c>
      <c r="O692" s="34">
        <v>38.518000000000008</v>
      </c>
      <c r="P692" s="34">
        <v>0.52329211495154837</v>
      </c>
      <c r="Q692" s="34">
        <v>39.04129211495156</v>
      </c>
      <c r="R692" s="34">
        <v>38.389239172614765</v>
      </c>
      <c r="S692" s="34">
        <v>5.1049999999999986</v>
      </c>
      <c r="T692" s="34">
        <v>6.9354749645040056E-2</v>
      </c>
      <c r="U692" s="34">
        <v>5.1743547496450386</v>
      </c>
      <c r="V692" s="34">
        <v>5.0879346273482078</v>
      </c>
      <c r="W692" s="34">
        <v>53.629000000000005</v>
      </c>
      <c r="X692" s="34">
        <v>0.72858489103111757</v>
      </c>
      <c r="Y692" s="34">
        <v>54.357584891031131</v>
      </c>
      <c r="Z692" s="34">
        <v>53.449725000990625</v>
      </c>
      <c r="AB692" s="34">
        <v>2.2019999999999995</v>
      </c>
      <c r="AC692" s="34">
        <v>2.9915604058448227E-2</v>
      </c>
      <c r="AD692" s="34">
        <v>2.2319156040584476</v>
      </c>
      <c r="AE692" s="34">
        <v>2.194638991071646</v>
      </c>
      <c r="AF692" s="34">
        <v>3.1579999999999999</v>
      </c>
      <c r="AG692" s="34">
        <v>4.2903486656030665E-2</v>
      </c>
      <c r="AH692" s="34">
        <v>3.2009034866560304</v>
      </c>
      <c r="AI692" s="34">
        <v>3.1474432033625157</v>
      </c>
      <c r="AJ692" s="34">
        <v>33.397000000000006</v>
      </c>
      <c r="AK692" s="34">
        <v>0.45371999488646497</v>
      </c>
      <c r="AL692" s="34">
        <v>33.850719994886468</v>
      </c>
      <c r="AM692" s="34">
        <v>33.28535803125331</v>
      </c>
      <c r="AN692" s="34">
        <v>3.0619999999999989</v>
      </c>
      <c r="AO692" s="34">
        <v>4.1599264135771336E-2</v>
      </c>
      <c r="AP692" s="34">
        <v>3.1035992641357701</v>
      </c>
      <c r="AQ692" s="34">
        <v>3.0517641192830971</v>
      </c>
      <c r="AR692" s="34">
        <v>41.819000000000003</v>
      </c>
      <c r="AS692" s="34">
        <v>0.56813834973671518</v>
      </c>
      <c r="AT692" s="34">
        <v>42.387138349736716</v>
      </c>
      <c r="AU692" s="34">
        <v>41.679204344970572</v>
      </c>
    </row>
    <row r="693" spans="1:47" x14ac:dyDescent="0.25">
      <c r="A693" s="18">
        <v>45990</v>
      </c>
      <c r="B693" s="2">
        <v>8</v>
      </c>
      <c r="C693" s="2" t="s">
        <v>23</v>
      </c>
      <c r="D693" s="9">
        <v>37.274425999999998</v>
      </c>
      <c r="E693">
        <v>1.7661784E-2</v>
      </c>
      <c r="G693" s="34">
        <v>1.1319999999999999</v>
      </c>
      <c r="H693" s="34">
        <v>1.7898362032759144E-2</v>
      </c>
      <c r="I693" s="34">
        <v>1.149898362032759</v>
      </c>
      <c r="J693" s="34">
        <v>1.1295891055405827</v>
      </c>
      <c r="K693" s="34">
        <v>8.64</v>
      </c>
      <c r="L693" s="34">
        <v>0.13660940632777299</v>
      </c>
      <c r="M693" s="34">
        <v>8.7766094063277738</v>
      </c>
      <c r="N693" s="34">
        <v>8.6215988267408452</v>
      </c>
      <c r="O693" s="34">
        <v>39.07</v>
      </c>
      <c r="P693" s="34">
        <v>0.61774647051227893</v>
      </c>
      <c r="Q693" s="34">
        <v>39.68774647051228</v>
      </c>
      <c r="R693" s="34">
        <v>38.986790064903332</v>
      </c>
      <c r="S693" s="34">
        <v>5.3009999999999993</v>
      </c>
      <c r="T693" s="34">
        <v>8.3815562840685712E-2</v>
      </c>
      <c r="U693" s="34">
        <v>5.3848155628406849</v>
      </c>
      <c r="V693" s="34">
        <v>5.2897101134899547</v>
      </c>
      <c r="W693" s="34">
        <v>54.143000000000001</v>
      </c>
      <c r="X693" s="34">
        <v>0.85606980171349678</v>
      </c>
      <c r="Y693" s="34">
        <v>54.999069801713503</v>
      </c>
      <c r="Z693" s="34">
        <v>54.02768811067471</v>
      </c>
      <c r="AB693" s="34">
        <v>2.2019999999999995</v>
      </c>
      <c r="AC693" s="34">
        <v>3.4816425084925468E-2</v>
      </c>
      <c r="AD693" s="34">
        <v>2.2368164250849252</v>
      </c>
      <c r="AE693" s="34">
        <v>2.1973102565374232</v>
      </c>
      <c r="AF693" s="34">
        <v>2.9139999999999988</v>
      </c>
      <c r="AG693" s="34">
        <v>4.6074052087862305E-2</v>
      </c>
      <c r="AH693" s="34">
        <v>2.9600740520878612</v>
      </c>
      <c r="AI693" s="34">
        <v>2.9077938635558809</v>
      </c>
      <c r="AJ693" s="34">
        <v>33.471000000000004</v>
      </c>
      <c r="AK693" s="34">
        <v>0.52921914805519554</v>
      </c>
      <c r="AL693" s="34">
        <v>34.000219148055201</v>
      </c>
      <c r="AM693" s="34">
        <v>33.399714621509588</v>
      </c>
      <c r="AN693" s="34">
        <v>3.085</v>
      </c>
      <c r="AO693" s="34">
        <v>4.8777779921432826E-2</v>
      </c>
      <c r="AP693" s="34">
        <v>3.1337777799214326</v>
      </c>
      <c r="AQ693" s="34">
        <v>3.0784296736684609</v>
      </c>
      <c r="AR693" s="34">
        <v>41.672000000000004</v>
      </c>
      <c r="AS693" s="34">
        <v>0.65888740514941613</v>
      </c>
      <c r="AT693" s="34">
        <v>42.330887405149419</v>
      </c>
      <c r="AU693" s="34">
        <v>41.583248415271349</v>
      </c>
    </row>
    <row r="694" spans="1:47" x14ac:dyDescent="0.25">
      <c r="A694" s="18">
        <v>45990</v>
      </c>
      <c r="B694" s="2">
        <v>9</v>
      </c>
      <c r="C694" s="2" t="s">
        <v>23</v>
      </c>
      <c r="D694" s="9">
        <v>35.398273000000003</v>
      </c>
      <c r="E694">
        <v>1.5454605999999999E-2</v>
      </c>
      <c r="G694" s="34">
        <v>1.1319999999999999</v>
      </c>
      <c r="H694" s="34">
        <v>1.7187556194403802E-2</v>
      </c>
      <c r="I694" s="34">
        <v>1.1491875561944036</v>
      </c>
      <c r="J694" s="34">
        <v>1.1314273152933161</v>
      </c>
      <c r="K694" s="34">
        <v>7.0880000000000001</v>
      </c>
      <c r="L694" s="34">
        <v>0.1076196098108959</v>
      </c>
      <c r="M694" s="34">
        <v>7.1956196098108958</v>
      </c>
      <c r="N694" s="34">
        <v>7.084414143815394</v>
      </c>
      <c r="O694" s="34">
        <v>39.603999999999999</v>
      </c>
      <c r="P694" s="34">
        <v>0.60132153314767511</v>
      </c>
      <c r="Q694" s="34">
        <v>40.205321533147675</v>
      </c>
      <c r="R694" s="34">
        <v>39.58396412974956</v>
      </c>
      <c r="S694" s="34">
        <v>5.2989999999999995</v>
      </c>
      <c r="T694" s="34">
        <v>8.0456590348185281E-2</v>
      </c>
      <c r="U694" s="34">
        <v>5.3794565903481848</v>
      </c>
      <c r="V694" s="34">
        <v>5.2963192082502504</v>
      </c>
      <c r="W694" s="34">
        <v>53.122999999999998</v>
      </c>
      <c r="X694" s="34">
        <v>0.80658528950116015</v>
      </c>
      <c r="Y694" s="34">
        <v>53.929585289501162</v>
      </c>
      <c r="Z694" s="34">
        <v>53.096124797108523</v>
      </c>
      <c r="AB694" s="34">
        <v>2.2019999999999991</v>
      </c>
      <c r="AC694" s="34">
        <v>3.3433744470032827E-2</v>
      </c>
      <c r="AD694" s="34">
        <v>2.2354337444700318</v>
      </c>
      <c r="AE694" s="34">
        <v>2.2008859967101428</v>
      </c>
      <c r="AF694" s="34">
        <v>2.6369999999999996</v>
      </c>
      <c r="AG694" s="34">
        <v>4.0038503254984821E-2</v>
      </c>
      <c r="AH694" s="34">
        <v>2.6770385032549844</v>
      </c>
      <c r="AI694" s="34">
        <v>2.6356659279403489</v>
      </c>
      <c r="AJ694" s="34">
        <v>33.554999999999993</v>
      </c>
      <c r="AK694" s="34">
        <v>0.50947742765302073</v>
      </c>
      <c r="AL694" s="34">
        <v>34.06447742765301</v>
      </c>
      <c r="AM694" s="34">
        <v>33.538024350412741</v>
      </c>
      <c r="AN694" s="34">
        <v>3.0849999999999991</v>
      </c>
      <c r="AO694" s="34">
        <v>4.6840645635808933E-2</v>
      </c>
      <c r="AP694" s="34">
        <v>3.1318406456358079</v>
      </c>
      <c r="AQ694" s="34">
        <v>3.0834392824027206</v>
      </c>
      <c r="AR694" s="34">
        <v>41.478999999999992</v>
      </c>
      <c r="AS694" s="34">
        <v>0.62979032101384724</v>
      </c>
      <c r="AT694" s="34">
        <v>42.108790321013828</v>
      </c>
      <c r="AU694" s="34">
        <v>41.458015557465956</v>
      </c>
    </row>
    <row r="695" spans="1:47" x14ac:dyDescent="0.25">
      <c r="A695" s="18">
        <v>45990</v>
      </c>
      <c r="B695" s="2">
        <v>10</v>
      </c>
      <c r="C695" s="2" t="s">
        <v>23</v>
      </c>
      <c r="D695" s="9">
        <v>31.776765999999999</v>
      </c>
      <c r="E695">
        <v>1.3520065E-2</v>
      </c>
      <c r="G695" s="34">
        <v>1.1319999999999999</v>
      </c>
      <c r="H695" s="34">
        <v>1.1476924795573711E-2</v>
      </c>
      <c r="I695" s="34">
        <v>1.1434769247955736</v>
      </c>
      <c r="J695" s="34">
        <v>1.1280170424463374</v>
      </c>
      <c r="K695" s="34">
        <v>5.4809999999999999</v>
      </c>
      <c r="L695" s="34">
        <v>5.55698098980031E-2</v>
      </c>
      <c r="M695" s="34">
        <v>5.536569809898003</v>
      </c>
      <c r="N695" s="34">
        <v>5.4617150261911442</v>
      </c>
      <c r="O695" s="34">
        <v>41.084000000000003</v>
      </c>
      <c r="P695" s="34">
        <v>0.41653531652062753</v>
      </c>
      <c r="Q695" s="34">
        <v>41.500535316520633</v>
      </c>
      <c r="R695" s="34">
        <v>40.939445381506481</v>
      </c>
      <c r="S695" s="34">
        <v>5.3760000000000003</v>
      </c>
      <c r="T695" s="34">
        <v>5.4505254152830633E-2</v>
      </c>
      <c r="U695" s="34">
        <v>5.4305052541528314</v>
      </c>
      <c r="V695" s="34">
        <v>5.3570844701338434</v>
      </c>
      <c r="W695" s="34">
        <v>53.073</v>
      </c>
      <c r="X695" s="34">
        <v>0.53808730536703497</v>
      </c>
      <c r="Y695" s="34">
        <v>53.611087305367043</v>
      </c>
      <c r="Z695" s="34">
        <v>52.886261920277803</v>
      </c>
      <c r="AB695" s="34">
        <v>2.2019999999999995</v>
      </c>
      <c r="AC695" s="34">
        <v>2.2325254770188433E-2</v>
      </c>
      <c r="AD695" s="34">
        <v>2.2243252547701879</v>
      </c>
      <c r="AE695" s="34">
        <v>2.1942522327445535</v>
      </c>
      <c r="AF695" s="34">
        <v>2.6159999999999997</v>
      </c>
      <c r="AG695" s="34">
        <v>2.6522645994011329E-2</v>
      </c>
      <c r="AH695" s="34">
        <v>2.6425226459940108</v>
      </c>
      <c r="AI695" s="34">
        <v>2.6067955680561998</v>
      </c>
      <c r="AJ695" s="34">
        <v>34.819000000000003</v>
      </c>
      <c r="AK695" s="34">
        <v>0.35301682372533666</v>
      </c>
      <c r="AL695" s="34">
        <v>35.172016823725336</v>
      </c>
      <c r="AM695" s="34">
        <v>34.696488870087478</v>
      </c>
      <c r="AN695" s="34">
        <v>3.0619999999999994</v>
      </c>
      <c r="AO695" s="34">
        <v>3.1044473254458214E-2</v>
      </c>
      <c r="AP695" s="34">
        <v>3.0930444732544577</v>
      </c>
      <c r="AQ695" s="34">
        <v>3.0512263109281665</v>
      </c>
      <c r="AR695" s="34">
        <v>42.698999999999998</v>
      </c>
      <c r="AS695" s="34">
        <v>0.43290919774399461</v>
      </c>
      <c r="AT695" s="34">
        <v>43.131909197743994</v>
      </c>
      <c r="AU695" s="34">
        <v>42.548762981816395</v>
      </c>
    </row>
    <row r="696" spans="1:47" x14ac:dyDescent="0.25">
      <c r="A696" s="18">
        <v>45990</v>
      </c>
      <c r="B696" s="2">
        <v>11</v>
      </c>
      <c r="C696" s="2" t="s">
        <v>23</v>
      </c>
      <c r="D696" s="9">
        <v>37.793149999999997</v>
      </c>
      <c r="E696">
        <v>1.3132174999999999E-2</v>
      </c>
      <c r="G696" s="34">
        <v>1.1320000000000001</v>
      </c>
      <c r="H696" s="34">
        <v>1.4037244318223415E-2</v>
      </c>
      <c r="I696" s="34">
        <v>1.1460372443182236</v>
      </c>
      <c r="J696" s="34">
        <v>1.130987282669319</v>
      </c>
      <c r="K696" s="34">
        <v>5.0250000000000004</v>
      </c>
      <c r="L696" s="34">
        <v>6.2311972349004117E-2</v>
      </c>
      <c r="M696" s="34">
        <v>5.0873119723490046</v>
      </c>
      <c r="N696" s="34">
        <v>5.0205045012485225</v>
      </c>
      <c r="O696" s="34">
        <v>42.787000000000013</v>
      </c>
      <c r="P696" s="34">
        <v>0.53057559420832634</v>
      </c>
      <c r="Q696" s="34">
        <v>43.317575594208343</v>
      </c>
      <c r="R696" s="34">
        <v>42.748721610929472</v>
      </c>
      <c r="S696" s="34">
        <v>5.2449999999999992</v>
      </c>
      <c r="T696" s="34">
        <v>6.5040058700602296E-2</v>
      </c>
      <c r="U696" s="34">
        <v>5.3100400587006016</v>
      </c>
      <c r="V696" s="34">
        <v>5.2403076833927349</v>
      </c>
      <c r="W696" s="34">
        <v>54.189000000000014</v>
      </c>
      <c r="X696" s="34">
        <v>0.67196486957615609</v>
      </c>
      <c r="Y696" s="34">
        <v>54.860964869576172</v>
      </c>
      <c r="Z696" s="34">
        <v>54.140521078240049</v>
      </c>
      <c r="AB696" s="34">
        <v>2.202</v>
      </c>
      <c r="AC696" s="34">
        <v>2.7305664300996429E-2</v>
      </c>
      <c r="AD696" s="34">
        <v>2.2293056643009965</v>
      </c>
      <c r="AE696" s="34">
        <v>2.2000300321889048</v>
      </c>
      <c r="AF696" s="34">
        <v>2.6679999999999993</v>
      </c>
      <c r="AG696" s="34">
        <v>3.3084247209381676E-2</v>
      </c>
      <c r="AH696" s="34">
        <v>2.7010842472093808</v>
      </c>
      <c r="AI696" s="34">
        <v>2.6656131361852839</v>
      </c>
      <c r="AJ696" s="34">
        <v>35.93</v>
      </c>
      <c r="AK696" s="34">
        <v>0.44554610278601348</v>
      </c>
      <c r="AL696" s="34">
        <v>36.375546102786011</v>
      </c>
      <c r="AM696" s="34">
        <v>35.897856065643658</v>
      </c>
      <c r="AN696" s="34">
        <v>3.0689999999999995</v>
      </c>
      <c r="AO696" s="34">
        <v>3.8056804604794749E-2</v>
      </c>
      <c r="AP696" s="34">
        <v>3.1070568046047944</v>
      </c>
      <c r="AQ696" s="34">
        <v>3.0662543909117836</v>
      </c>
      <c r="AR696" s="34">
        <v>43.869</v>
      </c>
      <c r="AS696" s="34">
        <v>0.54399281890118634</v>
      </c>
      <c r="AT696" s="34">
        <v>44.412992818901181</v>
      </c>
      <c r="AU696" s="34">
        <v>43.829753624929637</v>
      </c>
    </row>
    <row r="697" spans="1:47" x14ac:dyDescent="0.25">
      <c r="A697" s="18">
        <v>45990</v>
      </c>
      <c r="B697" s="2">
        <v>12</v>
      </c>
      <c r="C697" s="2" t="s">
        <v>23</v>
      </c>
      <c r="D697" s="9">
        <v>34.659761000000003</v>
      </c>
      <c r="E697">
        <v>1.2500759E-2</v>
      </c>
      <c r="G697" s="34">
        <v>1.1319999999999999</v>
      </c>
      <c r="H697" s="34">
        <v>9.8995550795212377E-3</v>
      </c>
      <c r="I697" s="34">
        <v>1.1418995550795212</v>
      </c>
      <c r="J697" s="34">
        <v>1.1276249439392649</v>
      </c>
      <c r="K697" s="34">
        <v>4.5020000000000024</v>
      </c>
      <c r="L697" s="34">
        <v>3.9370845378095973E-2</v>
      </c>
      <c r="M697" s="34">
        <v>4.5413708453780988</v>
      </c>
      <c r="N697" s="34">
        <v>4.4846002629104005</v>
      </c>
      <c r="O697" s="34">
        <v>43.057000000000002</v>
      </c>
      <c r="P697" s="34">
        <v>0.37654164581178973</v>
      </c>
      <c r="Q697" s="34">
        <v>43.433541645811793</v>
      </c>
      <c r="R697" s="34">
        <v>42.890589409181032</v>
      </c>
      <c r="S697" s="34">
        <v>5.1479999999999997</v>
      </c>
      <c r="T697" s="34">
        <v>4.5020238117822735E-2</v>
      </c>
      <c r="U697" s="34">
        <v>5.1930202381178221</v>
      </c>
      <c r="V697" s="34">
        <v>5.1281035436389883</v>
      </c>
      <c r="W697" s="34">
        <v>53.838999999999999</v>
      </c>
      <c r="X697" s="34">
        <v>0.47083228438722968</v>
      </c>
      <c r="Y697" s="34">
        <v>54.309832284387241</v>
      </c>
      <c r="Z697" s="34">
        <v>53.630918159669683</v>
      </c>
      <c r="AB697" s="34">
        <v>2.202</v>
      </c>
      <c r="AC697" s="34">
        <v>1.9256908379068696E-2</v>
      </c>
      <c r="AD697" s="34">
        <v>2.2212569083790688</v>
      </c>
      <c r="AE697" s="34">
        <v>2.1934895110903367</v>
      </c>
      <c r="AF697" s="34">
        <v>2.6999999999999997</v>
      </c>
      <c r="AG697" s="34">
        <v>2.3612012998858074E-2</v>
      </c>
      <c r="AH697" s="34">
        <v>2.7236120129988577</v>
      </c>
      <c r="AI697" s="34">
        <v>2.6895647956148538</v>
      </c>
      <c r="AJ697" s="34">
        <v>36.241</v>
      </c>
      <c r="AK697" s="34">
        <v>0.31693443077467243</v>
      </c>
      <c r="AL697" s="34">
        <v>36.557934430774672</v>
      </c>
      <c r="AM697" s="34">
        <v>36.100932502917757</v>
      </c>
      <c r="AN697" s="34">
        <v>2.9619999999999997</v>
      </c>
      <c r="AO697" s="34">
        <v>2.590325277874727E-2</v>
      </c>
      <c r="AP697" s="34">
        <v>2.987903252778747</v>
      </c>
      <c r="AQ697" s="34">
        <v>2.9505521943004438</v>
      </c>
      <c r="AR697" s="34">
        <v>44.105000000000004</v>
      </c>
      <c r="AS697" s="34">
        <v>0.38570660493134645</v>
      </c>
      <c r="AT697" s="34">
        <v>44.490706604931347</v>
      </c>
      <c r="AU697" s="34">
        <v>43.934539003923391</v>
      </c>
    </row>
    <row r="698" spans="1:47" x14ac:dyDescent="0.25">
      <c r="A698" s="18">
        <v>45990</v>
      </c>
      <c r="B698" s="2">
        <v>13</v>
      </c>
      <c r="C698" s="2" t="s">
        <v>23</v>
      </c>
      <c r="D698" s="9">
        <v>31.678376</v>
      </c>
      <c r="E698">
        <v>1.2352919E-2</v>
      </c>
      <c r="G698" s="34">
        <v>1.1319999999999999</v>
      </c>
      <c r="H698" s="34">
        <v>1.5315244720593773E-2</v>
      </c>
      <c r="I698" s="34">
        <v>1.1473152447205937</v>
      </c>
      <c r="J698" s="34">
        <v>1.1331425524350949</v>
      </c>
      <c r="K698" s="34">
        <v>6.7639999999999985</v>
      </c>
      <c r="L698" s="34">
        <v>9.1512646015986104E-2</v>
      </c>
      <c r="M698" s="34">
        <v>6.8555126460159848</v>
      </c>
      <c r="N698" s="34">
        <v>6.7708270535962738</v>
      </c>
      <c r="O698" s="34">
        <v>44.533000000000008</v>
      </c>
      <c r="P698" s="34">
        <v>0.60250335083233453</v>
      </c>
      <c r="Q698" s="34">
        <v>45.135503350832344</v>
      </c>
      <c r="R698" s="34">
        <v>44.577948133915285</v>
      </c>
      <c r="S698" s="34">
        <v>5.1249999999999991</v>
      </c>
      <c r="T698" s="34">
        <v>6.9338011654631701E-2</v>
      </c>
      <c r="U698" s="34">
        <v>5.1943380116546312</v>
      </c>
      <c r="V698" s="34">
        <v>5.1301727749380399</v>
      </c>
      <c r="W698" s="34">
        <v>57.554000000000009</v>
      </c>
      <c r="X698" s="34">
        <v>0.77866925322354608</v>
      </c>
      <c r="Y698" s="34">
        <v>58.33266925322355</v>
      </c>
      <c r="Z698" s="34">
        <v>57.612090514884692</v>
      </c>
      <c r="AB698" s="34">
        <v>2.2019999999999995</v>
      </c>
      <c r="AC698" s="34">
        <v>2.9791668617268098E-2</v>
      </c>
      <c r="AD698" s="34">
        <v>2.2317916686172676</v>
      </c>
      <c r="AE698" s="34">
        <v>2.2042225269099638</v>
      </c>
      <c r="AF698" s="34">
        <v>2.6879999999999988</v>
      </c>
      <c r="AG698" s="34">
        <v>3.6366941527346333E-2</v>
      </c>
      <c r="AH698" s="34">
        <v>2.7243669415273453</v>
      </c>
      <c r="AI698" s="34">
        <v>2.6907130573723803</v>
      </c>
      <c r="AJ698" s="34">
        <v>35.914999999999992</v>
      </c>
      <c r="AK698" s="34">
        <v>0.48590725630753123</v>
      </c>
      <c r="AL698" s="34">
        <v>36.400907256307526</v>
      </c>
      <c r="AM698" s="34">
        <v>35.951249797443843</v>
      </c>
      <c r="AN698" s="34">
        <v>2.8989999999999991</v>
      </c>
      <c r="AO698" s="34">
        <v>3.9221638202298001E-2</v>
      </c>
      <c r="AP698" s="34">
        <v>2.9382216382022972</v>
      </c>
      <c r="AQ698" s="34">
        <v>2.9019260243015368</v>
      </c>
      <c r="AR698" s="34">
        <v>43.703999999999994</v>
      </c>
      <c r="AS698" s="34">
        <v>0.59128750465444357</v>
      </c>
      <c r="AT698" s="34">
        <v>44.295287504654439</v>
      </c>
      <c r="AU698" s="34">
        <v>43.748111406027725</v>
      </c>
    </row>
    <row r="699" spans="1:47" x14ac:dyDescent="0.25">
      <c r="A699" s="18">
        <v>45990</v>
      </c>
      <c r="B699" s="2">
        <v>14</v>
      </c>
      <c r="C699" s="2" t="s">
        <v>23</v>
      </c>
      <c r="D699" s="9">
        <v>31.907655999999999</v>
      </c>
      <c r="E699">
        <v>1.1344102999999999E-2</v>
      </c>
      <c r="G699" s="34">
        <v>1.1319999999999999</v>
      </c>
      <c r="H699" s="34">
        <v>1.2192836277977263E-2</v>
      </c>
      <c r="I699" s="34">
        <v>1.1441928362779772</v>
      </c>
      <c r="J699" s="34">
        <v>1.1312129948913776</v>
      </c>
      <c r="K699" s="34">
        <v>8.6509999999999998</v>
      </c>
      <c r="L699" s="34">
        <v>9.3180412226838621E-2</v>
      </c>
      <c r="M699" s="34">
        <v>8.7441804122268376</v>
      </c>
      <c r="N699" s="34">
        <v>8.6449855289799533</v>
      </c>
      <c r="O699" s="34">
        <v>45.298000000000002</v>
      </c>
      <c r="P699" s="34">
        <v>0.48790733014117865</v>
      </c>
      <c r="Q699" s="34">
        <v>45.785907330141178</v>
      </c>
      <c r="R699" s="34">
        <v>45.266507281439601</v>
      </c>
      <c r="S699" s="34">
        <v>5.298</v>
      </c>
      <c r="T699" s="34">
        <v>5.7065058834561436E-2</v>
      </c>
      <c r="U699" s="34">
        <v>5.3550650588345619</v>
      </c>
      <c r="V699" s="34">
        <v>5.2943166492354417</v>
      </c>
      <c r="W699" s="34">
        <v>60.379000000000005</v>
      </c>
      <c r="X699" s="34">
        <v>0.65034563748055596</v>
      </c>
      <c r="Y699" s="34">
        <v>61.029345637480553</v>
      </c>
      <c r="Z699" s="34">
        <v>60.337022454546371</v>
      </c>
      <c r="AB699" s="34">
        <v>2.2019999999999986</v>
      </c>
      <c r="AC699" s="34">
        <v>2.3717867035429257E-2</v>
      </c>
      <c r="AD699" s="34">
        <v>2.2257178670354278</v>
      </c>
      <c r="AE699" s="34">
        <v>2.2004690943028375</v>
      </c>
      <c r="AF699" s="34">
        <v>2.7349999999999994</v>
      </c>
      <c r="AG699" s="34">
        <v>2.9458840300589938E-2</v>
      </c>
      <c r="AH699" s="34">
        <v>2.7644588403005894</v>
      </c>
      <c r="AI699" s="34">
        <v>2.7330985344769592</v>
      </c>
      <c r="AJ699" s="34">
        <v>36.111000000000004</v>
      </c>
      <c r="AK699" s="34">
        <v>0.38895363147883133</v>
      </c>
      <c r="AL699" s="34">
        <v>36.499953631478839</v>
      </c>
      <c r="AM699" s="34">
        <v>36.08589439798812</v>
      </c>
      <c r="AN699" s="34">
        <v>2.9549999999999992</v>
      </c>
      <c r="AO699" s="34">
        <v>3.1828472792776334E-2</v>
      </c>
      <c r="AP699" s="34">
        <v>2.9868284727927756</v>
      </c>
      <c r="AQ699" s="34">
        <v>2.9529455829540816</v>
      </c>
      <c r="AR699" s="34">
        <v>44.003</v>
      </c>
      <c r="AS699" s="34">
        <v>0.47395881160762687</v>
      </c>
      <c r="AT699" s="34">
        <v>44.476958811607631</v>
      </c>
      <c r="AU699" s="34">
        <v>43.972407609721998</v>
      </c>
    </row>
    <row r="700" spans="1:47" x14ac:dyDescent="0.25">
      <c r="A700" s="18">
        <v>45990</v>
      </c>
      <c r="B700" s="2">
        <v>15</v>
      </c>
      <c r="C700" s="2" t="s">
        <v>23</v>
      </c>
      <c r="D700" s="9">
        <v>35.731065999999998</v>
      </c>
      <c r="E700">
        <v>1.1165336999999999E-2</v>
      </c>
      <c r="G700" s="34">
        <v>1.1320000000000001</v>
      </c>
      <c r="H700" s="34">
        <v>1.0644070393190324E-2</v>
      </c>
      <c r="I700" s="34">
        <v>1.1426440703931904</v>
      </c>
      <c r="J700" s="34">
        <v>1.1298860642761988</v>
      </c>
      <c r="K700" s="34">
        <v>8.7859999999999996</v>
      </c>
      <c r="L700" s="34">
        <v>8.2613783104743974E-2</v>
      </c>
      <c r="M700" s="34">
        <v>8.8686137831047436</v>
      </c>
      <c r="N700" s="34">
        <v>8.7695927214935345</v>
      </c>
      <c r="O700" s="34">
        <v>45.054999999999993</v>
      </c>
      <c r="P700" s="34">
        <v>0.4236471656936307</v>
      </c>
      <c r="Q700" s="34">
        <v>45.478647165693623</v>
      </c>
      <c r="R700" s="34">
        <v>44.970862743784558</v>
      </c>
      <c r="S700" s="34">
        <v>5.464999999999999</v>
      </c>
      <c r="T700" s="34">
        <v>5.1386788603167054E-2</v>
      </c>
      <c r="U700" s="34">
        <v>5.5163867886031657</v>
      </c>
      <c r="V700" s="34">
        <v>5.4547944710860632</v>
      </c>
      <c r="W700" s="34">
        <v>60.437999999999988</v>
      </c>
      <c r="X700" s="34">
        <v>0.56829180779473198</v>
      </c>
      <c r="Y700" s="34">
        <v>61.006291807794717</v>
      </c>
      <c r="Z700" s="34">
        <v>60.325136000640356</v>
      </c>
      <c r="AB700" s="34">
        <v>2.2019999999999995</v>
      </c>
      <c r="AC700" s="34">
        <v>2.0705161665905553E-2</v>
      </c>
      <c r="AD700" s="34">
        <v>2.222705161665905</v>
      </c>
      <c r="AE700" s="34">
        <v>2.1978879094842658</v>
      </c>
      <c r="AF700" s="34">
        <v>2.7779999999999987</v>
      </c>
      <c r="AG700" s="34">
        <v>2.6121225752899917E-2</v>
      </c>
      <c r="AH700" s="34">
        <v>2.8041212257528985</v>
      </c>
      <c r="AI700" s="34">
        <v>2.7728122672785145</v>
      </c>
      <c r="AJ700" s="34">
        <v>35.994</v>
      </c>
      <c r="AK700" s="34">
        <v>0.33844758810290859</v>
      </c>
      <c r="AL700" s="34">
        <v>36.332447588102909</v>
      </c>
      <c r="AM700" s="34">
        <v>35.926783566746906</v>
      </c>
      <c r="AN700" s="34">
        <v>2.9679999999999986</v>
      </c>
      <c r="AO700" s="34">
        <v>2.7907774670484862E-2</v>
      </c>
      <c r="AP700" s="34">
        <v>2.9959077746704836</v>
      </c>
      <c r="AQ700" s="34">
        <v>2.9624574547453677</v>
      </c>
      <c r="AR700" s="34">
        <v>43.941999999999993</v>
      </c>
      <c r="AS700" s="34">
        <v>0.41318175019219894</v>
      </c>
      <c r="AT700" s="34">
        <v>44.355181750192195</v>
      </c>
      <c r="AU700" s="34">
        <v>43.859941198255058</v>
      </c>
    </row>
    <row r="701" spans="1:47" x14ac:dyDescent="0.25">
      <c r="A701" s="18">
        <v>45990</v>
      </c>
      <c r="B701" s="2">
        <v>16</v>
      </c>
      <c r="C701" s="2" t="s">
        <v>23</v>
      </c>
      <c r="D701" s="9">
        <v>35.966673999999998</v>
      </c>
      <c r="E701">
        <v>1.2152272E-2</v>
      </c>
      <c r="G701" s="34">
        <v>1.1320000000000001</v>
      </c>
      <c r="H701" s="34">
        <v>1.2460459254892772E-2</v>
      </c>
      <c r="I701" s="34">
        <v>1.1444604592548928</v>
      </c>
      <c r="J701" s="34">
        <v>1.1305526644607824</v>
      </c>
      <c r="K701" s="34">
        <v>8.5780000000000012</v>
      </c>
      <c r="L701" s="34">
        <v>9.4422102021616786E-2</v>
      </c>
      <c r="M701" s="34">
        <v>8.6724221020216188</v>
      </c>
      <c r="N701" s="34">
        <v>8.5670324697390399</v>
      </c>
      <c r="O701" s="34">
        <v>44.160000000000011</v>
      </c>
      <c r="P701" s="34">
        <v>0.48609000061489832</v>
      </c>
      <c r="Q701" s="34">
        <v>44.646090000614912</v>
      </c>
      <c r="R701" s="34">
        <v>44.10353857119096</v>
      </c>
      <c r="S701" s="34">
        <v>5.2860000000000005</v>
      </c>
      <c r="T701" s="34">
        <v>5.8185501432299641E-2</v>
      </c>
      <c r="U701" s="34">
        <v>5.3441855014323005</v>
      </c>
      <c r="V701" s="34">
        <v>5.2792415056004387</v>
      </c>
      <c r="W701" s="34">
        <v>59.156000000000013</v>
      </c>
      <c r="X701" s="34">
        <v>0.65115806332370751</v>
      </c>
      <c r="Y701" s="34">
        <v>59.807158063323719</v>
      </c>
      <c r="Z701" s="34">
        <v>59.080365210991218</v>
      </c>
      <c r="AB701" s="34">
        <v>2.2019999999999986</v>
      </c>
      <c r="AC701" s="34">
        <v>2.4238455193704829E-2</v>
      </c>
      <c r="AD701" s="34">
        <v>2.2262384551937036</v>
      </c>
      <c r="AE701" s="34">
        <v>2.19918459994933</v>
      </c>
      <c r="AF701" s="34">
        <v>2.7189999999999994</v>
      </c>
      <c r="AG701" s="34">
        <v>2.9929318651990666E-2</v>
      </c>
      <c r="AH701" s="34">
        <v>2.7489293186519901</v>
      </c>
      <c r="AI701" s="34">
        <v>2.7155235818629562</v>
      </c>
      <c r="AJ701" s="34">
        <v>35.514999999999986</v>
      </c>
      <c r="AK701" s="34">
        <v>0.39093039791300049</v>
      </c>
      <c r="AL701" s="34">
        <v>35.905930397912989</v>
      </c>
      <c r="AM701" s="34">
        <v>35.469591765304479</v>
      </c>
      <c r="AN701" s="34">
        <v>2.9139999999999997</v>
      </c>
      <c r="AO701" s="34">
        <v>3.2075775855792868E-2</v>
      </c>
      <c r="AP701" s="34">
        <v>2.9460757758557925</v>
      </c>
      <c r="AQ701" s="34">
        <v>2.9102742616949819</v>
      </c>
      <c r="AR701" s="34">
        <v>43.349999999999987</v>
      </c>
      <c r="AS701" s="34">
        <v>0.47717394761448884</v>
      </c>
      <c r="AT701" s="34">
        <v>43.827173947614469</v>
      </c>
      <c r="AU701" s="34">
        <v>43.294574208811746</v>
      </c>
    </row>
    <row r="702" spans="1:47" x14ac:dyDescent="0.25">
      <c r="A702" s="18">
        <v>45990</v>
      </c>
      <c r="B702" s="2">
        <v>17</v>
      </c>
      <c r="C702" s="2" t="s">
        <v>23</v>
      </c>
      <c r="D702" s="9">
        <v>39.661534000000003</v>
      </c>
      <c r="E702">
        <v>1.3420286E-2</v>
      </c>
      <c r="G702" s="34">
        <v>1.1319999999999997</v>
      </c>
      <c r="H702" s="34">
        <v>1.7011817339942632E-2</v>
      </c>
      <c r="I702" s="34">
        <v>1.1490118173399424</v>
      </c>
      <c r="J702" s="34">
        <v>1.1335917501338606</v>
      </c>
      <c r="K702" s="34">
        <v>9.4130000000000003</v>
      </c>
      <c r="L702" s="34">
        <v>0.14145957298664316</v>
      </c>
      <c r="M702" s="34">
        <v>9.5544595729866426</v>
      </c>
      <c r="N702" s="34">
        <v>9.4262359929417237</v>
      </c>
      <c r="O702" s="34">
        <v>44.821999999999989</v>
      </c>
      <c r="P702" s="34">
        <v>0.67358982050433625</v>
      </c>
      <c r="Q702" s="34">
        <v>45.495589820504321</v>
      </c>
      <c r="R702" s="34">
        <v>44.885025993374462</v>
      </c>
      <c r="S702" s="34">
        <v>5.3410000000000002</v>
      </c>
      <c r="T702" s="34">
        <v>8.0265120505860085E-2</v>
      </c>
      <c r="U702" s="34">
        <v>5.4212651205058604</v>
      </c>
      <c r="V702" s="34">
        <v>5.348510192106847</v>
      </c>
      <c r="W702" s="34">
        <v>60.707999999999991</v>
      </c>
      <c r="X702" s="34">
        <v>0.91232633133678209</v>
      </c>
      <c r="Y702" s="34">
        <v>61.620326331336763</v>
      </c>
      <c r="Z702" s="34">
        <v>60.793363928556886</v>
      </c>
      <c r="AB702" s="34">
        <v>2.2019999999999995</v>
      </c>
      <c r="AC702" s="34">
        <v>3.3091892034058018E-2</v>
      </c>
      <c r="AD702" s="34">
        <v>2.2350918920340574</v>
      </c>
      <c r="AE702" s="34">
        <v>2.2050963196066791</v>
      </c>
      <c r="AF702" s="34">
        <v>2.9209999999999985</v>
      </c>
      <c r="AG702" s="34">
        <v>4.3897101104215915E-2</v>
      </c>
      <c r="AH702" s="34">
        <v>2.9648971011042144</v>
      </c>
      <c r="AI702" s="34">
        <v>2.925107334046825</v>
      </c>
      <c r="AJ702" s="34">
        <v>36.438999999999993</v>
      </c>
      <c r="AK702" s="34">
        <v>0.54760919792417806</v>
      </c>
      <c r="AL702" s="34">
        <v>36.986609197924174</v>
      </c>
      <c r="AM702" s="34">
        <v>36.490238324317801</v>
      </c>
      <c r="AN702" s="34">
        <v>2.9750000000000005</v>
      </c>
      <c r="AO702" s="34">
        <v>4.4708618892517094E-2</v>
      </c>
      <c r="AP702" s="34">
        <v>3.0197086188925177</v>
      </c>
      <c r="AQ702" s="34">
        <v>2.979183265590315</v>
      </c>
      <c r="AR702" s="34">
        <v>44.536999999999992</v>
      </c>
      <c r="AS702" s="34">
        <v>0.66930680995496905</v>
      </c>
      <c r="AT702" s="34">
        <v>45.20630680995496</v>
      </c>
      <c r="AU702" s="34">
        <v>44.599625243561619</v>
      </c>
    </row>
    <row r="703" spans="1:47" x14ac:dyDescent="0.25">
      <c r="A703" s="18">
        <v>45990</v>
      </c>
      <c r="B703" s="2">
        <v>18</v>
      </c>
      <c r="C703" s="2" t="s">
        <v>23</v>
      </c>
      <c r="D703" s="9">
        <v>35.564554000000001</v>
      </c>
      <c r="E703">
        <v>1.3286322E-2</v>
      </c>
      <c r="G703" s="34">
        <v>1.1319999999999999</v>
      </c>
      <c r="H703" s="34">
        <v>1.2141762413673698E-2</v>
      </c>
      <c r="I703" s="34">
        <v>1.1441417624136736</v>
      </c>
      <c r="J703" s="34">
        <v>1.1289403265445981</v>
      </c>
      <c r="K703" s="34">
        <v>10.051</v>
      </c>
      <c r="L703" s="34">
        <v>0.10780640814473</v>
      </c>
      <c r="M703" s="34">
        <v>10.158806408144731</v>
      </c>
      <c r="N703" s="34">
        <v>10.023833235070455</v>
      </c>
      <c r="O703" s="34">
        <v>46.161999999999999</v>
      </c>
      <c r="P703" s="34">
        <v>0.49513077432862662</v>
      </c>
      <c r="Q703" s="34">
        <v>46.657130774328628</v>
      </c>
      <c r="R703" s="34">
        <v>46.037229111264786</v>
      </c>
      <c r="S703" s="34">
        <v>5.4740000000000002</v>
      </c>
      <c r="T703" s="34">
        <v>5.8713787502164161E-2</v>
      </c>
      <c r="U703" s="34">
        <v>5.5327137875021641</v>
      </c>
      <c r="V703" s="34">
        <v>5.459204370587571</v>
      </c>
      <c r="W703" s="34">
        <v>62.819000000000003</v>
      </c>
      <c r="X703" s="34">
        <v>0.67379273238919446</v>
      </c>
      <c r="Y703" s="34">
        <v>63.492792732389191</v>
      </c>
      <c r="Z703" s="34">
        <v>62.649207043467413</v>
      </c>
      <c r="AB703" s="34">
        <v>2.2019999999999995</v>
      </c>
      <c r="AC703" s="34">
        <v>2.3618516638612617E-2</v>
      </c>
      <c r="AD703" s="34">
        <v>2.2256185166386122</v>
      </c>
      <c r="AE703" s="34">
        <v>2.1960482323773891</v>
      </c>
      <c r="AF703" s="34">
        <v>3.4239999999999986</v>
      </c>
      <c r="AG703" s="34">
        <v>3.672561351980453E-2</v>
      </c>
      <c r="AH703" s="34">
        <v>3.460725613519803</v>
      </c>
      <c r="AI703" s="34">
        <v>3.4147452986649314</v>
      </c>
      <c r="AJ703" s="34">
        <v>38.616</v>
      </c>
      <c r="AK703" s="34">
        <v>0.41419284219648728</v>
      </c>
      <c r="AL703" s="34">
        <v>39.030192842196485</v>
      </c>
      <c r="AM703" s="34">
        <v>38.511625132372963</v>
      </c>
      <c r="AN703" s="34">
        <v>3.1649999999999987</v>
      </c>
      <c r="AO703" s="34">
        <v>3.3947595441057639E-2</v>
      </c>
      <c r="AP703" s="34">
        <v>3.1989475954410564</v>
      </c>
      <c r="AQ703" s="34">
        <v>3.1564453476269008</v>
      </c>
      <c r="AR703" s="34">
        <v>47.406999999999996</v>
      </c>
      <c r="AS703" s="34">
        <v>0.50848456779596207</v>
      </c>
      <c r="AT703" s="34">
        <v>47.915484567795957</v>
      </c>
      <c r="AU703" s="34">
        <v>47.278864011042181</v>
      </c>
    </row>
    <row r="704" spans="1:47" x14ac:dyDescent="0.25">
      <c r="A704" s="18">
        <v>45990</v>
      </c>
      <c r="B704" s="2">
        <v>19</v>
      </c>
      <c r="C704" s="2" t="s">
        <v>23</v>
      </c>
      <c r="D704" s="9">
        <v>35.767558000000001</v>
      </c>
      <c r="E704">
        <v>1.3073690000000001E-2</v>
      </c>
      <c r="G704" s="34">
        <v>1.1319999999999999</v>
      </c>
      <c r="H704" s="34">
        <v>1.3504913994286379E-2</v>
      </c>
      <c r="I704" s="34">
        <v>1.1455049139942863</v>
      </c>
      <c r="J704" s="34">
        <v>1.1305289378552483</v>
      </c>
      <c r="K704" s="34">
        <v>10.016000000000002</v>
      </c>
      <c r="L704" s="34">
        <v>0.11949224255015231</v>
      </c>
      <c r="M704" s="34">
        <v>10.135492242550153</v>
      </c>
      <c r="N704" s="34">
        <v>10.002983958973648</v>
      </c>
      <c r="O704" s="34">
        <v>45.417000000000002</v>
      </c>
      <c r="P704" s="34">
        <v>0.54183098840857302</v>
      </c>
      <c r="Q704" s="34">
        <v>45.958830988408572</v>
      </c>
      <c r="R704" s="34">
        <v>45.357979479303722</v>
      </c>
      <c r="S704" s="34">
        <v>5.4719999999999995</v>
      </c>
      <c r="T704" s="34">
        <v>6.5281704396409068E-2</v>
      </c>
      <c r="U704" s="34">
        <v>5.5372817043964089</v>
      </c>
      <c r="V704" s="34">
        <v>5.4648889999504586</v>
      </c>
      <c r="W704" s="34">
        <v>62.037000000000006</v>
      </c>
      <c r="X704" s="34">
        <v>0.7401098493494207</v>
      </c>
      <c r="Y704" s="34">
        <v>62.777109849349415</v>
      </c>
      <c r="Z704" s="34">
        <v>61.95638137608308</v>
      </c>
      <c r="AB704" s="34">
        <v>2.2019999999999991</v>
      </c>
      <c r="AC704" s="34">
        <v>2.6270159554256715E-2</v>
      </c>
      <c r="AD704" s="34">
        <v>2.2282701595542558</v>
      </c>
      <c r="AE704" s="34">
        <v>2.1991384462519927</v>
      </c>
      <c r="AF704" s="34">
        <v>3.3839999999999995</v>
      </c>
      <c r="AG704" s="34">
        <v>4.0371580350410871E-2</v>
      </c>
      <c r="AH704" s="34">
        <v>3.4243715803504102</v>
      </c>
      <c r="AI704" s="34">
        <v>3.3796024078640987</v>
      </c>
      <c r="AJ704" s="34">
        <v>38.071000000000012</v>
      </c>
      <c r="AK704" s="34">
        <v>0.45419220907815988</v>
      </c>
      <c r="AL704" s="34">
        <v>38.52519220907817</v>
      </c>
      <c r="AM704" s="34">
        <v>38.021525788946263</v>
      </c>
      <c r="AN704" s="34">
        <v>3.0849999999999995</v>
      </c>
      <c r="AO704" s="34">
        <v>3.6804469675241591E-2</v>
      </c>
      <c r="AP704" s="34">
        <v>3.1218044696752409</v>
      </c>
      <c r="AQ704" s="34">
        <v>3.0809909657980925</v>
      </c>
      <c r="AR704" s="34">
        <v>46.742000000000012</v>
      </c>
      <c r="AS704" s="34">
        <v>0.55763841865806896</v>
      </c>
      <c r="AT704" s="34">
        <v>47.299638418658077</v>
      </c>
      <c r="AU704" s="34">
        <v>46.681257608860449</v>
      </c>
    </row>
    <row r="705" spans="1:47" x14ac:dyDescent="0.25">
      <c r="A705" s="18">
        <v>45990</v>
      </c>
      <c r="B705" s="2">
        <v>20</v>
      </c>
      <c r="C705" s="2" t="s">
        <v>23</v>
      </c>
      <c r="D705" s="9">
        <v>35.321069999999999</v>
      </c>
      <c r="E705">
        <v>1.3473359000000001E-2</v>
      </c>
      <c r="G705" s="34">
        <v>1.1319999999999999</v>
      </c>
      <c r="H705" s="34">
        <v>1.0367099614697992E-2</v>
      </c>
      <c r="I705" s="34">
        <v>1.142367099614698</v>
      </c>
      <c r="J705" s="34">
        <v>1.1269755775718004</v>
      </c>
      <c r="K705" s="34">
        <v>9.5449999999999982</v>
      </c>
      <c r="L705" s="34">
        <v>8.7415164153968494E-2</v>
      </c>
      <c r="M705" s="34">
        <v>9.6324151641539668</v>
      </c>
      <c r="N705" s="34">
        <v>9.5026341766102771</v>
      </c>
      <c r="O705" s="34">
        <v>44.25</v>
      </c>
      <c r="P705" s="34">
        <v>0.40525102292436943</v>
      </c>
      <c r="Q705" s="34">
        <v>44.655251022924368</v>
      </c>
      <c r="R705" s="34">
        <v>44.053594794657393</v>
      </c>
      <c r="S705" s="34">
        <v>5.2299999999999995</v>
      </c>
      <c r="T705" s="34">
        <v>4.78974655343379E-2</v>
      </c>
      <c r="U705" s="34">
        <v>5.2778974655343376</v>
      </c>
      <c r="V705" s="34">
        <v>5.2067864582160031</v>
      </c>
      <c r="W705" s="34">
        <v>60.156999999999996</v>
      </c>
      <c r="X705" s="34">
        <v>0.55093075222737387</v>
      </c>
      <c r="Y705" s="34">
        <v>60.707930752227369</v>
      </c>
      <c r="Z705" s="34">
        <v>59.889991007055471</v>
      </c>
      <c r="AB705" s="34">
        <v>2.202</v>
      </c>
      <c r="AC705" s="34">
        <v>2.0166389886541503E-2</v>
      </c>
      <c r="AD705" s="34">
        <v>2.2221663898865414</v>
      </c>
      <c r="AE705" s="34">
        <v>2.192226344357866</v>
      </c>
      <c r="AF705" s="34">
        <v>3.3579999999999997</v>
      </c>
      <c r="AG705" s="34">
        <v>3.0753286666215421E-2</v>
      </c>
      <c r="AH705" s="34">
        <v>3.3887532866662151</v>
      </c>
      <c r="AI705" s="34">
        <v>3.3430953970725312</v>
      </c>
      <c r="AJ705" s="34">
        <v>37.487000000000009</v>
      </c>
      <c r="AK705" s="34">
        <v>0.34331401347719415</v>
      </c>
      <c r="AL705" s="34">
        <v>37.830314013477206</v>
      </c>
      <c r="AM705" s="34">
        <v>37.320612611690898</v>
      </c>
      <c r="AN705" s="34">
        <v>3.1079999999999992</v>
      </c>
      <c r="AO705" s="34">
        <v>2.8463732864382821E-2</v>
      </c>
      <c r="AP705" s="34">
        <v>3.1364637328643821</v>
      </c>
      <c r="AQ705" s="34">
        <v>3.0942050310010201</v>
      </c>
      <c r="AR705" s="34">
        <v>46.155000000000008</v>
      </c>
      <c r="AS705" s="34">
        <v>0.42269742289433387</v>
      </c>
      <c r="AT705" s="34">
        <v>46.577697422894346</v>
      </c>
      <c r="AU705" s="34">
        <v>45.950139384122316</v>
      </c>
    </row>
    <row r="706" spans="1:47" x14ac:dyDescent="0.25">
      <c r="A706" s="18">
        <v>45990</v>
      </c>
      <c r="B706" s="2">
        <v>21</v>
      </c>
      <c r="C706" s="2" t="s">
        <v>23</v>
      </c>
      <c r="D706" s="9">
        <v>35.428685999999999</v>
      </c>
      <c r="E706">
        <v>1.3684144000000001E-2</v>
      </c>
      <c r="G706" s="34">
        <v>1.1319999999999997</v>
      </c>
      <c r="H706" s="34">
        <v>9.8318639940629775E-3</v>
      </c>
      <c r="I706" s="34">
        <v>1.1418318639940626</v>
      </c>
      <c r="J706" s="34">
        <v>1.1262068723433794</v>
      </c>
      <c r="K706" s="34">
        <v>9.4589999999999979</v>
      </c>
      <c r="L706" s="34">
        <v>8.2155125017528002E-2</v>
      </c>
      <c r="M706" s="34">
        <v>9.5411551250175251</v>
      </c>
      <c r="N706" s="34">
        <v>9.4105925843604474</v>
      </c>
      <c r="O706" s="34">
        <v>42.945999999999998</v>
      </c>
      <c r="P706" s="34">
        <v>0.37300285431892999</v>
      </c>
      <c r="Q706" s="34">
        <v>43.319002854318931</v>
      </c>
      <c r="R706" s="34">
        <v>42.726219381324022</v>
      </c>
      <c r="S706" s="34">
        <v>5.1179999999999986</v>
      </c>
      <c r="T706" s="34">
        <v>4.4451837386585084E-2</v>
      </c>
      <c r="U706" s="34">
        <v>5.162451837386584</v>
      </c>
      <c r="V706" s="34">
        <v>5.0918081030507212</v>
      </c>
      <c r="W706" s="34">
        <v>58.654999999999987</v>
      </c>
      <c r="X706" s="34">
        <v>0.50944168071710605</v>
      </c>
      <c r="Y706" s="34">
        <v>59.164441680717104</v>
      </c>
      <c r="Z706" s="34">
        <v>58.354826941078571</v>
      </c>
      <c r="AB706" s="34">
        <v>2.202</v>
      </c>
      <c r="AC706" s="34">
        <v>1.9125233670429929E-2</v>
      </c>
      <c r="AD706" s="34">
        <v>2.2211252336704299</v>
      </c>
      <c r="AE706" s="34">
        <v>2.1907310361308503</v>
      </c>
      <c r="AF706" s="34">
        <v>3.3129999999999988</v>
      </c>
      <c r="AG706" s="34">
        <v>2.8774704427853924E-2</v>
      </c>
      <c r="AH706" s="34">
        <v>3.341774704427853</v>
      </c>
      <c r="AI706" s="34">
        <v>3.2960453781569048</v>
      </c>
      <c r="AJ706" s="34">
        <v>36.704000000000008</v>
      </c>
      <c r="AK706" s="34">
        <v>0.31878863607604918</v>
      </c>
      <c r="AL706" s="34">
        <v>37.022788636076058</v>
      </c>
      <c r="AM706" s="34">
        <v>36.51616346509843</v>
      </c>
      <c r="AN706" s="34">
        <v>3.0409999999999986</v>
      </c>
      <c r="AO706" s="34">
        <v>2.6412277743768114E-2</v>
      </c>
      <c r="AP706" s="34">
        <v>3.0674122777437667</v>
      </c>
      <c r="AQ706" s="34">
        <v>3.0254373664277532</v>
      </c>
      <c r="AR706" s="34">
        <v>45.260000000000005</v>
      </c>
      <c r="AS706" s="34">
        <v>0.39310085191810118</v>
      </c>
      <c r="AT706" s="34">
        <v>45.653100851918111</v>
      </c>
      <c r="AU706" s="34">
        <v>45.028377245813935</v>
      </c>
    </row>
    <row r="707" spans="1:47" x14ac:dyDescent="0.25">
      <c r="A707" s="18">
        <v>45990</v>
      </c>
      <c r="B707" s="2">
        <v>22</v>
      </c>
      <c r="C707" s="2" t="s">
        <v>23</v>
      </c>
      <c r="D707" s="9">
        <v>32.533177999999999</v>
      </c>
      <c r="E707">
        <v>1.3766072000000001E-2</v>
      </c>
      <c r="G707" s="34">
        <v>1.1320000000000001</v>
      </c>
      <c r="H707" s="34">
        <v>1.1934775185293005E-2</v>
      </c>
      <c r="I707" s="34">
        <v>1.1439347751852931</v>
      </c>
      <c r="J707" s="34">
        <v>1.1281872867067886</v>
      </c>
      <c r="K707" s="34">
        <v>9.0869999999999997</v>
      </c>
      <c r="L707" s="34">
        <v>9.5805037198549048E-2</v>
      </c>
      <c r="M707" s="34">
        <v>9.1828050371985483</v>
      </c>
      <c r="N707" s="34">
        <v>9.0563938818945111</v>
      </c>
      <c r="O707" s="34">
        <v>41.029000000000011</v>
      </c>
      <c r="P707" s="34">
        <v>0.4325723419411544</v>
      </c>
      <c r="Q707" s="34">
        <v>41.461572341941164</v>
      </c>
      <c r="R707" s="34">
        <v>40.890809351848795</v>
      </c>
      <c r="S707" s="34">
        <v>4.9369999999999994</v>
      </c>
      <c r="T707" s="34">
        <v>5.205122357755438E-2</v>
      </c>
      <c r="U707" s="34">
        <v>4.9890512235775537</v>
      </c>
      <c r="V707" s="34">
        <v>4.9203715852220968</v>
      </c>
      <c r="W707" s="34">
        <v>56.185000000000009</v>
      </c>
      <c r="X707" s="34">
        <v>0.59236337790255089</v>
      </c>
      <c r="Y707" s="34">
        <v>56.77736337790256</v>
      </c>
      <c r="Z707" s="34">
        <v>55.995762105672192</v>
      </c>
      <c r="AB707" s="34">
        <v>2.202</v>
      </c>
      <c r="AC707" s="34">
        <v>2.3215878938175966E-2</v>
      </c>
      <c r="AD707" s="34">
        <v>2.225215878938176</v>
      </c>
      <c r="AE707" s="34">
        <v>2.1945833969331696</v>
      </c>
      <c r="AF707" s="34">
        <v>3.2610000000000001</v>
      </c>
      <c r="AG707" s="34">
        <v>3.4381008727244249E-2</v>
      </c>
      <c r="AH707" s="34">
        <v>3.2953810087272442</v>
      </c>
      <c r="AI707" s="34">
        <v>3.250016556493672</v>
      </c>
      <c r="AJ707" s="34">
        <v>35.296000000000006</v>
      </c>
      <c r="AK707" s="34">
        <v>0.37212882061846464</v>
      </c>
      <c r="AL707" s="34">
        <v>35.66812882061847</v>
      </c>
      <c r="AM707" s="34">
        <v>35.17711879116856</v>
      </c>
      <c r="AN707" s="34">
        <v>2.9079999999999995</v>
      </c>
      <c r="AO707" s="34">
        <v>3.0659298797554815E-2</v>
      </c>
      <c r="AP707" s="34">
        <v>2.9386592987975542</v>
      </c>
      <c r="AQ707" s="34">
        <v>2.8982055033068375</v>
      </c>
      <c r="AR707" s="34">
        <v>43.667000000000009</v>
      </c>
      <c r="AS707" s="34">
        <v>0.46038500708143965</v>
      </c>
      <c r="AT707" s="34">
        <v>44.127385007081443</v>
      </c>
      <c r="AU707" s="34">
        <v>43.519924247902239</v>
      </c>
    </row>
    <row r="708" spans="1:47" x14ac:dyDescent="0.25">
      <c r="A708" s="18">
        <v>45990</v>
      </c>
      <c r="B708" s="2">
        <v>23</v>
      </c>
      <c r="C708" s="2" t="s">
        <v>23</v>
      </c>
      <c r="D708" s="9">
        <v>32.691828999999998</v>
      </c>
      <c r="E708">
        <v>1.4359820000000001E-2</v>
      </c>
      <c r="G708" s="34">
        <v>1.1320000000000001</v>
      </c>
      <c r="H708" s="34">
        <v>1.1476080915226819E-2</v>
      </c>
      <c r="I708" s="34">
        <v>1.1434760809152269</v>
      </c>
      <c r="J708" s="34">
        <v>1.1270559702189789</v>
      </c>
      <c r="K708" s="34">
        <v>8.8989999999999991</v>
      </c>
      <c r="L708" s="34">
        <v>9.0217000057070174E-2</v>
      </c>
      <c r="M708" s="34">
        <v>8.989217000057069</v>
      </c>
      <c r="N708" s="34">
        <v>8.8601334619953089</v>
      </c>
      <c r="O708" s="34">
        <v>38.92</v>
      </c>
      <c r="P708" s="34">
        <v>0.39456631556592558</v>
      </c>
      <c r="Q708" s="34">
        <v>39.314566315565926</v>
      </c>
      <c r="R708" s="34">
        <v>38.750016219896338</v>
      </c>
      <c r="S708" s="34">
        <v>4.6349999999999989</v>
      </c>
      <c r="T708" s="34">
        <v>4.6989076892293542E-2</v>
      </c>
      <c r="U708" s="34">
        <v>4.6819890768922923</v>
      </c>
      <c r="V708" s="34">
        <v>4.614756556506153</v>
      </c>
      <c r="W708" s="34">
        <v>53.585999999999999</v>
      </c>
      <c r="X708" s="34">
        <v>0.54324847343051619</v>
      </c>
      <c r="Y708" s="34">
        <v>54.129248473430515</v>
      </c>
      <c r="Z708" s="34">
        <v>53.351962208616776</v>
      </c>
      <c r="AB708" s="34">
        <v>2.2019999999999991</v>
      </c>
      <c r="AC708" s="34">
        <v>2.2323613229089611E-2</v>
      </c>
      <c r="AD708" s="34">
        <v>2.2243236132290889</v>
      </c>
      <c r="AE708" s="34">
        <v>2.1923827265213696</v>
      </c>
      <c r="AF708" s="34">
        <v>3.1759999999999984</v>
      </c>
      <c r="AG708" s="34">
        <v>3.2197908998904901E-2</v>
      </c>
      <c r="AH708" s="34">
        <v>3.2081979089989034</v>
      </c>
      <c r="AI708" s="34">
        <v>3.1621287645013028</v>
      </c>
      <c r="AJ708" s="34">
        <v>33.540000000000006</v>
      </c>
      <c r="AK708" s="34">
        <v>0.34002451757659674</v>
      </c>
      <c r="AL708" s="34">
        <v>33.880024517576601</v>
      </c>
      <c r="AM708" s="34">
        <v>33.393513463908612</v>
      </c>
      <c r="AN708" s="34">
        <v>2.8219999999999987</v>
      </c>
      <c r="AO708" s="34">
        <v>2.8609099242729742E-2</v>
      </c>
      <c r="AP708" s="34">
        <v>2.8506090992427287</v>
      </c>
      <c r="AQ708" s="34">
        <v>2.8096748656872408</v>
      </c>
      <c r="AR708" s="34">
        <v>41.74</v>
      </c>
      <c r="AS708" s="34">
        <v>0.42315513904732099</v>
      </c>
      <c r="AT708" s="34">
        <v>42.163155139047326</v>
      </c>
      <c r="AU708" s="34">
        <v>41.557699820618524</v>
      </c>
    </row>
    <row r="709" spans="1:47" x14ac:dyDescent="0.25">
      <c r="A709" s="18">
        <v>45990</v>
      </c>
      <c r="B709" s="2">
        <v>24</v>
      </c>
      <c r="C709" s="2" t="s">
        <v>23</v>
      </c>
      <c r="D709" s="9">
        <v>32.112639000000001</v>
      </c>
      <c r="E709">
        <v>1.5444428E-2</v>
      </c>
      <c r="G709" s="34">
        <v>1.1320000000000001</v>
      </c>
      <c r="H709" s="34">
        <v>1.4556249402451139E-2</v>
      </c>
      <c r="I709" s="34">
        <v>1.1465562494024513</v>
      </c>
      <c r="J709" s="34">
        <v>1.128848343960605</v>
      </c>
      <c r="K709" s="34">
        <v>8.6679999999999993</v>
      </c>
      <c r="L709" s="34">
        <v>0.11146075072477601</v>
      </c>
      <c r="M709" s="34">
        <v>8.7794607507247751</v>
      </c>
      <c r="N709" s="34">
        <v>8.6438670012813805</v>
      </c>
      <c r="O709" s="34">
        <v>37.474000000000004</v>
      </c>
      <c r="P709" s="34">
        <v>0.48187357783343993</v>
      </c>
      <c r="Q709" s="34">
        <v>37.955873577833444</v>
      </c>
      <c r="R709" s="34">
        <v>37.369666821183493</v>
      </c>
      <c r="S709" s="34">
        <v>4.4429999999999996</v>
      </c>
      <c r="T709" s="34">
        <v>5.7131993016864308E-2</v>
      </c>
      <c r="U709" s="34">
        <v>4.500131993016864</v>
      </c>
      <c r="V709" s="34">
        <v>4.430630028460218</v>
      </c>
      <c r="W709" s="34">
        <v>51.716999999999999</v>
      </c>
      <c r="X709" s="34">
        <v>0.66502257097753148</v>
      </c>
      <c r="Y709" s="34">
        <v>52.382022570977533</v>
      </c>
      <c r="Z709" s="34">
        <v>51.573012194885692</v>
      </c>
      <c r="AB709" s="34">
        <v>2.2019999999999995</v>
      </c>
      <c r="AC709" s="34">
        <v>2.8315248395934096E-2</v>
      </c>
      <c r="AD709" s="34">
        <v>2.2303152483959336</v>
      </c>
      <c r="AE709" s="34">
        <v>2.1958693051247806</v>
      </c>
      <c r="AF709" s="34">
        <v>3.1129999999999995</v>
      </c>
      <c r="AG709" s="34">
        <v>4.0029685856740618E-2</v>
      </c>
      <c r="AH709" s="34">
        <v>3.1530296858567404</v>
      </c>
      <c r="AI709" s="34">
        <v>3.1043329458916631</v>
      </c>
      <c r="AJ709" s="34">
        <v>32.429000000000009</v>
      </c>
      <c r="AK709" s="34">
        <v>0.41700054052304597</v>
      </c>
      <c r="AL709" s="34">
        <v>32.846000540523058</v>
      </c>
      <c r="AM709" s="34">
        <v>32.338712850086985</v>
      </c>
      <c r="AN709" s="34">
        <v>2.7799999999999994</v>
      </c>
      <c r="AO709" s="34">
        <v>3.5747679627927693E-2</v>
      </c>
      <c r="AP709" s="34">
        <v>2.8157476796279273</v>
      </c>
      <c r="AQ709" s="34">
        <v>2.7722600673237467</v>
      </c>
      <c r="AR709" s="34">
        <v>40.524000000000008</v>
      </c>
      <c r="AS709" s="34">
        <v>0.52109315440364834</v>
      </c>
      <c r="AT709" s="34">
        <v>41.045093154403659</v>
      </c>
      <c r="AU709" s="34">
        <v>40.411175168427178</v>
      </c>
    </row>
    <row r="710" spans="1:47" x14ac:dyDescent="0.25">
      <c r="A710" s="18">
        <v>45991</v>
      </c>
      <c r="B710" s="2">
        <v>1</v>
      </c>
      <c r="C710" s="2" t="s">
        <v>23</v>
      </c>
      <c r="D710" s="9">
        <v>27.935426</v>
      </c>
      <c r="E710">
        <v>1.5232679000000001E-2</v>
      </c>
      <c r="G710" s="34">
        <v>1.1319999999999999</v>
      </c>
      <c r="H710" s="34">
        <v>1.8093018670705705E-2</v>
      </c>
      <c r="I710" s="34">
        <v>1.1500930186707057</v>
      </c>
      <c r="J710" s="34">
        <v>1.1325740208971538</v>
      </c>
      <c r="K710" s="34">
        <v>8.391</v>
      </c>
      <c r="L710" s="34">
        <v>0.13411530005820813</v>
      </c>
      <c r="M710" s="34">
        <v>8.5251153000582089</v>
      </c>
      <c r="N710" s="34">
        <v>8.3952549552544333</v>
      </c>
      <c r="O710" s="34">
        <v>36.478999999999999</v>
      </c>
      <c r="P710" s="34">
        <v>0.58305232163310383</v>
      </c>
      <c r="Q710" s="34">
        <v>37.062052321633104</v>
      </c>
      <c r="R710" s="34">
        <v>36.497497975536461</v>
      </c>
      <c r="S710" s="34">
        <v>4.37</v>
      </c>
      <c r="T710" s="34">
        <v>6.9846724020303841E-2</v>
      </c>
      <c r="U710" s="34">
        <v>4.4398467240203043</v>
      </c>
      <c r="V710" s="34">
        <v>4.3722159640641012</v>
      </c>
      <c r="W710" s="34">
        <v>50.371999999999993</v>
      </c>
      <c r="X710" s="34">
        <v>0.80510736438232144</v>
      </c>
      <c r="Y710" s="34">
        <v>51.177107364382323</v>
      </c>
      <c r="Z710" s="34">
        <v>50.397542915752155</v>
      </c>
      <c r="AB710" s="34">
        <v>2.2019999999999991</v>
      </c>
      <c r="AC710" s="34">
        <v>3.5195076954853313E-2</v>
      </c>
      <c r="AD710" s="34">
        <v>2.2371950769548525</v>
      </c>
      <c r="AE710" s="34">
        <v>2.2031166024872189</v>
      </c>
      <c r="AF710" s="34">
        <v>3.0309999999999988</v>
      </c>
      <c r="AG710" s="34">
        <v>4.8445176317057401E-2</v>
      </c>
      <c r="AH710" s="34">
        <v>3.0794451763170563</v>
      </c>
      <c r="AI710" s="34">
        <v>3.03253697644812</v>
      </c>
      <c r="AJ710" s="34">
        <v>31.701000000000008</v>
      </c>
      <c r="AK710" s="34">
        <v>0.50668443893996618</v>
      </c>
      <c r="AL710" s="34">
        <v>32.207684438939971</v>
      </c>
      <c r="AM710" s="34">
        <v>31.717075120548301</v>
      </c>
      <c r="AN710" s="34">
        <v>2.6629999999999994</v>
      </c>
      <c r="AO710" s="34">
        <v>4.2563346925873921E-2</v>
      </c>
      <c r="AP710" s="34">
        <v>2.7055633469258731</v>
      </c>
      <c r="AQ710" s="34">
        <v>2.6643503689479857</v>
      </c>
      <c r="AR710" s="34">
        <v>39.597000000000001</v>
      </c>
      <c r="AS710" s="34">
        <v>0.63288803913775082</v>
      </c>
      <c r="AT710" s="34">
        <v>40.229888039137748</v>
      </c>
      <c r="AU710" s="34">
        <v>39.617079068431629</v>
      </c>
    </row>
    <row r="711" spans="1:47" x14ac:dyDescent="0.25">
      <c r="A711" s="18">
        <v>45991</v>
      </c>
      <c r="B711" s="2">
        <v>2</v>
      </c>
      <c r="C711" s="2" t="s">
        <v>23</v>
      </c>
      <c r="D711" s="9">
        <v>26.261972</v>
      </c>
      <c r="E711">
        <v>1.4364577999999999E-2</v>
      </c>
      <c r="G711" s="34">
        <v>1.1320000000000001</v>
      </c>
      <c r="H711" s="34">
        <v>1.4037282505981553E-2</v>
      </c>
      <c r="I711" s="34">
        <v>1.1460372825059817</v>
      </c>
      <c r="J711" s="34">
        <v>1.1295749405705164</v>
      </c>
      <c r="K711" s="34">
        <v>8.1589999999999989</v>
      </c>
      <c r="L711" s="34">
        <v>0.10117507770874865</v>
      </c>
      <c r="M711" s="34">
        <v>8.2601750777087481</v>
      </c>
      <c r="N711" s="34">
        <v>8.1415211485113446</v>
      </c>
      <c r="O711" s="34">
        <v>35.840000000000003</v>
      </c>
      <c r="P711" s="34">
        <v>0.44443127651446895</v>
      </c>
      <c r="Q711" s="34">
        <v>36.284431276514475</v>
      </c>
      <c r="R711" s="34">
        <v>35.763220733257342</v>
      </c>
      <c r="S711" s="34">
        <v>4.3109999999999991</v>
      </c>
      <c r="T711" s="34">
        <v>5.3458237529404998E-2</v>
      </c>
      <c r="U711" s="34">
        <v>4.3644582375294041</v>
      </c>
      <c r="V711" s="34">
        <v>4.3017646367486702</v>
      </c>
      <c r="W711" s="34">
        <v>49.442</v>
      </c>
      <c r="X711" s="34">
        <v>0.61310187425860418</v>
      </c>
      <c r="Y711" s="34">
        <v>50.055101874258611</v>
      </c>
      <c r="Z711" s="34">
        <v>49.336081459087879</v>
      </c>
      <c r="AB711" s="34">
        <v>2.2019999999999991</v>
      </c>
      <c r="AC711" s="34">
        <v>2.7305738584957034E-2</v>
      </c>
      <c r="AD711" s="34">
        <v>2.229305738584956</v>
      </c>
      <c r="AE711" s="34">
        <v>2.1972827024172048</v>
      </c>
      <c r="AF711" s="34">
        <v>2.9939999999999989</v>
      </c>
      <c r="AG711" s="34">
        <v>3.7126876168647308E-2</v>
      </c>
      <c r="AH711" s="34">
        <v>3.0311268761686461</v>
      </c>
      <c r="AI711" s="34">
        <v>2.9875860177280251</v>
      </c>
      <c r="AJ711" s="34">
        <v>31.212999999999994</v>
      </c>
      <c r="AK711" s="34">
        <v>0.38705450429258131</v>
      </c>
      <c r="AL711" s="34">
        <v>31.600054504292576</v>
      </c>
      <c r="AM711" s="34">
        <v>31.146133056561414</v>
      </c>
      <c r="AN711" s="34">
        <v>2.6139999999999999</v>
      </c>
      <c r="AO711" s="34">
        <v>3.2414714196674715E-2</v>
      </c>
      <c r="AP711" s="34">
        <v>2.6464147141966747</v>
      </c>
      <c r="AQ711" s="34">
        <v>2.6084000836142489</v>
      </c>
      <c r="AR711" s="34">
        <v>39.022999999999989</v>
      </c>
      <c r="AS711" s="34">
        <v>0.4839018332428604</v>
      </c>
      <c r="AT711" s="34">
        <v>39.50690183324285</v>
      </c>
      <c r="AU711" s="34">
        <v>38.939401860320892</v>
      </c>
    </row>
    <row r="712" spans="1:47" x14ac:dyDescent="0.25">
      <c r="A712" s="18">
        <v>45991</v>
      </c>
      <c r="B712" s="2">
        <v>3</v>
      </c>
      <c r="C712" s="2" t="s">
        <v>23</v>
      </c>
      <c r="D712" s="9">
        <v>26.634763</v>
      </c>
      <c r="E712">
        <v>1.3972369E-2</v>
      </c>
      <c r="G712" s="34">
        <v>1.1319999999999999</v>
      </c>
      <c r="H712" s="34">
        <v>1.5593651293197196E-2</v>
      </c>
      <c r="I712" s="34">
        <v>1.147593651293197</v>
      </c>
      <c r="J712" s="34">
        <v>1.1315590493352712</v>
      </c>
      <c r="K712" s="34">
        <v>8.0979999999999972</v>
      </c>
      <c r="L712" s="34">
        <v>0.11155246304974456</v>
      </c>
      <c r="M712" s="34">
        <v>8.2095524630497412</v>
      </c>
      <c r="N712" s="34">
        <v>8.0948455667111521</v>
      </c>
      <c r="O712" s="34">
        <v>35.18</v>
      </c>
      <c r="P712" s="34">
        <v>0.48461541739812486</v>
      </c>
      <c r="Q712" s="34">
        <v>35.664615417398124</v>
      </c>
      <c r="R712" s="34">
        <v>35.166296250543148</v>
      </c>
      <c r="S712" s="34">
        <v>4.3259999999999996</v>
      </c>
      <c r="T712" s="34">
        <v>5.9591992486193512E-2</v>
      </c>
      <c r="U712" s="34">
        <v>4.3855919924861935</v>
      </c>
      <c r="V712" s="34">
        <v>4.3243148828837308</v>
      </c>
      <c r="W712" s="34">
        <v>48.735999999999997</v>
      </c>
      <c r="X712" s="34">
        <v>0.67135352422726013</v>
      </c>
      <c r="Y712" s="34">
        <v>49.407353524227254</v>
      </c>
      <c r="Z712" s="34">
        <v>48.717015749473305</v>
      </c>
      <c r="AB712" s="34">
        <v>2.2019999999999995</v>
      </c>
      <c r="AC712" s="34">
        <v>3.0333233345954256E-2</v>
      </c>
      <c r="AD712" s="34">
        <v>2.2323332333459538</v>
      </c>
      <c r="AE712" s="34">
        <v>2.2011422496786812</v>
      </c>
      <c r="AF712" s="34">
        <v>2.9899999999999993</v>
      </c>
      <c r="AG712" s="34">
        <v>4.1188177885741695E-2</v>
      </c>
      <c r="AH712" s="34">
        <v>3.031188177885741</v>
      </c>
      <c r="AI712" s="34">
        <v>2.9888352981558839</v>
      </c>
      <c r="AJ712" s="34">
        <v>30.689000000000007</v>
      </c>
      <c r="AK712" s="34">
        <v>0.42275049870753434</v>
      </c>
      <c r="AL712" s="34">
        <v>31.11175049870754</v>
      </c>
      <c r="AM712" s="34">
        <v>30.677045640503664</v>
      </c>
      <c r="AN712" s="34">
        <v>2.5670000000000002</v>
      </c>
      <c r="AO712" s="34">
        <v>3.5361221616287283E-2</v>
      </c>
      <c r="AP712" s="34">
        <v>2.6023612216162872</v>
      </c>
      <c r="AQ712" s="34">
        <v>2.5660000703565737</v>
      </c>
      <c r="AR712" s="34">
        <v>38.448000000000008</v>
      </c>
      <c r="AS712" s="34">
        <v>0.52963313155551761</v>
      </c>
      <c r="AT712" s="34">
        <v>38.977633131555521</v>
      </c>
      <c r="AU712" s="34">
        <v>38.433023258694803</v>
      </c>
    </row>
    <row r="713" spans="1:47" x14ac:dyDescent="0.25">
      <c r="A713" s="18">
        <v>45991</v>
      </c>
      <c r="B713" s="2">
        <v>4</v>
      </c>
      <c r="C713" s="2" t="s">
        <v>23</v>
      </c>
      <c r="D713" s="9">
        <v>25.662268999999998</v>
      </c>
      <c r="E713">
        <v>1.3213126E-2</v>
      </c>
      <c r="G713" s="34">
        <v>1.1319999999999999</v>
      </c>
      <c r="H713" s="34">
        <v>1.5841631504922671E-2</v>
      </c>
      <c r="I713" s="34">
        <v>1.1478416315049225</v>
      </c>
      <c r="J713" s="34">
        <v>1.1326750553998024</v>
      </c>
      <c r="K713" s="34">
        <v>8.0579999999999981</v>
      </c>
      <c r="L713" s="34">
        <v>0.11276666666666685</v>
      </c>
      <c r="M713" s="34">
        <v>8.1707666666666654</v>
      </c>
      <c r="N713" s="34">
        <v>8.0628052971833988</v>
      </c>
      <c r="O713" s="34">
        <v>35.003</v>
      </c>
      <c r="P713" s="34">
        <v>0.48984507735583777</v>
      </c>
      <c r="Q713" s="34">
        <v>35.492845077355838</v>
      </c>
      <c r="R713" s="34">
        <v>35.023873643250255</v>
      </c>
      <c r="S713" s="34">
        <v>4.3489999999999993</v>
      </c>
      <c r="T713" s="34">
        <v>6.0861533052039486E-2</v>
      </c>
      <c r="U713" s="34">
        <v>4.4098615330520392</v>
      </c>
      <c r="V713" s="34">
        <v>4.3515934769732691</v>
      </c>
      <c r="W713" s="34">
        <v>48.541999999999994</v>
      </c>
      <c r="X713" s="34">
        <v>0.67931490857946675</v>
      </c>
      <c r="Y713" s="34">
        <v>49.221314908579465</v>
      </c>
      <c r="Z713" s="34">
        <v>48.570947472806729</v>
      </c>
      <c r="AB713" s="34">
        <v>2.2019999999999991</v>
      </c>
      <c r="AC713" s="34">
        <v>3.0815611814346035E-2</v>
      </c>
      <c r="AD713" s="34">
        <v>2.232815611814345</v>
      </c>
      <c r="AE713" s="34">
        <v>2.2033131378006749</v>
      </c>
      <c r="AF713" s="34">
        <v>2.9719999999999995</v>
      </c>
      <c r="AG713" s="34">
        <v>4.1591279887482492E-2</v>
      </c>
      <c r="AH713" s="34">
        <v>3.013591279887482</v>
      </c>
      <c r="AI713" s="34">
        <v>2.9737723185938272</v>
      </c>
      <c r="AJ713" s="34">
        <v>30.439</v>
      </c>
      <c r="AK713" s="34">
        <v>0.4259747538677926</v>
      </c>
      <c r="AL713" s="34">
        <v>30.864974753867791</v>
      </c>
      <c r="AM713" s="34">
        <v>30.457151953458116</v>
      </c>
      <c r="AN713" s="34">
        <v>2.5819999999999994</v>
      </c>
      <c r="AO713" s="34">
        <v>3.6133473980309479E-2</v>
      </c>
      <c r="AP713" s="34">
        <v>2.618133473980309</v>
      </c>
      <c r="AQ713" s="34">
        <v>2.5835397465037895</v>
      </c>
      <c r="AR713" s="34">
        <v>38.195</v>
      </c>
      <c r="AS713" s="34">
        <v>0.53451511954993058</v>
      </c>
      <c r="AT713" s="34">
        <v>38.72951511954993</v>
      </c>
      <c r="AU713" s="34">
        <v>38.217777156356405</v>
      </c>
    </row>
    <row r="714" spans="1:47" x14ac:dyDescent="0.25">
      <c r="A714" s="18">
        <v>45991</v>
      </c>
      <c r="B714" s="2">
        <v>5</v>
      </c>
      <c r="C714" s="2" t="s">
        <v>23</v>
      </c>
      <c r="D714" s="9">
        <v>26.685616</v>
      </c>
      <c r="E714">
        <v>1.4011172000000001E-2</v>
      </c>
      <c r="G714" s="34">
        <v>1.1319999999999999</v>
      </c>
      <c r="H714" s="34">
        <v>1.5710605239949962E-2</v>
      </c>
      <c r="I714" s="34">
        <v>1.1477106052399499</v>
      </c>
      <c r="J714" s="34">
        <v>1.1316298345437088</v>
      </c>
      <c r="K714" s="34">
        <v>8.0559999999999992</v>
      </c>
      <c r="L714" s="34">
        <v>0.11180621538254143</v>
      </c>
      <c r="M714" s="34">
        <v>8.1678062153825408</v>
      </c>
      <c r="N714" s="34">
        <v>8.0533656776361475</v>
      </c>
      <c r="O714" s="34">
        <v>34.879000000000005</v>
      </c>
      <c r="P714" s="34">
        <v>0.48407261498605553</v>
      </c>
      <c r="Q714" s="34">
        <v>35.363072614986059</v>
      </c>
      <c r="R714" s="34">
        <v>34.867594522128996</v>
      </c>
      <c r="S714" s="34">
        <v>4.3099999999999996</v>
      </c>
      <c r="T714" s="34">
        <v>5.9816880374721146E-2</v>
      </c>
      <c r="U714" s="34">
        <v>4.3698168803747208</v>
      </c>
      <c r="V714" s="34">
        <v>4.3085906244552872</v>
      </c>
      <c r="W714" s="34">
        <v>48.37700000000001</v>
      </c>
      <c r="X714" s="34">
        <v>0.67140631598326805</v>
      </c>
      <c r="Y714" s="34">
        <v>49.048406315983271</v>
      </c>
      <c r="Z714" s="34">
        <v>48.361180658764134</v>
      </c>
      <c r="AB714" s="34">
        <v>2.2019999999999991</v>
      </c>
      <c r="AC714" s="34">
        <v>3.0560735634602303E-2</v>
      </c>
      <c r="AD714" s="34">
        <v>2.2325607356346016</v>
      </c>
      <c r="AE714" s="34">
        <v>2.2012799431671786</v>
      </c>
      <c r="AF714" s="34">
        <v>2.9419999999999997</v>
      </c>
      <c r="AG714" s="34">
        <v>4.083091927202543E-2</v>
      </c>
      <c r="AH714" s="34">
        <v>2.982830919272025</v>
      </c>
      <c r="AI714" s="34">
        <v>2.9410379622151863</v>
      </c>
      <c r="AJ714" s="34">
        <v>30.520000000000003</v>
      </c>
      <c r="AK714" s="34">
        <v>0.42357568191101858</v>
      </c>
      <c r="AL714" s="34">
        <v>30.943575681911021</v>
      </c>
      <c r="AM714" s="34">
        <v>30.510019920736749</v>
      </c>
      <c r="AN714" s="34">
        <v>2.6389999999999993</v>
      </c>
      <c r="AO714" s="34">
        <v>3.6625695431296776E-2</v>
      </c>
      <c r="AP714" s="34">
        <v>2.6756256954312962</v>
      </c>
      <c r="AQ714" s="34">
        <v>2.6381370436049889</v>
      </c>
      <c r="AR714" s="34">
        <v>38.302999999999997</v>
      </c>
      <c r="AS714" s="34">
        <v>0.53159303224894305</v>
      </c>
      <c r="AT714" s="34">
        <v>38.834593032248939</v>
      </c>
      <c r="AU714" s="34">
        <v>38.290474869724108</v>
      </c>
    </row>
    <row r="715" spans="1:47" x14ac:dyDescent="0.25">
      <c r="A715" s="18">
        <v>45991</v>
      </c>
      <c r="B715" s="2">
        <v>6</v>
      </c>
      <c r="C715" s="2" t="s">
        <v>23</v>
      </c>
      <c r="D715" s="9">
        <v>26.835961999999999</v>
      </c>
      <c r="E715">
        <v>1.4164982E-2</v>
      </c>
      <c r="G715" s="34">
        <v>1.1319999999999999</v>
      </c>
      <c r="H715" s="34">
        <v>1.5354692169165948E-2</v>
      </c>
      <c r="I715" s="34">
        <v>1.1473546921691657</v>
      </c>
      <c r="J715" s="34">
        <v>1.1311024336069739</v>
      </c>
      <c r="K715" s="34">
        <v>8.1339999999999986</v>
      </c>
      <c r="L715" s="34">
        <v>0.11033133048056168</v>
      </c>
      <c r="M715" s="34">
        <v>8.244331330480561</v>
      </c>
      <c r="N715" s="34">
        <v>8.1275505255822669</v>
      </c>
      <c r="O715" s="34">
        <v>34.997</v>
      </c>
      <c r="P715" s="34">
        <v>0.47470685675291585</v>
      </c>
      <c r="Q715" s="34">
        <v>35.471706856752917</v>
      </c>
      <c r="R715" s="34">
        <v>34.96925076761773</v>
      </c>
      <c r="S715" s="34">
        <v>4.3679999999999994</v>
      </c>
      <c r="T715" s="34">
        <v>5.9248494165120895E-2</v>
      </c>
      <c r="U715" s="34">
        <v>4.42724849416512</v>
      </c>
      <c r="V715" s="34">
        <v>4.3645365989357439</v>
      </c>
      <c r="W715" s="34">
        <v>48.631</v>
      </c>
      <c r="X715" s="34">
        <v>0.65964137356776431</v>
      </c>
      <c r="Y715" s="34">
        <v>49.290641373567766</v>
      </c>
      <c r="Z715" s="34">
        <v>48.592440325742714</v>
      </c>
      <c r="AB715" s="34">
        <v>2.2019999999999991</v>
      </c>
      <c r="AC715" s="34">
        <v>2.9868402965109016E-2</v>
      </c>
      <c r="AD715" s="34">
        <v>2.2318684029651079</v>
      </c>
      <c r="AE715" s="34">
        <v>2.2002540272107383</v>
      </c>
      <c r="AF715" s="34">
        <v>2.9559999999999995</v>
      </c>
      <c r="AG715" s="34">
        <v>4.0095821600754894E-2</v>
      </c>
      <c r="AH715" s="34">
        <v>2.9960958216007545</v>
      </c>
      <c r="AI715" s="34">
        <v>2.9536561782175044</v>
      </c>
      <c r="AJ715" s="34">
        <v>30.772999999999996</v>
      </c>
      <c r="AK715" s="34">
        <v>0.41741160964818347</v>
      </c>
      <c r="AL715" s="34">
        <v>31.19041160964818</v>
      </c>
      <c r="AM715" s="34">
        <v>30.748599990624921</v>
      </c>
      <c r="AN715" s="34">
        <v>2.6219999999999994</v>
      </c>
      <c r="AO715" s="34">
        <v>3.5565373557909112E-2</v>
      </c>
      <c r="AP715" s="34">
        <v>2.6575653735579086</v>
      </c>
      <c r="AQ715" s="34">
        <v>2.6199210078776374</v>
      </c>
      <c r="AR715" s="34">
        <v>38.552999999999997</v>
      </c>
      <c r="AS715" s="34">
        <v>0.52294120777195652</v>
      </c>
      <c r="AT715" s="34">
        <v>39.075941207771955</v>
      </c>
      <c r="AU715" s="34">
        <v>38.5224312039308</v>
      </c>
    </row>
    <row r="716" spans="1:47" x14ac:dyDescent="0.25">
      <c r="A716" s="18">
        <v>45991</v>
      </c>
      <c r="B716" s="2">
        <v>7</v>
      </c>
      <c r="C716" s="2" t="s">
        <v>23</v>
      </c>
      <c r="D716" s="9">
        <v>27.745161</v>
      </c>
      <c r="E716">
        <v>1.3721206999999999E-2</v>
      </c>
      <c r="G716" s="34">
        <v>1.1319999999999999</v>
      </c>
      <c r="H716" s="34">
        <v>1.5754747044376034E-2</v>
      </c>
      <c r="I716" s="34">
        <v>1.1477547470443759</v>
      </c>
      <c r="J716" s="34">
        <v>1.1320061665749472</v>
      </c>
      <c r="K716" s="34">
        <v>8.1020000000000003</v>
      </c>
      <c r="L716" s="34">
        <v>0.11276056586001294</v>
      </c>
      <c r="M716" s="34">
        <v>8.2147605658600131</v>
      </c>
      <c r="N716" s="34">
        <v>8.1020441356804103</v>
      </c>
      <c r="O716" s="34">
        <v>35.369</v>
      </c>
      <c r="P716" s="34">
        <v>0.49225233941036745</v>
      </c>
      <c r="Q716" s="34">
        <v>35.86125233941037</v>
      </c>
      <c r="R716" s="34">
        <v>35.369192672782084</v>
      </c>
      <c r="S716" s="34">
        <v>4.3609999999999989</v>
      </c>
      <c r="T716" s="34">
        <v>6.0694745459826741E-2</v>
      </c>
      <c r="U716" s="34">
        <v>4.4216947454598259</v>
      </c>
      <c r="V716" s="34">
        <v>4.3610237565665591</v>
      </c>
      <c r="W716" s="34">
        <v>48.963999999999999</v>
      </c>
      <c r="X716" s="34">
        <v>0.68146239777458317</v>
      </c>
      <c r="Y716" s="34">
        <v>49.645462397774587</v>
      </c>
      <c r="Z716" s="34">
        <v>48.964266731604006</v>
      </c>
      <c r="AB716" s="34">
        <v>2.2019999999999995</v>
      </c>
      <c r="AC716" s="34">
        <v>3.0646601582788004E-2</v>
      </c>
      <c r="AD716" s="34">
        <v>2.2326466015827875</v>
      </c>
      <c r="AE716" s="34">
        <v>2.2020119954046233</v>
      </c>
      <c r="AF716" s="34">
        <v>2.9639999999999995</v>
      </c>
      <c r="AG716" s="34">
        <v>4.1251828833507566E-2</v>
      </c>
      <c r="AH716" s="34">
        <v>3.0052518288335071</v>
      </c>
      <c r="AI716" s="34">
        <v>2.9640161464029537</v>
      </c>
      <c r="AJ716" s="34">
        <v>31.209000000000003</v>
      </c>
      <c r="AK716" s="34">
        <v>0.43435503578439194</v>
      </c>
      <c r="AL716" s="34">
        <v>31.643355035784396</v>
      </c>
      <c r="AM716" s="34">
        <v>31.209170011163906</v>
      </c>
      <c r="AN716" s="34">
        <v>2.6319999999999997</v>
      </c>
      <c r="AO716" s="34">
        <v>3.6631178640280669E-2</v>
      </c>
      <c r="AP716" s="34">
        <v>2.6686311786402803</v>
      </c>
      <c r="AQ716" s="34">
        <v>2.6320143378315031</v>
      </c>
      <c r="AR716" s="34">
        <v>39.006999999999998</v>
      </c>
      <c r="AS716" s="34">
        <v>0.5428846448409681</v>
      </c>
      <c r="AT716" s="34">
        <v>39.549884644840972</v>
      </c>
      <c r="AU716" s="34">
        <v>39.007212490802985</v>
      </c>
    </row>
    <row r="717" spans="1:47" x14ac:dyDescent="0.25">
      <c r="A717" s="18">
        <v>45991</v>
      </c>
      <c r="B717" s="2">
        <v>8</v>
      </c>
      <c r="C717" s="2" t="s">
        <v>23</v>
      </c>
      <c r="D717" s="9">
        <v>33.195577999999998</v>
      </c>
      <c r="E717">
        <v>1.4985637E-2</v>
      </c>
      <c r="G717" s="34">
        <v>1.1319999999999999</v>
      </c>
      <c r="H717" s="34">
        <v>1.7729866891249148E-2</v>
      </c>
      <c r="I717" s="34">
        <v>1.149729866891249</v>
      </c>
      <c r="J717" s="34">
        <v>1.1325004324579584</v>
      </c>
      <c r="K717" s="34">
        <v>8.0889999999999986</v>
      </c>
      <c r="L717" s="34">
        <v>0.12669336862483602</v>
      </c>
      <c r="M717" s="34">
        <v>8.2156933686248355</v>
      </c>
      <c r="N717" s="34">
        <v>8.0925759700993165</v>
      </c>
      <c r="O717" s="34">
        <v>35.777999999999999</v>
      </c>
      <c r="P717" s="34">
        <v>0.56037029826423335</v>
      </c>
      <c r="Q717" s="34">
        <v>36.33837029826423</v>
      </c>
      <c r="R717" s="34">
        <v>35.793816671802858</v>
      </c>
      <c r="S717" s="34">
        <v>4.3760000000000003</v>
      </c>
      <c r="T717" s="34">
        <v>6.853877872447553E-2</v>
      </c>
      <c r="U717" s="34">
        <v>4.4445387787244757</v>
      </c>
      <c r="V717" s="34">
        <v>4.3779345339540869</v>
      </c>
      <c r="W717" s="34">
        <v>49.374999999999993</v>
      </c>
      <c r="X717" s="34">
        <v>0.77333231250479406</v>
      </c>
      <c r="Y717" s="34">
        <v>50.148332312504792</v>
      </c>
      <c r="Z717" s="34">
        <v>49.396827608314226</v>
      </c>
      <c r="AB717" s="34">
        <v>2.2019999999999995</v>
      </c>
      <c r="AC717" s="34">
        <v>3.4488663334391011E-2</v>
      </c>
      <c r="AD717" s="34">
        <v>2.2364886633343906</v>
      </c>
      <c r="AE717" s="34">
        <v>2.2029734560710463</v>
      </c>
      <c r="AF717" s="34">
        <v>2.8419999999999996</v>
      </c>
      <c r="AG717" s="34">
        <v>4.4512616347111379E-2</v>
      </c>
      <c r="AH717" s="34">
        <v>2.8865126163471109</v>
      </c>
      <c r="AI717" s="34">
        <v>2.8432563860826128</v>
      </c>
      <c r="AJ717" s="34">
        <v>31.306999999999995</v>
      </c>
      <c r="AK717" s="34">
        <v>0.49034358901443209</v>
      </c>
      <c r="AL717" s="34">
        <v>31.797343589014428</v>
      </c>
      <c r="AM717" s="34">
        <v>31.320840140425179</v>
      </c>
      <c r="AN717" s="34">
        <v>2.6569999999999991</v>
      </c>
      <c r="AO717" s="34">
        <v>4.1615067429371898E-2</v>
      </c>
      <c r="AP717" s="34">
        <v>2.6986150674293712</v>
      </c>
      <c r="AQ717" s="34">
        <v>2.6581746016261443</v>
      </c>
      <c r="AR717" s="34">
        <v>39.007999999999988</v>
      </c>
      <c r="AS717" s="34">
        <v>0.61095993612530641</v>
      </c>
      <c r="AT717" s="34">
        <v>39.6189599361253</v>
      </c>
      <c r="AU717" s="34">
        <v>39.025244584204984</v>
      </c>
    </row>
    <row r="718" spans="1:47" x14ac:dyDescent="0.25">
      <c r="A718" s="18">
        <v>45991</v>
      </c>
      <c r="B718" s="2">
        <v>9</v>
      </c>
      <c r="C718" s="2" t="s">
        <v>23</v>
      </c>
      <c r="D718" s="9">
        <v>32.059305999999999</v>
      </c>
      <c r="E718">
        <v>1.5523E-2</v>
      </c>
      <c r="G718" s="34">
        <v>1.1319999999999999</v>
      </c>
      <c r="H718" s="34">
        <v>1.8770503188821581E-2</v>
      </c>
      <c r="I718" s="34">
        <v>1.1507705031888216</v>
      </c>
      <c r="J718" s="34">
        <v>1.1329070926678215</v>
      </c>
      <c r="K718" s="34">
        <v>7.4859999999999998</v>
      </c>
      <c r="L718" s="34">
        <v>0.12413073045187134</v>
      </c>
      <c r="M718" s="34">
        <v>7.6101307304518713</v>
      </c>
      <c r="N718" s="34">
        <v>7.4919986711230671</v>
      </c>
      <c r="O718" s="34">
        <v>35.793000000000006</v>
      </c>
      <c r="P718" s="34">
        <v>0.59350938218859628</v>
      </c>
      <c r="Q718" s="34">
        <v>36.386509382188599</v>
      </c>
      <c r="R718" s="34">
        <v>35.821681597048887</v>
      </c>
      <c r="S718" s="34">
        <v>4.43</v>
      </c>
      <c r="T718" s="34">
        <v>7.3457004528692235E-2</v>
      </c>
      <c r="U718" s="34">
        <v>4.5034570045286921</v>
      </c>
      <c r="V718" s="34">
        <v>4.4335498414473937</v>
      </c>
      <c r="W718" s="34">
        <v>48.841000000000008</v>
      </c>
      <c r="X718" s="34">
        <v>0.80986762035798143</v>
      </c>
      <c r="Y718" s="34">
        <v>49.650867620357985</v>
      </c>
      <c r="Z718" s="34">
        <v>48.880137202287166</v>
      </c>
      <c r="AB718" s="34">
        <v>2.2019999999999991</v>
      </c>
      <c r="AC718" s="34">
        <v>3.6512939948573415E-2</v>
      </c>
      <c r="AD718" s="34">
        <v>2.2385129399485724</v>
      </c>
      <c r="AE718" s="34">
        <v>2.2037645035817506</v>
      </c>
      <c r="AF718" s="34">
        <v>2.4909999999999997</v>
      </c>
      <c r="AG718" s="34">
        <v>4.1305056045366211E-2</v>
      </c>
      <c r="AH718" s="34">
        <v>2.5323050560453657</v>
      </c>
      <c r="AI718" s="34">
        <v>2.4929960846603736</v>
      </c>
      <c r="AJ718" s="34">
        <v>30.763000000000005</v>
      </c>
      <c r="AK718" s="34">
        <v>0.51010334770116461</v>
      </c>
      <c r="AL718" s="34">
        <v>31.27310334770117</v>
      </c>
      <c r="AM718" s="34">
        <v>30.787650964434807</v>
      </c>
      <c r="AN718" s="34">
        <v>2.6499999999999995</v>
      </c>
      <c r="AO718" s="34">
        <v>4.3941548984432137E-2</v>
      </c>
      <c r="AP718" s="34">
        <v>2.6939415489844314</v>
      </c>
      <c r="AQ718" s="34">
        <v>2.6521234943195462</v>
      </c>
      <c r="AR718" s="34">
        <v>38.106000000000002</v>
      </c>
      <c r="AS718" s="34">
        <v>0.63186289267953644</v>
      </c>
      <c r="AT718" s="34">
        <v>38.737862892679544</v>
      </c>
      <c r="AU718" s="34">
        <v>38.136535046996478</v>
      </c>
    </row>
    <row r="719" spans="1:47" x14ac:dyDescent="0.25">
      <c r="A719" s="18">
        <v>45991</v>
      </c>
      <c r="B719" s="2">
        <v>10</v>
      </c>
      <c r="C719" s="2" t="s">
        <v>23</v>
      </c>
      <c r="D719" s="9">
        <v>32.460785999999999</v>
      </c>
      <c r="E719">
        <v>1.5935459999999999E-2</v>
      </c>
      <c r="G719" s="34">
        <v>1.1319999999999999</v>
      </c>
      <c r="H719" s="34">
        <v>1.7276865007536796E-2</v>
      </c>
      <c r="I719" s="34">
        <v>1.1492768650075367</v>
      </c>
      <c r="J719" s="34">
        <v>1.1309626094962837</v>
      </c>
      <c r="K719" s="34">
        <v>7.4549999999999992</v>
      </c>
      <c r="L719" s="34">
        <v>0.11378006062825692</v>
      </c>
      <c r="M719" s="34">
        <v>7.5687800606282565</v>
      </c>
      <c r="N719" s="34">
        <v>7.4481680687233176</v>
      </c>
      <c r="O719" s="34">
        <v>37.751000000000005</v>
      </c>
      <c r="P719" s="34">
        <v>0.57616513330346453</v>
      </c>
      <c r="Q719" s="34">
        <v>38.327165133303467</v>
      </c>
      <c r="R719" s="34">
        <v>37.716404126408314</v>
      </c>
      <c r="S719" s="34">
        <v>4.5569999999999995</v>
      </c>
      <c r="T719" s="34">
        <v>6.9550065229103522E-2</v>
      </c>
      <c r="U719" s="34">
        <v>4.6265500652291029</v>
      </c>
      <c r="V719" s="34">
        <v>4.5528238617266474</v>
      </c>
      <c r="W719" s="34">
        <v>50.89500000000001</v>
      </c>
      <c r="X719" s="34">
        <v>0.77677212416836183</v>
      </c>
      <c r="Y719" s="34">
        <v>51.671772124168363</v>
      </c>
      <c r="Z719" s="34">
        <v>50.848358666354557</v>
      </c>
      <c r="AB719" s="34">
        <v>2.2019999999999995</v>
      </c>
      <c r="AC719" s="34">
        <v>3.3607470624201434E-2</v>
      </c>
      <c r="AD719" s="34">
        <v>2.2356074706242008</v>
      </c>
      <c r="AE719" s="34">
        <v>2.1999820372003676</v>
      </c>
      <c r="AF719" s="34">
        <v>2.4700000000000002</v>
      </c>
      <c r="AG719" s="34">
        <v>3.7697753152487544E-2</v>
      </c>
      <c r="AH719" s="34">
        <v>2.5076977531524878</v>
      </c>
      <c r="AI719" s="34">
        <v>2.4677364359150364</v>
      </c>
      <c r="AJ719" s="34">
        <v>31.994999999999997</v>
      </c>
      <c r="AK719" s="34">
        <v>0.48831563243475251</v>
      </c>
      <c r="AL719" s="34">
        <v>32.483315632434753</v>
      </c>
      <c r="AM719" s="34">
        <v>31.965679055506712</v>
      </c>
      <c r="AN719" s="34">
        <v>2.6559999999999993</v>
      </c>
      <c r="AO719" s="34">
        <v>4.0536531325103993E-2</v>
      </c>
      <c r="AP719" s="34">
        <v>2.6965365313251031</v>
      </c>
      <c r="AQ719" s="34">
        <v>2.6535659812916332</v>
      </c>
      <c r="AR719" s="34">
        <v>39.322999999999993</v>
      </c>
      <c r="AS719" s="34">
        <v>0.60015738753654557</v>
      </c>
      <c r="AT719" s="34">
        <v>39.923157387536541</v>
      </c>
      <c r="AU719" s="34">
        <v>39.286963509913747</v>
      </c>
    </row>
    <row r="720" spans="1:47" x14ac:dyDescent="0.25">
      <c r="A720" s="18">
        <v>45991</v>
      </c>
      <c r="B720" s="2">
        <v>11</v>
      </c>
      <c r="C720" s="2" t="s">
        <v>23</v>
      </c>
      <c r="D720" s="9">
        <v>31.927579999999999</v>
      </c>
      <c r="E720">
        <v>1.5380919E-2</v>
      </c>
      <c r="G720" s="34">
        <v>1.1319999999999997</v>
      </c>
      <c r="H720" s="34">
        <v>1.6501516641401665E-2</v>
      </c>
      <c r="I720" s="34">
        <v>1.1485015166414014</v>
      </c>
      <c r="J720" s="34">
        <v>1.1308365078425628</v>
      </c>
      <c r="K720" s="34">
        <v>6.972999999999999</v>
      </c>
      <c r="L720" s="34">
        <v>0.10164759323365179</v>
      </c>
      <c r="M720" s="34">
        <v>7.0746475932336503</v>
      </c>
      <c r="N720" s="34">
        <v>6.965833011648578</v>
      </c>
      <c r="O720" s="34">
        <v>39.396999999999998</v>
      </c>
      <c r="P720" s="34">
        <v>0.57430234197994834</v>
      </c>
      <c r="Q720" s="34">
        <v>39.97130234197995</v>
      </c>
      <c r="R720" s="34">
        <v>39.356506978333442</v>
      </c>
      <c r="S720" s="34">
        <v>4.5539999999999994</v>
      </c>
      <c r="T720" s="34">
        <v>6.6385076665144163E-2</v>
      </c>
      <c r="U720" s="34">
        <v>4.6203850766651433</v>
      </c>
      <c r="V720" s="34">
        <v>4.5493193080521479</v>
      </c>
      <c r="W720" s="34">
        <v>52.055999999999997</v>
      </c>
      <c r="X720" s="34">
        <v>0.75883652852014594</v>
      </c>
      <c r="Y720" s="34">
        <v>52.814836528520146</v>
      </c>
      <c r="Z720" s="34">
        <v>52.002495805876734</v>
      </c>
      <c r="AB720" s="34">
        <v>2.202</v>
      </c>
      <c r="AC720" s="34">
        <v>3.2099239968521619E-2</v>
      </c>
      <c r="AD720" s="34">
        <v>2.2340992399685216</v>
      </c>
      <c r="AE720" s="34">
        <v>2.1997367405206041</v>
      </c>
      <c r="AF720" s="34">
        <v>2.4900000000000002</v>
      </c>
      <c r="AG720" s="34">
        <v>3.6297505686475405E-2</v>
      </c>
      <c r="AH720" s="34">
        <v>2.5262975056864758</v>
      </c>
      <c r="AI720" s="34">
        <v>2.48744072838161</v>
      </c>
      <c r="AJ720" s="34">
        <v>33.117999999999995</v>
      </c>
      <c r="AK720" s="34">
        <v>0.48277140294164345</v>
      </c>
      <c r="AL720" s="34">
        <v>33.600771402941639</v>
      </c>
      <c r="AM720" s="34">
        <v>33.083960659655475</v>
      </c>
      <c r="AN720" s="34">
        <v>2.6999999999999993</v>
      </c>
      <c r="AO720" s="34">
        <v>3.9358741105816691E-2</v>
      </c>
      <c r="AP720" s="34">
        <v>2.739358741105816</v>
      </c>
      <c r="AQ720" s="34">
        <v>2.6972248861969255</v>
      </c>
      <c r="AR720" s="34">
        <v>40.509999999999991</v>
      </c>
      <c r="AS720" s="34">
        <v>0.59052688970245715</v>
      </c>
      <c r="AT720" s="34">
        <v>41.100526889702451</v>
      </c>
      <c r="AU720" s="34">
        <v>40.468363014754615</v>
      </c>
    </row>
    <row r="721" spans="1:47" x14ac:dyDescent="0.25">
      <c r="A721" s="18">
        <v>45991</v>
      </c>
      <c r="B721" s="2">
        <v>12</v>
      </c>
      <c r="C721" s="2" t="s">
        <v>23</v>
      </c>
      <c r="D721" s="9">
        <v>31.155218000000001</v>
      </c>
      <c r="E721">
        <v>1.5170025E-2</v>
      </c>
      <c r="G721" s="34">
        <v>1.1320000000000001</v>
      </c>
      <c r="H721" s="34">
        <v>1.7659541088232367E-2</v>
      </c>
      <c r="I721" s="34">
        <v>1.1496595410882324</v>
      </c>
      <c r="J721" s="34">
        <v>1.1322191771084353</v>
      </c>
      <c r="K721" s="34">
        <v>6.2749999999999986</v>
      </c>
      <c r="L721" s="34">
        <v>9.7891890749697924E-2</v>
      </c>
      <c r="M721" s="34">
        <v>6.3728918907496963</v>
      </c>
      <c r="N721" s="34">
        <v>6.276214961444726</v>
      </c>
      <c r="O721" s="34">
        <v>40.775000000000006</v>
      </c>
      <c r="P721" s="34">
        <v>0.63610228610660313</v>
      </c>
      <c r="Q721" s="34">
        <v>41.411102286106612</v>
      </c>
      <c r="R721" s="34">
        <v>40.782894829148816</v>
      </c>
      <c r="S721" s="34">
        <v>4.6389999999999993</v>
      </c>
      <c r="T721" s="34">
        <v>7.2369797798860366E-2</v>
      </c>
      <c r="U721" s="34">
        <v>4.7113697977988593</v>
      </c>
      <c r="V721" s="34">
        <v>4.6398982001820057</v>
      </c>
      <c r="W721" s="34">
        <v>52.820999999999998</v>
      </c>
      <c r="X721" s="34">
        <v>0.82402351574339372</v>
      </c>
      <c r="Y721" s="34">
        <v>53.645023515743397</v>
      </c>
      <c r="Z721" s="34">
        <v>52.831227167883981</v>
      </c>
      <c r="AB721" s="34">
        <v>2.2019999999999991</v>
      </c>
      <c r="AC721" s="34">
        <v>3.4351863494953755E-2</v>
      </c>
      <c r="AD721" s="34">
        <v>2.2363518634949529</v>
      </c>
      <c r="AE721" s="34">
        <v>2.2024263498169381</v>
      </c>
      <c r="AF721" s="34">
        <v>2.4620000000000002</v>
      </c>
      <c r="AG721" s="34">
        <v>3.8407941836773922E-2</v>
      </c>
      <c r="AH721" s="34">
        <v>2.500407941836774</v>
      </c>
      <c r="AI721" s="34">
        <v>2.4624766908489115</v>
      </c>
      <c r="AJ721" s="34">
        <v>33.673000000000002</v>
      </c>
      <c r="AK721" s="34">
        <v>0.52530894616965407</v>
      </c>
      <c r="AL721" s="34">
        <v>34.198308946169654</v>
      </c>
      <c r="AM721" s="34">
        <v>33.679519744498535</v>
      </c>
      <c r="AN721" s="34">
        <v>2.6499999999999995</v>
      </c>
      <c r="AO721" s="34">
        <v>4.1340798483936181E-2</v>
      </c>
      <c r="AP721" s="34">
        <v>2.6913407984839357</v>
      </c>
      <c r="AQ721" s="34">
        <v>2.6505130912874146</v>
      </c>
      <c r="AR721" s="34">
        <v>40.987000000000002</v>
      </c>
      <c r="AS721" s="34">
        <v>0.63940954998531785</v>
      </c>
      <c r="AT721" s="34">
        <v>41.626409549985318</v>
      </c>
      <c r="AU721" s="34">
        <v>40.994935876451798</v>
      </c>
    </row>
    <row r="722" spans="1:47" x14ac:dyDescent="0.25">
      <c r="A722" s="18">
        <v>45991</v>
      </c>
      <c r="B722" s="2">
        <v>13</v>
      </c>
      <c r="C722" s="2" t="s">
        <v>23</v>
      </c>
      <c r="D722" s="9">
        <v>30.519248999999999</v>
      </c>
      <c r="E722">
        <v>1.5025683E-2</v>
      </c>
      <c r="G722" s="34">
        <v>1.1319999999999999</v>
      </c>
      <c r="H722" s="34">
        <v>1.7206772020518336E-2</v>
      </c>
      <c r="I722" s="34">
        <v>1.1492067720205181</v>
      </c>
      <c r="J722" s="34">
        <v>1.1319391553626845</v>
      </c>
      <c r="K722" s="34">
        <v>7.4499999999999975</v>
      </c>
      <c r="L722" s="34">
        <v>0.11324244836825227</v>
      </c>
      <c r="M722" s="34">
        <v>7.5632424483682499</v>
      </c>
      <c r="N722" s="34">
        <v>7.4495995648869249</v>
      </c>
      <c r="O722" s="34">
        <v>41.195999999999998</v>
      </c>
      <c r="P722" s="34">
        <v>0.62619273865483516</v>
      </c>
      <c r="Q722" s="34">
        <v>41.822192738654834</v>
      </c>
      <c r="R722" s="34">
        <v>41.193785728198904</v>
      </c>
      <c r="S722" s="34">
        <v>4.68</v>
      </c>
      <c r="T722" s="34">
        <v>7.1137538035358494E-2</v>
      </c>
      <c r="U722" s="34">
        <v>4.7511375380353584</v>
      </c>
      <c r="V722" s="34">
        <v>4.6797484514994387</v>
      </c>
      <c r="W722" s="34">
        <v>54.457999999999991</v>
      </c>
      <c r="X722" s="34">
        <v>0.82777949707896425</v>
      </c>
      <c r="Y722" s="34">
        <v>55.285779497078963</v>
      </c>
      <c r="Z722" s="34">
        <v>54.45507289994795</v>
      </c>
      <c r="AB722" s="34">
        <v>2.2019999999999995</v>
      </c>
      <c r="AC722" s="34">
        <v>3.3471123665354569E-2</v>
      </c>
      <c r="AD722" s="34">
        <v>2.2354711236653539</v>
      </c>
      <c r="AE722" s="34">
        <v>2.2018816432055046</v>
      </c>
      <c r="AF722" s="34">
        <v>2.5339999999999998</v>
      </c>
      <c r="AG722" s="34">
        <v>3.8517632773845817E-2</v>
      </c>
      <c r="AH722" s="34">
        <v>2.5725176327738457</v>
      </c>
      <c r="AI722" s="34">
        <v>2.5338637983118755</v>
      </c>
      <c r="AJ722" s="34">
        <v>33.582000000000008</v>
      </c>
      <c r="AK722" s="34">
        <v>0.51045743638961749</v>
      </c>
      <c r="AL722" s="34">
        <v>34.092457436389623</v>
      </c>
      <c r="AM722" s="34">
        <v>33.580194978259442</v>
      </c>
      <c r="AN722" s="34">
        <v>2.6499999999999995</v>
      </c>
      <c r="AO722" s="34">
        <v>4.028087089608974E-2</v>
      </c>
      <c r="AP722" s="34">
        <v>2.690280870896089</v>
      </c>
      <c r="AQ722" s="34">
        <v>2.6498575633490407</v>
      </c>
      <c r="AR722" s="34">
        <v>40.968000000000004</v>
      </c>
      <c r="AS722" s="34">
        <v>0.6227270637249076</v>
      </c>
      <c r="AT722" s="34">
        <v>41.590727063724913</v>
      </c>
      <c r="AU722" s="34">
        <v>40.96579798312586</v>
      </c>
    </row>
    <row r="723" spans="1:47" x14ac:dyDescent="0.25">
      <c r="A723" s="18">
        <v>45991</v>
      </c>
      <c r="B723" s="2">
        <v>14</v>
      </c>
      <c r="C723" s="2" t="s">
        <v>23</v>
      </c>
      <c r="D723" s="9">
        <v>28.590346</v>
      </c>
      <c r="E723">
        <v>1.3753188E-2</v>
      </c>
      <c r="G723" s="34">
        <v>1.1320000000000001</v>
      </c>
      <c r="H723" s="34">
        <v>1.4796795238146769E-2</v>
      </c>
      <c r="I723" s="34">
        <v>1.1467967952381468</v>
      </c>
      <c r="J723" s="34">
        <v>1.1310246833154391</v>
      </c>
      <c r="K723" s="34">
        <v>7.3049999999999997</v>
      </c>
      <c r="L723" s="34">
        <v>9.548638623203369E-2</v>
      </c>
      <c r="M723" s="34">
        <v>7.4004863862320338</v>
      </c>
      <c r="N723" s="34">
        <v>7.2987061056707434</v>
      </c>
      <c r="O723" s="34">
        <v>40.915999999999997</v>
      </c>
      <c r="P723" s="34">
        <v>0.53482833389047091</v>
      </c>
      <c r="Q723" s="34">
        <v>41.45082833389047</v>
      </c>
      <c r="R723" s="34">
        <v>40.880747299058747</v>
      </c>
      <c r="S723" s="34">
        <v>4.7369999999999992</v>
      </c>
      <c r="T723" s="34">
        <v>6.1919098094612386E-2</v>
      </c>
      <c r="U723" s="34">
        <v>4.7989190980946113</v>
      </c>
      <c r="V723" s="34">
        <v>4.7329186615417251</v>
      </c>
      <c r="W723" s="34">
        <v>54.089999999999996</v>
      </c>
      <c r="X723" s="34">
        <v>0.70703061345526375</v>
      </c>
      <c r="Y723" s="34">
        <v>54.797030613455263</v>
      </c>
      <c r="Z723" s="34">
        <v>54.043396749586655</v>
      </c>
      <c r="AB723" s="34">
        <v>2.2019999999999991</v>
      </c>
      <c r="AC723" s="34">
        <v>2.8783165295405626E-2</v>
      </c>
      <c r="AD723" s="34">
        <v>2.2307831652954047</v>
      </c>
      <c r="AE723" s="34">
        <v>2.2001027850358619</v>
      </c>
      <c r="AF723" s="34">
        <v>2.5309999999999993</v>
      </c>
      <c r="AG723" s="34">
        <v>3.30836473036656E-2</v>
      </c>
      <c r="AH723" s="34">
        <v>2.564083647303665</v>
      </c>
      <c r="AI723" s="34">
        <v>2.5288193228545719</v>
      </c>
      <c r="AJ723" s="34">
        <v>33.638999999999996</v>
      </c>
      <c r="AK723" s="34">
        <v>0.4397079461272253</v>
      </c>
      <c r="AL723" s="34">
        <v>34.078707946127224</v>
      </c>
      <c r="AM723" s="34">
        <v>33.610017068947045</v>
      </c>
      <c r="AN723" s="34">
        <v>2.7189999999999999</v>
      </c>
      <c r="AO723" s="34">
        <v>3.5541065594099877E-2</v>
      </c>
      <c r="AP723" s="34">
        <v>2.7545410655940996</v>
      </c>
      <c r="AQ723" s="34">
        <v>2.7166573444652635</v>
      </c>
      <c r="AR723" s="34">
        <v>41.090999999999994</v>
      </c>
      <c r="AS723" s="34">
        <v>0.5371158243203964</v>
      </c>
      <c r="AT723" s="34">
        <v>41.628115824320389</v>
      </c>
      <c r="AU723" s="34">
        <v>41.055596521302739</v>
      </c>
    </row>
    <row r="724" spans="1:47" x14ac:dyDescent="0.25">
      <c r="A724" s="18">
        <v>45991</v>
      </c>
      <c r="B724" s="2">
        <v>15</v>
      </c>
      <c r="C724" s="2" t="s">
        <v>23</v>
      </c>
      <c r="D724" s="9">
        <v>35.285660999999998</v>
      </c>
      <c r="E724">
        <v>1.4002725000000001E-2</v>
      </c>
      <c r="G724" s="34">
        <v>1.1320000000000001</v>
      </c>
      <c r="H724" s="34">
        <v>1.3383040604343673E-2</v>
      </c>
      <c r="I724" s="34">
        <v>1.1453830406043437</v>
      </c>
      <c r="J724" s="34">
        <v>1.1293445568670972</v>
      </c>
      <c r="K724" s="34">
        <v>7.6289999999999987</v>
      </c>
      <c r="L724" s="34">
        <v>9.0193654390934505E-2</v>
      </c>
      <c r="M724" s="34">
        <v>7.7191936543909332</v>
      </c>
      <c r="N724" s="34">
        <v>7.6111039084267516</v>
      </c>
      <c r="O724" s="34">
        <v>40.747000000000007</v>
      </c>
      <c r="P724" s="34">
        <v>0.48173034938621173</v>
      </c>
      <c r="Q724" s="34">
        <v>41.228730349386218</v>
      </c>
      <c r="R724" s="34">
        <v>40.651415776204608</v>
      </c>
      <c r="S724" s="34">
        <v>4.9110000000000014</v>
      </c>
      <c r="T724" s="34">
        <v>5.806016997167119E-2</v>
      </c>
      <c r="U724" s="34">
        <v>4.969060169971673</v>
      </c>
      <c r="V724" s="34">
        <v>4.8994797869031066</v>
      </c>
      <c r="W724" s="34">
        <v>54.419000000000011</v>
      </c>
      <c r="X724" s="34">
        <v>0.64336721435316113</v>
      </c>
      <c r="Y724" s="34">
        <v>55.062367214353173</v>
      </c>
      <c r="Z724" s="34">
        <v>54.291344028401561</v>
      </c>
      <c r="AB724" s="34">
        <v>2.2019999999999991</v>
      </c>
      <c r="AC724" s="34">
        <v>2.603308781869678E-2</v>
      </c>
      <c r="AD724" s="34">
        <v>2.2280330878186958</v>
      </c>
      <c r="AE724" s="34">
        <v>2.1968345531990696</v>
      </c>
      <c r="AF724" s="34">
        <v>2.5350000000000001</v>
      </c>
      <c r="AG724" s="34">
        <v>2.9969971671387995E-2</v>
      </c>
      <c r="AH724" s="34">
        <v>2.5649699716713883</v>
      </c>
      <c r="AI724" s="34">
        <v>2.5290534025248159</v>
      </c>
      <c r="AJ724" s="34">
        <v>33.592000000000006</v>
      </c>
      <c r="AK724" s="34">
        <v>0.39714054768649532</v>
      </c>
      <c r="AL724" s="34">
        <v>33.989140547686503</v>
      </c>
      <c r="AM724" s="34">
        <v>33.513199959610901</v>
      </c>
      <c r="AN724" s="34">
        <v>2.7739999999999991</v>
      </c>
      <c r="AO724" s="34">
        <v>3.279554296506125E-2</v>
      </c>
      <c r="AP724" s="34">
        <v>2.8067955429650602</v>
      </c>
      <c r="AQ724" s="34">
        <v>2.7674927568456948</v>
      </c>
      <c r="AR724" s="34">
        <v>41.103000000000009</v>
      </c>
      <c r="AS724" s="34">
        <v>0.48593915014164135</v>
      </c>
      <c r="AT724" s="34">
        <v>41.588939150141648</v>
      </c>
      <c r="AU724" s="34">
        <v>41.006580672180483</v>
      </c>
    </row>
    <row r="725" spans="1:47" x14ac:dyDescent="0.25">
      <c r="A725" s="18">
        <v>45991</v>
      </c>
      <c r="B725" s="2">
        <v>16</v>
      </c>
      <c r="C725" s="2" t="s">
        <v>23</v>
      </c>
      <c r="D725" s="9">
        <v>37.542988000000001</v>
      </c>
      <c r="E725">
        <v>1.4209262E-2</v>
      </c>
      <c r="G725" s="34">
        <v>1.1320000000000001</v>
      </c>
      <c r="H725" s="34">
        <v>1.457859321887376E-2</v>
      </c>
      <c r="I725" s="34">
        <v>1.1465785932188739</v>
      </c>
      <c r="J725" s="34">
        <v>1.1302865575842354</v>
      </c>
      <c r="K725" s="34">
        <v>7.9339999999999993</v>
      </c>
      <c r="L725" s="34">
        <v>0.10217893869129363</v>
      </c>
      <c r="M725" s="34">
        <v>8.0361789386912932</v>
      </c>
      <c r="N725" s="34">
        <v>7.921990766672546</v>
      </c>
      <c r="O725" s="34">
        <v>41.418000000000006</v>
      </c>
      <c r="P725" s="34">
        <v>0.53340651408066564</v>
      </c>
      <c r="Q725" s="34">
        <v>41.951406514080674</v>
      </c>
      <c r="R725" s="34">
        <v>41.355307987653589</v>
      </c>
      <c r="S725" s="34">
        <v>5.01</v>
      </c>
      <c r="T725" s="34">
        <v>6.4521865747842341E-2</v>
      </c>
      <c r="U725" s="34">
        <v>5.0745218657478421</v>
      </c>
      <c r="V725" s="34">
        <v>5.0024166550327021</v>
      </c>
      <c r="W725" s="34">
        <v>55.494000000000007</v>
      </c>
      <c r="X725" s="34">
        <v>0.71468591173867535</v>
      </c>
      <c r="Y725" s="34">
        <v>56.208685911738684</v>
      </c>
      <c r="Z725" s="34">
        <v>55.410001966943071</v>
      </c>
      <c r="AB725" s="34">
        <v>2.2019999999999986</v>
      </c>
      <c r="AC725" s="34">
        <v>2.8358712250848055E-2</v>
      </c>
      <c r="AD725" s="34">
        <v>2.2303587122508466</v>
      </c>
      <c r="AE725" s="34">
        <v>2.1986669609544918</v>
      </c>
      <c r="AF725" s="34">
        <v>2.5939999999999981</v>
      </c>
      <c r="AG725" s="34">
        <v>3.3407129690599384E-2</v>
      </c>
      <c r="AH725" s="34">
        <v>2.6274071296905976</v>
      </c>
      <c r="AI725" s="34">
        <v>2.5900736134041558</v>
      </c>
      <c r="AJ725" s="34">
        <v>33.879999999999995</v>
      </c>
      <c r="AK725" s="34">
        <v>0.43632750729279407</v>
      </c>
      <c r="AL725" s="34">
        <v>34.31632750729279</v>
      </c>
      <c r="AM725" s="34">
        <v>33.828717818863858</v>
      </c>
      <c r="AN725" s="34">
        <v>2.8629999999999995</v>
      </c>
      <c r="AO725" s="34">
        <v>3.6871477372469583E-2</v>
      </c>
      <c r="AP725" s="34">
        <v>2.8998714773724692</v>
      </c>
      <c r="AQ725" s="34">
        <v>2.8586664437841565</v>
      </c>
      <c r="AR725" s="34">
        <v>41.538999999999994</v>
      </c>
      <c r="AS725" s="34">
        <v>0.53496482660671107</v>
      </c>
      <c r="AT725" s="34">
        <v>42.073964826606705</v>
      </c>
      <c r="AU725" s="34">
        <v>41.476124837006665</v>
      </c>
    </row>
    <row r="726" spans="1:47" x14ac:dyDescent="0.25">
      <c r="A726" s="18">
        <v>45991</v>
      </c>
      <c r="B726" s="2">
        <v>17</v>
      </c>
      <c r="C726" s="2" t="s">
        <v>23</v>
      </c>
      <c r="D726" s="9">
        <v>41.702931999999997</v>
      </c>
      <c r="E726">
        <v>1.3248835E-2</v>
      </c>
      <c r="G726" s="34">
        <v>1.1320000000000001</v>
      </c>
      <c r="H726" s="34">
        <v>1.5104857894290384E-2</v>
      </c>
      <c r="I726" s="34">
        <v>1.1471048578942904</v>
      </c>
      <c r="J726" s="34">
        <v>1.1319070549043506</v>
      </c>
      <c r="K726" s="34">
        <v>9.1009999999999991</v>
      </c>
      <c r="L726" s="34">
        <v>0.12143932128616322</v>
      </c>
      <c r="M726" s="34">
        <v>9.2224393212861617</v>
      </c>
      <c r="N726" s="34">
        <v>9.1002527444209296</v>
      </c>
      <c r="O726" s="34">
        <v>42.679000000000002</v>
      </c>
      <c r="P726" s="34">
        <v>0.56948783575125383</v>
      </c>
      <c r="Q726" s="34">
        <v>43.248487835751256</v>
      </c>
      <c r="R726" s="34">
        <v>42.675495756415884</v>
      </c>
      <c r="S726" s="34">
        <v>5.2119999999999997</v>
      </c>
      <c r="T726" s="34">
        <v>6.9546395181132037E-2</v>
      </c>
      <c r="U726" s="34">
        <v>5.2815463951811319</v>
      </c>
      <c r="V726" s="34">
        <v>5.2115720584465324</v>
      </c>
      <c r="W726" s="34">
        <v>58.123999999999995</v>
      </c>
      <c r="X726" s="34">
        <v>0.77557841011283946</v>
      </c>
      <c r="Y726" s="34">
        <v>58.899578410112838</v>
      </c>
      <c r="Z726" s="34">
        <v>58.1192276141877</v>
      </c>
      <c r="AB726" s="34">
        <v>2.2019999999999995</v>
      </c>
      <c r="AC726" s="34">
        <v>2.9382417918045422E-2</v>
      </c>
      <c r="AD726" s="34">
        <v>2.231382417918045</v>
      </c>
      <c r="AE726" s="34">
        <v>2.2018192004411481</v>
      </c>
      <c r="AF726" s="34">
        <v>2.9419999999999988</v>
      </c>
      <c r="AG726" s="34">
        <v>3.9256618308305909E-2</v>
      </c>
      <c r="AH726" s="34">
        <v>2.9812566183083047</v>
      </c>
      <c r="AI726" s="34">
        <v>2.94175844127968</v>
      </c>
      <c r="AJ726" s="34">
        <v>35.387</v>
      </c>
      <c r="AK726" s="34">
        <v>0.47218693136506518</v>
      </c>
      <c r="AL726" s="34">
        <v>35.859186931365066</v>
      </c>
      <c r="AM726" s="34">
        <v>35.384094480477259</v>
      </c>
      <c r="AN726" s="34">
        <v>2.9510000000000001</v>
      </c>
      <c r="AO726" s="34">
        <v>3.9376709934673959E-2</v>
      </c>
      <c r="AP726" s="34">
        <v>2.9903767099346741</v>
      </c>
      <c r="AQ726" s="34">
        <v>2.9507577023169067</v>
      </c>
      <c r="AR726" s="34">
        <v>43.481999999999999</v>
      </c>
      <c r="AS726" s="34">
        <v>0.58020267752609045</v>
      </c>
      <c r="AT726" s="34">
        <v>44.062202677526088</v>
      </c>
      <c r="AU726" s="34">
        <v>43.47842982451499</v>
      </c>
    </row>
    <row r="727" spans="1:47" x14ac:dyDescent="0.25">
      <c r="A727" s="18">
        <v>45991</v>
      </c>
      <c r="B727" s="2">
        <v>18</v>
      </c>
      <c r="C727" s="2" t="s">
        <v>23</v>
      </c>
      <c r="D727" s="9">
        <v>56.666260999999999</v>
      </c>
      <c r="E727">
        <v>1.2345982E-2</v>
      </c>
      <c r="G727" s="34">
        <v>1.1319999999999999</v>
      </c>
      <c r="H727" s="34">
        <v>1.2397298023884106E-2</v>
      </c>
      <c r="I727" s="34">
        <v>1.1443972980238839</v>
      </c>
      <c r="J727" s="34">
        <v>1.1302685895816325</v>
      </c>
      <c r="K727" s="34">
        <v>9.75</v>
      </c>
      <c r="L727" s="34">
        <v>0.10677884782055658</v>
      </c>
      <c r="M727" s="34">
        <v>9.8567788478205571</v>
      </c>
      <c r="N727" s="34">
        <v>9.7350872335873841</v>
      </c>
      <c r="O727" s="34">
        <v>43.948999999999998</v>
      </c>
      <c r="P727" s="34">
        <v>0.48131523926827086</v>
      </c>
      <c r="Q727" s="34">
        <v>44.430315239268268</v>
      </c>
      <c r="R727" s="34">
        <v>43.881779367069932</v>
      </c>
      <c r="S727" s="34">
        <v>5.3599999999999994</v>
      </c>
      <c r="T727" s="34">
        <v>5.8700987109557248E-2</v>
      </c>
      <c r="U727" s="34">
        <v>5.4187009871095571</v>
      </c>
      <c r="V727" s="34">
        <v>5.3518018022593203</v>
      </c>
      <c r="W727" s="34">
        <v>60.190999999999995</v>
      </c>
      <c r="X727" s="34">
        <v>0.65919237222226879</v>
      </c>
      <c r="Y727" s="34">
        <v>60.850192372222267</v>
      </c>
      <c r="Z727" s="34">
        <v>60.098936992498267</v>
      </c>
      <c r="AB727" s="34">
        <v>2.202</v>
      </c>
      <c r="AC727" s="34">
        <v>2.4115592092396467E-2</v>
      </c>
      <c r="AD727" s="34">
        <v>2.2261155920923965</v>
      </c>
      <c r="AE727" s="34">
        <v>2.1986320090625044</v>
      </c>
      <c r="AF727" s="34">
        <v>3.3769999999999998</v>
      </c>
      <c r="AG727" s="34">
        <v>3.6983812214360978E-2</v>
      </c>
      <c r="AH727" s="34">
        <v>3.4139838122143606</v>
      </c>
      <c r="AI727" s="34">
        <v>3.3718348295204708</v>
      </c>
      <c r="AJ727" s="34">
        <v>37.39</v>
      </c>
      <c r="AK727" s="34">
        <v>0.40948319179596004</v>
      </c>
      <c r="AL727" s="34">
        <v>37.799483191795957</v>
      </c>
      <c r="AM727" s="34">
        <v>37.332811452700739</v>
      </c>
      <c r="AN727" s="34">
        <v>3.0779999999999994</v>
      </c>
      <c r="AO727" s="34">
        <v>3.3709260881197238E-2</v>
      </c>
      <c r="AP727" s="34">
        <v>3.1117092608811965</v>
      </c>
      <c r="AQ727" s="34">
        <v>3.0732921543571239</v>
      </c>
      <c r="AR727" s="34">
        <v>46.046999999999997</v>
      </c>
      <c r="AS727" s="34">
        <v>0.50429185698391465</v>
      </c>
      <c r="AT727" s="34">
        <v>46.551291856983916</v>
      </c>
      <c r="AU727" s="34">
        <v>45.976570445640839</v>
      </c>
    </row>
    <row r="728" spans="1:47" x14ac:dyDescent="0.25">
      <c r="A728" s="18">
        <v>45991</v>
      </c>
      <c r="B728" s="2">
        <v>19</v>
      </c>
      <c r="C728" s="2" t="s">
        <v>23</v>
      </c>
      <c r="D728" s="9">
        <v>44.147447</v>
      </c>
      <c r="E728">
        <v>1.2205399E-2</v>
      </c>
      <c r="G728" s="34">
        <v>1.1319999999999999</v>
      </c>
      <c r="H728" s="34">
        <v>1.1461468493157904E-2</v>
      </c>
      <c r="I728" s="34">
        <v>1.1434614684931579</v>
      </c>
      <c r="J728" s="34">
        <v>1.129505065029073</v>
      </c>
      <c r="K728" s="34">
        <v>9.7530000000000001</v>
      </c>
      <c r="L728" s="34">
        <v>9.8748853545732387E-2</v>
      </c>
      <c r="M728" s="34">
        <v>9.8517488535457325</v>
      </c>
      <c r="N728" s="34">
        <v>9.7315043279404154</v>
      </c>
      <c r="O728" s="34">
        <v>43.508999999999979</v>
      </c>
      <c r="P728" s="34">
        <v>0.4405274140183808</v>
      </c>
      <c r="Q728" s="34">
        <v>43.949527414018362</v>
      </c>
      <c r="R728" s="34">
        <v>43.413105896068835</v>
      </c>
      <c r="S728" s="34">
        <v>5.2989999999999995</v>
      </c>
      <c r="T728" s="34">
        <v>5.3652227513466197E-2</v>
      </c>
      <c r="U728" s="34">
        <v>5.3526522275134658</v>
      </c>
      <c r="V728" s="34">
        <v>5.287320971368425</v>
      </c>
      <c r="W728" s="34">
        <v>59.692999999999977</v>
      </c>
      <c r="X728" s="34">
        <v>0.60438996357073727</v>
      </c>
      <c r="Y728" s="34">
        <v>60.297389963570716</v>
      </c>
      <c r="Z728" s="34">
        <v>59.561436260406744</v>
      </c>
      <c r="AB728" s="34">
        <v>2.2019999999999995</v>
      </c>
      <c r="AC728" s="34">
        <v>2.2295188711955568E-2</v>
      </c>
      <c r="AD728" s="34">
        <v>2.2242951887119551</v>
      </c>
      <c r="AE728" s="34">
        <v>2.1971467784399454</v>
      </c>
      <c r="AF728" s="34">
        <v>3.3919999999999986</v>
      </c>
      <c r="AG728" s="34">
        <v>3.4343905590805301E-2</v>
      </c>
      <c r="AH728" s="34">
        <v>3.4263439055908038</v>
      </c>
      <c r="AI728" s="34">
        <v>3.38452401111185</v>
      </c>
      <c r="AJ728" s="34">
        <v>37.046999999999997</v>
      </c>
      <c r="AK728" s="34">
        <v>0.37509984387457679</v>
      </c>
      <c r="AL728" s="34">
        <v>37.422099843874577</v>
      </c>
      <c r="AM728" s="34">
        <v>36.965348183862254</v>
      </c>
      <c r="AN728" s="34">
        <v>3.125999999999999</v>
      </c>
      <c r="AO728" s="34">
        <v>3.1650662994356545E-2</v>
      </c>
      <c r="AP728" s="34">
        <v>3.1576506629943557</v>
      </c>
      <c r="AQ728" s="34">
        <v>3.119110276749895</v>
      </c>
      <c r="AR728" s="34">
        <v>45.766999999999989</v>
      </c>
      <c r="AS728" s="34">
        <v>0.4633896011716942</v>
      </c>
      <c r="AT728" s="34">
        <v>46.230389601171694</v>
      </c>
      <c r="AU728" s="34">
        <v>45.666129250163941</v>
      </c>
    </row>
    <row r="729" spans="1:47" x14ac:dyDescent="0.25">
      <c r="A729" s="18">
        <v>45991</v>
      </c>
      <c r="B729" s="2">
        <v>20</v>
      </c>
      <c r="C729" s="2" t="s">
        <v>23</v>
      </c>
      <c r="D729" s="9">
        <v>55.022382</v>
      </c>
      <c r="E729">
        <v>1.2074394E-2</v>
      </c>
      <c r="G729" s="34">
        <v>1.1319999999999999</v>
      </c>
      <c r="H729" s="34">
        <v>8.0088138827205651E-3</v>
      </c>
      <c r="I729" s="34">
        <v>1.1400088138827205</v>
      </c>
      <c r="J729" s="34">
        <v>1.1262438983004279</v>
      </c>
      <c r="K729" s="34">
        <v>9.5689999999999973</v>
      </c>
      <c r="L729" s="34">
        <v>6.7699947035117558E-2</v>
      </c>
      <c r="M729" s="34">
        <v>9.6366999470351153</v>
      </c>
      <c r="N729" s="34">
        <v>9.5203426350148348</v>
      </c>
      <c r="O729" s="34">
        <v>42.706000000000003</v>
      </c>
      <c r="P729" s="34">
        <v>0.30214170112673544</v>
      </c>
      <c r="Q729" s="34">
        <v>43.008141701126739</v>
      </c>
      <c r="R729" s="34">
        <v>42.488844453019503</v>
      </c>
      <c r="S729" s="34">
        <v>5.1829999999999998</v>
      </c>
      <c r="T729" s="34">
        <v>3.6669330701537717E-2</v>
      </c>
      <c r="U729" s="34">
        <v>5.2196693307015378</v>
      </c>
      <c r="V729" s="34">
        <v>5.1566449866529309</v>
      </c>
      <c r="W729" s="34">
        <v>58.589999999999996</v>
      </c>
      <c r="X729" s="34">
        <v>0.41451979274611128</v>
      </c>
      <c r="Y729" s="34">
        <v>59.004519792746109</v>
      </c>
      <c r="Z729" s="34">
        <v>58.292075972987696</v>
      </c>
      <c r="AB729" s="34">
        <v>2.2019999999999986</v>
      </c>
      <c r="AC729" s="34">
        <v>1.5578982482111904E-2</v>
      </c>
      <c r="AD729" s="34">
        <v>2.2175789824821104</v>
      </c>
      <c r="AE729" s="34">
        <v>2.1908030601215023</v>
      </c>
      <c r="AF729" s="34">
        <v>3.38</v>
      </c>
      <c r="AG729" s="34">
        <v>2.391324286536706E-2</v>
      </c>
      <c r="AH729" s="34">
        <v>3.4039132428653671</v>
      </c>
      <c r="AI729" s="34">
        <v>3.3628130532291931</v>
      </c>
      <c r="AJ729" s="34">
        <v>36.380999999999993</v>
      </c>
      <c r="AK729" s="34">
        <v>0.25739280730323044</v>
      </c>
      <c r="AL729" s="34">
        <v>36.638392807303227</v>
      </c>
      <c r="AM729" s="34">
        <v>36.196006417021081</v>
      </c>
      <c r="AN729" s="34">
        <v>3.1369999999999996</v>
      </c>
      <c r="AO729" s="34">
        <v>2.219403635167351E-2</v>
      </c>
      <c r="AP729" s="34">
        <v>3.1591940363516731</v>
      </c>
      <c r="AQ729" s="34">
        <v>3.1210486828343127</v>
      </c>
      <c r="AR729" s="34">
        <v>45.099999999999994</v>
      </c>
      <c r="AS729" s="34">
        <v>0.31907906900238292</v>
      </c>
      <c r="AT729" s="34">
        <v>45.419079069002372</v>
      </c>
      <c r="AU729" s="34">
        <v>44.870671213206094</v>
      </c>
    </row>
    <row r="730" spans="1:47" x14ac:dyDescent="0.25">
      <c r="A730" s="18">
        <v>45991</v>
      </c>
      <c r="B730" s="2">
        <v>21</v>
      </c>
      <c r="C730" s="2" t="s">
        <v>23</v>
      </c>
      <c r="D730" s="9">
        <v>52.202421999999999</v>
      </c>
      <c r="E730">
        <v>1.1972834E-2</v>
      </c>
      <c r="G730" s="34">
        <v>1.1319999999999999</v>
      </c>
      <c r="H730" s="34">
        <v>6.3138044587417088E-3</v>
      </c>
      <c r="I730" s="34">
        <v>1.1383138044587415</v>
      </c>
      <c r="J730" s="34">
        <v>1.1246849622380486</v>
      </c>
      <c r="K730" s="34">
        <v>9.3859999999999992</v>
      </c>
      <c r="L730" s="34">
        <v>5.2351032376103952E-2</v>
      </c>
      <c r="M730" s="34">
        <v>9.4383510323761026</v>
      </c>
      <c r="N730" s="34">
        <v>9.3253472222317342</v>
      </c>
      <c r="O730" s="34">
        <v>41.554000000000002</v>
      </c>
      <c r="P730" s="34">
        <v>0.23177016826727295</v>
      </c>
      <c r="Q730" s="34">
        <v>41.785770168267277</v>
      </c>
      <c r="R730" s="34">
        <v>41.285476078480457</v>
      </c>
      <c r="S730" s="34">
        <v>5.1850000000000005</v>
      </c>
      <c r="T730" s="34">
        <v>2.8919678549978591E-2</v>
      </c>
      <c r="U730" s="34">
        <v>5.2139196785499795</v>
      </c>
      <c r="V730" s="34">
        <v>5.1514942837493667</v>
      </c>
      <c r="W730" s="34">
        <v>57.257000000000005</v>
      </c>
      <c r="X730" s="34">
        <v>0.31935468365209718</v>
      </c>
      <c r="Y730" s="34">
        <v>57.576354683652099</v>
      </c>
      <c r="Z730" s="34">
        <v>56.887002546699605</v>
      </c>
      <c r="AB730" s="34">
        <v>2.202</v>
      </c>
      <c r="AC730" s="34">
        <v>1.2281799839354453E-2</v>
      </c>
      <c r="AD730" s="34">
        <v>2.2142817998393545</v>
      </c>
      <c r="AE730" s="34">
        <v>2.1877705714206566</v>
      </c>
      <c r="AF730" s="34">
        <v>3.3799999999999981</v>
      </c>
      <c r="AG730" s="34">
        <v>1.8852172323804737E-2</v>
      </c>
      <c r="AH730" s="34">
        <v>3.398852172323803</v>
      </c>
      <c r="AI730" s="34">
        <v>3.3581582794740306</v>
      </c>
      <c r="AJ730" s="34">
        <v>35.672000000000011</v>
      </c>
      <c r="AK730" s="34">
        <v>0.1989629263712317</v>
      </c>
      <c r="AL730" s="34">
        <v>35.870962926371242</v>
      </c>
      <c r="AM730" s="34">
        <v>35.441485841833639</v>
      </c>
      <c r="AN730" s="34">
        <v>3.0849999999999991</v>
      </c>
      <c r="AO730" s="34">
        <v>1.7206790419804035E-2</v>
      </c>
      <c r="AP730" s="34">
        <v>3.1022067904198032</v>
      </c>
      <c r="AQ730" s="34">
        <v>3.0650645834844341</v>
      </c>
      <c r="AR730" s="34">
        <v>44.339000000000013</v>
      </c>
      <c r="AS730" s="34">
        <v>0.24730368895419491</v>
      </c>
      <c r="AT730" s="34">
        <v>44.586303688954203</v>
      </c>
      <c r="AU730" s="34">
        <v>44.052479276212765</v>
      </c>
    </row>
    <row r="731" spans="1:47" x14ac:dyDescent="0.25">
      <c r="A731" s="18">
        <v>45991</v>
      </c>
      <c r="B731" s="2">
        <v>22</v>
      </c>
      <c r="C731" s="2" t="s">
        <v>23</v>
      </c>
      <c r="D731" s="9">
        <v>51.251936000000001</v>
      </c>
      <c r="E731">
        <v>1.1882538999999999E-2</v>
      </c>
      <c r="G731" s="34">
        <v>1.1319999999999999</v>
      </c>
      <c r="H731" s="34">
        <v>7.6820106074958969E-3</v>
      </c>
      <c r="I731" s="34">
        <v>1.1396820106074959</v>
      </c>
      <c r="J731" s="34">
        <v>1.1261396946688538</v>
      </c>
      <c r="K731" s="34">
        <v>9.2539999999999996</v>
      </c>
      <c r="L731" s="34">
        <v>6.2799758093433772E-2</v>
      </c>
      <c r="M731" s="34">
        <v>9.316799758093433</v>
      </c>
      <c r="N731" s="34">
        <v>9.2060925216126961</v>
      </c>
      <c r="O731" s="34">
        <v>40.24</v>
      </c>
      <c r="P731" s="34">
        <v>0.27307783290250431</v>
      </c>
      <c r="Q731" s="34">
        <v>40.513077832902503</v>
      </c>
      <c r="R731" s="34">
        <v>40.031679605543005</v>
      </c>
      <c r="S731" s="34">
        <v>4.9419999999999984</v>
      </c>
      <c r="T731" s="34">
        <v>3.3537541009050098E-2</v>
      </c>
      <c r="U731" s="34">
        <v>4.9755375410090483</v>
      </c>
      <c r="V731" s="34">
        <v>4.916415522132044</v>
      </c>
      <c r="W731" s="34">
        <v>55.568000000000005</v>
      </c>
      <c r="X731" s="34">
        <v>0.37709714261248412</v>
      </c>
      <c r="Y731" s="34">
        <v>55.945097142612482</v>
      </c>
      <c r="Z731" s="34">
        <v>55.2803273439566</v>
      </c>
      <c r="AB731" s="34">
        <v>2.202</v>
      </c>
      <c r="AC731" s="34">
        <v>1.4943275050977001E-2</v>
      </c>
      <c r="AD731" s="34">
        <v>2.2169432750509768</v>
      </c>
      <c r="AE731" s="34">
        <v>2.190600360124396</v>
      </c>
      <c r="AF731" s="34">
        <v>3.306</v>
      </c>
      <c r="AG731" s="34">
        <v>2.2435271261821054E-2</v>
      </c>
      <c r="AH731" s="34">
        <v>3.3284352712618213</v>
      </c>
      <c r="AI731" s="34">
        <v>3.2888850093420769</v>
      </c>
      <c r="AJ731" s="34">
        <v>34.833999999999996</v>
      </c>
      <c r="AK731" s="34">
        <v>0.2363914818917951</v>
      </c>
      <c r="AL731" s="34">
        <v>35.070391481891789</v>
      </c>
      <c r="AM731" s="34">
        <v>34.653666187362944</v>
      </c>
      <c r="AN731" s="34">
        <v>3.0310000000000001</v>
      </c>
      <c r="AO731" s="34">
        <v>2.0569058437561898E-2</v>
      </c>
      <c r="AP731" s="34">
        <v>3.0515690584375621</v>
      </c>
      <c r="AQ731" s="34">
        <v>3.0153086700894844</v>
      </c>
      <c r="AR731" s="34">
        <v>43.372999999999998</v>
      </c>
      <c r="AS731" s="34">
        <v>0.29433908664215508</v>
      </c>
      <c r="AT731" s="34">
        <v>43.667339086642151</v>
      </c>
      <c r="AU731" s="34">
        <v>43.1484602269189</v>
      </c>
    </row>
    <row r="732" spans="1:47" x14ac:dyDescent="0.25">
      <c r="A732" s="18">
        <v>45991</v>
      </c>
      <c r="B732" s="2">
        <v>23</v>
      </c>
      <c r="C732" s="2" t="s">
        <v>23</v>
      </c>
      <c r="D732" s="9">
        <v>40.327145999999999</v>
      </c>
      <c r="E732">
        <v>1.2448745000000001E-2</v>
      </c>
      <c r="G732" s="34">
        <v>1.1319999999999997</v>
      </c>
      <c r="H732" s="34">
        <v>9.4192555696101538E-3</v>
      </c>
      <c r="I732" s="34">
        <v>1.1414192555696099</v>
      </c>
      <c r="J732" s="34">
        <v>1.127210018318934</v>
      </c>
      <c r="K732" s="34">
        <v>8.9469999999999992</v>
      </c>
      <c r="L732" s="34">
        <v>7.444706676793468E-2</v>
      </c>
      <c r="M732" s="34">
        <v>9.0214470667679336</v>
      </c>
      <c r="N732" s="34">
        <v>8.9091413727027415</v>
      </c>
      <c r="O732" s="34">
        <v>38.808000000000014</v>
      </c>
      <c r="P732" s="34">
        <v>0.32291737645356106</v>
      </c>
      <c r="Q732" s="34">
        <v>39.130917376453574</v>
      </c>
      <c r="R732" s="34">
        <v>38.643786564418036</v>
      </c>
      <c r="S732" s="34">
        <v>4.8309999999999986</v>
      </c>
      <c r="T732" s="34">
        <v>4.0198254113769129E-2</v>
      </c>
      <c r="U732" s="34">
        <v>4.8711982541137679</v>
      </c>
      <c r="V732" s="34">
        <v>4.8105579492038606</v>
      </c>
      <c r="W732" s="34">
        <v>53.718000000000011</v>
      </c>
      <c r="X732" s="34">
        <v>0.44698195290487502</v>
      </c>
      <c r="Y732" s="34">
        <v>54.164981952904881</v>
      </c>
      <c r="Z732" s="34">
        <v>53.490695904643573</v>
      </c>
      <c r="AB732" s="34">
        <v>2.2019999999999991</v>
      </c>
      <c r="AC732" s="34">
        <v>1.8322615516149783E-2</v>
      </c>
      <c r="AD732" s="34">
        <v>2.2203226155161491</v>
      </c>
      <c r="AE732" s="34">
        <v>2.1926823854578554</v>
      </c>
      <c r="AF732" s="34">
        <v>3.2539999999999973</v>
      </c>
      <c r="AG732" s="34">
        <v>2.707619931405603E-2</v>
      </c>
      <c r="AH732" s="34">
        <v>3.2810761993140534</v>
      </c>
      <c r="AI732" s="34">
        <v>3.2402309183832232</v>
      </c>
      <c r="AJ732" s="34">
        <v>33.744</v>
      </c>
      <c r="AK732" s="34">
        <v>0.28078035330470419</v>
      </c>
      <c r="AL732" s="34">
        <v>34.024780353304706</v>
      </c>
      <c r="AM732" s="34">
        <v>33.601214539005404</v>
      </c>
      <c r="AN732" s="34">
        <v>3.0189999999999992</v>
      </c>
      <c r="AO732" s="34">
        <v>2.5120788484675846E-2</v>
      </c>
      <c r="AP732" s="34">
        <v>3.0441207884846753</v>
      </c>
      <c r="AQ732" s="34">
        <v>3.0062253050396306</v>
      </c>
      <c r="AR732" s="34">
        <v>42.218999999999994</v>
      </c>
      <c r="AS732" s="34">
        <v>0.35129995661958585</v>
      </c>
      <c r="AT732" s="34">
        <v>42.570299956619586</v>
      </c>
      <c r="AU732" s="34">
        <v>42.040353147886108</v>
      </c>
    </row>
    <row r="733" spans="1:47" x14ac:dyDescent="0.25">
      <c r="A733" s="18">
        <v>45991</v>
      </c>
      <c r="B733" s="2">
        <v>24</v>
      </c>
      <c r="C733" s="2" t="s">
        <v>23</v>
      </c>
      <c r="D733" s="9">
        <v>38.048923000000002</v>
      </c>
      <c r="E733">
        <v>1.2230303999999999E-2</v>
      </c>
      <c r="G733" s="34">
        <v>1.1320000000000001</v>
      </c>
      <c r="H733" s="34">
        <v>1.2472871084137555E-2</v>
      </c>
      <c r="I733" s="34">
        <v>1.1444728710841376</v>
      </c>
      <c r="J733" s="34">
        <v>1.1304756199510257</v>
      </c>
      <c r="K733" s="34">
        <v>8.8749999999999982</v>
      </c>
      <c r="L733" s="34">
        <v>9.7788631512120819E-2</v>
      </c>
      <c r="M733" s="34">
        <v>8.9727886315121186</v>
      </c>
      <c r="N733" s="34">
        <v>8.8630486988209807</v>
      </c>
      <c r="O733" s="34">
        <v>37.746999999999993</v>
      </c>
      <c r="P733" s="34">
        <v>0.41591295478174922</v>
      </c>
      <c r="Q733" s="34">
        <v>38.162912954781739</v>
      </c>
      <c r="R733" s="34">
        <v>37.696168927819215</v>
      </c>
      <c r="S733" s="34">
        <v>4.7250000000000005</v>
      </c>
      <c r="T733" s="34">
        <v>5.2062116495185461E-2</v>
      </c>
      <c r="U733" s="34">
        <v>4.7770621164951859</v>
      </c>
      <c r="V733" s="34">
        <v>4.7186371945835663</v>
      </c>
      <c r="W733" s="34">
        <v>52.478999999999992</v>
      </c>
      <c r="X733" s="34">
        <v>0.57823657387319305</v>
      </c>
      <c r="Y733" s="34">
        <v>53.057236573873183</v>
      </c>
      <c r="Z733" s="34">
        <v>52.408330441174783</v>
      </c>
      <c r="AB733" s="34">
        <v>2.202</v>
      </c>
      <c r="AC733" s="34">
        <v>2.4262599052359446E-2</v>
      </c>
      <c r="AD733" s="34">
        <v>2.2262625990523595</v>
      </c>
      <c r="AE733" s="34">
        <v>2.199034730682119</v>
      </c>
      <c r="AF733" s="34">
        <v>3.2050000000000001</v>
      </c>
      <c r="AG733" s="34">
        <v>3.5314091717898288E-2</v>
      </c>
      <c r="AH733" s="34">
        <v>3.2403140917178983</v>
      </c>
      <c r="AI733" s="34">
        <v>3.2006840653207043</v>
      </c>
      <c r="AJ733" s="34">
        <v>32.957000000000008</v>
      </c>
      <c r="AK733" s="34">
        <v>0.36313463985858785</v>
      </c>
      <c r="AL733" s="34">
        <v>33.320134639858594</v>
      </c>
      <c r="AM733" s="34">
        <v>32.912619263892189</v>
      </c>
      <c r="AN733" s="34">
        <v>2.8869999999999996</v>
      </c>
      <c r="AO733" s="34">
        <v>3.1810228639492143E-2</v>
      </c>
      <c r="AP733" s="34">
        <v>2.9188102286394919</v>
      </c>
      <c r="AQ733" s="34">
        <v>2.8831122922249213</v>
      </c>
      <c r="AR733" s="34">
        <v>41.251000000000005</v>
      </c>
      <c r="AS733" s="34">
        <v>0.4545215592683377</v>
      </c>
      <c r="AT733" s="34">
        <v>41.705521559268348</v>
      </c>
      <c r="AU733" s="34">
        <v>41.195450352119934</v>
      </c>
    </row>
    <row r="734" spans="1:47" x14ac:dyDescent="0.25">
      <c r="A734" s="18"/>
      <c r="B734" s="2"/>
      <c r="C734" s="2"/>
      <c r="D734" s="9"/>
    </row>
    <row r="735" spans="1:47" x14ac:dyDescent="0.25">
      <c r="A735" s="18"/>
      <c r="B735" s="2"/>
      <c r="C735" s="2"/>
      <c r="D735" s="9"/>
    </row>
    <row r="736" spans="1:47" x14ac:dyDescent="0.25">
      <c r="A736" s="18"/>
      <c r="B736" s="2"/>
      <c r="C736" s="2"/>
      <c r="D736" s="9"/>
    </row>
    <row r="737" spans="1:4" x14ac:dyDescent="0.25">
      <c r="A737" s="18"/>
      <c r="B737" s="2"/>
      <c r="C737" s="2"/>
      <c r="D737" s="9"/>
    </row>
    <row r="738" spans="1:4" x14ac:dyDescent="0.25">
      <c r="A738" s="18"/>
      <c r="B738" s="2"/>
      <c r="C738" s="2"/>
      <c r="D738" s="9"/>
    </row>
    <row r="739" spans="1:4" x14ac:dyDescent="0.25">
      <c r="A739" s="18"/>
      <c r="B739" s="2"/>
      <c r="C739" s="2"/>
      <c r="D739" s="9"/>
    </row>
    <row r="740" spans="1:4" x14ac:dyDescent="0.25">
      <c r="A740" s="18"/>
      <c r="B740" s="2"/>
      <c r="C740" s="2"/>
      <c r="D740" s="9"/>
    </row>
    <row r="741" spans="1:4" x14ac:dyDescent="0.25">
      <c r="A741" s="18"/>
      <c r="B741" s="2"/>
      <c r="C741" s="2"/>
      <c r="D741" s="9"/>
    </row>
    <row r="742" spans="1:4" x14ac:dyDescent="0.25">
      <c r="A742" s="18"/>
      <c r="B742" s="2"/>
      <c r="C742" s="2"/>
      <c r="D742" s="9"/>
    </row>
    <row r="743" spans="1:4" x14ac:dyDescent="0.25">
      <c r="A743" s="18"/>
      <c r="B743" s="2"/>
      <c r="C743" s="2"/>
      <c r="D743" s="9"/>
    </row>
    <row r="744" spans="1:4" x14ac:dyDescent="0.25">
      <c r="A744" s="18"/>
      <c r="B744" s="2"/>
      <c r="C744" s="2"/>
      <c r="D744" s="9"/>
    </row>
    <row r="745" spans="1:4" x14ac:dyDescent="0.25">
      <c r="A745" s="18"/>
      <c r="B745" s="2"/>
      <c r="C745" s="2"/>
      <c r="D745" s="9"/>
    </row>
    <row r="746" spans="1:4" x14ac:dyDescent="0.25">
      <c r="A746" s="18"/>
      <c r="B746" s="2"/>
      <c r="C746" s="2"/>
      <c r="D746" s="9"/>
    </row>
    <row r="747" spans="1:4" x14ac:dyDescent="0.25">
      <c r="A747" s="18"/>
      <c r="B747" s="2"/>
      <c r="C747" s="2"/>
      <c r="D747" s="9"/>
    </row>
    <row r="748" spans="1:4" x14ac:dyDescent="0.25">
      <c r="A748" s="18"/>
      <c r="B748" s="2"/>
      <c r="C748" s="2"/>
      <c r="D748" s="9"/>
    </row>
    <row r="749" spans="1:4" x14ac:dyDescent="0.25">
      <c r="A749" s="18"/>
      <c r="B749" s="2"/>
      <c r="C749" s="2"/>
      <c r="D749" s="9"/>
    </row>
    <row r="750" spans="1:4" x14ac:dyDescent="0.25">
      <c r="A750" s="18"/>
      <c r="B750" s="2"/>
      <c r="C750" s="2"/>
      <c r="D750" s="9"/>
    </row>
    <row r="751" spans="1:4" x14ac:dyDescent="0.25">
      <c r="A751" s="18"/>
      <c r="B751" s="2"/>
      <c r="C751" s="2"/>
      <c r="D751" s="9"/>
    </row>
    <row r="752" spans="1:4" x14ac:dyDescent="0.25">
      <c r="A752" s="18"/>
      <c r="B752" s="2"/>
      <c r="C752" s="2"/>
      <c r="D752" s="9"/>
    </row>
    <row r="753" spans="1:4" x14ac:dyDescent="0.25">
      <c r="A753" s="18"/>
      <c r="B753" s="2"/>
      <c r="C753" s="2"/>
      <c r="D753" s="9"/>
    </row>
    <row r="754" spans="1:4" x14ac:dyDescent="0.25">
      <c r="A754" s="18"/>
      <c r="B754" s="2"/>
      <c r="C754" s="2"/>
      <c r="D754" s="9"/>
    </row>
    <row r="755" spans="1:4" x14ac:dyDescent="0.25">
      <c r="A755" s="18"/>
      <c r="B755" s="2"/>
      <c r="C755" s="2"/>
      <c r="D755" s="9"/>
    </row>
    <row r="756" spans="1:4" x14ac:dyDescent="0.25">
      <c r="A756" s="18"/>
      <c r="B756" s="2"/>
      <c r="C756" s="2"/>
      <c r="D756" s="9"/>
    </row>
    <row r="757" spans="1:4" x14ac:dyDescent="0.25">
      <c r="A757" s="18"/>
      <c r="B757" s="2"/>
      <c r="C757" s="2"/>
      <c r="D757" s="9"/>
    </row>
  </sheetData>
  <mergeCells count="15">
    <mergeCell ref="AB11:AE11"/>
    <mergeCell ref="AF11:AI11"/>
    <mergeCell ref="AJ11:AM11"/>
    <mergeCell ref="AN11:AQ11"/>
    <mergeCell ref="AR11:AU11"/>
    <mergeCell ref="AB10:AE10"/>
    <mergeCell ref="AF10:AI10"/>
    <mergeCell ref="AJ10:AM10"/>
    <mergeCell ref="AN10:AQ10"/>
    <mergeCell ref="AR10:AU10"/>
    <mergeCell ref="G11:J11"/>
    <mergeCell ref="K11:N11"/>
    <mergeCell ref="O11:R11"/>
    <mergeCell ref="S11:V11"/>
    <mergeCell ref="W11:Z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0:AE757"/>
  <sheetViews>
    <sheetView workbookViewId="0"/>
  </sheetViews>
  <sheetFormatPr defaultRowHeight="12.6" x14ac:dyDescent="0.25"/>
  <cols>
    <col min="1" max="1" width="10.109375" style="18" bestFit="1" customWidth="1"/>
    <col min="2" max="2" width="4.44140625" style="2" bestFit="1" customWidth="1"/>
    <col min="3" max="3" width="5" customWidth="1"/>
    <col min="4" max="4" width="12" style="9" bestFit="1" customWidth="1"/>
    <col min="5" max="5" width="11.5546875" customWidth="1"/>
    <col min="6" max="6" width="2.6640625" customWidth="1"/>
    <col min="19" max="19" width="2.109375" customWidth="1"/>
  </cols>
  <sheetData>
    <row r="10" spans="1:31" ht="13.2" x14ac:dyDescent="0.25">
      <c r="G10" s="6" t="s">
        <v>25</v>
      </c>
      <c r="H10" s="6"/>
      <c r="I10" s="6"/>
      <c r="J10" s="6"/>
      <c r="K10" s="6" t="s">
        <v>25</v>
      </c>
      <c r="L10" s="6"/>
      <c r="M10" s="6"/>
      <c r="N10" s="6"/>
      <c r="O10" s="6" t="s">
        <v>25</v>
      </c>
      <c r="P10" s="6"/>
      <c r="Q10" s="11"/>
      <c r="R10" s="11"/>
      <c r="T10" s="16" t="s">
        <v>26</v>
      </c>
      <c r="U10" s="16"/>
      <c r="V10" s="16"/>
      <c r="W10" s="16"/>
      <c r="X10" s="16" t="s">
        <v>26</v>
      </c>
      <c r="Y10" s="16"/>
      <c r="Z10" s="16"/>
      <c r="AA10" s="16"/>
      <c r="AB10" s="16" t="s">
        <v>26</v>
      </c>
      <c r="AC10" s="16"/>
      <c r="AD10" s="17"/>
      <c r="AE10" s="17"/>
    </row>
    <row r="11" spans="1:31" ht="13.2" x14ac:dyDescent="0.25">
      <c r="G11" s="122" t="s">
        <v>7</v>
      </c>
      <c r="H11" s="123"/>
      <c r="I11" s="123"/>
      <c r="J11" s="124"/>
      <c r="K11" s="125" t="s">
        <v>9</v>
      </c>
      <c r="L11" s="126"/>
      <c r="M11" s="126"/>
      <c r="N11" s="127"/>
      <c r="O11" s="128" t="s">
        <v>31</v>
      </c>
      <c r="P11" s="129"/>
      <c r="Q11" s="129"/>
      <c r="R11" s="130"/>
      <c r="T11" s="122" t="s">
        <v>7</v>
      </c>
      <c r="U11" s="123"/>
      <c r="V11" s="123"/>
      <c r="W11" s="124"/>
      <c r="X11" s="125" t="s">
        <v>9</v>
      </c>
      <c r="Y11" s="126"/>
      <c r="Z11" s="126"/>
      <c r="AA11" s="127"/>
      <c r="AB11" s="128" t="s">
        <v>31</v>
      </c>
      <c r="AC11" s="129"/>
      <c r="AD11" s="129"/>
      <c r="AE11" s="130"/>
    </row>
    <row r="12" spans="1:31" ht="52.8" x14ac:dyDescent="0.25">
      <c r="A12" s="19" t="s">
        <v>21</v>
      </c>
      <c r="B12" s="4" t="s">
        <v>22</v>
      </c>
      <c r="C12" s="3" t="s">
        <v>29</v>
      </c>
      <c r="D12" s="8" t="s">
        <v>24</v>
      </c>
      <c r="E12" s="10" t="s">
        <v>30</v>
      </c>
      <c r="G12" s="12" t="s">
        <v>32</v>
      </c>
      <c r="H12" s="12" t="s">
        <v>28</v>
      </c>
      <c r="I12" s="12" t="s">
        <v>33</v>
      </c>
      <c r="J12" s="12" t="s">
        <v>34</v>
      </c>
      <c r="K12" s="13" t="s">
        <v>32</v>
      </c>
      <c r="L12" s="13" t="s">
        <v>28</v>
      </c>
      <c r="M12" s="13" t="s">
        <v>35</v>
      </c>
      <c r="N12" s="13" t="s">
        <v>34</v>
      </c>
      <c r="O12" s="14" t="s">
        <v>32</v>
      </c>
      <c r="P12" s="15" t="s">
        <v>28</v>
      </c>
      <c r="Q12" s="15" t="s">
        <v>33</v>
      </c>
      <c r="R12" s="15" t="s">
        <v>34</v>
      </c>
      <c r="T12" s="12" t="s">
        <v>32</v>
      </c>
      <c r="U12" s="12" t="s">
        <v>28</v>
      </c>
      <c r="V12" s="12" t="s">
        <v>36</v>
      </c>
      <c r="W12" s="12" t="s">
        <v>34</v>
      </c>
      <c r="X12" s="13" t="s">
        <v>32</v>
      </c>
      <c r="Y12" s="13" t="s">
        <v>28</v>
      </c>
      <c r="Z12" s="13" t="s">
        <v>37</v>
      </c>
      <c r="AA12" s="13" t="s">
        <v>34</v>
      </c>
      <c r="AB12" s="14" t="s">
        <v>32</v>
      </c>
      <c r="AC12" s="15" t="s">
        <v>28</v>
      </c>
      <c r="AD12" s="15" t="s">
        <v>33</v>
      </c>
      <c r="AE12" s="15" t="s">
        <v>34</v>
      </c>
    </row>
    <row r="13" spans="1:31" x14ac:dyDescent="0.25">
      <c r="A13" s="18">
        <v>45962</v>
      </c>
      <c r="B13" s="2">
        <v>1</v>
      </c>
      <c r="C13" s="2" t="s">
        <v>23</v>
      </c>
      <c r="D13" s="9">
        <v>78.359009999999998</v>
      </c>
      <c r="E13">
        <v>8.6022049999999999E-3</v>
      </c>
      <c r="G13" s="34">
        <v>26.475999999999999</v>
      </c>
      <c r="H13" s="34">
        <v>0.20981774266188233</v>
      </c>
      <c r="I13" s="34">
        <v>26.685817742661882</v>
      </c>
      <c r="J13" s="34">
        <v>26.456260867846868</v>
      </c>
      <c r="K13" s="34">
        <v>2.6859999999999995</v>
      </c>
      <c r="L13" s="34">
        <v>2.1286087656361075E-2</v>
      </c>
      <c r="M13" s="34">
        <v>2.7072860876563607</v>
      </c>
      <c r="N13" s="34">
        <v>2.6839974577366927</v>
      </c>
      <c r="O13" s="34">
        <v>29.161999999999999</v>
      </c>
      <c r="P13" s="34">
        <v>0.23110383031824341</v>
      </c>
      <c r="Q13" s="34">
        <v>29.393103830318243</v>
      </c>
      <c r="R13" s="34">
        <v>29.140258325583559</v>
      </c>
      <c r="S13" s="34"/>
      <c r="T13" s="34">
        <v>95.763000000000005</v>
      </c>
      <c r="U13" s="34">
        <v>0.75890529122714301</v>
      </c>
      <c r="V13" s="34">
        <v>96.521905291227142</v>
      </c>
      <c r="W13" s="34">
        <v>95.691604074921429</v>
      </c>
      <c r="X13" s="34">
        <v>10.485999999999999</v>
      </c>
      <c r="Y13" s="34">
        <v>8.309974503522051E-2</v>
      </c>
      <c r="Z13" s="34">
        <v>10.569099745035219</v>
      </c>
      <c r="AA13" s="34">
        <v>10.478182182362978</v>
      </c>
      <c r="AB13" s="34">
        <v>106.24900000000001</v>
      </c>
      <c r="AC13" s="34">
        <v>0.84200503626236356</v>
      </c>
      <c r="AD13" s="34">
        <v>107.09100503626236</v>
      </c>
      <c r="AE13" s="34">
        <v>106.16978625728441</v>
      </c>
    </row>
    <row r="14" spans="1:31" x14ac:dyDescent="0.25">
      <c r="A14" s="18">
        <v>45962</v>
      </c>
      <c r="B14" s="2">
        <v>2</v>
      </c>
      <c r="C14" s="2" t="s">
        <v>23</v>
      </c>
      <c r="D14" s="9">
        <v>63.139277999999997</v>
      </c>
      <c r="E14">
        <v>8.5261209999999994E-3</v>
      </c>
      <c r="G14" s="34">
        <v>26.074000000000005</v>
      </c>
      <c r="H14" s="34">
        <v>0.23449878325914708</v>
      </c>
      <c r="I14" s="34">
        <v>26.308498783259154</v>
      </c>
      <c r="J14" s="34">
        <v>26.084189339304732</v>
      </c>
      <c r="K14" s="34">
        <v>2.6459999999999995</v>
      </c>
      <c r="L14" s="34">
        <v>2.3797030777928316E-2</v>
      </c>
      <c r="M14" s="34">
        <v>2.6697970307779277</v>
      </c>
      <c r="N14" s="34">
        <v>2.6470340182480743</v>
      </c>
      <c r="O14" s="34">
        <v>28.720000000000006</v>
      </c>
      <c r="P14" s="34">
        <v>0.25829581403707541</v>
      </c>
      <c r="Q14" s="34">
        <v>28.978295814037082</v>
      </c>
      <c r="R14" s="34">
        <v>28.731223357552807</v>
      </c>
      <c r="S14" s="34"/>
      <c r="T14" s="34">
        <v>93.741000000000014</v>
      </c>
      <c r="U14" s="34">
        <v>0.84306782394322721</v>
      </c>
      <c r="V14" s="34">
        <v>94.584067823943244</v>
      </c>
      <c r="W14" s="34">
        <v>93.777632617004087</v>
      </c>
      <c r="X14" s="34">
        <v>10.370000000000001</v>
      </c>
      <c r="Y14" s="34">
        <v>9.3263495528010859E-2</v>
      </c>
      <c r="Z14" s="34">
        <v>10.463263495528011</v>
      </c>
      <c r="AA14" s="34">
        <v>10.374052444910255</v>
      </c>
      <c r="AB14" s="34">
        <v>104.11100000000002</v>
      </c>
      <c r="AC14" s="34">
        <v>0.93633131947123804</v>
      </c>
      <c r="AD14" s="34">
        <v>105.04733131947125</v>
      </c>
      <c r="AE14" s="34">
        <v>104.15168506191435</v>
      </c>
    </row>
    <row r="15" spans="1:31" x14ac:dyDescent="0.25">
      <c r="A15" s="18">
        <v>45962</v>
      </c>
      <c r="B15" s="2">
        <v>3</v>
      </c>
      <c r="C15" s="2" t="s">
        <v>23</v>
      </c>
      <c r="D15" s="9">
        <v>35.744253</v>
      </c>
      <c r="E15">
        <v>8.7313200000000007E-3</v>
      </c>
      <c r="G15" s="34">
        <v>25.853999999999999</v>
      </c>
      <c r="H15" s="34">
        <v>0.19938861537325747</v>
      </c>
      <c r="I15" s="34">
        <v>26.053388615373258</v>
      </c>
      <c r="J15" s="34">
        <v>25.825908142288078</v>
      </c>
      <c r="K15" s="34">
        <v>2.6319999999999997</v>
      </c>
      <c r="L15" s="34">
        <v>2.0298245364833822E-2</v>
      </c>
      <c r="M15" s="34">
        <v>2.6522982453648334</v>
      </c>
      <c r="N15" s="34">
        <v>2.6291401806491144</v>
      </c>
      <c r="O15" s="34">
        <v>28.485999999999997</v>
      </c>
      <c r="P15" s="34">
        <v>0.21968686073809129</v>
      </c>
      <c r="Q15" s="34">
        <v>28.705686860738091</v>
      </c>
      <c r="R15" s="34">
        <v>28.455048322937191</v>
      </c>
      <c r="S15" s="34"/>
      <c r="T15" s="34">
        <v>93.066000000000003</v>
      </c>
      <c r="U15" s="34">
        <v>0.71773423370958389</v>
      </c>
      <c r="V15" s="34">
        <v>93.783734233709581</v>
      </c>
      <c r="W15" s="34">
        <v>92.964878439320103</v>
      </c>
      <c r="X15" s="34">
        <v>10.369</v>
      </c>
      <c r="Y15" s="34">
        <v>7.9966757670198299E-2</v>
      </c>
      <c r="Z15" s="34">
        <v>10.448966757670197</v>
      </c>
      <c r="AA15" s="34">
        <v>10.357733485239617</v>
      </c>
      <c r="AB15" s="34">
        <v>103.435</v>
      </c>
      <c r="AC15" s="34">
        <v>0.79770099137978223</v>
      </c>
      <c r="AD15" s="34">
        <v>104.23270099137977</v>
      </c>
      <c r="AE15" s="34">
        <v>103.32261192455972</v>
      </c>
    </row>
    <row r="16" spans="1:31" x14ac:dyDescent="0.25">
      <c r="A16" s="18">
        <v>45962</v>
      </c>
      <c r="B16" s="2">
        <v>4</v>
      </c>
      <c r="C16" s="2" t="s">
        <v>23</v>
      </c>
      <c r="D16" s="9">
        <v>41.311445999999997</v>
      </c>
      <c r="E16">
        <v>8.5711520000000003E-3</v>
      </c>
      <c r="G16" s="34">
        <v>25.94</v>
      </c>
      <c r="H16" s="34">
        <v>0.24765972749129836</v>
      </c>
      <c r="I16" s="34">
        <v>26.187659727491301</v>
      </c>
      <c r="J16" s="34">
        <v>25.963201315442692</v>
      </c>
      <c r="K16" s="34">
        <v>2.6539999999999995</v>
      </c>
      <c r="L16" s="34">
        <v>2.5338817145794355E-2</v>
      </c>
      <c r="M16" s="34">
        <v>2.6793388171457937</v>
      </c>
      <c r="N16" s="34">
        <v>2.6563737968845369</v>
      </c>
      <c r="O16" s="34">
        <v>28.594000000000001</v>
      </c>
      <c r="P16" s="34">
        <v>0.27299854463709272</v>
      </c>
      <c r="Q16" s="34">
        <v>28.866998544637095</v>
      </c>
      <c r="R16" s="34">
        <v>28.61957511232723</v>
      </c>
      <c r="S16" s="34"/>
      <c r="T16" s="34">
        <v>93.103999999999999</v>
      </c>
      <c r="U16" s="34">
        <v>0.88890174511757292</v>
      </c>
      <c r="V16" s="34">
        <v>93.992901745117578</v>
      </c>
      <c r="W16" s="34">
        <v>93.187274297339101</v>
      </c>
      <c r="X16" s="34">
        <v>10.583</v>
      </c>
      <c r="Y16" s="34">
        <v>0.10104020416501197</v>
      </c>
      <c r="Z16" s="34">
        <v>10.684040204165012</v>
      </c>
      <c r="AA16" s="34">
        <v>10.592465671601001</v>
      </c>
      <c r="AB16" s="34">
        <v>103.687</v>
      </c>
      <c r="AC16" s="34">
        <v>0.98994194928258494</v>
      </c>
      <c r="AD16" s="34">
        <v>104.67694194928259</v>
      </c>
      <c r="AE16" s="34">
        <v>103.77973996894011</v>
      </c>
    </row>
    <row r="17" spans="1:31" x14ac:dyDescent="0.25">
      <c r="A17" s="18">
        <v>45962</v>
      </c>
      <c r="B17" s="2">
        <v>5</v>
      </c>
      <c r="C17" s="2" t="s">
        <v>23</v>
      </c>
      <c r="D17" s="9">
        <v>48.157147999999999</v>
      </c>
      <c r="E17">
        <v>8.5221470000000007E-3</v>
      </c>
      <c r="G17" s="34">
        <v>26.281999999999996</v>
      </c>
      <c r="H17" s="34">
        <v>0.28183749477746944</v>
      </c>
      <c r="I17" s="34">
        <v>26.563837494777466</v>
      </c>
      <c r="J17" s="34">
        <v>26.33745656676286</v>
      </c>
      <c r="K17" s="34">
        <v>2.7560000000000002</v>
      </c>
      <c r="L17" s="34">
        <v>2.9554224777669353E-2</v>
      </c>
      <c r="M17" s="34">
        <v>2.7855542247776697</v>
      </c>
      <c r="N17" s="34">
        <v>2.7618153221976436</v>
      </c>
      <c r="O17" s="34">
        <v>29.037999999999997</v>
      </c>
      <c r="P17" s="34">
        <v>0.31139171955513878</v>
      </c>
      <c r="Q17" s="34">
        <v>29.349391719555136</v>
      </c>
      <c r="R17" s="34">
        <v>29.099271888960505</v>
      </c>
      <c r="S17" s="34"/>
      <c r="T17" s="34">
        <v>95.205000000000013</v>
      </c>
      <c r="U17" s="34">
        <v>1.0209397568788137</v>
      </c>
      <c r="V17" s="34">
        <v>96.22593975687883</v>
      </c>
      <c r="W17" s="34">
        <v>95.40588815305756</v>
      </c>
      <c r="X17" s="34">
        <v>10.958</v>
      </c>
      <c r="Y17" s="34">
        <v>0.11750914191353437</v>
      </c>
      <c r="Z17" s="34">
        <v>11.075509141913535</v>
      </c>
      <c r="AA17" s="34">
        <v>10.981122024906306</v>
      </c>
      <c r="AB17" s="34">
        <v>106.16300000000001</v>
      </c>
      <c r="AC17" s="34">
        <v>1.138448898792348</v>
      </c>
      <c r="AD17" s="34">
        <v>107.30144889879236</v>
      </c>
      <c r="AE17" s="34">
        <v>106.38701017796387</v>
      </c>
    </row>
    <row r="18" spans="1:31" x14ac:dyDescent="0.25">
      <c r="A18" s="18">
        <v>45962</v>
      </c>
      <c r="B18" s="2">
        <v>6</v>
      </c>
      <c r="C18" s="2" t="s">
        <v>23</v>
      </c>
      <c r="D18" s="9">
        <v>45.474674</v>
      </c>
      <c r="E18">
        <v>8.2505630000000007E-3</v>
      </c>
      <c r="G18" s="34">
        <v>27.062000000000005</v>
      </c>
      <c r="H18" s="34">
        <v>0.26902475044265917</v>
      </c>
      <c r="I18" s="34">
        <v>27.331024750442666</v>
      </c>
      <c r="J18" s="34">
        <v>27.105528408884577</v>
      </c>
      <c r="K18" s="34">
        <v>2.8420000000000001</v>
      </c>
      <c r="L18" s="34">
        <v>2.8252469911981271E-2</v>
      </c>
      <c r="M18" s="34">
        <v>2.8702524699119811</v>
      </c>
      <c r="N18" s="34">
        <v>2.8465712710830666</v>
      </c>
      <c r="O18" s="34">
        <v>29.904000000000003</v>
      </c>
      <c r="P18" s="34">
        <v>0.29727722035464044</v>
      </c>
      <c r="Q18" s="34">
        <v>30.201277220354648</v>
      </c>
      <c r="R18" s="34">
        <v>29.952099679967645</v>
      </c>
      <c r="S18" s="34"/>
      <c r="T18" s="34">
        <v>99.426999999999978</v>
      </c>
      <c r="U18" s="34">
        <v>0.98840898168140778</v>
      </c>
      <c r="V18" s="34">
        <v>100.41540898168138</v>
      </c>
      <c r="W18" s="34">
        <v>99.586925323707248</v>
      </c>
      <c r="X18" s="34">
        <v>11.419</v>
      </c>
      <c r="Y18" s="34">
        <v>0.11351687330222172</v>
      </c>
      <c r="Z18" s="34">
        <v>11.532516873302223</v>
      </c>
      <c r="AA18" s="34">
        <v>11.43736711629048</v>
      </c>
      <c r="AB18" s="34">
        <v>110.84599999999998</v>
      </c>
      <c r="AC18" s="34">
        <v>1.1019258549836295</v>
      </c>
      <c r="AD18" s="34">
        <v>111.94792585498361</v>
      </c>
      <c r="AE18" s="34">
        <v>111.02429243999772</v>
      </c>
    </row>
    <row r="19" spans="1:31" x14ac:dyDescent="0.25">
      <c r="A19" s="18">
        <v>45962</v>
      </c>
      <c r="B19" s="2">
        <v>7</v>
      </c>
      <c r="C19" s="2" t="s">
        <v>23</v>
      </c>
      <c r="D19" s="9">
        <v>63.624668</v>
      </c>
      <c r="E19">
        <v>8.4057230000000004E-3</v>
      </c>
      <c r="G19" s="34">
        <v>28.544</v>
      </c>
      <c r="H19" s="34">
        <v>0.23409269330100529</v>
      </c>
      <c r="I19" s="34">
        <v>28.778092693301005</v>
      </c>
      <c r="J19" s="34">
        <v>28.536192017652795</v>
      </c>
      <c r="K19" s="34">
        <v>3.0179999999999998</v>
      </c>
      <c r="L19" s="34">
        <v>2.475097212662675E-2</v>
      </c>
      <c r="M19" s="34">
        <v>3.0427509721266266</v>
      </c>
      <c r="N19" s="34">
        <v>3.0171744502969493</v>
      </c>
      <c r="O19" s="34">
        <v>31.562000000000001</v>
      </c>
      <c r="P19" s="34">
        <v>0.25884366542763204</v>
      </c>
      <c r="Q19" s="34">
        <v>31.820843665427631</v>
      </c>
      <c r="R19" s="34">
        <v>31.553366467949743</v>
      </c>
      <c r="S19" s="34"/>
      <c r="T19" s="34">
        <v>105.52100000000002</v>
      </c>
      <c r="U19" s="34">
        <v>0.86539010264207472</v>
      </c>
      <c r="V19" s="34">
        <v>106.3863901026421</v>
      </c>
      <c r="W19" s="34">
        <v>105.49213557646935</v>
      </c>
      <c r="X19" s="34">
        <v>12.076000000000001</v>
      </c>
      <c r="Y19" s="34">
        <v>9.9036692975859708E-2</v>
      </c>
      <c r="Z19" s="34">
        <v>12.17503669297586</v>
      </c>
      <c r="AA19" s="34">
        <v>12.072696707019869</v>
      </c>
      <c r="AB19" s="34">
        <v>117.59700000000001</v>
      </c>
      <c r="AC19" s="34">
        <v>0.96442679561793443</v>
      </c>
      <c r="AD19" s="34">
        <v>118.56142679561796</v>
      </c>
      <c r="AE19" s="34">
        <v>117.56483228348922</v>
      </c>
    </row>
    <row r="20" spans="1:31" x14ac:dyDescent="0.25">
      <c r="A20" s="18">
        <v>45962</v>
      </c>
      <c r="B20" s="2">
        <v>8</v>
      </c>
      <c r="C20" s="2" t="s">
        <v>23</v>
      </c>
      <c r="D20" s="9">
        <v>44.235415000000003</v>
      </c>
      <c r="E20">
        <v>8.5642210000000003E-3</v>
      </c>
      <c r="G20" s="34">
        <v>29.838000000000001</v>
      </c>
      <c r="H20" s="34">
        <v>0.44354929846773433</v>
      </c>
      <c r="I20" s="34">
        <v>30.281549298467734</v>
      </c>
      <c r="J20" s="34">
        <v>30.022211418053264</v>
      </c>
      <c r="K20" s="34">
        <v>3.262</v>
      </c>
      <c r="L20" s="34">
        <v>4.8490442107438476E-2</v>
      </c>
      <c r="M20" s="34">
        <v>3.3104904421074384</v>
      </c>
      <c r="N20" s="34">
        <v>3.2821386703428428</v>
      </c>
      <c r="O20" s="34">
        <v>33.1</v>
      </c>
      <c r="P20" s="34">
        <v>0.4920397405751728</v>
      </c>
      <c r="Q20" s="34">
        <v>33.592039740575174</v>
      </c>
      <c r="R20" s="34">
        <v>33.304350088396106</v>
      </c>
      <c r="S20" s="34"/>
      <c r="T20" s="34">
        <v>110.94500000000001</v>
      </c>
      <c r="U20" s="34">
        <v>1.6492250458644275</v>
      </c>
      <c r="V20" s="34">
        <v>112.59422504586443</v>
      </c>
      <c r="W20" s="34">
        <v>111.62994321924792</v>
      </c>
      <c r="X20" s="34">
        <v>12.501999999999999</v>
      </c>
      <c r="Y20" s="34">
        <v>0.18584534249760754</v>
      </c>
      <c r="Z20" s="34">
        <v>12.687845342497607</v>
      </c>
      <c r="AA20" s="34">
        <v>12.579183830970637</v>
      </c>
      <c r="AB20" s="34">
        <v>123.447</v>
      </c>
      <c r="AC20" s="34">
        <v>1.835070388362035</v>
      </c>
      <c r="AD20" s="34">
        <v>125.28207038836204</v>
      </c>
      <c r="AE20" s="34">
        <v>124.20912705021856</v>
      </c>
    </row>
    <row r="21" spans="1:31" x14ac:dyDescent="0.25">
      <c r="A21" s="18">
        <v>45962</v>
      </c>
      <c r="B21" s="2">
        <v>9</v>
      </c>
      <c r="C21" s="2" t="s">
        <v>23</v>
      </c>
      <c r="D21" s="9">
        <v>70.434743999999995</v>
      </c>
      <c r="E21">
        <v>8.3595500000000003E-3</v>
      </c>
      <c r="G21" s="34">
        <v>30.797999999999995</v>
      </c>
      <c r="H21" s="34">
        <v>0.28743251507324957</v>
      </c>
      <c r="I21" s="34">
        <v>31.085432515073244</v>
      </c>
      <c r="J21" s="34">
        <v>30.825572287691863</v>
      </c>
      <c r="K21" s="34">
        <v>3.3679999999999994</v>
      </c>
      <c r="L21" s="34">
        <v>3.1432973269910534E-2</v>
      </c>
      <c r="M21" s="34">
        <v>3.39943297326991</v>
      </c>
      <c r="N21" s="34">
        <v>3.3710152433582117</v>
      </c>
      <c r="O21" s="34">
        <v>34.165999999999997</v>
      </c>
      <c r="P21" s="34">
        <v>0.31886548834316009</v>
      </c>
      <c r="Q21" s="34">
        <v>34.484865488343154</v>
      </c>
      <c r="R21" s="34">
        <v>34.196587531050071</v>
      </c>
      <c r="S21" s="34"/>
      <c r="T21" s="34">
        <v>114.596</v>
      </c>
      <c r="U21" s="34">
        <v>1.0695050489425975</v>
      </c>
      <c r="V21" s="34">
        <v>115.66550504894261</v>
      </c>
      <c r="W21" s="34">
        <v>114.69859347621072</v>
      </c>
      <c r="X21" s="34">
        <v>12.632999999999999</v>
      </c>
      <c r="Y21" s="34">
        <v>0.11790164825379448</v>
      </c>
      <c r="Z21" s="34">
        <v>12.750901648253794</v>
      </c>
      <c r="AA21" s="34">
        <v>12.644309848380134</v>
      </c>
      <c r="AB21" s="34">
        <v>127.229</v>
      </c>
      <c r="AC21" s="34">
        <v>1.1874066971963919</v>
      </c>
      <c r="AD21" s="34">
        <v>128.41640669719641</v>
      </c>
      <c r="AE21" s="34">
        <v>127.34290332459085</v>
      </c>
    </row>
    <row r="22" spans="1:31" x14ac:dyDescent="0.25">
      <c r="A22" s="18">
        <v>45962</v>
      </c>
      <c r="B22" s="2">
        <v>10</v>
      </c>
      <c r="C22" s="2" t="s">
        <v>23</v>
      </c>
      <c r="D22" s="9">
        <v>49.870114999999998</v>
      </c>
      <c r="E22">
        <v>8.045033E-3</v>
      </c>
      <c r="G22" s="34">
        <v>32.246000000000002</v>
      </c>
      <c r="H22" s="34">
        <v>3.2685588346406461E-2</v>
      </c>
      <c r="I22" s="34">
        <v>32.278685588346406</v>
      </c>
      <c r="J22" s="34">
        <v>32.019002497591536</v>
      </c>
      <c r="K22" s="34">
        <v>3.5379999999999998</v>
      </c>
      <c r="L22" s="34">
        <v>3.5862312091293814E-3</v>
      </c>
      <c r="M22" s="34">
        <v>3.5415862312091293</v>
      </c>
      <c r="N22" s="34">
        <v>3.5130940531067063</v>
      </c>
      <c r="O22" s="34">
        <v>35.783999999999999</v>
      </c>
      <c r="P22" s="34">
        <v>3.6271819555535843E-2</v>
      </c>
      <c r="Q22" s="34">
        <v>35.820271819555536</v>
      </c>
      <c r="R22" s="34">
        <v>35.532096550698242</v>
      </c>
      <c r="S22" s="34"/>
      <c r="T22" s="34">
        <v>119.21200000000002</v>
      </c>
      <c r="U22" s="34">
        <v>0.12083713818618766</v>
      </c>
      <c r="V22" s="34">
        <v>119.33283713818621</v>
      </c>
      <c r="W22" s="34">
        <v>118.37280052542587</v>
      </c>
      <c r="X22" s="34">
        <v>12.853999999999999</v>
      </c>
      <c r="Y22" s="34">
        <v>1.302923006278945E-2</v>
      </c>
      <c r="Z22" s="34">
        <v>12.867029230062789</v>
      </c>
      <c r="AA22" s="34">
        <v>12.763513555294969</v>
      </c>
      <c r="AB22" s="34">
        <v>132.06600000000003</v>
      </c>
      <c r="AC22" s="34">
        <v>0.1338663682489771</v>
      </c>
      <c r="AD22" s="34">
        <v>132.19986636824899</v>
      </c>
      <c r="AE22" s="34">
        <v>131.13631408072084</v>
      </c>
    </row>
    <row r="23" spans="1:31" x14ac:dyDescent="0.25">
      <c r="A23" s="18">
        <v>45962</v>
      </c>
      <c r="B23" s="2">
        <v>11</v>
      </c>
      <c r="C23" s="2" t="s">
        <v>23</v>
      </c>
      <c r="D23" s="9">
        <v>48.223379000000001</v>
      </c>
      <c r="E23">
        <v>8.1146740000000005E-3</v>
      </c>
      <c r="G23" s="34">
        <v>32.654000000000003</v>
      </c>
      <c r="H23" s="34">
        <v>-0.12771584168934591</v>
      </c>
      <c r="I23" s="34">
        <v>32.526284158310659</v>
      </c>
      <c r="J23" s="34">
        <v>32.262343965934605</v>
      </c>
      <c r="K23" s="34">
        <v>3.496</v>
      </c>
      <c r="L23" s="34">
        <v>-1.3673503477244848E-2</v>
      </c>
      <c r="M23" s="34">
        <v>3.4823264965227549</v>
      </c>
      <c r="N23" s="34">
        <v>3.4540685522419108</v>
      </c>
      <c r="O23" s="34">
        <v>36.150000000000006</v>
      </c>
      <c r="P23" s="34">
        <v>-0.14138934516659077</v>
      </c>
      <c r="Q23" s="34">
        <v>36.008610654833412</v>
      </c>
      <c r="R23" s="34">
        <v>35.716412518176519</v>
      </c>
      <c r="S23" s="34"/>
      <c r="T23" s="34">
        <v>121.13599999999997</v>
      </c>
      <c r="U23" s="34">
        <v>-0.47378533101245174</v>
      </c>
      <c r="V23" s="34">
        <v>120.66221466898752</v>
      </c>
      <c r="W23" s="34">
        <v>119.68308013283067</v>
      </c>
      <c r="X23" s="34">
        <v>12.806999999999997</v>
      </c>
      <c r="Y23" s="34">
        <v>-5.0090548922504211E-2</v>
      </c>
      <c r="Z23" s="34">
        <v>12.756909451077492</v>
      </c>
      <c r="AA23" s="34">
        <v>12.653391289634479</v>
      </c>
      <c r="AB23" s="34">
        <v>133.94299999999996</v>
      </c>
      <c r="AC23" s="34">
        <v>-0.52387587993495599</v>
      </c>
      <c r="AD23" s="34">
        <v>133.41912412006502</v>
      </c>
      <c r="AE23" s="34">
        <v>132.33647142246514</v>
      </c>
    </row>
    <row r="24" spans="1:31" x14ac:dyDescent="0.25">
      <c r="A24" s="18">
        <v>45962</v>
      </c>
      <c r="B24" s="2">
        <v>12</v>
      </c>
      <c r="C24" s="2" t="s">
        <v>23</v>
      </c>
      <c r="D24" s="9">
        <v>34.772767999999999</v>
      </c>
      <c r="E24">
        <v>8.0731359999999999E-3</v>
      </c>
      <c r="G24" s="34">
        <v>32.590000000000003</v>
      </c>
      <c r="H24" s="34">
        <v>-5.2994586390847316E-2</v>
      </c>
      <c r="I24" s="34">
        <v>32.537005413609158</v>
      </c>
      <c r="J24" s="34">
        <v>32.274329743872357</v>
      </c>
      <c r="K24" s="34">
        <v>3.3360000000000003</v>
      </c>
      <c r="L24" s="34">
        <v>-5.4246683092932383E-3</v>
      </c>
      <c r="M24" s="34">
        <v>3.330575331690707</v>
      </c>
      <c r="N24" s="34">
        <v>3.3036871440797229</v>
      </c>
      <c r="O24" s="34">
        <v>35.926000000000002</v>
      </c>
      <c r="P24" s="34">
        <v>-5.8419254700140553E-2</v>
      </c>
      <c r="Q24" s="34">
        <v>35.867580745299868</v>
      </c>
      <c r="R24" s="34">
        <v>35.578016887952082</v>
      </c>
      <c r="S24" s="34"/>
      <c r="T24" s="34">
        <v>121.071</v>
      </c>
      <c r="U24" s="34">
        <v>-0.19687350625732661</v>
      </c>
      <c r="V24" s="34">
        <v>120.87412649374266</v>
      </c>
      <c r="W24" s="34">
        <v>119.89829323167747</v>
      </c>
      <c r="X24" s="34">
        <v>12.389000000000003</v>
      </c>
      <c r="Y24" s="34">
        <v>-2.0145748106664852E-2</v>
      </c>
      <c r="Z24" s="34">
        <v>12.368854251893339</v>
      </c>
      <c r="AA24" s="34">
        <v>12.268998809353626</v>
      </c>
      <c r="AB24" s="34">
        <v>133.46</v>
      </c>
      <c r="AC24" s="34">
        <v>-0.21701925436399147</v>
      </c>
      <c r="AD24" s="34">
        <v>133.242980745636</v>
      </c>
      <c r="AE24" s="34">
        <v>132.16729204103109</v>
      </c>
    </row>
    <row r="25" spans="1:31" x14ac:dyDescent="0.25">
      <c r="A25" s="18">
        <v>45962</v>
      </c>
      <c r="B25" s="2">
        <v>13</v>
      </c>
      <c r="C25" s="2" t="s">
        <v>23</v>
      </c>
      <c r="D25" s="9">
        <v>28.741705</v>
      </c>
      <c r="E25">
        <v>8.002047E-3</v>
      </c>
      <c r="G25" s="34">
        <v>32.380000000000003</v>
      </c>
      <c r="H25" s="34">
        <v>0.38976834749480316</v>
      </c>
      <c r="I25" s="34">
        <v>32.769768347494804</v>
      </c>
      <c r="J25" s="34">
        <v>32.507543120999038</v>
      </c>
      <c r="K25" s="34">
        <v>3.1820000000000004</v>
      </c>
      <c r="L25" s="34">
        <v>3.8302744957642486E-2</v>
      </c>
      <c r="M25" s="34">
        <v>3.2203027449576429</v>
      </c>
      <c r="N25" s="34">
        <v>3.1945337310382631</v>
      </c>
      <c r="O25" s="34">
        <v>35.562000000000005</v>
      </c>
      <c r="P25" s="34">
        <v>0.42807109245244562</v>
      </c>
      <c r="Q25" s="34">
        <v>35.990071092452446</v>
      </c>
      <c r="R25" s="34">
        <v>35.702076852037301</v>
      </c>
      <c r="S25" s="34"/>
      <c r="T25" s="34">
        <v>121.48700000000005</v>
      </c>
      <c r="U25" s="34">
        <v>1.4623776168036184</v>
      </c>
      <c r="V25" s="34">
        <v>122.94937761680367</v>
      </c>
      <c r="W25" s="34">
        <v>121.96553091849327</v>
      </c>
      <c r="X25" s="34">
        <v>12.144000000000002</v>
      </c>
      <c r="Y25" s="34">
        <v>0.14618118628711826</v>
      </c>
      <c r="Z25" s="34">
        <v>12.29018118628712</v>
      </c>
      <c r="AA25" s="34">
        <v>12.191834578795934</v>
      </c>
      <c r="AB25" s="34">
        <v>133.63100000000006</v>
      </c>
      <c r="AC25" s="34">
        <v>1.6085588030907367</v>
      </c>
      <c r="AD25" s="34">
        <v>135.2395588030908</v>
      </c>
      <c r="AE25" s="34">
        <v>134.15736549728922</v>
      </c>
    </row>
    <row r="26" spans="1:31" x14ac:dyDescent="0.25">
      <c r="A26" s="18">
        <v>45962</v>
      </c>
      <c r="B26" s="2">
        <v>14</v>
      </c>
      <c r="C26" s="2" t="s">
        <v>23</v>
      </c>
      <c r="D26" s="9">
        <v>31.232982</v>
      </c>
      <c r="E26">
        <v>7.8645380000000008E-3</v>
      </c>
      <c r="G26" s="34">
        <v>32.27600000000001</v>
      </c>
      <c r="H26" s="34">
        <v>0.65471891813290461</v>
      </c>
      <c r="I26" s="34">
        <v>32.930718918132918</v>
      </c>
      <c r="J26" s="34">
        <v>32.671734027833942</v>
      </c>
      <c r="K26" s="34">
        <v>3.1019999999999999</v>
      </c>
      <c r="L26" s="34">
        <v>6.2924094808782666E-2</v>
      </c>
      <c r="M26" s="34">
        <v>3.1649240948087827</v>
      </c>
      <c r="N26" s="34">
        <v>3.1400334289980436</v>
      </c>
      <c r="O26" s="34">
        <v>35.378000000000007</v>
      </c>
      <c r="P26" s="34">
        <v>0.71764301294168731</v>
      </c>
      <c r="Q26" s="34">
        <v>36.0956430129417</v>
      </c>
      <c r="R26" s="34">
        <v>35.811767456831987</v>
      </c>
      <c r="S26" s="34"/>
      <c r="T26" s="34">
        <v>120.75700000000003</v>
      </c>
      <c r="U26" s="34">
        <v>2.4495567107750391</v>
      </c>
      <c r="V26" s="34">
        <v>123.20655671077508</v>
      </c>
      <c r="W26" s="34">
        <v>122.23759406367404</v>
      </c>
      <c r="X26" s="34">
        <v>11.866</v>
      </c>
      <c r="Y26" s="34">
        <v>0.24070190490039173</v>
      </c>
      <c r="Z26" s="34">
        <v>12.106701904900392</v>
      </c>
      <c r="AA26" s="34">
        <v>12.011488287714631</v>
      </c>
      <c r="AB26" s="34">
        <v>132.62300000000005</v>
      </c>
      <c r="AC26" s="34">
        <v>2.6902586156754307</v>
      </c>
      <c r="AD26" s="34">
        <v>135.31325861567547</v>
      </c>
      <c r="AE26" s="34">
        <v>134.24908235138867</v>
      </c>
    </row>
    <row r="27" spans="1:31" x14ac:dyDescent="0.25">
      <c r="A27" s="18">
        <v>45962</v>
      </c>
      <c r="B27" s="2">
        <v>15</v>
      </c>
      <c r="C27" s="2" t="s">
        <v>23</v>
      </c>
      <c r="D27" s="9">
        <v>33.364972999999999</v>
      </c>
      <c r="E27">
        <v>8.0322850000000001E-3</v>
      </c>
      <c r="G27" s="34">
        <v>32.008000000000003</v>
      </c>
      <c r="H27" s="34">
        <v>-0.19368975898293772</v>
      </c>
      <c r="I27" s="34">
        <v>31.814310241017065</v>
      </c>
      <c r="J27" s="34">
        <v>31.558768634082799</v>
      </c>
      <c r="K27" s="34">
        <v>3.1080000000000001</v>
      </c>
      <c r="L27" s="34">
        <v>-1.8807415987221021E-2</v>
      </c>
      <c r="M27" s="34">
        <v>3.0891925840127792</v>
      </c>
      <c r="N27" s="34">
        <v>3.0643793087581024</v>
      </c>
      <c r="O27" s="34">
        <v>35.116</v>
      </c>
      <c r="P27" s="34">
        <v>-0.21249717497015874</v>
      </c>
      <c r="Q27" s="34">
        <v>34.903502825029847</v>
      </c>
      <c r="R27" s="34">
        <v>34.623147942840902</v>
      </c>
      <c r="S27" s="34"/>
      <c r="T27" s="34">
        <v>119.932</v>
      </c>
      <c r="U27" s="34">
        <v>-0.72574356955578867</v>
      </c>
      <c r="V27" s="34">
        <v>119.20625643044421</v>
      </c>
      <c r="W27" s="34">
        <v>118.24875780501181</v>
      </c>
      <c r="X27" s="34">
        <v>11.811</v>
      </c>
      <c r="Y27" s="34">
        <v>-7.1471811526726978E-2</v>
      </c>
      <c r="Z27" s="34">
        <v>11.739528188473273</v>
      </c>
      <c r="AA27" s="34">
        <v>11.645232952297922</v>
      </c>
      <c r="AB27" s="34">
        <v>131.74299999999999</v>
      </c>
      <c r="AC27" s="34">
        <v>-0.79721538108251566</v>
      </c>
      <c r="AD27" s="34">
        <v>130.94578461891749</v>
      </c>
      <c r="AE27" s="34">
        <v>129.89399075730972</v>
      </c>
    </row>
    <row r="28" spans="1:31" x14ac:dyDescent="0.25">
      <c r="A28" s="18">
        <v>45962</v>
      </c>
      <c r="B28" s="2">
        <v>16</v>
      </c>
      <c r="C28" s="2" t="s">
        <v>23</v>
      </c>
      <c r="D28" s="9">
        <v>42.039695000000002</v>
      </c>
      <c r="E28">
        <v>8.0216000000000003E-3</v>
      </c>
      <c r="G28" s="34">
        <v>31.901999999999997</v>
      </c>
      <c r="H28" s="34">
        <v>0.26749175751029675</v>
      </c>
      <c r="I28" s="34">
        <v>32.169491757510293</v>
      </c>
      <c r="J28" s="34">
        <v>31.911440962428252</v>
      </c>
      <c r="K28" s="34">
        <v>3.1059999999999999</v>
      </c>
      <c r="L28" s="34">
        <v>2.6043175939658381E-2</v>
      </c>
      <c r="M28" s="34">
        <v>3.1320431759396583</v>
      </c>
      <c r="N28" s="34">
        <v>3.1069191783995409</v>
      </c>
      <c r="O28" s="34">
        <v>35.007999999999996</v>
      </c>
      <c r="P28" s="34">
        <v>0.29353493344995513</v>
      </c>
      <c r="Q28" s="34">
        <v>35.30153493344995</v>
      </c>
      <c r="R28" s="34">
        <v>35.018360140827795</v>
      </c>
      <c r="S28" s="34"/>
      <c r="T28" s="34">
        <v>118.71800000000002</v>
      </c>
      <c r="U28" s="34">
        <v>0.9954261948500851</v>
      </c>
      <c r="V28" s="34">
        <v>119.7134261948501</v>
      </c>
      <c r="W28" s="34">
        <v>118.7531329752855</v>
      </c>
      <c r="X28" s="34">
        <v>11.850999999999997</v>
      </c>
      <c r="Y28" s="34">
        <v>9.9368215731130541E-2</v>
      </c>
      <c r="Z28" s="34">
        <v>11.950368215731128</v>
      </c>
      <c r="AA28" s="34">
        <v>11.854507142051819</v>
      </c>
      <c r="AB28" s="34">
        <v>130.56900000000002</v>
      </c>
      <c r="AC28" s="34">
        <v>1.0947944105812157</v>
      </c>
      <c r="AD28" s="34">
        <v>131.66379441058123</v>
      </c>
      <c r="AE28" s="34">
        <v>130.60764011733733</v>
      </c>
    </row>
    <row r="29" spans="1:31" x14ac:dyDescent="0.25">
      <c r="A29" s="18">
        <v>45962</v>
      </c>
      <c r="B29" s="2">
        <v>17</v>
      </c>
      <c r="C29" s="2" t="s">
        <v>23</v>
      </c>
      <c r="D29" s="9">
        <v>50.698974</v>
      </c>
      <c r="E29">
        <v>8.3071829999999992E-3</v>
      </c>
      <c r="G29" s="34">
        <v>31.867999999999999</v>
      </c>
      <c r="H29" s="34">
        <v>0.61190880851399898</v>
      </c>
      <c r="I29" s="34">
        <v>32.479908808513997</v>
      </c>
      <c r="J29" s="34">
        <v>32.21009226221836</v>
      </c>
      <c r="K29" s="34">
        <v>3.056</v>
      </c>
      <c r="L29" s="34">
        <v>5.8679343505045209E-2</v>
      </c>
      <c r="M29" s="34">
        <v>3.1146793435050451</v>
      </c>
      <c r="N29" s="34">
        <v>3.088805132212229</v>
      </c>
      <c r="O29" s="34">
        <v>34.923999999999999</v>
      </c>
      <c r="P29" s="34">
        <v>0.6705881520190442</v>
      </c>
      <c r="Q29" s="34">
        <v>35.594588152019043</v>
      </c>
      <c r="R29" s="34">
        <v>35.29889739443059</v>
      </c>
      <c r="S29" s="34"/>
      <c r="T29" s="34">
        <v>117.30400000000003</v>
      </c>
      <c r="U29" s="34">
        <v>2.2523958476818802</v>
      </c>
      <c r="V29" s="34">
        <v>119.55639584768191</v>
      </c>
      <c r="W29" s="34">
        <v>118.56321898855478</v>
      </c>
      <c r="X29" s="34">
        <v>11.62</v>
      </c>
      <c r="Y29" s="34">
        <v>0.22311975508135648</v>
      </c>
      <c r="Z29" s="34">
        <v>11.843119755081355</v>
      </c>
      <c r="AA29" s="34">
        <v>11.74473679198498</v>
      </c>
      <c r="AB29" s="34">
        <v>128.92400000000004</v>
      </c>
      <c r="AC29" s="34">
        <v>2.4755156027632368</v>
      </c>
      <c r="AD29" s="34">
        <v>131.39951560276327</v>
      </c>
      <c r="AE29" s="34">
        <v>130.30795578053977</v>
      </c>
    </row>
    <row r="30" spans="1:31" x14ac:dyDescent="0.25">
      <c r="A30" s="18">
        <v>45962</v>
      </c>
      <c r="B30" s="2">
        <v>18</v>
      </c>
      <c r="C30" s="2" t="s">
        <v>23</v>
      </c>
      <c r="D30" s="9">
        <v>54.892178000000001</v>
      </c>
      <c r="E30">
        <v>8.6005049999999996E-3</v>
      </c>
      <c r="G30" s="34">
        <v>31.577999999999999</v>
      </c>
      <c r="H30" s="34">
        <v>0.37655625087005123</v>
      </c>
      <c r="I30" s="34">
        <v>31.954556250870052</v>
      </c>
      <c r="J30" s="34">
        <v>31.679730930061663</v>
      </c>
      <c r="K30" s="34">
        <v>3.1039999999999996</v>
      </c>
      <c r="L30" s="34">
        <v>3.7014079507905473E-2</v>
      </c>
      <c r="M30" s="34">
        <v>3.1410140795079053</v>
      </c>
      <c r="N30" s="34">
        <v>3.1139997722120274</v>
      </c>
      <c r="O30" s="34">
        <v>34.682000000000002</v>
      </c>
      <c r="P30" s="34">
        <v>0.41357033037795671</v>
      </c>
      <c r="Q30" s="34">
        <v>35.09557033037796</v>
      </c>
      <c r="R30" s="34">
        <v>34.793730702273692</v>
      </c>
      <c r="S30" s="34"/>
      <c r="T30" s="34">
        <v>116.72800000000001</v>
      </c>
      <c r="U30" s="34">
        <v>1.3919392631439402</v>
      </c>
      <c r="V30" s="34">
        <v>118.11993926314395</v>
      </c>
      <c r="W30" s="34">
        <v>117.10404813491158</v>
      </c>
      <c r="X30" s="34">
        <v>11.760000000000002</v>
      </c>
      <c r="Y30" s="34">
        <v>0.14023375483665221</v>
      </c>
      <c r="Z30" s="34">
        <v>11.900233754836654</v>
      </c>
      <c r="AA30" s="34">
        <v>11.797885734927013</v>
      </c>
      <c r="AB30" s="34">
        <v>128.488</v>
      </c>
      <c r="AC30" s="34">
        <v>1.5321730179805924</v>
      </c>
      <c r="AD30" s="34">
        <v>130.0201730179806</v>
      </c>
      <c r="AE30" s="34">
        <v>128.90193386983859</v>
      </c>
    </row>
    <row r="31" spans="1:31" x14ac:dyDescent="0.25">
      <c r="A31" s="18">
        <v>45962</v>
      </c>
      <c r="B31" s="2">
        <v>19</v>
      </c>
      <c r="C31" s="2" t="s">
        <v>23</v>
      </c>
      <c r="D31" s="9">
        <v>68.239401999999998</v>
      </c>
      <c r="E31">
        <v>8.7753529999999996E-3</v>
      </c>
      <c r="G31" s="34">
        <v>32.534000000000006</v>
      </c>
      <c r="H31" s="34">
        <v>0.35901486142340833</v>
      </c>
      <c r="I31" s="34">
        <v>32.893014861423417</v>
      </c>
      <c r="J31" s="34">
        <v>32.604367044780183</v>
      </c>
      <c r="K31" s="34">
        <v>3.238</v>
      </c>
      <c r="L31" s="34">
        <v>3.5731546114495479E-2</v>
      </c>
      <c r="M31" s="34">
        <v>3.2737315461144956</v>
      </c>
      <c r="N31" s="34">
        <v>3.2450033961701052</v>
      </c>
      <c r="O31" s="34">
        <v>35.772000000000006</v>
      </c>
      <c r="P31" s="34">
        <v>0.3947464075379038</v>
      </c>
      <c r="Q31" s="34">
        <v>36.166746407537914</v>
      </c>
      <c r="R31" s="34">
        <v>35.849370440950288</v>
      </c>
      <c r="S31" s="34"/>
      <c r="T31" s="34">
        <v>119.22999999999999</v>
      </c>
      <c r="U31" s="34">
        <v>1.3157110077922471</v>
      </c>
      <c r="V31" s="34">
        <v>120.54571100779224</v>
      </c>
      <c r="W31" s="34">
        <v>119.48787984106288</v>
      </c>
      <c r="X31" s="34">
        <v>11.978000000000002</v>
      </c>
      <c r="Y31" s="34">
        <v>0.13217802945010096</v>
      </c>
      <c r="Z31" s="34">
        <v>12.110178029450102</v>
      </c>
      <c r="AA31" s="34">
        <v>12.003906942348832</v>
      </c>
      <c r="AB31" s="34">
        <v>131.208</v>
      </c>
      <c r="AC31" s="34">
        <v>1.4478890372423481</v>
      </c>
      <c r="AD31" s="34">
        <v>132.65588903724233</v>
      </c>
      <c r="AE31" s="34">
        <v>131.4917867834117</v>
      </c>
    </row>
    <row r="32" spans="1:31" x14ac:dyDescent="0.25">
      <c r="A32" s="18">
        <v>45962</v>
      </c>
      <c r="B32" s="2">
        <v>20</v>
      </c>
      <c r="C32" s="2" t="s">
        <v>23</v>
      </c>
      <c r="D32" s="9">
        <v>56.759633000000001</v>
      </c>
      <c r="E32">
        <v>8.9538269999999993E-3</v>
      </c>
      <c r="G32" s="34">
        <v>32.331999999999994</v>
      </c>
      <c r="H32" s="34">
        <v>0.1796095540353089</v>
      </c>
      <c r="I32" s="34">
        <v>32.511609554035303</v>
      </c>
      <c r="J32" s="34">
        <v>32.220506226596925</v>
      </c>
      <c r="K32" s="34">
        <v>3.254</v>
      </c>
      <c r="L32" s="34">
        <v>1.8076502809318794E-2</v>
      </c>
      <c r="M32" s="34">
        <v>3.2720765028093188</v>
      </c>
      <c r="N32" s="34">
        <v>3.2427788958723993</v>
      </c>
      <c r="O32" s="34">
        <v>35.585999999999991</v>
      </c>
      <c r="P32" s="34">
        <v>0.1976860568446277</v>
      </c>
      <c r="Q32" s="34">
        <v>35.783686056844623</v>
      </c>
      <c r="R32" s="34">
        <v>35.463285122469323</v>
      </c>
      <c r="S32" s="34"/>
      <c r="T32" s="34">
        <v>118.79499999999999</v>
      </c>
      <c r="U32" s="34">
        <v>0.6599256764698912</v>
      </c>
      <c r="V32" s="34">
        <v>119.45492567646988</v>
      </c>
      <c r="W32" s="34">
        <v>118.38534693766491</v>
      </c>
      <c r="X32" s="34">
        <v>11.988999999999997</v>
      </c>
      <c r="Y32" s="34">
        <v>6.6600858076497529E-2</v>
      </c>
      <c r="Z32" s="34">
        <v>12.055600858076495</v>
      </c>
      <c r="AA32" s="34">
        <v>11.947657093612227</v>
      </c>
      <c r="AB32" s="34">
        <v>130.78399999999999</v>
      </c>
      <c r="AC32" s="34">
        <v>0.72652653454638871</v>
      </c>
      <c r="AD32" s="34">
        <v>131.51052653454639</v>
      </c>
      <c r="AE32" s="34">
        <v>130.33300403127714</v>
      </c>
    </row>
    <row r="33" spans="1:31" x14ac:dyDescent="0.25">
      <c r="A33" s="18">
        <v>45962</v>
      </c>
      <c r="B33" s="2">
        <v>21</v>
      </c>
      <c r="C33" s="2" t="s">
        <v>23</v>
      </c>
      <c r="D33" s="9">
        <v>55.619936000000003</v>
      </c>
      <c r="E33">
        <v>9.0440799999999995E-3</v>
      </c>
      <c r="G33" s="34">
        <v>31.626000000000001</v>
      </c>
      <c r="H33" s="34">
        <v>0.19052081183074998</v>
      </c>
      <c r="I33" s="34">
        <v>31.816520811830753</v>
      </c>
      <c r="J33" s="34">
        <v>31.52876965228689</v>
      </c>
      <c r="K33" s="34">
        <v>3.2479999999999998</v>
      </c>
      <c r="L33" s="34">
        <v>1.9566546412011509E-2</v>
      </c>
      <c r="M33" s="34">
        <v>3.2675665464120112</v>
      </c>
      <c r="N33" s="34">
        <v>3.2380144131609372</v>
      </c>
      <c r="O33" s="34">
        <v>34.874000000000002</v>
      </c>
      <c r="P33" s="34">
        <v>0.21008735824276148</v>
      </c>
      <c r="Q33" s="34">
        <v>35.084087358242762</v>
      </c>
      <c r="R33" s="34">
        <v>34.76678406544783</v>
      </c>
      <c r="S33" s="34"/>
      <c r="T33" s="34">
        <v>115.26600000000002</v>
      </c>
      <c r="U33" s="34">
        <v>0.69438347867208094</v>
      </c>
      <c r="V33" s="34">
        <v>115.9603834786721</v>
      </c>
      <c r="W33" s="34">
        <v>114.91162849366032</v>
      </c>
      <c r="X33" s="34">
        <v>11.863999999999997</v>
      </c>
      <c r="Y33" s="34">
        <v>7.1470907214317883E-2</v>
      </c>
      <c r="Z33" s="34">
        <v>11.935470907214315</v>
      </c>
      <c r="AA33" s="34">
        <v>11.827525553491796</v>
      </c>
      <c r="AB33" s="34">
        <v>127.13000000000002</v>
      </c>
      <c r="AC33" s="34">
        <v>0.76585438588639887</v>
      </c>
      <c r="AD33" s="34">
        <v>127.89585438588641</v>
      </c>
      <c r="AE33" s="34">
        <v>126.73915404715211</v>
      </c>
    </row>
    <row r="34" spans="1:31" x14ac:dyDescent="0.25">
      <c r="A34" s="18">
        <v>45962</v>
      </c>
      <c r="B34" s="2">
        <v>22</v>
      </c>
      <c r="C34" s="2" t="s">
        <v>23</v>
      </c>
      <c r="D34" s="9">
        <v>55.745097999999999</v>
      </c>
      <c r="E34">
        <v>9.4299399999999995E-3</v>
      </c>
      <c r="G34" s="34">
        <v>30.431999999999999</v>
      </c>
      <c r="H34" s="34">
        <v>0.16514726532713556</v>
      </c>
      <c r="I34" s="34">
        <v>30.597147265327134</v>
      </c>
      <c r="J34" s="34">
        <v>30.308618002443936</v>
      </c>
      <c r="K34" s="34">
        <v>3.1179999999999999</v>
      </c>
      <c r="L34" s="34">
        <v>1.6920648438814693E-2</v>
      </c>
      <c r="M34" s="34">
        <v>3.1349206484388148</v>
      </c>
      <c r="N34" s="34">
        <v>3.1053585348192758</v>
      </c>
      <c r="O34" s="34">
        <v>33.549999999999997</v>
      </c>
      <c r="P34" s="34">
        <v>0.18206791376595025</v>
      </c>
      <c r="Q34" s="34">
        <v>33.732067913765945</v>
      </c>
      <c r="R34" s="34">
        <v>33.41397653726321</v>
      </c>
      <c r="S34" s="34"/>
      <c r="T34" s="34">
        <v>109.64099999999999</v>
      </c>
      <c r="U34" s="34">
        <v>0.59499577148174521</v>
      </c>
      <c r="V34" s="34">
        <v>110.23599577148174</v>
      </c>
      <c r="W34" s="34">
        <v>109.19647694551642</v>
      </c>
      <c r="X34" s="34">
        <v>11.814</v>
      </c>
      <c r="Y34" s="34">
        <v>6.411178340479691E-2</v>
      </c>
      <c r="Z34" s="34">
        <v>11.878111783404798</v>
      </c>
      <c r="AA34" s="34">
        <v>11.766101901973999</v>
      </c>
      <c r="AB34" s="34">
        <v>121.45499999999998</v>
      </c>
      <c r="AC34" s="34">
        <v>0.65910755488654216</v>
      </c>
      <c r="AD34" s="34">
        <v>122.11410755488654</v>
      </c>
      <c r="AE34" s="34">
        <v>120.96257884749042</v>
      </c>
    </row>
    <row r="35" spans="1:31" x14ac:dyDescent="0.25">
      <c r="A35" s="18">
        <v>45962</v>
      </c>
      <c r="B35" s="2">
        <v>23</v>
      </c>
      <c r="C35" s="2" t="s">
        <v>23</v>
      </c>
      <c r="D35" s="9">
        <v>55.846127000000003</v>
      </c>
      <c r="E35">
        <v>9.6003070000000006E-3</v>
      </c>
      <c r="G35" s="34">
        <v>28.661999999999999</v>
      </c>
      <c r="H35" s="34">
        <v>0.23741356591387586</v>
      </c>
      <c r="I35" s="34">
        <v>28.899413565913875</v>
      </c>
      <c r="J35" s="34">
        <v>28.621970323561136</v>
      </c>
      <c r="K35" s="34">
        <v>2.9359999999999999</v>
      </c>
      <c r="L35" s="34">
        <v>2.4319525138620457E-2</v>
      </c>
      <c r="M35" s="34">
        <v>2.9603195251386203</v>
      </c>
      <c r="N35" s="34">
        <v>2.931899548879195</v>
      </c>
      <c r="O35" s="34">
        <v>31.597999999999999</v>
      </c>
      <c r="P35" s="34">
        <v>0.26173309105249631</v>
      </c>
      <c r="Q35" s="34">
        <v>31.859733091052494</v>
      </c>
      <c r="R35" s="34">
        <v>31.55386987244033</v>
      </c>
      <c r="S35" s="34"/>
      <c r="T35" s="34">
        <v>104.34599999999999</v>
      </c>
      <c r="U35" s="34">
        <v>0.86432056202809615</v>
      </c>
      <c r="V35" s="34">
        <v>105.21032056202809</v>
      </c>
      <c r="W35" s="34">
        <v>104.2002691850642</v>
      </c>
      <c r="X35" s="34">
        <v>11.308999999999999</v>
      </c>
      <c r="Y35" s="34">
        <v>9.3674901155537726E-2</v>
      </c>
      <c r="Z35" s="34">
        <v>11.402674901155537</v>
      </c>
      <c r="AA35" s="34">
        <v>11.293205721483249</v>
      </c>
      <c r="AB35" s="34">
        <v>115.65499999999999</v>
      </c>
      <c r="AC35" s="34">
        <v>0.95799546318363382</v>
      </c>
      <c r="AD35" s="34">
        <v>116.61299546318362</v>
      </c>
      <c r="AE35" s="34">
        <v>115.49347490654745</v>
      </c>
    </row>
    <row r="36" spans="1:31" x14ac:dyDescent="0.25">
      <c r="A36" s="18">
        <v>45962</v>
      </c>
      <c r="B36" s="2">
        <v>24</v>
      </c>
      <c r="C36" s="2" t="s">
        <v>23</v>
      </c>
      <c r="D36" s="9">
        <v>52.873485000000002</v>
      </c>
      <c r="E36">
        <v>9.4420040000000004E-3</v>
      </c>
      <c r="G36" s="34">
        <v>27.33</v>
      </c>
      <c r="H36" s="34">
        <v>0.20592843709745653</v>
      </c>
      <c r="I36" s="34">
        <v>27.535928437097454</v>
      </c>
      <c r="J36" s="34">
        <v>27.275934090650669</v>
      </c>
      <c r="K36" s="34">
        <v>2.84</v>
      </c>
      <c r="L36" s="34">
        <v>2.1399076522384798E-2</v>
      </c>
      <c r="M36" s="34">
        <v>2.8613990765223845</v>
      </c>
      <c r="N36" s="34">
        <v>2.8343817349962639</v>
      </c>
      <c r="O36" s="34">
        <v>30.169999999999998</v>
      </c>
      <c r="P36" s="34">
        <v>0.22732751361984133</v>
      </c>
      <c r="Q36" s="34">
        <v>30.397327513619839</v>
      </c>
      <c r="R36" s="34">
        <v>30.110315825646932</v>
      </c>
      <c r="S36" s="34"/>
      <c r="T36" s="34">
        <v>98.966000000000022</v>
      </c>
      <c r="U36" s="34">
        <v>0.74569753771631497</v>
      </c>
      <c r="V36" s="34">
        <v>99.711697537716333</v>
      </c>
      <c r="W36" s="34">
        <v>98.77021929071843</v>
      </c>
      <c r="X36" s="34">
        <v>10.806999999999999</v>
      </c>
      <c r="Y36" s="34">
        <v>8.1429514076553688E-2</v>
      </c>
      <c r="Z36" s="34">
        <v>10.888429514076552</v>
      </c>
      <c r="AA36" s="34">
        <v>10.785620919050924</v>
      </c>
      <c r="AB36" s="34">
        <v>109.77300000000002</v>
      </c>
      <c r="AC36" s="34">
        <v>0.82712705179286861</v>
      </c>
      <c r="AD36" s="34">
        <v>110.60012705179288</v>
      </c>
      <c r="AE36" s="34">
        <v>109.55584020976936</v>
      </c>
    </row>
    <row r="37" spans="1:31" x14ac:dyDescent="0.25">
      <c r="A37" s="18">
        <v>45963</v>
      </c>
      <c r="B37" s="2">
        <v>1</v>
      </c>
      <c r="C37" s="2" t="s">
        <v>23</v>
      </c>
      <c r="D37" s="9">
        <v>43.630499999999998</v>
      </c>
      <c r="E37">
        <v>9.7570409999999993E-3</v>
      </c>
      <c r="G37" s="34">
        <v>26.588000000000001</v>
      </c>
      <c r="H37" s="34">
        <v>0.26304197306272054</v>
      </c>
      <c r="I37" s="34">
        <v>26.851041973062721</v>
      </c>
      <c r="J37" s="34">
        <v>26.589055255638829</v>
      </c>
      <c r="K37" s="34">
        <v>2.7639999999999998</v>
      </c>
      <c r="L37" s="34">
        <v>2.734496816403488E-2</v>
      </c>
      <c r="M37" s="34">
        <v>2.7913449681640348</v>
      </c>
      <c r="N37" s="34">
        <v>2.7641097008645148</v>
      </c>
      <c r="O37" s="34">
        <v>29.352</v>
      </c>
      <c r="P37" s="34">
        <v>0.2903869412267554</v>
      </c>
      <c r="Q37" s="34">
        <v>29.642386941226754</v>
      </c>
      <c r="R37" s="34">
        <v>29.353164956503345</v>
      </c>
      <c r="S37" s="34"/>
      <c r="T37" s="34">
        <v>95.972000000000037</v>
      </c>
      <c r="U37" s="34">
        <v>0.94947586274918849</v>
      </c>
      <c r="V37" s="34">
        <v>96.921475862749219</v>
      </c>
      <c r="W37" s="34">
        <v>95.975809048975862</v>
      </c>
      <c r="X37" s="34">
        <v>10.621999999999996</v>
      </c>
      <c r="Y37" s="34">
        <v>0.10508619820491261</v>
      </c>
      <c r="Z37" s="34">
        <v>10.727086198204908</v>
      </c>
      <c r="AA37" s="34">
        <v>10.622421578358489</v>
      </c>
      <c r="AB37" s="34">
        <v>106.59400000000004</v>
      </c>
      <c r="AC37" s="34">
        <v>1.0545620609541011</v>
      </c>
      <c r="AD37" s="34">
        <v>107.64856206095413</v>
      </c>
      <c r="AE37" s="34">
        <v>106.59823062733435</v>
      </c>
    </row>
    <row r="38" spans="1:31" x14ac:dyDescent="0.25">
      <c r="A38" s="18">
        <v>45963</v>
      </c>
      <c r="B38" s="2">
        <v>2</v>
      </c>
      <c r="C38" s="2" t="s">
        <v>23</v>
      </c>
      <c r="D38" s="9">
        <v>42.190365</v>
      </c>
      <c r="E38">
        <v>9.7785890000000007E-3</v>
      </c>
      <c r="G38" s="34">
        <v>26.081999999999997</v>
      </c>
      <c r="H38" s="34">
        <v>0.38265968402925166</v>
      </c>
      <c r="I38" s="34">
        <v>26.46465968402925</v>
      </c>
      <c r="J38" s="34">
        <v>26.205872653954259</v>
      </c>
      <c r="K38" s="34">
        <v>2.7519999999999998</v>
      </c>
      <c r="L38" s="34">
        <v>4.0375716986753345E-2</v>
      </c>
      <c r="M38" s="34">
        <v>2.7923757169867529</v>
      </c>
      <c r="N38" s="34">
        <v>2.7650702225167594</v>
      </c>
      <c r="O38" s="34">
        <v>28.833999999999996</v>
      </c>
      <c r="P38" s="34">
        <v>0.42303540101600501</v>
      </c>
      <c r="Q38" s="34">
        <v>29.257035401016005</v>
      </c>
      <c r="R38" s="34">
        <v>28.970942876471018</v>
      </c>
      <c r="S38" s="34"/>
      <c r="T38" s="34">
        <v>93.979000000000013</v>
      </c>
      <c r="U38" s="34">
        <v>1.3788043265618071</v>
      </c>
      <c r="V38" s="34">
        <v>95.357804326561819</v>
      </c>
      <c r="W38" s="34">
        <v>94.425339550109953</v>
      </c>
      <c r="X38" s="34">
        <v>10.53</v>
      </c>
      <c r="Y38" s="34">
        <v>0.15448993454597121</v>
      </c>
      <c r="Z38" s="34">
        <v>10.684489934545971</v>
      </c>
      <c r="AA38" s="34">
        <v>10.580010698801409</v>
      </c>
      <c r="AB38" s="34">
        <v>104.50900000000001</v>
      </c>
      <c r="AC38" s="34">
        <v>1.5332942611077782</v>
      </c>
      <c r="AD38" s="34">
        <v>106.04229426110778</v>
      </c>
      <c r="AE38" s="34">
        <v>105.00535024891136</v>
      </c>
    </row>
    <row r="39" spans="1:31" x14ac:dyDescent="0.25">
      <c r="A39" s="18">
        <v>45963</v>
      </c>
      <c r="B39" s="2">
        <v>3</v>
      </c>
      <c r="C39" s="2" t="s">
        <v>23</v>
      </c>
      <c r="D39" s="9">
        <v>41.959905999999997</v>
      </c>
      <c r="E39">
        <v>9.8755119999999995E-3</v>
      </c>
      <c r="G39" s="34">
        <v>25.947999999999997</v>
      </c>
      <c r="H39" s="34">
        <v>0.34848853079936254</v>
      </c>
      <c r="I39" s="34">
        <v>26.296488530799358</v>
      </c>
      <c r="J39" s="34">
        <v>26.036797242755586</v>
      </c>
      <c r="K39" s="34">
        <v>2.69</v>
      </c>
      <c r="L39" s="34">
        <v>3.6127414361426136E-2</v>
      </c>
      <c r="M39" s="34">
        <v>2.726127414361426</v>
      </c>
      <c r="N39" s="34">
        <v>2.6992055103673707</v>
      </c>
      <c r="O39" s="34">
        <v>28.637999999999998</v>
      </c>
      <c r="P39" s="34">
        <v>0.38461594516078867</v>
      </c>
      <c r="Q39" s="34">
        <v>29.022615945160783</v>
      </c>
      <c r="R39" s="34">
        <v>28.736002753122957</v>
      </c>
      <c r="S39" s="34"/>
      <c r="T39" s="34">
        <v>92.722000000000008</v>
      </c>
      <c r="U39" s="34">
        <v>1.2452810834275667</v>
      </c>
      <c r="V39" s="34">
        <v>93.967281083427579</v>
      </c>
      <c r="W39" s="34">
        <v>93.039306071480809</v>
      </c>
      <c r="X39" s="34">
        <v>10.513999999999999</v>
      </c>
      <c r="Y39" s="34">
        <v>0.14120581211748487</v>
      </c>
      <c r="Z39" s="34">
        <v>10.655205812117485</v>
      </c>
      <c r="AA39" s="34">
        <v>10.549980199257449</v>
      </c>
      <c r="AB39" s="34">
        <v>103.236</v>
      </c>
      <c r="AC39" s="34">
        <v>1.3864868955450516</v>
      </c>
      <c r="AD39" s="34">
        <v>104.62248689554507</v>
      </c>
      <c r="AE39" s="34">
        <v>103.58928627073826</v>
      </c>
    </row>
    <row r="40" spans="1:31" x14ac:dyDescent="0.25">
      <c r="A40" s="18">
        <v>45963</v>
      </c>
      <c r="B40" s="2">
        <v>4</v>
      </c>
      <c r="C40" s="2" t="s">
        <v>23</v>
      </c>
      <c r="D40" s="9">
        <v>43.151350999999998</v>
      </c>
      <c r="E40">
        <v>1.0042063E-2</v>
      </c>
      <c r="G40" s="34">
        <v>25.981999999999999</v>
      </c>
      <c r="H40" s="34">
        <v>0.33727688113684823</v>
      </c>
      <c r="I40" s="34">
        <v>26.319276881136847</v>
      </c>
      <c r="J40" s="34">
        <v>26.054977044582028</v>
      </c>
      <c r="K40" s="34">
        <v>2.7560000000000007</v>
      </c>
      <c r="L40" s="34">
        <v>3.5776117481839502E-2</v>
      </c>
      <c r="M40" s="34">
        <v>2.7917761174818403</v>
      </c>
      <c r="N40" s="34">
        <v>2.7637409258281922</v>
      </c>
      <c r="O40" s="34">
        <v>28.738</v>
      </c>
      <c r="P40" s="34">
        <v>0.37305299861868774</v>
      </c>
      <c r="Q40" s="34">
        <v>29.111052998618689</v>
      </c>
      <c r="R40" s="34">
        <v>28.818717970410219</v>
      </c>
      <c r="S40" s="34"/>
      <c r="T40" s="34">
        <v>92.58</v>
      </c>
      <c r="U40" s="34">
        <v>1.2017971540162191</v>
      </c>
      <c r="V40" s="34">
        <v>93.781797154016218</v>
      </c>
      <c r="W40" s="34">
        <v>92.840034438742364</v>
      </c>
      <c r="X40" s="34">
        <v>10.52</v>
      </c>
      <c r="Y40" s="34">
        <v>0.13656195787697803</v>
      </c>
      <c r="Z40" s="34">
        <v>10.656561957876978</v>
      </c>
      <c r="AA40" s="34">
        <v>10.549548091332573</v>
      </c>
      <c r="AB40" s="34">
        <v>103.1</v>
      </c>
      <c r="AC40" s="34">
        <v>1.3383591118931972</v>
      </c>
      <c r="AD40" s="34">
        <v>104.43835911189319</v>
      </c>
      <c r="AE40" s="34">
        <v>103.38958253007493</v>
      </c>
    </row>
    <row r="41" spans="1:31" x14ac:dyDescent="0.25">
      <c r="A41" s="18">
        <v>45963</v>
      </c>
      <c r="B41" s="2">
        <v>5</v>
      </c>
      <c r="C41" s="2" t="s">
        <v>23</v>
      </c>
      <c r="D41" s="9">
        <v>42.959789999999998</v>
      </c>
      <c r="E41">
        <v>1.0067222000000001E-2</v>
      </c>
      <c r="G41" s="34">
        <v>25.882000000000001</v>
      </c>
      <c r="H41" s="34">
        <v>0.337132688240802</v>
      </c>
      <c r="I41" s="34">
        <v>26.219132688240805</v>
      </c>
      <c r="J41" s="34">
        <v>25.95517885882083</v>
      </c>
      <c r="K41" s="34">
        <v>2.7479999999999998</v>
      </c>
      <c r="L41" s="34">
        <v>3.5794785074017614E-2</v>
      </c>
      <c r="M41" s="34">
        <v>2.7837947850740172</v>
      </c>
      <c r="N41" s="34">
        <v>2.755769704970235</v>
      </c>
      <c r="O41" s="34">
        <v>28.630000000000003</v>
      </c>
      <c r="P41" s="34">
        <v>0.37292747331481962</v>
      </c>
      <c r="Q41" s="34">
        <v>29.002927473314823</v>
      </c>
      <c r="R41" s="34">
        <v>28.710948563791064</v>
      </c>
      <c r="S41" s="34"/>
      <c r="T41" s="34">
        <v>92.870000000000019</v>
      </c>
      <c r="U41" s="34">
        <v>1.2097022160931648</v>
      </c>
      <c r="V41" s="34">
        <v>94.079702216093182</v>
      </c>
      <c r="W41" s="34">
        <v>93.132580968189885</v>
      </c>
      <c r="X41" s="34">
        <v>10.571999999999999</v>
      </c>
      <c r="Y41" s="34">
        <v>0.13770832161663543</v>
      </c>
      <c r="Z41" s="34">
        <v>10.709708321616635</v>
      </c>
      <c r="AA41" s="34">
        <v>10.601891310387673</v>
      </c>
      <c r="AB41" s="34">
        <v>103.44200000000002</v>
      </c>
      <c r="AC41" s="34">
        <v>1.3474105377098002</v>
      </c>
      <c r="AD41" s="34">
        <v>104.78941053770981</v>
      </c>
      <c r="AE41" s="34">
        <v>103.73447227857756</v>
      </c>
    </row>
    <row r="42" spans="1:31" x14ac:dyDescent="0.25">
      <c r="A42" s="18">
        <v>45963</v>
      </c>
      <c r="B42" s="2">
        <v>6</v>
      </c>
      <c r="C42" s="2" t="s">
        <v>23</v>
      </c>
      <c r="D42" s="9">
        <v>36.681005999999996</v>
      </c>
      <c r="E42">
        <v>9.8469409999999997E-3</v>
      </c>
      <c r="G42" s="34">
        <v>26.327999999999996</v>
      </c>
      <c r="H42" s="34">
        <v>0.32873749547376285</v>
      </c>
      <c r="I42" s="34">
        <v>26.656737495473759</v>
      </c>
      <c r="J42" s="34">
        <v>26.394250174103341</v>
      </c>
      <c r="K42" s="34">
        <v>2.8479999999999999</v>
      </c>
      <c r="L42" s="34">
        <v>3.5560786505214097E-2</v>
      </c>
      <c r="M42" s="34">
        <v>2.883560786505214</v>
      </c>
      <c r="N42" s="34">
        <v>2.8551665335705834</v>
      </c>
      <c r="O42" s="34">
        <v>29.175999999999995</v>
      </c>
      <c r="P42" s="34">
        <v>0.36429828197897696</v>
      </c>
      <c r="Q42" s="34">
        <v>29.540298281978973</v>
      </c>
      <c r="R42" s="34">
        <v>29.249416707673923</v>
      </c>
      <c r="S42" s="34"/>
      <c r="T42" s="34">
        <v>94.835000000000008</v>
      </c>
      <c r="U42" s="34">
        <v>1.1841317374374929</v>
      </c>
      <c r="V42" s="34">
        <v>96.019131737437505</v>
      </c>
      <c r="W42" s="34">
        <v>95.073637012347731</v>
      </c>
      <c r="X42" s="34">
        <v>10.948</v>
      </c>
      <c r="Y42" s="34">
        <v>0.1366992593606334</v>
      </c>
      <c r="Z42" s="34">
        <v>11.084699259360633</v>
      </c>
      <c r="AA42" s="34">
        <v>10.975548879750965</v>
      </c>
      <c r="AB42" s="34">
        <v>105.78300000000002</v>
      </c>
      <c r="AC42" s="34">
        <v>1.3208309967981262</v>
      </c>
      <c r="AD42" s="34">
        <v>107.10383099679814</v>
      </c>
      <c r="AE42" s="34">
        <v>106.04918589209869</v>
      </c>
    </row>
    <row r="43" spans="1:31" x14ac:dyDescent="0.25">
      <c r="A43" s="18">
        <v>45963</v>
      </c>
      <c r="B43" s="2">
        <v>7</v>
      </c>
      <c r="C43" s="2" t="s">
        <v>23</v>
      </c>
      <c r="D43" s="9">
        <v>39.378627000000002</v>
      </c>
      <c r="E43">
        <v>9.9055219999999999E-3</v>
      </c>
      <c r="G43" s="34">
        <v>27.024000000000001</v>
      </c>
      <c r="H43" s="34">
        <v>0.35551511667815378</v>
      </c>
      <c r="I43" s="34">
        <v>27.379515116678153</v>
      </c>
      <c r="J43" s="34">
        <v>27.108306727340565</v>
      </c>
      <c r="K43" s="34">
        <v>2.9319999999999999</v>
      </c>
      <c r="L43" s="34">
        <v>3.8572021984175059E-2</v>
      </c>
      <c r="M43" s="34">
        <v>2.9705720219841751</v>
      </c>
      <c r="N43" s="34">
        <v>2.9411469554678265</v>
      </c>
      <c r="O43" s="34">
        <v>29.956</v>
      </c>
      <c r="P43" s="34">
        <v>0.39408713866232881</v>
      </c>
      <c r="Q43" s="34">
        <v>30.350087138662328</v>
      </c>
      <c r="R43" s="34">
        <v>30.049453682808391</v>
      </c>
      <c r="S43" s="34"/>
      <c r="T43" s="34">
        <v>98.11999999999999</v>
      </c>
      <c r="U43" s="34">
        <v>1.2908208721307148</v>
      </c>
      <c r="V43" s="34">
        <v>99.410820872130699</v>
      </c>
      <c r="W43" s="34">
        <v>98.426104798943754</v>
      </c>
      <c r="X43" s="34">
        <v>11.489000000000001</v>
      </c>
      <c r="Y43" s="34">
        <v>0.15114391561261503</v>
      </c>
      <c r="Z43" s="34">
        <v>11.640143915612615</v>
      </c>
      <c r="AA43" s="34">
        <v>11.524842213973349</v>
      </c>
      <c r="AB43" s="34">
        <v>109.60899999999999</v>
      </c>
      <c r="AC43" s="34">
        <v>1.4419647877433299</v>
      </c>
      <c r="AD43" s="34">
        <v>111.05096478774331</v>
      </c>
      <c r="AE43" s="34">
        <v>109.9509470129171</v>
      </c>
    </row>
    <row r="44" spans="1:31" x14ac:dyDescent="0.25">
      <c r="A44" s="18">
        <v>45963</v>
      </c>
      <c r="B44" s="2">
        <v>8</v>
      </c>
      <c r="C44" s="2" t="s">
        <v>23</v>
      </c>
      <c r="D44" s="9">
        <v>70.474654999999998</v>
      </c>
      <c r="E44">
        <v>1.0158652000000001E-2</v>
      </c>
      <c r="G44" s="34">
        <v>27.844000000000001</v>
      </c>
      <c r="H44" s="34">
        <v>0.32087263562431839</v>
      </c>
      <c r="I44" s="34">
        <v>28.16487263562432</v>
      </c>
      <c r="J44" s="34">
        <v>27.878755495894691</v>
      </c>
      <c r="K44" s="34">
        <v>3.016</v>
      </c>
      <c r="L44" s="34">
        <v>3.4756208484518901E-2</v>
      </c>
      <c r="M44" s="34">
        <v>3.0507562084845188</v>
      </c>
      <c r="N44" s="34">
        <v>3.019764637825685</v>
      </c>
      <c r="O44" s="34">
        <v>30.86</v>
      </c>
      <c r="P44" s="34">
        <v>0.35562884410883727</v>
      </c>
      <c r="Q44" s="34">
        <v>31.215628844108839</v>
      </c>
      <c r="R44" s="34">
        <v>30.898520133720375</v>
      </c>
      <c r="S44" s="34"/>
      <c r="T44" s="34">
        <v>102.387</v>
      </c>
      <c r="U44" s="34">
        <v>1.1799018296102244</v>
      </c>
      <c r="V44" s="34">
        <v>103.56690182961023</v>
      </c>
      <c r="W44" s="34">
        <v>102.51480171520505</v>
      </c>
      <c r="X44" s="34">
        <v>11.974</v>
      </c>
      <c r="Y44" s="34">
        <v>0.13798767917560653</v>
      </c>
      <c r="Z44" s="34">
        <v>12.111987679175607</v>
      </c>
      <c r="AA44" s="34">
        <v>11.988946211314575</v>
      </c>
      <c r="AB44" s="34">
        <v>114.361</v>
      </c>
      <c r="AC44" s="34">
        <v>1.3178895087858309</v>
      </c>
      <c r="AD44" s="34">
        <v>115.67888950878584</v>
      </c>
      <c r="AE44" s="34">
        <v>114.50374792651962</v>
      </c>
    </row>
    <row r="45" spans="1:31" x14ac:dyDescent="0.25">
      <c r="A45" s="18">
        <v>45963</v>
      </c>
      <c r="B45" s="2">
        <v>9</v>
      </c>
      <c r="C45" s="2" t="s">
        <v>23</v>
      </c>
      <c r="D45" s="9">
        <v>52.848098</v>
      </c>
      <c r="E45">
        <v>9.8085949999999998E-3</v>
      </c>
      <c r="G45" s="34">
        <v>28.037999999999997</v>
      </c>
      <c r="H45" s="34">
        <v>0.28974669561170013</v>
      </c>
      <c r="I45" s="34">
        <v>28.327746695611697</v>
      </c>
      <c r="J45" s="34">
        <v>28.049891301011854</v>
      </c>
      <c r="K45" s="34">
        <v>3.0880000000000001</v>
      </c>
      <c r="L45" s="34">
        <v>3.1911612670266432E-2</v>
      </c>
      <c r="M45" s="34">
        <v>3.1199116126702666</v>
      </c>
      <c r="N45" s="34">
        <v>3.0893096632257873</v>
      </c>
      <c r="O45" s="34">
        <v>31.125999999999998</v>
      </c>
      <c r="P45" s="34">
        <v>0.32165830828196657</v>
      </c>
      <c r="Q45" s="34">
        <v>31.447658308281966</v>
      </c>
      <c r="R45" s="34">
        <v>31.139200964237642</v>
      </c>
      <c r="S45" s="34"/>
      <c r="T45" s="34">
        <v>103.90700000000001</v>
      </c>
      <c r="U45" s="34">
        <v>1.0737823632543311</v>
      </c>
      <c r="V45" s="34">
        <v>104.98078236325435</v>
      </c>
      <c r="W45" s="34">
        <v>103.95106838627005</v>
      </c>
      <c r="X45" s="34">
        <v>12.342000000000002</v>
      </c>
      <c r="Y45" s="34">
        <v>0.12754310996645996</v>
      </c>
      <c r="Z45" s="34">
        <v>12.469543109966462</v>
      </c>
      <c r="AA45" s="34">
        <v>12.347234411765761</v>
      </c>
      <c r="AB45" s="34">
        <v>116.24900000000001</v>
      </c>
      <c r="AC45" s="34">
        <v>1.201325473220791</v>
      </c>
      <c r="AD45" s="34">
        <v>117.45032547322081</v>
      </c>
      <c r="AE45" s="34">
        <v>116.29830279803582</v>
      </c>
    </row>
    <row r="46" spans="1:31" x14ac:dyDescent="0.25">
      <c r="A46" s="18">
        <v>45963</v>
      </c>
      <c r="B46" s="2">
        <v>10</v>
      </c>
      <c r="C46" s="2" t="s">
        <v>23</v>
      </c>
      <c r="D46" s="9">
        <v>35.903367000000003</v>
      </c>
      <c r="E46">
        <v>9.0391840000000005E-3</v>
      </c>
      <c r="G46" s="34">
        <v>29.196000000000002</v>
      </c>
      <c r="H46" s="34">
        <v>0.29301889209523357</v>
      </c>
      <c r="I46" s="34">
        <v>29.489018892095235</v>
      </c>
      <c r="J46" s="34">
        <v>29.22246222435011</v>
      </c>
      <c r="K46" s="34">
        <v>3.3039999999999994</v>
      </c>
      <c r="L46" s="34">
        <v>3.3159830781019708E-2</v>
      </c>
      <c r="M46" s="34">
        <v>3.3371598307810193</v>
      </c>
      <c r="N46" s="34">
        <v>3.3069946290331806</v>
      </c>
      <c r="O46" s="34">
        <v>32.5</v>
      </c>
      <c r="P46" s="34">
        <v>0.32617872287625327</v>
      </c>
      <c r="Q46" s="34">
        <v>32.826178722876257</v>
      </c>
      <c r="R46" s="34">
        <v>32.529456853383294</v>
      </c>
      <c r="S46" s="34"/>
      <c r="T46" s="34">
        <v>109.27900000000001</v>
      </c>
      <c r="U46" s="34">
        <v>1.0967533740675102</v>
      </c>
      <c r="V46" s="34">
        <v>110.37575337406751</v>
      </c>
      <c r="W46" s="34">
        <v>109.37804663018069</v>
      </c>
      <c r="X46" s="34">
        <v>12.583000000000002</v>
      </c>
      <c r="Y46" s="34">
        <v>0.12628636522928907</v>
      </c>
      <c r="Z46" s="34">
        <v>12.709286365229291</v>
      </c>
      <c r="AA46" s="34">
        <v>12.594404787265292</v>
      </c>
      <c r="AB46" s="34">
        <v>121.86200000000001</v>
      </c>
      <c r="AC46" s="34">
        <v>1.2230397392967993</v>
      </c>
      <c r="AD46" s="34">
        <v>123.0850397392968</v>
      </c>
      <c r="AE46" s="34">
        <v>121.97245141744598</v>
      </c>
    </row>
    <row r="47" spans="1:31" x14ac:dyDescent="0.25">
      <c r="A47" s="18">
        <v>45963</v>
      </c>
      <c r="B47" s="2">
        <v>11</v>
      </c>
      <c r="C47" s="2" t="s">
        <v>23</v>
      </c>
      <c r="D47" s="9">
        <v>37.120977000000003</v>
      </c>
      <c r="E47">
        <v>8.3468599999999993E-3</v>
      </c>
      <c r="G47" s="34">
        <v>30.532000000000004</v>
      </c>
      <c r="H47" s="34">
        <v>0.27540773612702463</v>
      </c>
      <c r="I47" s="34">
        <v>30.807407736127029</v>
      </c>
      <c r="J47" s="34">
        <v>30.550262616790661</v>
      </c>
      <c r="K47" s="34">
        <v>3.34</v>
      </c>
      <c r="L47" s="34">
        <v>3.0127795056473936E-2</v>
      </c>
      <c r="M47" s="34">
        <v>3.3701277950564736</v>
      </c>
      <c r="N47" s="34">
        <v>3.3419978101690289</v>
      </c>
      <c r="O47" s="34">
        <v>33.872</v>
      </c>
      <c r="P47" s="34">
        <v>0.30553553118349858</v>
      </c>
      <c r="Q47" s="34">
        <v>34.177535531183501</v>
      </c>
      <c r="R47" s="34">
        <v>33.892260426959687</v>
      </c>
      <c r="S47" s="34"/>
      <c r="T47" s="34">
        <v>113.72900000000001</v>
      </c>
      <c r="U47" s="34">
        <v>1.0258694622687798</v>
      </c>
      <c r="V47" s="34">
        <v>114.7548694622688</v>
      </c>
      <c r="W47" s="34">
        <v>113.79702663254898</v>
      </c>
      <c r="X47" s="34">
        <v>12.961999999999998</v>
      </c>
      <c r="Y47" s="34">
        <v>0.11692110165329793</v>
      </c>
      <c r="Z47" s="34">
        <v>13.078921101653297</v>
      </c>
      <c r="AA47" s="34">
        <v>12.969753178266751</v>
      </c>
      <c r="AB47" s="34">
        <v>126.69100000000002</v>
      </c>
      <c r="AC47" s="34">
        <v>1.1427905639220777</v>
      </c>
      <c r="AD47" s="34">
        <v>127.83379056392209</v>
      </c>
      <c r="AE47" s="34">
        <v>126.76677981081573</v>
      </c>
    </row>
    <row r="48" spans="1:31" x14ac:dyDescent="0.25">
      <c r="A48" s="18">
        <v>45963</v>
      </c>
      <c r="B48" s="2">
        <v>12</v>
      </c>
      <c r="C48" s="2" t="s">
        <v>23</v>
      </c>
      <c r="D48" s="9">
        <v>34.341715999999998</v>
      </c>
      <c r="E48">
        <v>8.2583680000000003E-3</v>
      </c>
      <c r="G48" s="34">
        <v>30.621999999999996</v>
      </c>
      <c r="H48" s="34">
        <v>0.20680481675150855</v>
      </c>
      <c r="I48" s="34">
        <v>30.828804816751504</v>
      </c>
      <c r="J48" s="34">
        <v>30.574209201574597</v>
      </c>
      <c r="K48" s="34">
        <v>3.2639999999999998</v>
      </c>
      <c r="L48" s="34">
        <v>2.2043332306084646E-2</v>
      </c>
      <c r="M48" s="34">
        <v>3.2860433323060843</v>
      </c>
      <c r="N48" s="34">
        <v>3.2589059772039541</v>
      </c>
      <c r="O48" s="34">
        <v>33.885999999999996</v>
      </c>
      <c r="P48" s="34">
        <v>0.22884814905759321</v>
      </c>
      <c r="Q48" s="34">
        <v>34.114848149057586</v>
      </c>
      <c r="R48" s="34">
        <v>33.833115178778549</v>
      </c>
      <c r="S48" s="34"/>
      <c r="T48" s="34">
        <v>116.25900000000001</v>
      </c>
      <c r="U48" s="34">
        <v>0.78515189049420819</v>
      </c>
      <c r="V48" s="34">
        <v>117.04415189049422</v>
      </c>
      <c r="W48" s="34">
        <v>116.07755821193462</v>
      </c>
      <c r="X48" s="34">
        <v>12.716000000000001</v>
      </c>
      <c r="Y48" s="34">
        <v>8.5877148775788115E-2</v>
      </c>
      <c r="Z48" s="34">
        <v>12.801877148775789</v>
      </c>
      <c r="AA48" s="34">
        <v>12.696154536190408</v>
      </c>
      <c r="AB48" s="34">
        <v>128.97500000000002</v>
      </c>
      <c r="AC48" s="34">
        <v>0.87102903926999631</v>
      </c>
      <c r="AD48" s="34">
        <v>129.84602903927001</v>
      </c>
      <c r="AE48" s="34">
        <v>128.77371274812504</v>
      </c>
    </row>
    <row r="49" spans="1:31" x14ac:dyDescent="0.25">
      <c r="A49" s="18">
        <v>45963</v>
      </c>
      <c r="B49" s="2">
        <v>13</v>
      </c>
      <c r="C49" s="2" t="s">
        <v>23</v>
      </c>
      <c r="D49" s="9">
        <v>28.387727000000002</v>
      </c>
      <c r="E49">
        <v>8.3973109999999993E-3</v>
      </c>
      <c r="G49" s="34">
        <v>30.533999999999999</v>
      </c>
      <c r="H49" s="34">
        <v>0.22088917836880553</v>
      </c>
      <c r="I49" s="34">
        <v>30.754889178368803</v>
      </c>
      <c r="J49" s="34">
        <v>30.496630809167506</v>
      </c>
      <c r="K49" s="34">
        <v>3.1080000000000001</v>
      </c>
      <c r="L49" s="34">
        <v>2.2483905363537289E-2</v>
      </c>
      <c r="M49" s="34">
        <v>3.1304839053635374</v>
      </c>
      <c r="N49" s="34">
        <v>3.1041962584297051</v>
      </c>
      <c r="O49" s="34">
        <v>33.641999999999996</v>
      </c>
      <c r="P49" s="34">
        <v>0.24337308373234282</v>
      </c>
      <c r="Q49" s="34">
        <v>33.88537308373234</v>
      </c>
      <c r="R49" s="34">
        <v>33.600827067597208</v>
      </c>
      <c r="S49" s="34"/>
      <c r="T49" s="34">
        <v>117.045</v>
      </c>
      <c r="U49" s="34">
        <v>0.84672738200618469</v>
      </c>
      <c r="V49" s="34">
        <v>117.89172738200618</v>
      </c>
      <c r="W49" s="34">
        <v>116.90175388285226</v>
      </c>
      <c r="X49" s="34">
        <v>12.229999999999999</v>
      </c>
      <c r="Y49" s="34">
        <v>8.8474312289594917E-2</v>
      </c>
      <c r="Z49" s="34">
        <v>12.318474312289593</v>
      </c>
      <c r="AA49" s="34">
        <v>12.215032252443788</v>
      </c>
      <c r="AB49" s="34">
        <v>129.27500000000001</v>
      </c>
      <c r="AC49" s="34">
        <v>0.9352016942957796</v>
      </c>
      <c r="AD49" s="34">
        <v>130.21020169429576</v>
      </c>
      <c r="AE49" s="34">
        <v>129.11678613529605</v>
      </c>
    </row>
    <row r="50" spans="1:31" x14ac:dyDescent="0.25">
      <c r="A50" s="18">
        <v>45963</v>
      </c>
      <c r="B50" s="2">
        <v>14</v>
      </c>
      <c r="C50" s="2" t="s">
        <v>23</v>
      </c>
      <c r="D50" s="9">
        <v>27.425746</v>
      </c>
      <c r="E50">
        <v>8.7591579999999995E-3</v>
      </c>
      <c r="G50" s="34">
        <v>30.657999999999994</v>
      </c>
      <c r="H50" s="34">
        <v>0.21169509667157077</v>
      </c>
      <c r="I50" s="34">
        <v>30.869695096671563</v>
      </c>
      <c r="J50" s="34">
        <v>30.59930255990799</v>
      </c>
      <c r="K50" s="34">
        <v>3.0260000000000002</v>
      </c>
      <c r="L50" s="34">
        <v>2.089468858138735E-2</v>
      </c>
      <c r="M50" s="34">
        <v>3.0468946885813875</v>
      </c>
      <c r="N50" s="34">
        <v>3.020206456594742</v>
      </c>
      <c r="O50" s="34">
        <v>33.683999999999997</v>
      </c>
      <c r="P50" s="34">
        <v>0.23258978525295812</v>
      </c>
      <c r="Q50" s="34">
        <v>33.916589785252953</v>
      </c>
      <c r="R50" s="34">
        <v>33.619509016502732</v>
      </c>
      <c r="S50" s="34"/>
      <c r="T50" s="34">
        <v>116.72000000000001</v>
      </c>
      <c r="U50" s="34">
        <v>0.8059577168603872</v>
      </c>
      <c r="V50" s="34">
        <v>117.5259577168604</v>
      </c>
      <c r="W50" s="34">
        <v>116.4965292841171</v>
      </c>
      <c r="X50" s="34">
        <v>12.027999999999999</v>
      </c>
      <c r="Y50" s="34">
        <v>8.3053970342672506E-2</v>
      </c>
      <c r="Z50" s="34">
        <v>12.111053970342672</v>
      </c>
      <c r="AA50" s="34">
        <v>12.004971335069913</v>
      </c>
      <c r="AB50" s="34">
        <v>128.74800000000002</v>
      </c>
      <c r="AC50" s="34">
        <v>0.88901168720305968</v>
      </c>
      <c r="AD50" s="34">
        <v>129.63701168720308</v>
      </c>
      <c r="AE50" s="34">
        <v>128.50150061918703</v>
      </c>
    </row>
    <row r="51" spans="1:31" x14ac:dyDescent="0.25">
      <c r="A51" s="18">
        <v>45963</v>
      </c>
      <c r="B51" s="2">
        <v>15</v>
      </c>
      <c r="C51" s="2" t="s">
        <v>23</v>
      </c>
      <c r="D51" s="9">
        <v>29.402667999999998</v>
      </c>
      <c r="E51">
        <v>8.8583789999999996E-3</v>
      </c>
      <c r="G51" s="34">
        <v>30.549999999999997</v>
      </c>
      <c r="H51" s="34">
        <v>0.22996697090835205</v>
      </c>
      <c r="I51" s="34">
        <v>30.779966970908347</v>
      </c>
      <c r="J51" s="34">
        <v>30.507306357872562</v>
      </c>
      <c r="K51" s="34">
        <v>3.024</v>
      </c>
      <c r="L51" s="34">
        <v>2.2763342717736716E-2</v>
      </c>
      <c r="M51" s="34">
        <v>3.0467633427177367</v>
      </c>
      <c r="N51" s="34">
        <v>3.0197739583046364</v>
      </c>
      <c r="O51" s="34">
        <v>33.573999999999998</v>
      </c>
      <c r="P51" s="34">
        <v>0.25273031362608878</v>
      </c>
      <c r="Q51" s="34">
        <v>33.826730313626086</v>
      </c>
      <c r="R51" s="34">
        <v>33.527080316177198</v>
      </c>
      <c r="S51" s="34"/>
      <c r="T51" s="34">
        <v>114.98900000000002</v>
      </c>
      <c r="U51" s="34">
        <v>0.8655866454265303</v>
      </c>
      <c r="V51" s="34">
        <v>115.85458664542655</v>
      </c>
      <c r="W51" s="34">
        <v>114.82830280803303</v>
      </c>
      <c r="X51" s="34">
        <v>11.677</v>
      </c>
      <c r="Y51" s="34">
        <v>8.7899323053905951E-2</v>
      </c>
      <c r="Z51" s="34">
        <v>11.764899323053905</v>
      </c>
      <c r="AA51" s="34">
        <v>11.660681385953451</v>
      </c>
      <c r="AB51" s="34">
        <v>126.66600000000003</v>
      </c>
      <c r="AC51" s="34">
        <v>0.95348596848043621</v>
      </c>
      <c r="AD51" s="34">
        <v>127.61948596848046</v>
      </c>
      <c r="AE51" s="34">
        <v>126.48898419398648</v>
      </c>
    </row>
    <row r="52" spans="1:31" x14ac:dyDescent="0.25">
      <c r="A52" s="18">
        <v>45963</v>
      </c>
      <c r="B52" s="2">
        <v>16</v>
      </c>
      <c r="C52" s="2" t="s">
        <v>23</v>
      </c>
      <c r="D52" s="9">
        <v>43.789926999999999</v>
      </c>
      <c r="E52">
        <v>9.2638080000000001E-3</v>
      </c>
      <c r="G52" s="34">
        <v>30.020000000000003</v>
      </c>
      <c r="H52" s="34">
        <v>0.41905227863807637</v>
      </c>
      <c r="I52" s="34">
        <v>30.43905227863808</v>
      </c>
      <c r="J52" s="34">
        <v>30.157070742626814</v>
      </c>
      <c r="K52" s="34">
        <v>2.944</v>
      </c>
      <c r="L52" s="34">
        <v>4.1095599877098495E-2</v>
      </c>
      <c r="M52" s="34">
        <v>2.9850955998770985</v>
      </c>
      <c r="N52" s="34">
        <v>2.9574422473781921</v>
      </c>
      <c r="O52" s="34">
        <v>32.964000000000006</v>
      </c>
      <c r="P52" s="34">
        <v>0.46014787851517486</v>
      </c>
      <c r="Q52" s="34">
        <v>33.424147878515178</v>
      </c>
      <c r="R52" s="34">
        <v>33.114512990005004</v>
      </c>
      <c r="S52" s="34"/>
      <c r="T52" s="34">
        <v>114.28699999999999</v>
      </c>
      <c r="U52" s="34">
        <v>1.595344029603925</v>
      </c>
      <c r="V52" s="34">
        <v>115.88234402960391</v>
      </c>
      <c r="W52" s="34">
        <v>114.80883224392372</v>
      </c>
      <c r="X52" s="34">
        <v>11.369</v>
      </c>
      <c r="Y52" s="34">
        <v>0.15870104449821085</v>
      </c>
      <c r="Z52" s="34">
        <v>11.52770104449821</v>
      </c>
      <c r="AA52" s="34">
        <v>11.420910635340579</v>
      </c>
      <c r="AB52" s="34">
        <v>125.65599999999999</v>
      </c>
      <c r="AC52" s="34">
        <v>1.7540450741021358</v>
      </c>
      <c r="AD52" s="34">
        <v>127.41004507410213</v>
      </c>
      <c r="AE52" s="34">
        <v>126.22974287926429</v>
      </c>
    </row>
    <row r="53" spans="1:31" x14ac:dyDescent="0.25">
      <c r="A53" s="18">
        <v>45963</v>
      </c>
      <c r="B53" s="2">
        <v>17</v>
      </c>
      <c r="C53" s="2" t="s">
        <v>23</v>
      </c>
      <c r="D53" s="9">
        <v>42.227949000000002</v>
      </c>
      <c r="E53">
        <v>8.3070620000000005E-3</v>
      </c>
      <c r="G53" s="34">
        <v>29.716000000000001</v>
      </c>
      <c r="H53" s="34">
        <v>0.41499917776269696</v>
      </c>
      <c r="I53" s="34">
        <v>30.1309991777627</v>
      </c>
      <c r="J53" s="34">
        <v>29.880699099471077</v>
      </c>
      <c r="K53" s="34">
        <v>2.87</v>
      </c>
      <c r="L53" s="34">
        <v>4.0081021677848307E-2</v>
      </c>
      <c r="M53" s="34">
        <v>2.9100810216778483</v>
      </c>
      <c r="N53" s="34">
        <v>2.8859067982057471</v>
      </c>
      <c r="O53" s="34">
        <v>32.585999999999999</v>
      </c>
      <c r="P53" s="34">
        <v>0.45508019944054529</v>
      </c>
      <c r="Q53" s="34">
        <v>33.04108019944055</v>
      </c>
      <c r="R53" s="34">
        <v>32.766605897676826</v>
      </c>
      <c r="S53" s="34"/>
      <c r="T53" s="34">
        <v>113.55500000000004</v>
      </c>
      <c r="U53" s="34">
        <v>1.5858538037031586</v>
      </c>
      <c r="V53" s="34">
        <v>115.14085380370319</v>
      </c>
      <c r="W53" s="34">
        <v>114.18437159242291</v>
      </c>
      <c r="X53" s="34">
        <v>11.257999999999999</v>
      </c>
      <c r="Y53" s="34">
        <v>0.15722374287429136</v>
      </c>
      <c r="Z53" s="34">
        <v>11.415223742874291</v>
      </c>
      <c r="AA53" s="34">
        <v>11.320396771498363</v>
      </c>
      <c r="AB53" s="34">
        <v>124.81300000000003</v>
      </c>
      <c r="AC53" s="34">
        <v>1.74307754657745</v>
      </c>
      <c r="AD53" s="34">
        <v>126.55607754657748</v>
      </c>
      <c r="AE53" s="34">
        <v>125.50476836392127</v>
      </c>
    </row>
    <row r="54" spans="1:31" x14ac:dyDescent="0.25">
      <c r="A54" s="18">
        <v>45963</v>
      </c>
      <c r="B54" s="2">
        <v>18</v>
      </c>
      <c r="C54" s="2" t="s">
        <v>23</v>
      </c>
      <c r="D54" s="9">
        <v>50.502901000000001</v>
      </c>
      <c r="E54">
        <v>8.0195030000000007E-3</v>
      </c>
      <c r="G54" s="34">
        <v>29.95</v>
      </c>
      <c r="H54" s="34">
        <v>0.26910479093808137</v>
      </c>
      <c r="I54" s="34">
        <v>30.219104790938079</v>
      </c>
      <c r="J54" s="34">
        <v>29.976762589409837</v>
      </c>
      <c r="K54" s="34">
        <v>2.944</v>
      </c>
      <c r="L54" s="34">
        <v>2.6452237212744957E-2</v>
      </c>
      <c r="M54" s="34">
        <v>2.9704522372127449</v>
      </c>
      <c r="N54" s="34">
        <v>2.9466306865850607</v>
      </c>
      <c r="O54" s="34">
        <v>32.893999999999998</v>
      </c>
      <c r="P54" s="34">
        <v>0.29555702815082635</v>
      </c>
      <c r="Q54" s="34">
        <v>33.189557028150823</v>
      </c>
      <c r="R54" s="34">
        <v>32.923393275994897</v>
      </c>
      <c r="S54" s="34"/>
      <c r="T54" s="34">
        <v>113.89699999999996</v>
      </c>
      <c r="U54" s="34">
        <v>1.0233799123029932</v>
      </c>
      <c r="V54" s="34">
        <v>114.92037991230296</v>
      </c>
      <c r="W54" s="34">
        <v>113.99877558083512</v>
      </c>
      <c r="X54" s="34">
        <v>11.492999999999999</v>
      </c>
      <c r="Y54" s="34">
        <v>0.10326615566782534</v>
      </c>
      <c r="Z54" s="34">
        <v>11.596266155667823</v>
      </c>
      <c r="AA54" s="34">
        <v>11.503269864443647</v>
      </c>
      <c r="AB54" s="34">
        <v>125.38999999999996</v>
      </c>
      <c r="AC54" s="34">
        <v>1.1266460679708186</v>
      </c>
      <c r="AD54" s="34">
        <v>126.51664606797078</v>
      </c>
      <c r="AE54" s="34">
        <v>125.50204544527877</v>
      </c>
    </row>
    <row r="55" spans="1:31" x14ac:dyDescent="0.25">
      <c r="A55" s="18">
        <v>45963</v>
      </c>
      <c r="B55" s="2">
        <v>19</v>
      </c>
      <c r="C55" s="2" t="s">
        <v>23</v>
      </c>
      <c r="D55" s="9">
        <v>56.517316999999998</v>
      </c>
      <c r="E55">
        <v>8.2823740000000003E-3</v>
      </c>
      <c r="G55" s="34">
        <v>30.869999999999997</v>
      </c>
      <c r="H55" s="34">
        <v>0.26401446958406233</v>
      </c>
      <c r="I55" s="34">
        <v>31.134014469584059</v>
      </c>
      <c r="J55" s="34">
        <v>30.876150917625552</v>
      </c>
      <c r="K55" s="34">
        <v>3.0599999999999996</v>
      </c>
      <c r="L55" s="34">
        <v>2.6170530512705886E-2</v>
      </c>
      <c r="M55" s="34">
        <v>3.0861705305127054</v>
      </c>
      <c r="N55" s="34">
        <v>3.060609711951221</v>
      </c>
      <c r="O55" s="34">
        <v>33.93</v>
      </c>
      <c r="P55" s="34">
        <v>0.29018500009676823</v>
      </c>
      <c r="Q55" s="34">
        <v>34.220185000096762</v>
      </c>
      <c r="R55" s="34">
        <v>33.936760629576774</v>
      </c>
      <c r="S55" s="34"/>
      <c r="T55" s="34">
        <v>117.37800000000001</v>
      </c>
      <c r="U55" s="34">
        <v>1.0038707616079714</v>
      </c>
      <c r="V55" s="34">
        <v>118.38187076160798</v>
      </c>
      <c r="W55" s="34">
        <v>117.40138783314069</v>
      </c>
      <c r="X55" s="34">
        <v>11.906999999999998</v>
      </c>
      <c r="Y55" s="34">
        <v>0.1018341525538526</v>
      </c>
      <c r="Z55" s="34">
        <v>12.008834152553851</v>
      </c>
      <c r="AA55" s="34">
        <v>11.909372496798428</v>
      </c>
      <c r="AB55" s="34">
        <v>129.28500000000003</v>
      </c>
      <c r="AC55" s="34">
        <v>1.105704914161824</v>
      </c>
      <c r="AD55" s="34">
        <v>130.39070491416183</v>
      </c>
      <c r="AE55" s="34">
        <v>129.31076032993911</v>
      </c>
    </row>
    <row r="56" spans="1:31" x14ac:dyDescent="0.25">
      <c r="A56" s="18">
        <v>45963</v>
      </c>
      <c r="B56" s="2">
        <v>20</v>
      </c>
      <c r="C56" s="2" t="s">
        <v>23</v>
      </c>
      <c r="D56" s="9">
        <v>47.766427999999998</v>
      </c>
      <c r="E56">
        <v>8.271413E-3</v>
      </c>
      <c r="G56" s="34">
        <v>31.240000000000006</v>
      </c>
      <c r="H56" s="34">
        <v>0.23746937520710443</v>
      </c>
      <c r="I56" s="34">
        <v>31.477469375207111</v>
      </c>
      <c r="J56" s="34">
        <v>31.217106225809921</v>
      </c>
      <c r="K56" s="34">
        <v>3.0179999999999998</v>
      </c>
      <c r="L56" s="34">
        <v>2.294118355874011E-2</v>
      </c>
      <c r="M56" s="34">
        <v>3.0409411835587399</v>
      </c>
      <c r="N56" s="34">
        <v>3.0157883031208166</v>
      </c>
      <c r="O56" s="34">
        <v>34.258000000000003</v>
      </c>
      <c r="P56" s="34">
        <v>0.26041055876584451</v>
      </c>
      <c r="Q56" s="34">
        <v>34.518410558765851</v>
      </c>
      <c r="R56" s="34">
        <v>34.232894528930736</v>
      </c>
      <c r="S56" s="34"/>
      <c r="T56" s="34">
        <v>116.83600000000001</v>
      </c>
      <c r="U56" s="34">
        <v>0.8881233009506162</v>
      </c>
      <c r="V56" s="34">
        <v>117.72412330095062</v>
      </c>
      <c r="W56" s="34">
        <v>116.75037845706554</v>
      </c>
      <c r="X56" s="34">
        <v>11.839</v>
      </c>
      <c r="Y56" s="34">
        <v>8.9993595809120003E-2</v>
      </c>
      <c r="Z56" s="34">
        <v>11.92899359580912</v>
      </c>
      <c r="AA56" s="34">
        <v>11.830323963103828</v>
      </c>
      <c r="AB56" s="34">
        <v>128.67500000000001</v>
      </c>
      <c r="AC56" s="34">
        <v>0.97811689675973623</v>
      </c>
      <c r="AD56" s="34">
        <v>129.65311689675974</v>
      </c>
      <c r="AE56" s="34">
        <v>128.58070242016936</v>
      </c>
    </row>
    <row r="57" spans="1:31" x14ac:dyDescent="0.25">
      <c r="A57" s="18">
        <v>45963</v>
      </c>
      <c r="B57" s="2">
        <v>21</v>
      </c>
      <c r="C57" s="2" t="s">
        <v>23</v>
      </c>
      <c r="D57" s="9">
        <v>49.606952999999997</v>
      </c>
      <c r="E57">
        <v>8.3984860000000001E-3</v>
      </c>
      <c r="G57" s="34">
        <v>30.366000000000003</v>
      </c>
      <c r="H57" s="34">
        <v>0.23920478150661095</v>
      </c>
      <c r="I57" s="34">
        <v>30.605204781506615</v>
      </c>
      <c r="J57" s="34">
        <v>30.348167397621996</v>
      </c>
      <c r="K57" s="34">
        <v>2.94</v>
      </c>
      <c r="L57" s="34">
        <v>2.3159522414194691E-2</v>
      </c>
      <c r="M57" s="34">
        <v>2.9631595224141947</v>
      </c>
      <c r="N57" s="34">
        <v>2.9382734686494323</v>
      </c>
      <c r="O57" s="34">
        <v>33.306000000000004</v>
      </c>
      <c r="P57" s="34">
        <v>0.26236430392080562</v>
      </c>
      <c r="Q57" s="34">
        <v>33.568364303920809</v>
      </c>
      <c r="R57" s="34">
        <v>33.286440866271427</v>
      </c>
      <c r="S57" s="34"/>
      <c r="T57" s="34">
        <v>113.56900000000002</v>
      </c>
      <c r="U57" s="34">
        <v>0.89462714321689718</v>
      </c>
      <c r="V57" s="34">
        <v>114.46362714321691</v>
      </c>
      <c r="W57" s="34">
        <v>113.50230597314538</v>
      </c>
      <c r="X57" s="34">
        <v>11.627999999999997</v>
      </c>
      <c r="Y57" s="34">
        <v>9.1598274364712864E-2</v>
      </c>
      <c r="Z57" s="34">
        <v>11.71959827436471</v>
      </c>
      <c r="AA57" s="34">
        <v>11.621171392331833</v>
      </c>
      <c r="AB57" s="34">
        <v>125.19700000000002</v>
      </c>
      <c r="AC57" s="34">
        <v>0.98622541758161009</v>
      </c>
      <c r="AD57" s="34">
        <v>126.18322541758162</v>
      </c>
      <c r="AE57" s="34">
        <v>125.12347736547721</v>
      </c>
    </row>
    <row r="58" spans="1:31" x14ac:dyDescent="0.25">
      <c r="A58" s="18">
        <v>45963</v>
      </c>
      <c r="B58" s="2">
        <v>22</v>
      </c>
      <c r="C58" s="2" t="s">
        <v>23</v>
      </c>
      <c r="D58" s="9">
        <v>43.906841</v>
      </c>
      <c r="E58">
        <v>8.6055119999999992E-3</v>
      </c>
      <c r="G58" s="34">
        <v>28.923999999999999</v>
      </c>
      <c r="H58" s="34">
        <v>0.26932636737507215</v>
      </c>
      <c r="I58" s="34">
        <v>29.193326367375072</v>
      </c>
      <c r="J58" s="34">
        <v>28.942102847000708</v>
      </c>
      <c r="K58" s="34">
        <v>2.92</v>
      </c>
      <c r="L58" s="34">
        <v>2.7189634654100771E-2</v>
      </c>
      <c r="M58" s="34">
        <v>2.9471896346541007</v>
      </c>
      <c r="N58" s="34">
        <v>2.9218275588868092</v>
      </c>
      <c r="O58" s="34">
        <v>31.844000000000001</v>
      </c>
      <c r="P58" s="34">
        <v>0.29651600202917294</v>
      </c>
      <c r="Q58" s="34">
        <v>32.140516002029173</v>
      </c>
      <c r="R58" s="34">
        <v>31.863930405887515</v>
      </c>
      <c r="S58" s="34"/>
      <c r="T58" s="34">
        <v>109.56900000000002</v>
      </c>
      <c r="U58" s="34">
        <v>1.020253794320263</v>
      </c>
      <c r="V58" s="34">
        <v>110.58925379432029</v>
      </c>
      <c r="W58" s="34">
        <v>109.63757664372221</v>
      </c>
      <c r="X58" s="34">
        <v>11.227</v>
      </c>
      <c r="Y58" s="34">
        <v>0.10454042063753059</v>
      </c>
      <c r="Z58" s="34">
        <v>11.331540420637531</v>
      </c>
      <c r="AA58" s="34">
        <v>11.234026713569248</v>
      </c>
      <c r="AB58" s="34">
        <v>120.79600000000002</v>
      </c>
      <c r="AC58" s="34">
        <v>1.1247942149577936</v>
      </c>
      <c r="AD58" s="34">
        <v>121.92079421495782</v>
      </c>
      <c r="AE58" s="34">
        <v>120.87160335729146</v>
      </c>
    </row>
    <row r="59" spans="1:31" x14ac:dyDescent="0.25">
      <c r="A59" s="18">
        <v>45963</v>
      </c>
      <c r="B59" s="2">
        <v>23</v>
      </c>
      <c r="C59" s="2" t="s">
        <v>23</v>
      </c>
      <c r="D59" s="9">
        <v>33.459515000000003</v>
      </c>
      <c r="E59">
        <v>9.0076219999999999E-3</v>
      </c>
      <c r="G59" s="34">
        <v>27.524000000000004</v>
      </c>
      <c r="H59" s="34">
        <v>0.25640112117491698</v>
      </c>
      <c r="I59" s="34">
        <v>27.780401121174922</v>
      </c>
      <c r="J59" s="34">
        <v>27.530165768867001</v>
      </c>
      <c r="K59" s="34">
        <v>2.6939999999999995</v>
      </c>
      <c r="L59" s="34">
        <v>2.5096084160922325E-2</v>
      </c>
      <c r="M59" s="34">
        <v>2.7190960841609217</v>
      </c>
      <c r="N59" s="34">
        <v>2.6946034944531196</v>
      </c>
      <c r="O59" s="34">
        <v>30.218000000000004</v>
      </c>
      <c r="P59" s="34">
        <v>0.28149720533583933</v>
      </c>
      <c r="Q59" s="34">
        <v>30.499497205335842</v>
      </c>
      <c r="R59" s="34">
        <v>30.22476926332012</v>
      </c>
      <c r="S59" s="34"/>
      <c r="T59" s="34">
        <v>104.72100000000002</v>
      </c>
      <c r="U59" s="34">
        <v>0.97553341849144304</v>
      </c>
      <c r="V59" s="34">
        <v>105.69653341849146</v>
      </c>
      <c r="W59" s="34">
        <v>104.74445899874731</v>
      </c>
      <c r="X59" s="34">
        <v>10.714000000000002</v>
      </c>
      <c r="Y59" s="34">
        <v>9.9806772717194472E-2</v>
      </c>
      <c r="Z59" s="34">
        <v>10.813806772717196</v>
      </c>
      <c r="AA59" s="34">
        <v>10.71640008892752</v>
      </c>
      <c r="AB59" s="34">
        <v>115.43500000000002</v>
      </c>
      <c r="AC59" s="34">
        <v>1.0753401912086376</v>
      </c>
      <c r="AD59" s="34">
        <v>116.51034019120866</v>
      </c>
      <c r="AE59" s="34">
        <v>115.46085908767482</v>
      </c>
    </row>
    <row r="60" spans="1:31" x14ac:dyDescent="0.25">
      <c r="A60" s="18">
        <v>45963</v>
      </c>
      <c r="B60" s="2">
        <v>24</v>
      </c>
      <c r="C60" s="2" t="s">
        <v>23</v>
      </c>
      <c r="D60" s="9">
        <v>32.082023</v>
      </c>
      <c r="E60">
        <v>9.0460479999999992E-3</v>
      </c>
      <c r="G60" s="34">
        <v>26.146000000000001</v>
      </c>
      <c r="H60" s="34">
        <v>0.307260533613468</v>
      </c>
      <c r="I60" s="34">
        <v>26.45326053361347</v>
      </c>
      <c r="J60" s="34">
        <v>26.213963069069898</v>
      </c>
      <c r="K60" s="34">
        <v>2.6159999999999997</v>
      </c>
      <c r="L60" s="34">
        <v>3.0742505772693038E-2</v>
      </c>
      <c r="M60" s="34">
        <v>2.6467425057726928</v>
      </c>
      <c r="N60" s="34">
        <v>2.622799946021833</v>
      </c>
      <c r="O60" s="34">
        <v>28.762</v>
      </c>
      <c r="P60" s="34">
        <v>0.33800303938616105</v>
      </c>
      <c r="Q60" s="34">
        <v>29.100003039386163</v>
      </c>
      <c r="R60" s="34">
        <v>28.83676301509173</v>
      </c>
      <c r="S60" s="34"/>
      <c r="T60" s="34">
        <v>99.682000000000031</v>
      </c>
      <c r="U60" s="34">
        <v>1.1714351912972434</v>
      </c>
      <c r="V60" s="34">
        <v>100.85343519129728</v>
      </c>
      <c r="W60" s="34">
        <v>99.941110175591916</v>
      </c>
      <c r="X60" s="34">
        <v>10.314</v>
      </c>
      <c r="Y60" s="34">
        <v>0.12120726473224619</v>
      </c>
      <c r="Z60" s="34">
        <v>10.435207264732247</v>
      </c>
      <c r="AA60" s="34">
        <v>10.34080987892553</v>
      </c>
      <c r="AB60" s="34">
        <v>109.99600000000004</v>
      </c>
      <c r="AC60" s="34">
        <v>1.2926424560294896</v>
      </c>
      <c r="AD60" s="34">
        <v>111.28864245602952</v>
      </c>
      <c r="AE60" s="34">
        <v>110.28192005451744</v>
      </c>
    </row>
    <row r="61" spans="1:31" x14ac:dyDescent="0.25">
      <c r="A61" s="18">
        <v>45963</v>
      </c>
      <c r="B61" s="2">
        <v>25</v>
      </c>
      <c r="C61" s="2" t="s">
        <v>23</v>
      </c>
      <c r="D61" s="9">
        <v>29.876289</v>
      </c>
      <c r="E61">
        <v>9.3981770000000006E-3</v>
      </c>
      <c r="G61" s="34">
        <v>25.452000000000002</v>
      </c>
      <c r="H61" s="34">
        <v>0.28175713815977738</v>
      </c>
      <c r="I61" s="34">
        <v>25.733757138159778</v>
      </c>
      <c r="J61" s="34">
        <v>25.49190673370034</v>
      </c>
      <c r="K61" s="34">
        <v>2.5699999999999994</v>
      </c>
      <c r="L61" s="34">
        <v>2.8450253224525678E-2</v>
      </c>
      <c r="M61" s="34">
        <v>2.5984502532245251</v>
      </c>
      <c r="N61" s="34">
        <v>2.574029557819026</v>
      </c>
      <c r="O61" s="34">
        <v>28.022000000000002</v>
      </c>
      <c r="P61" s="34">
        <v>0.31020739138430303</v>
      </c>
      <c r="Q61" s="34">
        <v>28.332207391384301</v>
      </c>
      <c r="R61" s="34">
        <v>28.065936291519364</v>
      </c>
      <c r="S61" s="34"/>
      <c r="T61" s="34">
        <v>95.286000000000016</v>
      </c>
      <c r="U61" s="34">
        <v>1.0548291162459746</v>
      </c>
      <c r="V61" s="34">
        <v>96.340829116245985</v>
      </c>
      <c r="W61" s="34">
        <v>95.435400951884745</v>
      </c>
      <c r="X61" s="34">
        <v>10.139999999999997</v>
      </c>
      <c r="Y61" s="34">
        <v>0.11225119365629975</v>
      </c>
      <c r="Z61" s="34">
        <v>10.252251193656297</v>
      </c>
      <c r="AA61" s="34">
        <v>10.155898722289853</v>
      </c>
      <c r="AB61" s="34">
        <v>105.42600000000002</v>
      </c>
      <c r="AC61" s="34">
        <v>1.1670803099022744</v>
      </c>
      <c r="AD61" s="34">
        <v>106.59308030990228</v>
      </c>
      <c r="AE61" s="34">
        <v>105.59129967417459</v>
      </c>
    </row>
    <row r="62" spans="1:31" x14ac:dyDescent="0.25">
      <c r="A62" s="18">
        <v>45964</v>
      </c>
      <c r="B62" s="2">
        <v>1</v>
      </c>
      <c r="C62" s="2" t="s">
        <v>23</v>
      </c>
      <c r="D62" s="9">
        <v>32.30227</v>
      </c>
      <c r="E62">
        <v>9.4948210000000005E-3</v>
      </c>
      <c r="G62" s="34">
        <v>25.362000000000002</v>
      </c>
      <c r="H62" s="34">
        <v>0.24861103641864551</v>
      </c>
      <c r="I62" s="34">
        <v>25.610611036418646</v>
      </c>
      <c r="J62" s="34">
        <v>25.367442868927228</v>
      </c>
      <c r="K62" s="34">
        <v>2.5899999999999994</v>
      </c>
      <c r="L62" s="34">
        <v>2.5388478208512408E-2</v>
      </c>
      <c r="M62" s="34">
        <v>2.6153884782085117</v>
      </c>
      <c r="N62" s="34">
        <v>2.5905558327624596</v>
      </c>
      <c r="O62" s="34">
        <v>27.952000000000002</v>
      </c>
      <c r="P62" s="34">
        <v>0.27399951462715794</v>
      </c>
      <c r="Q62" s="34">
        <v>28.225999514627159</v>
      </c>
      <c r="R62" s="34">
        <v>27.957998701689686</v>
      </c>
      <c r="S62" s="34"/>
      <c r="T62" s="34">
        <v>93.128000000000014</v>
      </c>
      <c r="U62" s="34">
        <v>0.91288733536770061</v>
      </c>
      <c r="V62" s="34">
        <v>94.040887335367714</v>
      </c>
      <c r="W62" s="34">
        <v>93.147985943437234</v>
      </c>
      <c r="X62" s="34">
        <v>10.161999999999999</v>
      </c>
      <c r="Y62" s="34">
        <v>9.9613017588765687E-2</v>
      </c>
      <c r="Z62" s="34">
        <v>10.261613017588765</v>
      </c>
      <c r="AA62" s="34">
        <v>10.16418083881549</v>
      </c>
      <c r="AB62" s="34">
        <v>103.29000000000002</v>
      </c>
      <c r="AC62" s="34">
        <v>1.0125003529564662</v>
      </c>
      <c r="AD62" s="34">
        <v>104.30250035295649</v>
      </c>
      <c r="AE62" s="34">
        <v>103.31216678225272</v>
      </c>
    </row>
    <row r="63" spans="1:31" x14ac:dyDescent="0.25">
      <c r="A63" s="18">
        <v>45964</v>
      </c>
      <c r="B63" s="2">
        <v>2</v>
      </c>
      <c r="C63" s="2" t="s">
        <v>23</v>
      </c>
      <c r="D63" s="9">
        <v>30.732341000000002</v>
      </c>
      <c r="E63">
        <v>9.2914490000000002E-3</v>
      </c>
      <c r="G63" s="34">
        <v>25.321999999999999</v>
      </c>
      <c r="H63" s="34">
        <v>0.32181299025367083</v>
      </c>
      <c r="I63" s="34">
        <v>25.643812990253672</v>
      </c>
      <c r="J63" s="34">
        <v>25.405544809689193</v>
      </c>
      <c r="K63" s="34">
        <v>2.556</v>
      </c>
      <c r="L63" s="34">
        <v>3.2483769176541451E-2</v>
      </c>
      <c r="M63" s="34">
        <v>2.5884837691765417</v>
      </c>
      <c r="N63" s="34">
        <v>2.5644330042479102</v>
      </c>
      <c r="O63" s="34">
        <v>27.878</v>
      </c>
      <c r="P63" s="34">
        <v>0.35429675943021227</v>
      </c>
      <c r="Q63" s="34">
        <v>28.232296759430213</v>
      </c>
      <c r="R63" s="34">
        <v>27.969977813937103</v>
      </c>
      <c r="S63" s="34"/>
      <c r="T63" s="34">
        <v>92.129000000000019</v>
      </c>
      <c r="U63" s="34">
        <v>1.1708517881320766</v>
      </c>
      <c r="V63" s="34">
        <v>93.299851788132102</v>
      </c>
      <c r="W63" s="34">
        <v>92.432960973535117</v>
      </c>
      <c r="X63" s="34">
        <v>10.244999999999997</v>
      </c>
      <c r="Y63" s="34">
        <v>0.13020196213367258</v>
      </c>
      <c r="Z63" s="34">
        <v>10.375201962133669</v>
      </c>
      <c r="AA63" s="34">
        <v>10.278801302237804</v>
      </c>
      <c r="AB63" s="34">
        <v>102.37400000000002</v>
      </c>
      <c r="AC63" s="34">
        <v>1.3010537502657491</v>
      </c>
      <c r="AD63" s="34">
        <v>103.67505375026577</v>
      </c>
      <c r="AE63" s="34">
        <v>102.71176227577293</v>
      </c>
    </row>
    <row r="64" spans="1:31" x14ac:dyDescent="0.25">
      <c r="A64" s="18">
        <v>45964</v>
      </c>
      <c r="B64" s="2">
        <v>3</v>
      </c>
      <c r="C64" s="2" t="s">
        <v>23</v>
      </c>
      <c r="D64" s="9">
        <v>27.343243999999999</v>
      </c>
      <c r="E64">
        <v>9.3178419999999998E-3</v>
      </c>
      <c r="G64" s="34">
        <v>25.62</v>
      </c>
      <c r="H64" s="34">
        <v>0.30778800921764599</v>
      </c>
      <c r="I64" s="34">
        <v>25.927788009217647</v>
      </c>
      <c r="J64" s="34">
        <v>25.686196977138263</v>
      </c>
      <c r="K64" s="34">
        <v>2.6079999999999997</v>
      </c>
      <c r="L64" s="34">
        <v>3.1331425762670589E-2</v>
      </c>
      <c r="M64" s="34">
        <v>2.6393314257626703</v>
      </c>
      <c r="N64" s="34">
        <v>2.614738552551779</v>
      </c>
      <c r="O64" s="34">
        <v>28.228000000000002</v>
      </c>
      <c r="P64" s="34">
        <v>0.3391194349803166</v>
      </c>
      <c r="Q64" s="34">
        <v>28.567119434980317</v>
      </c>
      <c r="R64" s="34">
        <v>28.30093552969004</v>
      </c>
      <c r="S64" s="34"/>
      <c r="T64" s="34">
        <v>92.515000000000015</v>
      </c>
      <c r="U64" s="34">
        <v>1.1114366773134472</v>
      </c>
      <c r="V64" s="34">
        <v>93.626436677313464</v>
      </c>
      <c r="W64" s="34">
        <v>92.754040333331261</v>
      </c>
      <c r="X64" s="34">
        <v>10.383000000000001</v>
      </c>
      <c r="Y64" s="34">
        <v>0.12473703745928252</v>
      </c>
      <c r="Z64" s="34">
        <v>10.507737037459284</v>
      </c>
      <c r="AA64" s="34">
        <v>10.409827603966692</v>
      </c>
      <c r="AB64" s="34">
        <v>102.89800000000001</v>
      </c>
      <c r="AC64" s="34">
        <v>1.2361737147727296</v>
      </c>
      <c r="AD64" s="34">
        <v>104.13417371477274</v>
      </c>
      <c r="AE64" s="34">
        <v>103.16386793729795</v>
      </c>
    </row>
    <row r="65" spans="1:31" x14ac:dyDescent="0.25">
      <c r="A65" s="18">
        <v>45964</v>
      </c>
      <c r="B65" s="2">
        <v>4</v>
      </c>
      <c r="C65" s="2" t="s">
        <v>23</v>
      </c>
      <c r="D65" s="9">
        <v>29.505157000000001</v>
      </c>
      <c r="E65">
        <v>9.5468970000000004E-3</v>
      </c>
      <c r="G65" s="34">
        <v>25.887999999999998</v>
      </c>
      <c r="H65" s="34">
        <v>1.5676519222043311E-2</v>
      </c>
      <c r="I65" s="34">
        <v>25.903676519222042</v>
      </c>
      <c r="J65" s="34">
        <v>25.656376787571713</v>
      </c>
      <c r="K65" s="34">
        <v>2.6780000000000004</v>
      </c>
      <c r="L65" s="34">
        <v>1.6216671228612483E-3</v>
      </c>
      <c r="M65" s="34">
        <v>2.6796216671228614</v>
      </c>
      <c r="N65" s="34">
        <v>2.654039595067871</v>
      </c>
      <c r="O65" s="34">
        <v>28.565999999999999</v>
      </c>
      <c r="P65" s="34">
        <v>1.729818634490456E-2</v>
      </c>
      <c r="Q65" s="34">
        <v>28.583298186344905</v>
      </c>
      <c r="R65" s="34">
        <v>28.310416382639584</v>
      </c>
      <c r="S65" s="34"/>
      <c r="T65" s="34">
        <v>94.043000000000006</v>
      </c>
      <c r="U65" s="34">
        <v>5.6947886943704382E-2</v>
      </c>
      <c r="V65" s="34">
        <v>94.09994788694371</v>
      </c>
      <c r="W65" s="34">
        <v>93.201585376761685</v>
      </c>
      <c r="X65" s="34">
        <v>10.625</v>
      </c>
      <c r="Y65" s="34">
        <v>6.4339855042571921E-3</v>
      </c>
      <c r="Z65" s="34">
        <v>10.631433985504257</v>
      </c>
      <c r="AA65" s="34">
        <v>10.529936780282348</v>
      </c>
      <c r="AB65" s="34">
        <v>104.66800000000001</v>
      </c>
      <c r="AC65" s="34">
        <v>6.3381872447961576E-2</v>
      </c>
      <c r="AD65" s="34">
        <v>104.73138187244797</v>
      </c>
      <c r="AE65" s="34">
        <v>103.73152215704403</v>
      </c>
    </row>
    <row r="66" spans="1:31" x14ac:dyDescent="0.25">
      <c r="A66" s="18">
        <v>45964</v>
      </c>
      <c r="B66" s="2">
        <v>5</v>
      </c>
      <c r="C66" s="2" t="s">
        <v>23</v>
      </c>
      <c r="D66" s="9">
        <v>28.502704000000001</v>
      </c>
      <c r="E66">
        <v>9.4024690000000001E-3</v>
      </c>
      <c r="G66" s="34">
        <v>27.051999999999996</v>
      </c>
      <c r="H66" s="34">
        <v>0.32690097003539159</v>
      </c>
      <c r="I66" s="34">
        <v>27.378900970035389</v>
      </c>
      <c r="J66" s="34">
        <v>27.121471702410563</v>
      </c>
      <c r="K66" s="34">
        <v>2.8380000000000001</v>
      </c>
      <c r="L66" s="34">
        <v>3.4294874795225541E-2</v>
      </c>
      <c r="M66" s="34">
        <v>2.8722948747952257</v>
      </c>
      <c r="N66" s="34">
        <v>2.8452882112761047</v>
      </c>
      <c r="O66" s="34">
        <v>29.889999999999997</v>
      </c>
      <c r="P66" s="34">
        <v>0.36119584483061712</v>
      </c>
      <c r="Q66" s="34">
        <v>30.251195844830615</v>
      </c>
      <c r="R66" s="34">
        <v>29.966759913686669</v>
      </c>
      <c r="S66" s="34"/>
      <c r="T66" s="34">
        <v>97.84699999999998</v>
      </c>
      <c r="U66" s="34">
        <v>1.1823997935477213</v>
      </c>
      <c r="V66" s="34">
        <v>99.029399793547697</v>
      </c>
      <c r="W66" s="34">
        <v>98.098278931900268</v>
      </c>
      <c r="X66" s="34">
        <v>11.229999999999999</v>
      </c>
      <c r="Y66" s="34">
        <v>0.13570523042649149</v>
      </c>
      <c r="Z66" s="34">
        <v>11.365705230426491</v>
      </c>
      <c r="AA66" s="34">
        <v>11.258839539334268</v>
      </c>
      <c r="AB66" s="34">
        <v>109.07699999999998</v>
      </c>
      <c r="AC66" s="34">
        <v>1.3181050239742127</v>
      </c>
      <c r="AD66" s="34">
        <v>110.39510502397418</v>
      </c>
      <c r="AE66" s="34">
        <v>109.35711847123454</v>
      </c>
    </row>
    <row r="67" spans="1:31" x14ac:dyDescent="0.25">
      <c r="A67" s="18">
        <v>45964</v>
      </c>
      <c r="B67" s="2">
        <v>6</v>
      </c>
      <c r="C67" s="2" t="s">
        <v>23</v>
      </c>
      <c r="D67" s="9">
        <v>37.067633000000001</v>
      </c>
      <c r="E67">
        <v>9.2270070000000006E-3</v>
      </c>
      <c r="G67" s="34">
        <v>29.336000000000002</v>
      </c>
      <c r="H67" s="34">
        <v>0.29182928333198055</v>
      </c>
      <c r="I67" s="34">
        <v>29.627829283331984</v>
      </c>
      <c r="J67" s="34">
        <v>29.354453095139874</v>
      </c>
      <c r="K67" s="34">
        <v>2.992</v>
      </c>
      <c r="L67" s="34">
        <v>2.976388109248997E-2</v>
      </c>
      <c r="M67" s="34">
        <v>3.0217638810924901</v>
      </c>
      <c r="N67" s="34">
        <v>2.9938820446093026</v>
      </c>
      <c r="O67" s="34">
        <v>32.328000000000003</v>
      </c>
      <c r="P67" s="34">
        <v>0.3215931644244705</v>
      </c>
      <c r="Q67" s="34">
        <v>32.649593164424473</v>
      </c>
      <c r="R67" s="34">
        <v>32.348335139749175</v>
      </c>
      <c r="S67" s="34"/>
      <c r="T67" s="34">
        <v>106.57099999999998</v>
      </c>
      <c r="U67" s="34">
        <v>1.0601492553167606</v>
      </c>
      <c r="V67" s="34">
        <v>107.63114925531674</v>
      </c>
      <c r="W67" s="34">
        <v>106.63803588771989</v>
      </c>
      <c r="X67" s="34">
        <v>11.853999999999999</v>
      </c>
      <c r="Y67" s="34">
        <v>0.11792147275079412</v>
      </c>
      <c r="Z67" s="34">
        <v>11.971921472750793</v>
      </c>
      <c r="AA67" s="34">
        <v>11.861456469518272</v>
      </c>
      <c r="AB67" s="34">
        <v>118.42499999999998</v>
      </c>
      <c r="AC67" s="34">
        <v>1.1780707280675546</v>
      </c>
      <c r="AD67" s="34">
        <v>119.60307072806754</v>
      </c>
      <c r="AE67" s="34">
        <v>118.49949235723817</v>
      </c>
    </row>
    <row r="68" spans="1:31" x14ac:dyDescent="0.25">
      <c r="A68" s="18">
        <v>45964</v>
      </c>
      <c r="B68" s="2">
        <v>7</v>
      </c>
      <c r="C68" s="2" t="s">
        <v>23</v>
      </c>
      <c r="D68" s="9">
        <v>41.462508999999997</v>
      </c>
      <c r="E68">
        <v>9.0342329999999992E-3</v>
      </c>
      <c r="G68" s="34">
        <v>33.089999999999996</v>
      </c>
      <c r="H68" s="34">
        <v>0.2411829931994541</v>
      </c>
      <c r="I68" s="34">
        <v>33.331182993199448</v>
      </c>
      <c r="J68" s="34">
        <v>33.030061319873248</v>
      </c>
      <c r="K68" s="34">
        <v>3.2320000000000002</v>
      </c>
      <c r="L68" s="34">
        <v>2.3557069628910118E-2</v>
      </c>
      <c r="M68" s="34">
        <v>3.2555570696289102</v>
      </c>
      <c r="N68" s="34">
        <v>3.2261456085170854</v>
      </c>
      <c r="O68" s="34">
        <v>36.321999999999996</v>
      </c>
      <c r="P68" s="34">
        <v>0.26474006282836421</v>
      </c>
      <c r="Q68" s="34">
        <v>36.586740062828355</v>
      </c>
      <c r="R68" s="34">
        <v>36.256206928390334</v>
      </c>
      <c r="S68" s="34"/>
      <c r="T68" s="34">
        <v>119.398</v>
      </c>
      <c r="U68" s="34">
        <v>0.8702558785744462</v>
      </c>
      <c r="V68" s="34">
        <v>120.26825587857444</v>
      </c>
      <c r="W68" s="34">
        <v>119.18172443246378</v>
      </c>
      <c r="X68" s="34">
        <v>12.973000000000003</v>
      </c>
      <c r="Y68" s="34">
        <v>9.4556269893518258E-2</v>
      </c>
      <c r="Z68" s="34">
        <v>13.067556269893521</v>
      </c>
      <c r="AA68" s="34">
        <v>12.949500921810692</v>
      </c>
      <c r="AB68" s="34">
        <v>132.37100000000001</v>
      </c>
      <c r="AC68" s="34">
        <v>0.96481214846796448</v>
      </c>
      <c r="AD68" s="34">
        <v>133.33581214846797</v>
      </c>
      <c r="AE68" s="34">
        <v>132.13122535427448</v>
      </c>
    </row>
    <row r="69" spans="1:31" x14ac:dyDescent="0.25">
      <c r="A69" s="18">
        <v>45964</v>
      </c>
      <c r="B69" s="2">
        <v>8</v>
      </c>
      <c r="C69" s="2" t="s">
        <v>178</v>
      </c>
      <c r="D69" s="9">
        <v>49.936822999999997</v>
      </c>
      <c r="E69">
        <v>9.2053059999999999E-3</v>
      </c>
      <c r="G69" s="34">
        <v>36.071999999999996</v>
      </c>
      <c r="H69" s="34">
        <v>0.35970521731847965</v>
      </c>
      <c r="I69" s="34">
        <v>36.431705217318473</v>
      </c>
      <c r="J69" s="34">
        <v>36.096340222691261</v>
      </c>
      <c r="K69" s="34">
        <v>3.49</v>
      </c>
      <c r="L69" s="34">
        <v>3.4801818819070032E-2</v>
      </c>
      <c r="M69" s="34">
        <v>3.5248018188190704</v>
      </c>
      <c r="N69" s="34">
        <v>3.492354939487484</v>
      </c>
      <c r="O69" s="34">
        <v>39.561999999999998</v>
      </c>
      <c r="P69" s="34">
        <v>0.39450703613754967</v>
      </c>
      <c r="Q69" s="34">
        <v>39.956507036137545</v>
      </c>
      <c r="R69" s="34">
        <v>39.588695162178745</v>
      </c>
      <c r="S69" s="34"/>
      <c r="T69" s="34">
        <v>130.566</v>
      </c>
      <c r="U69" s="34">
        <v>1.3019868985474778</v>
      </c>
      <c r="V69" s="34">
        <v>131.86798689854749</v>
      </c>
      <c r="W69" s="34">
        <v>130.65410172754235</v>
      </c>
      <c r="X69" s="34">
        <v>13.344999999999999</v>
      </c>
      <c r="Y69" s="34">
        <v>0.13307457654455287</v>
      </c>
      <c r="Z69" s="34">
        <v>13.478074576544552</v>
      </c>
      <c r="AA69" s="34">
        <v>13.354004775776639</v>
      </c>
      <c r="AB69" s="34">
        <v>143.911</v>
      </c>
      <c r="AC69" s="34">
        <v>1.4350614750920307</v>
      </c>
      <c r="AD69" s="34">
        <v>145.34606147509203</v>
      </c>
      <c r="AE69" s="34">
        <v>144.008106503319</v>
      </c>
    </row>
    <row r="70" spans="1:31" x14ac:dyDescent="0.25">
      <c r="A70" s="18">
        <v>45964</v>
      </c>
      <c r="B70" s="2">
        <v>9</v>
      </c>
      <c r="C70" s="2" t="s">
        <v>178</v>
      </c>
      <c r="D70" s="9">
        <v>49.454414999999997</v>
      </c>
      <c r="E70">
        <v>9.3357739999999998E-3</v>
      </c>
      <c r="G70" s="34">
        <v>38.523999999999994</v>
      </c>
      <c r="H70" s="34">
        <v>0.45463780625236738</v>
      </c>
      <c r="I70" s="34">
        <v>38.978637806252358</v>
      </c>
      <c r="J70" s="34">
        <v>38.614742052865331</v>
      </c>
      <c r="K70" s="34">
        <v>3.4860000000000002</v>
      </c>
      <c r="L70" s="34">
        <v>4.1139741267670879E-2</v>
      </c>
      <c r="M70" s="34">
        <v>3.5271397412676713</v>
      </c>
      <c r="N70" s="34">
        <v>3.4942111617767782</v>
      </c>
      <c r="O70" s="34">
        <v>42.009999999999991</v>
      </c>
      <c r="P70" s="34">
        <v>0.49577754752003828</v>
      </c>
      <c r="Q70" s="34">
        <v>42.505777547520026</v>
      </c>
      <c r="R70" s="34">
        <v>42.108953214642106</v>
      </c>
      <c r="S70" s="34"/>
      <c r="T70" s="34">
        <v>140.68400000000005</v>
      </c>
      <c r="U70" s="34">
        <v>1.6602706140278289</v>
      </c>
      <c r="V70" s="34">
        <v>142.34427061402789</v>
      </c>
      <c r="W70" s="34">
        <v>141.0153766733805</v>
      </c>
      <c r="X70" s="34">
        <v>13.642999999999999</v>
      </c>
      <c r="Y70" s="34">
        <v>0.16100673841504123</v>
      </c>
      <c r="Z70" s="34">
        <v>13.80400673841504</v>
      </c>
      <c r="AA70" s="34">
        <v>13.675135651210722</v>
      </c>
      <c r="AB70" s="34">
        <v>154.32700000000006</v>
      </c>
      <c r="AC70" s="34">
        <v>1.8212773524428703</v>
      </c>
      <c r="AD70" s="34">
        <v>156.14827735244293</v>
      </c>
      <c r="AE70" s="34">
        <v>154.69051232459123</v>
      </c>
    </row>
    <row r="71" spans="1:31" x14ac:dyDescent="0.25">
      <c r="A71" s="18">
        <v>45964</v>
      </c>
      <c r="B71" s="2">
        <v>10</v>
      </c>
      <c r="C71" s="2" t="s">
        <v>178</v>
      </c>
      <c r="D71" s="9">
        <v>49.694870000000002</v>
      </c>
      <c r="E71">
        <v>9.1179710000000008E-3</v>
      </c>
      <c r="G71" s="34">
        <v>39.96</v>
      </c>
      <c r="H71" s="34">
        <v>0.26786217885243552</v>
      </c>
      <c r="I71" s="34">
        <v>40.227862178852433</v>
      </c>
      <c r="J71" s="34">
        <v>39.861065698113663</v>
      </c>
      <c r="K71" s="34">
        <v>3.5920000000000001</v>
      </c>
      <c r="L71" s="34">
        <v>2.4078101762711423E-2</v>
      </c>
      <c r="M71" s="34">
        <v>3.6160781017627115</v>
      </c>
      <c r="N71" s="34">
        <v>3.5831068064971041</v>
      </c>
      <c r="O71" s="34">
        <v>43.552</v>
      </c>
      <c r="P71" s="34">
        <v>0.29194028061514693</v>
      </c>
      <c r="Q71" s="34">
        <v>43.843940280615143</v>
      </c>
      <c r="R71" s="34">
        <v>43.444172504610769</v>
      </c>
      <c r="S71" s="34"/>
      <c r="T71" s="34">
        <v>146.68</v>
      </c>
      <c r="U71" s="34">
        <v>0.98323384369557665</v>
      </c>
      <c r="V71" s="34">
        <v>147.66323384369559</v>
      </c>
      <c r="W71" s="34">
        <v>146.31684475974257</v>
      </c>
      <c r="X71" s="34">
        <v>13.847999999999995</v>
      </c>
      <c r="Y71" s="34">
        <v>9.2826713031744904E-2</v>
      </c>
      <c r="Z71" s="34">
        <v>13.94082671303174</v>
      </c>
      <c r="AA71" s="34">
        <v>13.813714659346291</v>
      </c>
      <c r="AB71" s="34">
        <v>160.52799999999999</v>
      </c>
      <c r="AC71" s="34">
        <v>1.0760605567273216</v>
      </c>
      <c r="AD71" s="34">
        <v>161.60406055672735</v>
      </c>
      <c r="AE71" s="34">
        <v>160.13055941908885</v>
      </c>
    </row>
    <row r="72" spans="1:31" x14ac:dyDescent="0.25">
      <c r="A72" s="18">
        <v>45964</v>
      </c>
      <c r="B72" s="2">
        <v>11</v>
      </c>
      <c r="C72" s="2" t="s">
        <v>178</v>
      </c>
      <c r="D72" s="9">
        <v>32.157772000000001</v>
      </c>
      <c r="E72">
        <v>8.9065659999999994E-3</v>
      </c>
      <c r="G72" s="34">
        <v>41.283999999999999</v>
      </c>
      <c r="H72" s="34">
        <v>0.52781650789611134</v>
      </c>
      <c r="I72" s="34">
        <v>41.811816507896111</v>
      </c>
      <c r="J72" s="34">
        <v>41.439416804588646</v>
      </c>
      <c r="K72" s="34">
        <v>3.63</v>
      </c>
      <c r="L72" s="34">
        <v>4.6409599933700328E-2</v>
      </c>
      <c r="M72" s="34">
        <v>3.6764095999337001</v>
      </c>
      <c r="N72" s="34">
        <v>3.643665415188857</v>
      </c>
      <c r="O72" s="34">
        <v>44.914000000000001</v>
      </c>
      <c r="P72" s="34">
        <v>0.57422610782981165</v>
      </c>
      <c r="Q72" s="34">
        <v>45.48822610782981</v>
      </c>
      <c r="R72" s="34">
        <v>45.083082219777502</v>
      </c>
      <c r="S72" s="34"/>
      <c r="T72" s="34">
        <v>149.73699999999999</v>
      </c>
      <c r="U72" s="34">
        <v>1.9143896047582607</v>
      </c>
      <c r="V72" s="34">
        <v>151.65138960475826</v>
      </c>
      <c r="W72" s="34">
        <v>150.30069649425178</v>
      </c>
      <c r="X72" s="34">
        <v>13.738999999999999</v>
      </c>
      <c r="Y72" s="34">
        <v>0.17565330399149004</v>
      </c>
      <c r="Z72" s="34">
        <v>13.914653303991489</v>
      </c>
      <c r="AA72" s="34">
        <v>13.790721525972371</v>
      </c>
      <c r="AB72" s="34">
        <v>163.476</v>
      </c>
      <c r="AC72" s="34">
        <v>2.0900429087497505</v>
      </c>
      <c r="AD72" s="34">
        <v>165.56604290874975</v>
      </c>
      <c r="AE72" s="34">
        <v>164.09141802022415</v>
      </c>
    </row>
    <row r="73" spans="1:31" x14ac:dyDescent="0.25">
      <c r="A73" s="18">
        <v>45964</v>
      </c>
      <c r="B73" s="2">
        <v>12</v>
      </c>
      <c r="C73" s="2" t="s">
        <v>178</v>
      </c>
      <c r="D73" s="9">
        <v>33.723936999999999</v>
      </c>
      <c r="E73">
        <v>9.381805E-3</v>
      </c>
      <c r="G73" s="34">
        <v>41.561999999999998</v>
      </c>
      <c r="H73" s="34">
        <v>0.33473844569028283</v>
      </c>
      <c r="I73" s="34">
        <v>41.896738445690282</v>
      </c>
      <c r="J73" s="34">
        <v>41.503671415456814</v>
      </c>
      <c r="K73" s="34">
        <v>3.6240000000000001</v>
      </c>
      <c r="L73" s="34">
        <v>2.9187530128039676E-2</v>
      </c>
      <c r="M73" s="34">
        <v>3.6531875301280397</v>
      </c>
      <c r="N73" s="34">
        <v>3.618914037091947</v>
      </c>
      <c r="O73" s="34">
        <v>45.186</v>
      </c>
      <c r="P73" s="34">
        <v>0.36392597581832248</v>
      </c>
      <c r="Q73" s="34">
        <v>45.549925975818319</v>
      </c>
      <c r="R73" s="34">
        <v>45.122585452548762</v>
      </c>
      <c r="S73" s="34"/>
      <c r="T73" s="34">
        <v>150.56899999999996</v>
      </c>
      <c r="U73" s="34">
        <v>1.2126758343953656</v>
      </c>
      <c r="V73" s="34">
        <v>151.78167583439532</v>
      </c>
      <c r="W73" s="34">
        <v>150.35768974914382</v>
      </c>
      <c r="X73" s="34">
        <v>13.743999999999996</v>
      </c>
      <c r="Y73" s="34">
        <v>0.11069354693150585</v>
      </c>
      <c r="Z73" s="34">
        <v>13.854693546931502</v>
      </c>
      <c r="AA73" s="34">
        <v>13.724711513739432</v>
      </c>
      <c r="AB73" s="34">
        <v>164.31299999999996</v>
      </c>
      <c r="AC73" s="34">
        <v>1.3233693813268714</v>
      </c>
      <c r="AD73" s="34">
        <v>165.63636938132683</v>
      </c>
      <c r="AE73" s="34">
        <v>164.08240126288325</v>
      </c>
    </row>
    <row r="74" spans="1:31" x14ac:dyDescent="0.25">
      <c r="A74" s="18">
        <v>45964</v>
      </c>
      <c r="B74" s="2">
        <v>13</v>
      </c>
      <c r="C74" s="2" t="s">
        <v>178</v>
      </c>
      <c r="D74" s="9">
        <v>50.919646</v>
      </c>
      <c r="E74">
        <v>9.746078E-3</v>
      </c>
      <c r="G74" s="34">
        <v>40.659999999999997</v>
      </c>
      <c r="H74" s="34">
        <v>0.48419927244994132</v>
      </c>
      <c r="I74" s="34">
        <v>41.144199272449939</v>
      </c>
      <c r="J74" s="34">
        <v>40.743204697093098</v>
      </c>
      <c r="K74" s="34">
        <v>3.4960000000000004</v>
      </c>
      <c r="L74" s="34">
        <v>4.1632086977004303E-2</v>
      </c>
      <c r="M74" s="34">
        <v>3.5376320869770046</v>
      </c>
      <c r="N74" s="34">
        <v>3.5031540487220236</v>
      </c>
      <c r="O74" s="34">
        <v>44.155999999999999</v>
      </c>
      <c r="P74" s="34">
        <v>0.52583135942694559</v>
      </c>
      <c r="Q74" s="34">
        <v>44.681831359426944</v>
      </c>
      <c r="R74" s="34">
        <v>44.246358745815122</v>
      </c>
      <c r="S74" s="34"/>
      <c r="T74" s="34">
        <v>149.15700000000001</v>
      </c>
      <c r="U74" s="34">
        <v>1.7762348962325605</v>
      </c>
      <c r="V74" s="34">
        <v>150.93323489623256</v>
      </c>
      <c r="W74" s="34">
        <v>149.46222781614156</v>
      </c>
      <c r="X74" s="34">
        <v>13.562999999999999</v>
      </c>
      <c r="Y74" s="34">
        <v>0.16151487290306329</v>
      </c>
      <c r="Z74" s="34">
        <v>13.724514872903063</v>
      </c>
      <c r="AA74" s="34">
        <v>13.59075468043959</v>
      </c>
      <c r="AB74" s="34">
        <v>162.72</v>
      </c>
      <c r="AC74" s="34">
        <v>1.9377497691356238</v>
      </c>
      <c r="AD74" s="34">
        <v>164.65774976913562</v>
      </c>
      <c r="AE74" s="34">
        <v>163.05298249658117</v>
      </c>
    </row>
    <row r="75" spans="1:31" x14ac:dyDescent="0.25">
      <c r="A75" s="18">
        <v>45964</v>
      </c>
      <c r="B75" s="2">
        <v>14</v>
      </c>
      <c r="C75" s="2" t="s">
        <v>178</v>
      </c>
      <c r="D75" s="9">
        <v>44.506653</v>
      </c>
      <c r="E75">
        <v>9.3435199999999993E-3</v>
      </c>
      <c r="G75" s="34">
        <v>40.270000000000003</v>
      </c>
      <c r="H75" s="34">
        <v>0.41133314897471168</v>
      </c>
      <c r="I75" s="34">
        <v>40.681333148974716</v>
      </c>
      <c r="J75" s="34">
        <v>40.301226299070606</v>
      </c>
      <c r="K75" s="34">
        <v>3.3719999999999999</v>
      </c>
      <c r="L75" s="34">
        <v>3.444289491787255E-2</v>
      </c>
      <c r="M75" s="34">
        <v>3.4064428949178724</v>
      </c>
      <c r="N75" s="34">
        <v>3.3746147276003491</v>
      </c>
      <c r="O75" s="34">
        <v>43.642000000000003</v>
      </c>
      <c r="P75" s="34">
        <v>0.44577604389258424</v>
      </c>
      <c r="Q75" s="34">
        <v>44.087776043892589</v>
      </c>
      <c r="R75" s="34">
        <v>43.675841026670952</v>
      </c>
      <c r="S75" s="34"/>
      <c r="T75" s="34">
        <v>148.89600000000004</v>
      </c>
      <c r="U75" s="34">
        <v>1.5208805698966645</v>
      </c>
      <c r="V75" s="34">
        <v>150.4168805698967</v>
      </c>
      <c r="W75" s="34">
        <v>149.01145743795425</v>
      </c>
      <c r="X75" s="34">
        <v>13.246999999999998</v>
      </c>
      <c r="Y75" s="34">
        <v>0.13530991369426384</v>
      </c>
      <c r="Z75" s="34">
        <v>13.382309913694263</v>
      </c>
      <c r="AA75" s="34">
        <v>13.257272033369462</v>
      </c>
      <c r="AB75" s="34">
        <v>162.14300000000003</v>
      </c>
      <c r="AC75" s="34">
        <v>1.6561904835909285</v>
      </c>
      <c r="AD75" s="34">
        <v>163.79919048359096</v>
      </c>
      <c r="AE75" s="34">
        <v>162.26872947132372</v>
      </c>
    </row>
    <row r="76" spans="1:31" x14ac:dyDescent="0.25">
      <c r="A76" s="18">
        <v>45964</v>
      </c>
      <c r="B76" s="2">
        <v>15</v>
      </c>
      <c r="C76" s="2" t="s">
        <v>178</v>
      </c>
      <c r="D76" s="9">
        <v>25.799520000000001</v>
      </c>
      <c r="E76">
        <v>9.3328009999999999E-3</v>
      </c>
      <c r="G76" s="34">
        <v>40.458000000000006</v>
      </c>
      <c r="H76" s="34">
        <v>0.44109088988003486</v>
      </c>
      <c r="I76" s="34">
        <v>40.899090889880043</v>
      </c>
      <c r="J76" s="34">
        <v>40.517387813523882</v>
      </c>
      <c r="K76" s="34">
        <v>3.4479999999999995</v>
      </c>
      <c r="L76" s="34">
        <v>3.7591610764406543E-2</v>
      </c>
      <c r="M76" s="34">
        <v>3.485591610764406</v>
      </c>
      <c r="N76" s="34">
        <v>3.4530612778938723</v>
      </c>
      <c r="O76" s="34">
        <v>43.906000000000006</v>
      </c>
      <c r="P76" s="34">
        <v>0.4786825006444414</v>
      </c>
      <c r="Q76" s="34">
        <v>44.384682500644452</v>
      </c>
      <c r="R76" s="34">
        <v>43.970449091417755</v>
      </c>
      <c r="S76" s="34"/>
      <c r="T76" s="34">
        <v>145.97300000000001</v>
      </c>
      <c r="U76" s="34">
        <v>1.5914617743946395</v>
      </c>
      <c r="V76" s="34">
        <v>147.56446177439466</v>
      </c>
      <c r="W76" s="34">
        <v>146.18727201798214</v>
      </c>
      <c r="X76" s="34">
        <v>12.977</v>
      </c>
      <c r="Y76" s="34">
        <v>0.14148095501441527</v>
      </c>
      <c r="Z76" s="34">
        <v>13.118480955014416</v>
      </c>
      <c r="AA76" s="34">
        <v>12.996048782838976</v>
      </c>
      <c r="AB76" s="34">
        <v>158.95000000000002</v>
      </c>
      <c r="AC76" s="34">
        <v>1.7329427294090549</v>
      </c>
      <c r="AD76" s="34">
        <v>160.68294272940906</v>
      </c>
      <c r="AE76" s="34">
        <v>159.18332080082112</v>
      </c>
    </row>
    <row r="77" spans="1:31" x14ac:dyDescent="0.25">
      <c r="A77" s="18">
        <v>45964</v>
      </c>
      <c r="B77" s="2">
        <v>16</v>
      </c>
      <c r="C77" s="2" t="s">
        <v>178</v>
      </c>
      <c r="D77" s="9">
        <v>29.376462</v>
      </c>
      <c r="E77">
        <v>9.5365889999999998E-3</v>
      </c>
      <c r="G77" s="34">
        <v>39.013999999999996</v>
      </c>
      <c r="H77" s="34">
        <v>0.37756696672132267</v>
      </c>
      <c r="I77" s="34">
        <v>39.391566966721321</v>
      </c>
      <c r="J77" s="34">
        <v>39.015905782493725</v>
      </c>
      <c r="K77" s="34">
        <v>3.39</v>
      </c>
      <c r="L77" s="34">
        <v>3.2807505438695955E-2</v>
      </c>
      <c r="M77" s="34">
        <v>3.4228075054386959</v>
      </c>
      <c r="N77" s="34">
        <v>3.3901655970332119</v>
      </c>
      <c r="O77" s="34">
        <v>42.403999999999996</v>
      </c>
      <c r="P77" s="34">
        <v>0.41037447216001866</v>
      </c>
      <c r="Q77" s="34">
        <v>42.814374472160019</v>
      </c>
      <c r="R77" s="34">
        <v>42.406071379526935</v>
      </c>
      <c r="S77" s="34"/>
      <c r="T77" s="34">
        <v>140.32300000000004</v>
      </c>
      <c r="U77" s="34">
        <v>1.3580081373670012</v>
      </c>
      <c r="V77" s="34">
        <v>141.68100813736703</v>
      </c>
      <c r="W77" s="34">
        <v>140.32985459365531</v>
      </c>
      <c r="X77" s="34">
        <v>12.809000000000003</v>
      </c>
      <c r="Y77" s="34">
        <v>0.12396204636113763</v>
      </c>
      <c r="Z77" s="34">
        <v>12.932962046361141</v>
      </c>
      <c r="AA77" s="34">
        <v>12.809625702772395</v>
      </c>
      <c r="AB77" s="34">
        <v>153.13200000000003</v>
      </c>
      <c r="AC77" s="34">
        <v>1.4819701837281389</v>
      </c>
      <c r="AD77" s="34">
        <v>154.61397018372816</v>
      </c>
      <c r="AE77" s="34">
        <v>153.13948029642771</v>
      </c>
    </row>
    <row r="78" spans="1:31" x14ac:dyDescent="0.25">
      <c r="A78" s="18">
        <v>45964</v>
      </c>
      <c r="B78" s="2">
        <v>17</v>
      </c>
      <c r="C78" s="2" t="s">
        <v>178</v>
      </c>
      <c r="D78" s="9">
        <v>81.343391999999994</v>
      </c>
      <c r="E78">
        <v>9.0506470000000002E-3</v>
      </c>
      <c r="G78" s="34">
        <v>36.991999999999997</v>
      </c>
      <c r="H78" s="34">
        <v>0.32257396582211273</v>
      </c>
      <c r="I78" s="34">
        <v>37.314573965822113</v>
      </c>
      <c r="J78" s="34">
        <v>36.976852928902069</v>
      </c>
      <c r="K78" s="34">
        <v>3.3039999999999998</v>
      </c>
      <c r="L78" s="34">
        <v>2.8811212777796837E-2</v>
      </c>
      <c r="M78" s="34">
        <v>3.3328112127777967</v>
      </c>
      <c r="N78" s="34">
        <v>3.3026471149733028</v>
      </c>
      <c r="O78" s="34">
        <v>40.295999999999999</v>
      </c>
      <c r="P78" s="34">
        <v>0.35138517859990959</v>
      </c>
      <c r="Q78" s="34">
        <v>40.647385178599912</v>
      </c>
      <c r="R78" s="34">
        <v>40.279500043875373</v>
      </c>
      <c r="S78" s="34"/>
      <c r="T78" s="34">
        <v>134.43400000000003</v>
      </c>
      <c r="U78" s="34">
        <v>1.1722780201484082</v>
      </c>
      <c r="V78" s="34">
        <v>135.60627802014844</v>
      </c>
      <c r="W78" s="34">
        <v>134.37895346680421</v>
      </c>
      <c r="X78" s="34">
        <v>12.762999999999998</v>
      </c>
      <c r="Y78" s="34">
        <v>0.11129464548517586</v>
      </c>
      <c r="Z78" s="34">
        <v>12.874294645485174</v>
      </c>
      <c r="AA78" s="34">
        <v>12.757773949274897</v>
      </c>
      <c r="AB78" s="34">
        <v>147.19700000000003</v>
      </c>
      <c r="AC78" s="34">
        <v>1.283572665633584</v>
      </c>
      <c r="AD78" s="34">
        <v>148.48057266563362</v>
      </c>
      <c r="AE78" s="34">
        <v>147.13672741607911</v>
      </c>
    </row>
    <row r="79" spans="1:31" x14ac:dyDescent="0.25">
      <c r="A79" s="18">
        <v>45964</v>
      </c>
      <c r="B79" s="2">
        <v>18</v>
      </c>
      <c r="C79" s="2" t="s">
        <v>178</v>
      </c>
      <c r="D79" s="9">
        <v>69.290000000000006</v>
      </c>
      <c r="E79">
        <v>8.8329770000000005E-3</v>
      </c>
      <c r="G79" s="34">
        <v>35.873999999999995</v>
      </c>
      <c r="H79" s="34">
        <v>0.30474153675752713</v>
      </c>
      <c r="I79" s="34">
        <v>36.178741536757521</v>
      </c>
      <c r="J79" s="34">
        <v>35.859175544874397</v>
      </c>
      <c r="K79" s="34">
        <v>3.3659999999999997</v>
      </c>
      <c r="L79" s="34">
        <v>2.8593410624012834E-2</v>
      </c>
      <c r="M79" s="34">
        <v>3.3945934106240125</v>
      </c>
      <c r="N79" s="34">
        <v>3.3646090451036192</v>
      </c>
      <c r="O79" s="34">
        <v>39.239999999999995</v>
      </c>
      <c r="P79" s="34">
        <v>0.33333494738153996</v>
      </c>
      <c r="Q79" s="34">
        <v>39.573334947381532</v>
      </c>
      <c r="R79" s="34">
        <v>39.223784589978017</v>
      </c>
      <c r="S79" s="34"/>
      <c r="T79" s="34">
        <v>133.352</v>
      </c>
      <c r="U79" s="34">
        <v>1.1327951555357576</v>
      </c>
      <c r="V79" s="34">
        <v>134.48479515553575</v>
      </c>
      <c r="W79" s="34">
        <v>133.29689405307718</v>
      </c>
      <c r="X79" s="34">
        <v>13.058999999999999</v>
      </c>
      <c r="Y79" s="34">
        <v>0.11093325886481986</v>
      </c>
      <c r="Z79" s="34">
        <v>13.16993325886482</v>
      </c>
      <c r="AA79" s="34">
        <v>13.053603541297733</v>
      </c>
      <c r="AB79" s="34">
        <v>146.411</v>
      </c>
      <c r="AC79" s="34">
        <v>1.2437284144005774</v>
      </c>
      <c r="AD79" s="34">
        <v>147.65472841440058</v>
      </c>
      <c r="AE79" s="34">
        <v>146.35049759437493</v>
      </c>
    </row>
    <row r="80" spans="1:31" x14ac:dyDescent="0.25">
      <c r="A80" s="18">
        <v>45964</v>
      </c>
      <c r="B80" s="2">
        <v>19</v>
      </c>
      <c r="C80" s="2" t="s">
        <v>178</v>
      </c>
      <c r="D80" s="9">
        <v>48.753419000000001</v>
      </c>
      <c r="E80">
        <v>8.5644910000000005E-3</v>
      </c>
      <c r="G80" s="34">
        <v>34.92</v>
      </c>
      <c r="H80" s="34">
        <v>0.29047199975594479</v>
      </c>
      <c r="I80" s="34">
        <v>35.210471999755946</v>
      </c>
      <c r="J80" s="34">
        <v>34.908912229208283</v>
      </c>
      <c r="K80" s="34">
        <v>3.32</v>
      </c>
      <c r="L80" s="34">
        <v>2.7616467330748472E-2</v>
      </c>
      <c r="M80" s="34">
        <v>3.3476164673307482</v>
      </c>
      <c r="N80" s="34">
        <v>3.3189458362248421</v>
      </c>
      <c r="O80" s="34">
        <v>38.24</v>
      </c>
      <c r="P80" s="34">
        <v>0.31808846708669325</v>
      </c>
      <c r="Q80" s="34">
        <v>38.558088467086691</v>
      </c>
      <c r="R80" s="34">
        <v>38.227858065433125</v>
      </c>
      <c r="S80" s="34"/>
      <c r="T80" s="34">
        <v>131.339</v>
      </c>
      <c r="U80" s="34">
        <v>1.0925057839617993</v>
      </c>
      <c r="V80" s="34">
        <v>132.4315057839618</v>
      </c>
      <c r="W80" s="34">
        <v>131.29729734455861</v>
      </c>
      <c r="X80" s="34">
        <v>13.177000000000003</v>
      </c>
      <c r="Y80" s="34">
        <v>0.10960909337869661</v>
      </c>
      <c r="Z80" s="34">
        <v>13.286609093378699</v>
      </c>
      <c r="AA80" s="34">
        <v>13.172816049377939</v>
      </c>
      <c r="AB80" s="34">
        <v>144.51599999999999</v>
      </c>
      <c r="AC80" s="34">
        <v>1.2021148773404959</v>
      </c>
      <c r="AD80" s="34">
        <v>145.7181148773405</v>
      </c>
      <c r="AE80" s="34">
        <v>144.47011339393654</v>
      </c>
    </row>
    <row r="81" spans="1:31" x14ac:dyDescent="0.25">
      <c r="A81" s="18">
        <v>45964</v>
      </c>
      <c r="B81" s="2">
        <v>20</v>
      </c>
      <c r="C81" s="2" t="s">
        <v>178</v>
      </c>
      <c r="D81" s="9">
        <v>53.486054000000003</v>
      </c>
      <c r="E81">
        <v>8.3731239999999992E-3</v>
      </c>
      <c r="G81" s="34">
        <v>33.60199999999999</v>
      </c>
      <c r="H81" s="34">
        <v>0.16205771320611051</v>
      </c>
      <c r="I81" s="34">
        <v>33.7640577132061</v>
      </c>
      <c r="J81" s="34">
        <v>33.481347071230267</v>
      </c>
      <c r="K81" s="34">
        <v>3.274</v>
      </c>
      <c r="L81" s="34">
        <v>1.5790040861758406E-2</v>
      </c>
      <c r="M81" s="34">
        <v>3.2897900408617584</v>
      </c>
      <c r="N81" s="34">
        <v>3.2622442209156577</v>
      </c>
      <c r="O81" s="34">
        <v>36.875999999999991</v>
      </c>
      <c r="P81" s="34">
        <v>0.1778477540678689</v>
      </c>
      <c r="Q81" s="34">
        <v>37.05384775406786</v>
      </c>
      <c r="R81" s="34">
        <v>36.743591292145922</v>
      </c>
      <c r="S81" s="34"/>
      <c r="T81" s="34">
        <v>126.86000000000001</v>
      </c>
      <c r="U81" s="34">
        <v>0.61182791194950259</v>
      </c>
      <c r="V81" s="34">
        <v>127.47182791194952</v>
      </c>
      <c r="W81" s="34">
        <v>126.4044904903361</v>
      </c>
      <c r="X81" s="34">
        <v>12.890999999999998</v>
      </c>
      <c r="Y81" s="34">
        <v>6.2171477320991923E-2</v>
      </c>
      <c r="Z81" s="34">
        <v>12.953171477320991</v>
      </c>
      <c r="AA81" s="34">
        <v>12.844712966348119</v>
      </c>
      <c r="AB81" s="34">
        <v>139.751</v>
      </c>
      <c r="AC81" s="34">
        <v>0.67399938927049452</v>
      </c>
      <c r="AD81" s="34">
        <v>140.42499938927051</v>
      </c>
      <c r="AE81" s="34">
        <v>139.24920345668423</v>
      </c>
    </row>
    <row r="82" spans="1:31" x14ac:dyDescent="0.25">
      <c r="A82" s="18">
        <v>45964</v>
      </c>
      <c r="B82" s="2">
        <v>21</v>
      </c>
      <c r="C82" s="2" t="s">
        <v>178</v>
      </c>
      <c r="D82" s="9">
        <v>63.279457000000001</v>
      </c>
      <c r="E82">
        <v>8.1145200000000001E-3</v>
      </c>
      <c r="G82" s="34">
        <v>31.893999999999998</v>
      </c>
      <c r="H82" s="34">
        <v>0.16019658118377683</v>
      </c>
      <c r="I82" s="34">
        <v>32.054196581183774</v>
      </c>
      <c r="J82" s="34">
        <v>31.794092161941826</v>
      </c>
      <c r="K82" s="34">
        <v>3.1959999999999997</v>
      </c>
      <c r="L82" s="34">
        <v>1.6052808473799172E-2</v>
      </c>
      <c r="M82" s="34">
        <v>3.2120528084737989</v>
      </c>
      <c r="N82" s="34">
        <v>3.1859885417183822</v>
      </c>
      <c r="O82" s="34">
        <v>35.089999999999996</v>
      </c>
      <c r="P82" s="34">
        <v>0.176249389657576</v>
      </c>
      <c r="Q82" s="34">
        <v>35.266249389657574</v>
      </c>
      <c r="R82" s="34">
        <v>34.980080703660207</v>
      </c>
      <c r="S82" s="34"/>
      <c r="T82" s="34">
        <v>120.72100000000002</v>
      </c>
      <c r="U82" s="34">
        <v>0.60635516012688062</v>
      </c>
      <c r="V82" s="34">
        <v>121.3273551601269</v>
      </c>
      <c r="W82" s="34">
        <v>120.34284191013295</v>
      </c>
      <c r="X82" s="34">
        <v>12.436999999999998</v>
      </c>
      <c r="Y82" s="34">
        <v>6.2468328845006346E-2</v>
      </c>
      <c r="Z82" s="34">
        <v>12.499468328845005</v>
      </c>
      <c r="AA82" s="34">
        <v>12.398041143101226</v>
      </c>
      <c r="AB82" s="34">
        <v>133.15800000000002</v>
      </c>
      <c r="AC82" s="34">
        <v>0.66882348897188693</v>
      </c>
      <c r="AD82" s="34">
        <v>133.82682348897191</v>
      </c>
      <c r="AE82" s="34">
        <v>132.74088305323417</v>
      </c>
    </row>
    <row r="83" spans="1:31" x14ac:dyDescent="0.25">
      <c r="A83" s="18">
        <v>45964</v>
      </c>
      <c r="B83" s="2">
        <v>22</v>
      </c>
      <c r="C83" s="2" t="s">
        <v>178</v>
      </c>
      <c r="D83" s="9">
        <v>40.409745000000001</v>
      </c>
      <c r="E83">
        <v>8.2579469999999999E-3</v>
      </c>
      <c r="G83" s="34">
        <v>29.816000000000003</v>
      </c>
      <c r="H83" s="34">
        <v>0.17039210799356688</v>
      </c>
      <c r="I83" s="34">
        <v>29.98639210799357</v>
      </c>
      <c r="J83" s="34">
        <v>29.738766071244541</v>
      </c>
      <c r="K83" s="34">
        <v>2.9859999999999998</v>
      </c>
      <c r="L83" s="34">
        <v>1.7064355864931265E-2</v>
      </c>
      <c r="M83" s="34">
        <v>3.003064355864931</v>
      </c>
      <c r="N83" s="34">
        <v>2.9782652095766093</v>
      </c>
      <c r="O83" s="34">
        <v>32.802</v>
      </c>
      <c r="P83" s="34">
        <v>0.18745646385849815</v>
      </c>
      <c r="Q83" s="34">
        <v>32.989456463858502</v>
      </c>
      <c r="R83" s="34">
        <v>32.717031280821153</v>
      </c>
      <c r="S83" s="34"/>
      <c r="T83" s="34">
        <v>113.548</v>
      </c>
      <c r="U83" s="34">
        <v>0.64890270587783505</v>
      </c>
      <c r="V83" s="34">
        <v>114.19690270587783</v>
      </c>
      <c r="W83" s="34">
        <v>113.25387073576853</v>
      </c>
      <c r="X83" s="34">
        <v>11.9</v>
      </c>
      <c r="Y83" s="34">
        <v>6.800597280397927E-2</v>
      </c>
      <c r="Z83" s="34">
        <v>11.968005972803979</v>
      </c>
      <c r="AA83" s="34">
        <v>11.86917481378488</v>
      </c>
      <c r="AB83" s="34">
        <v>125.44800000000001</v>
      </c>
      <c r="AC83" s="34">
        <v>0.71690867868181429</v>
      </c>
      <c r="AD83" s="34">
        <v>126.16490867868181</v>
      </c>
      <c r="AE83" s="34">
        <v>125.12304554955341</v>
      </c>
    </row>
    <row r="84" spans="1:31" x14ac:dyDescent="0.25">
      <c r="A84" s="18">
        <v>45964</v>
      </c>
      <c r="B84" s="2">
        <v>23</v>
      </c>
      <c r="C84" s="2" t="s">
        <v>178</v>
      </c>
      <c r="D84" s="9">
        <v>35.465150999999999</v>
      </c>
      <c r="E84">
        <v>8.2718819999999995E-3</v>
      </c>
      <c r="G84" s="34">
        <v>27.933999999999997</v>
      </c>
      <c r="H84" s="34">
        <v>0.17654473466667284</v>
      </c>
      <c r="I84" s="34">
        <v>28.110544734666671</v>
      </c>
      <c r="J84" s="34">
        <v>27.878017625665787</v>
      </c>
      <c r="K84" s="34">
        <v>2.8459999999999996</v>
      </c>
      <c r="L84" s="34">
        <v>1.7986908959023089E-2</v>
      </c>
      <c r="M84" s="34">
        <v>2.8639869089590229</v>
      </c>
      <c r="N84" s="34">
        <v>2.8402963471985694</v>
      </c>
      <c r="O84" s="34">
        <v>30.779999999999998</v>
      </c>
      <c r="P84" s="34">
        <v>0.19453164362569592</v>
      </c>
      <c r="Q84" s="34">
        <v>30.974531643625696</v>
      </c>
      <c r="R84" s="34">
        <v>30.718313972864358</v>
      </c>
      <c r="S84" s="34"/>
      <c r="T84" s="34">
        <v>105.95600000000005</v>
      </c>
      <c r="U84" s="34">
        <v>0.66964895490592102</v>
      </c>
      <c r="V84" s="34">
        <v>106.62564895490597</v>
      </c>
      <c r="W84" s="34">
        <v>105.74365416857756</v>
      </c>
      <c r="X84" s="34">
        <v>11.219999999999999</v>
      </c>
      <c r="Y84" s="34">
        <v>7.0911144947378449E-2</v>
      </c>
      <c r="Z84" s="34">
        <v>11.290911144947378</v>
      </c>
      <c r="AA84" s="34">
        <v>11.197514060283888</v>
      </c>
      <c r="AB84" s="34">
        <v>117.17600000000004</v>
      </c>
      <c r="AC84" s="34">
        <v>0.74056009985329951</v>
      </c>
      <c r="AD84" s="34">
        <v>117.91656009985334</v>
      </c>
      <c r="AE84" s="34">
        <v>116.94116822886146</v>
      </c>
    </row>
    <row r="85" spans="1:31" x14ac:dyDescent="0.25">
      <c r="A85" s="18">
        <v>45964</v>
      </c>
      <c r="B85" s="2">
        <v>24</v>
      </c>
      <c r="C85" s="2" t="s">
        <v>23</v>
      </c>
      <c r="D85" s="9">
        <v>34.839899000000003</v>
      </c>
      <c r="E85">
        <v>8.3324260000000004E-3</v>
      </c>
      <c r="G85" s="34">
        <v>26.821999999999999</v>
      </c>
      <c r="H85" s="34">
        <v>0.25956194286480139</v>
      </c>
      <c r="I85" s="34">
        <v>27.081561942864802</v>
      </c>
      <c r="J85" s="34">
        <v>26.855906832011467</v>
      </c>
      <c r="K85" s="34">
        <v>2.7340000000000004</v>
      </c>
      <c r="L85" s="34">
        <v>2.6457473409602833E-2</v>
      </c>
      <c r="M85" s="34">
        <v>2.7604574734096032</v>
      </c>
      <c r="N85" s="34">
        <v>2.7374561657862708</v>
      </c>
      <c r="O85" s="34">
        <v>29.556000000000001</v>
      </c>
      <c r="P85" s="34">
        <v>0.28601941627440419</v>
      </c>
      <c r="Q85" s="34">
        <v>29.842019416274404</v>
      </c>
      <c r="R85" s="34">
        <v>29.593362997797737</v>
      </c>
      <c r="S85" s="34"/>
      <c r="T85" s="34">
        <v>100.20700000000001</v>
      </c>
      <c r="U85" s="34">
        <v>0.96972349596052332</v>
      </c>
      <c r="V85" s="34">
        <v>101.17672349596053</v>
      </c>
      <c r="W85" s="34">
        <v>100.33367593450798</v>
      </c>
      <c r="X85" s="34">
        <v>10.837</v>
      </c>
      <c r="Y85" s="34">
        <v>0.10487185052665174</v>
      </c>
      <c r="Z85" s="34">
        <v>10.941871850526651</v>
      </c>
      <c r="AA85" s="34">
        <v>10.850699513030655</v>
      </c>
      <c r="AB85" s="34">
        <v>111.04400000000001</v>
      </c>
      <c r="AC85" s="34">
        <v>1.0745953464871751</v>
      </c>
      <c r="AD85" s="34">
        <v>112.11859534648718</v>
      </c>
      <c r="AE85" s="34">
        <v>111.18437544753863</v>
      </c>
    </row>
    <row r="86" spans="1:31" x14ac:dyDescent="0.25">
      <c r="A86" s="18">
        <v>45965</v>
      </c>
      <c r="B86" s="2">
        <v>1</v>
      </c>
      <c r="C86" s="2" t="s">
        <v>23</v>
      </c>
      <c r="D86" s="9">
        <v>34.911307999999998</v>
      </c>
      <c r="E86">
        <v>8.4136679999999991E-3</v>
      </c>
      <c r="G86" s="34">
        <v>26.148000000000003</v>
      </c>
      <c r="H86" s="34">
        <v>0.28013001912046032</v>
      </c>
      <c r="I86" s="34">
        <v>26.428130019120463</v>
      </c>
      <c r="J86" s="34">
        <v>26.205772507278748</v>
      </c>
      <c r="K86" s="34">
        <v>2.6480000000000001</v>
      </c>
      <c r="L86" s="34">
        <v>2.836868175887176E-2</v>
      </c>
      <c r="M86" s="34">
        <v>2.6763686817588721</v>
      </c>
      <c r="N86" s="34">
        <v>2.6538506042249552</v>
      </c>
      <c r="O86" s="34">
        <v>28.796000000000003</v>
      </c>
      <c r="P86" s="34">
        <v>0.30849870087933207</v>
      </c>
      <c r="Q86" s="34">
        <v>29.104498700879336</v>
      </c>
      <c r="R86" s="34">
        <v>28.859623111503705</v>
      </c>
      <c r="S86" s="34"/>
      <c r="T86" s="34">
        <v>97.211000000000027</v>
      </c>
      <c r="U86" s="34">
        <v>1.0414455900535058</v>
      </c>
      <c r="V86" s="34">
        <v>98.252445590053526</v>
      </c>
      <c r="W86" s="34">
        <v>97.425782132670747</v>
      </c>
      <c r="X86" s="34">
        <v>10.663999999999998</v>
      </c>
      <c r="Y86" s="34">
        <v>0.11424608092016933</v>
      </c>
      <c r="Z86" s="34">
        <v>10.778246080920168</v>
      </c>
      <c r="AA86" s="34">
        <v>10.687561496773004</v>
      </c>
      <c r="AB86" s="34">
        <v>107.87500000000003</v>
      </c>
      <c r="AC86" s="34">
        <v>1.1556916709736751</v>
      </c>
      <c r="AD86" s="34">
        <v>109.0306916709737</v>
      </c>
      <c r="AE86" s="34">
        <v>108.11334362944375</v>
      </c>
    </row>
    <row r="87" spans="1:31" x14ac:dyDescent="0.25">
      <c r="A87" s="18">
        <v>45965</v>
      </c>
      <c r="B87" s="2">
        <v>2</v>
      </c>
      <c r="C87" s="2" t="s">
        <v>23</v>
      </c>
      <c r="D87" s="9">
        <v>31.019856000000001</v>
      </c>
      <c r="E87">
        <v>8.4612160000000006E-3</v>
      </c>
      <c r="G87" s="34">
        <v>25.802</v>
      </c>
      <c r="H87" s="34">
        <v>0.30965872982220988</v>
      </c>
      <c r="I87" s="34">
        <v>26.11165872982221</v>
      </c>
      <c r="J87" s="34">
        <v>25.890722345190898</v>
      </c>
      <c r="K87" s="34">
        <v>2.6679999999999997</v>
      </c>
      <c r="L87" s="34">
        <v>3.2019591162144638E-2</v>
      </c>
      <c r="M87" s="34">
        <v>2.7000195911621443</v>
      </c>
      <c r="N87" s="34">
        <v>2.6771741421970896</v>
      </c>
      <c r="O87" s="34">
        <v>28.47</v>
      </c>
      <c r="P87" s="34">
        <v>0.34167832098435452</v>
      </c>
      <c r="Q87" s="34">
        <v>28.811678320984356</v>
      </c>
      <c r="R87" s="34">
        <v>28.567896487387987</v>
      </c>
      <c r="S87" s="34"/>
      <c r="T87" s="34">
        <v>95.741</v>
      </c>
      <c r="U87" s="34">
        <v>1.1490208686112782</v>
      </c>
      <c r="V87" s="34">
        <v>96.890020868611273</v>
      </c>
      <c r="W87" s="34">
        <v>96.070213473797438</v>
      </c>
      <c r="X87" s="34">
        <v>10.762</v>
      </c>
      <c r="Y87" s="34">
        <v>0.12915848578973038</v>
      </c>
      <c r="Z87" s="34">
        <v>10.891158485789731</v>
      </c>
      <c r="AA87" s="34">
        <v>10.79900604135123</v>
      </c>
      <c r="AB87" s="34">
        <v>106.503</v>
      </c>
      <c r="AC87" s="34">
        <v>1.2781793544010085</v>
      </c>
      <c r="AD87" s="34">
        <v>107.781179354401</v>
      </c>
      <c r="AE87" s="34">
        <v>106.86921951514867</v>
      </c>
    </row>
    <row r="88" spans="1:31" x14ac:dyDescent="0.25">
      <c r="A88" s="18">
        <v>45965</v>
      </c>
      <c r="B88" s="2">
        <v>3</v>
      </c>
      <c r="C88" s="2" t="s">
        <v>23</v>
      </c>
      <c r="D88" s="9">
        <v>35.453902999999997</v>
      </c>
      <c r="E88">
        <v>8.4789640000000003E-3</v>
      </c>
      <c r="G88" s="34">
        <v>25.629999999999995</v>
      </c>
      <c r="H88" s="34">
        <v>0.30639548640961534</v>
      </c>
      <c r="I88" s="34">
        <v>25.936395486409612</v>
      </c>
      <c r="J88" s="34">
        <v>25.716481722790583</v>
      </c>
      <c r="K88" s="34">
        <v>2.7500000000000004</v>
      </c>
      <c r="L88" s="34">
        <v>3.2875052189872904E-2</v>
      </c>
      <c r="M88" s="34">
        <v>2.7828750521898735</v>
      </c>
      <c r="N88" s="34">
        <v>2.7592791548058573</v>
      </c>
      <c r="O88" s="34">
        <v>28.379999999999995</v>
      </c>
      <c r="P88" s="34">
        <v>0.33927053859948825</v>
      </c>
      <c r="Q88" s="34">
        <v>28.719270538599485</v>
      </c>
      <c r="R88" s="34">
        <v>28.475760877596439</v>
      </c>
      <c r="S88" s="34"/>
      <c r="T88" s="34">
        <v>95.525000000000006</v>
      </c>
      <c r="U88" s="34">
        <v>1.1419597674318578</v>
      </c>
      <c r="V88" s="34">
        <v>96.666959767431862</v>
      </c>
      <c r="W88" s="34">
        <v>95.847324095574351</v>
      </c>
      <c r="X88" s="34">
        <v>10.747</v>
      </c>
      <c r="Y88" s="34">
        <v>0.1284757039580233</v>
      </c>
      <c r="Z88" s="34">
        <v>10.875475703958022</v>
      </c>
      <c r="AA88" s="34">
        <v>10.783262936981288</v>
      </c>
      <c r="AB88" s="34">
        <v>106.27200000000001</v>
      </c>
      <c r="AC88" s="34">
        <v>1.2704354713898811</v>
      </c>
      <c r="AD88" s="34">
        <v>107.54243547138988</v>
      </c>
      <c r="AE88" s="34">
        <v>106.63058703255564</v>
      </c>
    </row>
    <row r="89" spans="1:31" x14ac:dyDescent="0.25">
      <c r="A89" s="18">
        <v>45965</v>
      </c>
      <c r="B89" s="2">
        <v>4</v>
      </c>
      <c r="C89" s="2" t="s">
        <v>23</v>
      </c>
      <c r="D89" s="9">
        <v>41.322564</v>
      </c>
      <c r="E89">
        <v>8.7249909999999996E-3</v>
      </c>
      <c r="G89" s="34">
        <v>26.167999999999996</v>
      </c>
      <c r="H89" s="34">
        <v>0.31606393022745338</v>
      </c>
      <c r="I89" s="34">
        <v>26.48406393022745</v>
      </c>
      <c r="J89" s="34">
        <v>26.25299071079279</v>
      </c>
      <c r="K89" s="34">
        <v>2.7879999999999998</v>
      </c>
      <c r="L89" s="34">
        <v>3.3674191282258494E-2</v>
      </c>
      <c r="M89" s="34">
        <v>2.8216741912822583</v>
      </c>
      <c r="N89" s="34">
        <v>2.7970551093583884</v>
      </c>
      <c r="O89" s="34">
        <v>28.955999999999996</v>
      </c>
      <c r="P89" s="34">
        <v>0.3497381215097119</v>
      </c>
      <c r="Q89" s="34">
        <v>29.305738121509709</v>
      </c>
      <c r="R89" s="34">
        <v>29.05004582015118</v>
      </c>
      <c r="S89" s="34"/>
      <c r="T89" s="34">
        <v>96.121000000000009</v>
      </c>
      <c r="U89" s="34">
        <v>1.1609745122819115</v>
      </c>
      <c r="V89" s="34">
        <v>97.28197451228192</v>
      </c>
      <c r="W89" s="34">
        <v>96.433190160200027</v>
      </c>
      <c r="X89" s="34">
        <v>10.916</v>
      </c>
      <c r="Y89" s="34">
        <v>0.13184629556568642</v>
      </c>
      <c r="Z89" s="34">
        <v>11.047846295565687</v>
      </c>
      <c r="AA89" s="34">
        <v>10.951453936067493</v>
      </c>
      <c r="AB89" s="34">
        <v>107.03700000000001</v>
      </c>
      <c r="AC89" s="34">
        <v>1.292820807847598</v>
      </c>
      <c r="AD89" s="34">
        <v>108.32982080784761</v>
      </c>
      <c r="AE89" s="34">
        <v>107.38464409626752</v>
      </c>
    </row>
    <row r="90" spans="1:31" x14ac:dyDescent="0.25">
      <c r="A90" s="18">
        <v>45965</v>
      </c>
      <c r="B90" s="2">
        <v>5</v>
      </c>
      <c r="C90" s="2" t="s">
        <v>23</v>
      </c>
      <c r="D90" s="9">
        <v>51.129061999999998</v>
      </c>
      <c r="E90">
        <v>8.6458650000000008E-3</v>
      </c>
      <c r="G90" s="34">
        <v>26.921999999999997</v>
      </c>
      <c r="H90" s="34">
        <v>0.37897068294770975</v>
      </c>
      <c r="I90" s="34">
        <v>27.300970682947707</v>
      </c>
      <c r="J90" s="34">
        <v>27.064930176053984</v>
      </c>
      <c r="K90" s="34">
        <v>2.9139999999999997</v>
      </c>
      <c r="L90" s="34">
        <v>4.1019261945978248E-2</v>
      </c>
      <c r="M90" s="34">
        <v>2.9550192619459779</v>
      </c>
      <c r="N90" s="34">
        <v>2.9294705643347934</v>
      </c>
      <c r="O90" s="34">
        <v>29.835999999999999</v>
      </c>
      <c r="P90" s="34">
        <v>0.41998994489368802</v>
      </c>
      <c r="Q90" s="34">
        <v>30.255989944893685</v>
      </c>
      <c r="R90" s="34">
        <v>29.994400740388777</v>
      </c>
      <c r="S90" s="34"/>
      <c r="T90" s="34">
        <v>100.14499999999998</v>
      </c>
      <c r="U90" s="34">
        <v>1.409702809739187</v>
      </c>
      <c r="V90" s="34">
        <v>101.55470280973917</v>
      </c>
      <c r="W90" s="34">
        <v>100.67667455913104</v>
      </c>
      <c r="X90" s="34">
        <v>11.855</v>
      </c>
      <c r="Y90" s="34">
        <v>0.16687829456745781</v>
      </c>
      <c r="Z90" s="34">
        <v>12.021878294567458</v>
      </c>
      <c r="AA90" s="34">
        <v>11.917938757786198</v>
      </c>
      <c r="AB90" s="34">
        <v>111.99999999999999</v>
      </c>
      <c r="AC90" s="34">
        <v>1.5765811043066449</v>
      </c>
      <c r="AD90" s="34">
        <v>113.57658110430663</v>
      </c>
      <c r="AE90" s="34">
        <v>112.59461331691725</v>
      </c>
    </row>
    <row r="91" spans="1:31" x14ac:dyDescent="0.25">
      <c r="A91" s="18">
        <v>45965</v>
      </c>
      <c r="B91" s="2">
        <v>6</v>
      </c>
      <c r="C91" s="2" t="s">
        <v>23</v>
      </c>
      <c r="D91" s="9">
        <v>41.668726999999997</v>
      </c>
      <c r="E91">
        <v>8.5827109999999998E-3</v>
      </c>
      <c r="G91" s="34">
        <v>29.315999999999999</v>
      </c>
      <c r="H91" s="34">
        <v>0.41719065184825704</v>
      </c>
      <c r="I91" s="34">
        <v>29.733190651848258</v>
      </c>
      <c r="J91" s="34">
        <v>29.477999269375545</v>
      </c>
      <c r="K91" s="34">
        <v>3.1239999999999997</v>
      </c>
      <c r="L91" s="34">
        <v>4.4457074511323344E-2</v>
      </c>
      <c r="M91" s="34">
        <v>3.168457074511323</v>
      </c>
      <c r="N91" s="34">
        <v>3.1412631231248871</v>
      </c>
      <c r="O91" s="34">
        <v>32.44</v>
      </c>
      <c r="P91" s="34">
        <v>0.4616477263595804</v>
      </c>
      <c r="Q91" s="34">
        <v>32.901647726359577</v>
      </c>
      <c r="R91" s="34">
        <v>32.619262392500431</v>
      </c>
      <c r="S91" s="34"/>
      <c r="T91" s="34">
        <v>108.66000000000004</v>
      </c>
      <c r="U91" s="34">
        <v>1.546320651856721</v>
      </c>
      <c r="V91" s="34">
        <v>110.20632065185676</v>
      </c>
      <c r="W91" s="34">
        <v>109.26045165132854</v>
      </c>
      <c r="X91" s="34">
        <v>12.500999999999999</v>
      </c>
      <c r="Y91" s="34">
        <v>0.1778994521338198</v>
      </c>
      <c r="Z91" s="34">
        <v>12.67889945213382</v>
      </c>
      <c r="AA91" s="34">
        <v>12.570080122338098</v>
      </c>
      <c r="AB91" s="34">
        <v>121.16100000000004</v>
      </c>
      <c r="AC91" s="34">
        <v>1.7242201039905407</v>
      </c>
      <c r="AD91" s="34">
        <v>122.88522010399058</v>
      </c>
      <c r="AE91" s="34">
        <v>121.83053177366664</v>
      </c>
    </row>
    <row r="92" spans="1:31" x14ac:dyDescent="0.25">
      <c r="A92" s="18">
        <v>45965</v>
      </c>
      <c r="B92" s="2">
        <v>7</v>
      </c>
      <c r="C92" s="2" t="s">
        <v>23</v>
      </c>
      <c r="D92" s="9">
        <v>66.085757000000001</v>
      </c>
      <c r="E92">
        <v>8.3852949999999992E-3</v>
      </c>
      <c r="G92" s="34">
        <v>33.483999999999995</v>
      </c>
      <c r="H92" s="34">
        <v>0.32700332306204821</v>
      </c>
      <c r="I92" s="34">
        <v>33.811003323062046</v>
      </c>
      <c r="J92" s="34">
        <v>33.527488085952193</v>
      </c>
      <c r="K92" s="34">
        <v>3.4559999999999995</v>
      </c>
      <c r="L92" s="34">
        <v>3.3751149340056109E-2</v>
      </c>
      <c r="M92" s="34">
        <v>3.4897511493400555</v>
      </c>
      <c r="N92" s="34">
        <v>3.4604885564762502</v>
      </c>
      <c r="O92" s="34">
        <v>36.94</v>
      </c>
      <c r="P92" s="34">
        <v>0.36075447240210434</v>
      </c>
      <c r="Q92" s="34">
        <v>37.300754472402105</v>
      </c>
      <c r="R92" s="34">
        <v>36.987976642428443</v>
      </c>
      <c r="S92" s="34"/>
      <c r="T92" s="34">
        <v>121.31900000000003</v>
      </c>
      <c r="U92" s="34">
        <v>1.1847962056673231</v>
      </c>
      <c r="V92" s="34">
        <v>122.50379620566736</v>
      </c>
      <c r="W92" s="34">
        <v>121.47656573586296</v>
      </c>
      <c r="X92" s="34">
        <v>13.59</v>
      </c>
      <c r="Y92" s="34">
        <v>0.13271936329032483</v>
      </c>
      <c r="Z92" s="34">
        <v>13.722719363290325</v>
      </c>
      <c r="AA92" s="34">
        <v>13.607650313226925</v>
      </c>
      <c r="AB92" s="34">
        <v>134.90900000000002</v>
      </c>
      <c r="AC92" s="34">
        <v>1.3175155689576479</v>
      </c>
      <c r="AD92" s="34">
        <v>136.22651556895769</v>
      </c>
      <c r="AE92" s="34">
        <v>135.08421604908989</v>
      </c>
    </row>
    <row r="93" spans="1:31" x14ac:dyDescent="0.25">
      <c r="A93" s="18">
        <v>45965</v>
      </c>
      <c r="B93" s="2">
        <v>8</v>
      </c>
      <c r="C93" s="2" t="s">
        <v>178</v>
      </c>
      <c r="D93" s="9">
        <v>51.493481000000003</v>
      </c>
      <c r="E93">
        <v>8.1000059999999999E-3</v>
      </c>
      <c r="G93" s="34">
        <v>36.384000000000007</v>
      </c>
      <c r="H93" s="34">
        <v>0.40605371649112026</v>
      </c>
      <c r="I93" s="34">
        <v>36.79005371649113</v>
      </c>
      <c r="J93" s="34">
        <v>36.492054060647227</v>
      </c>
      <c r="K93" s="34">
        <v>3.5760000000000001</v>
      </c>
      <c r="L93" s="34">
        <v>3.9908973454602183E-2</v>
      </c>
      <c r="M93" s="34">
        <v>3.6159089734546024</v>
      </c>
      <c r="N93" s="34">
        <v>3.5866200890741662</v>
      </c>
      <c r="O93" s="34">
        <v>39.960000000000008</v>
      </c>
      <c r="P93" s="34">
        <v>0.44596268994572247</v>
      </c>
      <c r="Q93" s="34">
        <v>40.405962689945731</v>
      </c>
      <c r="R93" s="34">
        <v>40.078674149721394</v>
      </c>
      <c r="S93" s="34"/>
      <c r="T93" s="34">
        <v>131.608</v>
      </c>
      <c r="U93" s="34">
        <v>1.468775217677093</v>
      </c>
      <c r="V93" s="34">
        <v>133.0767752176771</v>
      </c>
      <c r="W93" s="34">
        <v>131.99885253995325</v>
      </c>
      <c r="X93" s="34">
        <v>14.260999999999999</v>
      </c>
      <c r="Y93" s="34">
        <v>0.15915600403693558</v>
      </c>
      <c r="Z93" s="34">
        <v>14.420156004036935</v>
      </c>
      <c r="AA93" s="34">
        <v>14.303352653883298</v>
      </c>
      <c r="AB93" s="34">
        <v>145.869</v>
      </c>
      <c r="AC93" s="34">
        <v>1.6279312217140285</v>
      </c>
      <c r="AD93" s="34">
        <v>147.49693122171402</v>
      </c>
      <c r="AE93" s="34">
        <v>146.30220519383656</v>
      </c>
    </row>
    <row r="94" spans="1:31" x14ac:dyDescent="0.25">
      <c r="A94" s="18">
        <v>45965</v>
      </c>
      <c r="B94" s="2">
        <v>9</v>
      </c>
      <c r="C94" s="2" t="s">
        <v>178</v>
      </c>
      <c r="D94" s="9">
        <v>33.215139999999998</v>
      </c>
      <c r="E94">
        <v>7.7584790000000004E-3</v>
      </c>
      <c r="G94" s="34">
        <v>38.404000000000003</v>
      </c>
      <c r="H94" s="34">
        <v>0.40841303602057782</v>
      </c>
      <c r="I94" s="34">
        <v>38.81241303602058</v>
      </c>
      <c r="J94" s="34">
        <v>38.511287744541285</v>
      </c>
      <c r="K94" s="34">
        <v>3.548</v>
      </c>
      <c r="L94" s="34">
        <v>3.7731732418524379E-2</v>
      </c>
      <c r="M94" s="34">
        <v>3.5857317324185245</v>
      </c>
      <c r="N94" s="34">
        <v>3.5579119080729216</v>
      </c>
      <c r="O94" s="34">
        <v>41.952000000000005</v>
      </c>
      <c r="P94" s="34">
        <v>0.44614476843910222</v>
      </c>
      <c r="Q94" s="34">
        <v>42.398144768439103</v>
      </c>
      <c r="R94" s="34">
        <v>42.069199652614209</v>
      </c>
      <c r="S94" s="34"/>
      <c r="T94" s="34">
        <v>140.94400000000007</v>
      </c>
      <c r="U94" s="34">
        <v>1.4988898799313704</v>
      </c>
      <c r="V94" s="34">
        <v>142.44288987993144</v>
      </c>
      <c r="W94" s="34">
        <v>141.33774971009868</v>
      </c>
      <c r="X94" s="34">
        <v>14.303000000000001</v>
      </c>
      <c r="Y94" s="34">
        <v>0.15210737564322271</v>
      </c>
      <c r="Z94" s="34">
        <v>14.455107375643223</v>
      </c>
      <c r="AA94" s="34">
        <v>14.342957728626549</v>
      </c>
      <c r="AB94" s="34">
        <v>155.24700000000007</v>
      </c>
      <c r="AC94" s="34">
        <v>1.6509972555745931</v>
      </c>
      <c r="AD94" s="34">
        <v>156.89799725557467</v>
      </c>
      <c r="AE94" s="34">
        <v>155.68070743872522</v>
      </c>
    </row>
    <row r="95" spans="1:31" x14ac:dyDescent="0.25">
      <c r="A95" s="18">
        <v>45965</v>
      </c>
      <c r="B95" s="2">
        <v>10</v>
      </c>
      <c r="C95" s="2" t="s">
        <v>178</v>
      </c>
      <c r="D95" s="9">
        <v>32.979191</v>
      </c>
      <c r="E95">
        <v>7.7241849999999997E-3</v>
      </c>
      <c r="G95" s="34">
        <v>39.744</v>
      </c>
      <c r="H95" s="34">
        <v>0.39336953806226255</v>
      </c>
      <c r="I95" s="34">
        <v>40.137369538062259</v>
      </c>
      <c r="J95" s="34">
        <v>39.8273410703369</v>
      </c>
      <c r="K95" s="34">
        <v>3.714</v>
      </c>
      <c r="L95" s="34">
        <v>3.6759623197545367E-2</v>
      </c>
      <c r="M95" s="34">
        <v>3.7507596231975455</v>
      </c>
      <c r="N95" s="34">
        <v>3.7217880619774371</v>
      </c>
      <c r="O95" s="34">
        <v>43.457999999999998</v>
      </c>
      <c r="P95" s="34">
        <v>0.43012916125980794</v>
      </c>
      <c r="Q95" s="34">
        <v>43.888129161259805</v>
      </c>
      <c r="R95" s="34">
        <v>43.549129132314334</v>
      </c>
      <c r="S95" s="34"/>
      <c r="T95" s="34">
        <v>146.48099999999997</v>
      </c>
      <c r="U95" s="34">
        <v>1.4498078528808944</v>
      </c>
      <c r="V95" s="34">
        <v>147.93080785288086</v>
      </c>
      <c r="W95" s="34">
        <v>146.78816292582576</v>
      </c>
      <c r="X95" s="34">
        <v>14.161999999999999</v>
      </c>
      <c r="Y95" s="34">
        <v>0.1401695702002255</v>
      </c>
      <c r="Z95" s="34">
        <v>14.302169570200224</v>
      </c>
      <c r="AA95" s="34">
        <v>14.191696966538625</v>
      </c>
      <c r="AB95" s="34">
        <v>160.64299999999997</v>
      </c>
      <c r="AC95" s="34">
        <v>1.5899774230811199</v>
      </c>
      <c r="AD95" s="34">
        <v>162.23297742308108</v>
      </c>
      <c r="AE95" s="34">
        <v>160.97985989236437</v>
      </c>
    </row>
    <row r="96" spans="1:31" x14ac:dyDescent="0.25">
      <c r="A96" s="18">
        <v>45965</v>
      </c>
      <c r="B96" s="2">
        <v>11</v>
      </c>
      <c r="C96" s="2" t="s">
        <v>178</v>
      </c>
      <c r="D96" s="9">
        <v>30.735624000000001</v>
      </c>
      <c r="E96">
        <v>7.7086029999999996E-3</v>
      </c>
      <c r="G96" s="34">
        <v>40.832000000000001</v>
      </c>
      <c r="H96" s="34">
        <v>0.40491679009648446</v>
      </c>
      <c r="I96" s="34">
        <v>41.236916790096487</v>
      </c>
      <c r="J96" s="34">
        <v>40.919037769617603</v>
      </c>
      <c r="K96" s="34">
        <v>3.7360000000000002</v>
      </c>
      <c r="L96" s="34">
        <v>3.7048616962197932E-2</v>
      </c>
      <c r="M96" s="34">
        <v>3.773048616962198</v>
      </c>
      <c r="N96" s="34">
        <v>3.7439636830743375</v>
      </c>
      <c r="O96" s="34">
        <v>44.567999999999998</v>
      </c>
      <c r="P96" s="34">
        <v>0.44196540705868237</v>
      </c>
      <c r="Q96" s="34">
        <v>45.009965407058687</v>
      </c>
      <c r="R96" s="34">
        <v>44.663001452691944</v>
      </c>
      <c r="S96" s="34"/>
      <c r="T96" s="34">
        <v>149.24099999999999</v>
      </c>
      <c r="U96" s="34">
        <v>1.479971264468785</v>
      </c>
      <c r="V96" s="34">
        <v>150.72097126446877</v>
      </c>
      <c r="W96" s="34">
        <v>149.55912313321659</v>
      </c>
      <c r="X96" s="34">
        <v>13.898999999999996</v>
      </c>
      <c r="Y96" s="34">
        <v>0.13783156508500771</v>
      </c>
      <c r="Z96" s="34">
        <v>14.036831565085004</v>
      </c>
      <c r="AA96" s="34">
        <v>13.928627203171896</v>
      </c>
      <c r="AB96" s="34">
        <v>163.13999999999999</v>
      </c>
      <c r="AC96" s="34">
        <v>1.6178028295537927</v>
      </c>
      <c r="AD96" s="34">
        <v>164.75780282955378</v>
      </c>
      <c r="AE96" s="34">
        <v>163.48775033638847</v>
      </c>
    </row>
    <row r="97" spans="1:31" x14ac:dyDescent="0.25">
      <c r="A97" s="18">
        <v>45965</v>
      </c>
      <c r="B97" s="2">
        <v>12</v>
      </c>
      <c r="C97" s="2" t="s">
        <v>178</v>
      </c>
      <c r="D97" s="9">
        <v>29.167528000000001</v>
      </c>
      <c r="E97">
        <v>7.7244990000000001E-3</v>
      </c>
      <c r="G97" s="34">
        <v>41.594000000000001</v>
      </c>
      <c r="H97" s="34">
        <v>0.44923941775836101</v>
      </c>
      <c r="I97" s="34">
        <v>42.043239417758365</v>
      </c>
      <c r="J97" s="34">
        <v>41.718476456919127</v>
      </c>
      <c r="K97" s="34">
        <v>3.6179999999999994</v>
      </c>
      <c r="L97" s="34">
        <v>3.9076506550217584E-2</v>
      </c>
      <c r="M97" s="34">
        <v>3.6570765065502169</v>
      </c>
      <c r="N97" s="34">
        <v>3.6288274227324462</v>
      </c>
      <c r="O97" s="34">
        <v>45.212000000000003</v>
      </c>
      <c r="P97" s="34">
        <v>0.48831592430857862</v>
      </c>
      <c r="Q97" s="34">
        <v>45.700315924308583</v>
      </c>
      <c r="R97" s="34">
        <v>45.347303879651577</v>
      </c>
      <c r="S97" s="34"/>
      <c r="T97" s="34">
        <v>150.83600000000001</v>
      </c>
      <c r="U97" s="34">
        <v>1.629116622998513</v>
      </c>
      <c r="V97" s="34">
        <v>152.46511662299852</v>
      </c>
      <c r="W97" s="34">
        <v>151.28739998210929</v>
      </c>
      <c r="X97" s="34">
        <v>13.741000000000001</v>
      </c>
      <c r="Y97" s="34">
        <v>0.14841080058223877</v>
      </c>
      <c r="Z97" s="34">
        <v>13.88941080058224</v>
      </c>
      <c r="AA97" s="34">
        <v>13.782122060742553</v>
      </c>
      <c r="AB97" s="34">
        <v>164.57700000000003</v>
      </c>
      <c r="AC97" s="34">
        <v>1.7775274235807519</v>
      </c>
      <c r="AD97" s="34">
        <v>166.35452742358075</v>
      </c>
      <c r="AE97" s="34">
        <v>165.06952204285184</v>
      </c>
    </row>
    <row r="98" spans="1:31" x14ac:dyDescent="0.25">
      <c r="A98" s="18">
        <v>45965</v>
      </c>
      <c r="B98" s="2">
        <v>13</v>
      </c>
      <c r="C98" s="2" t="s">
        <v>178</v>
      </c>
      <c r="D98" s="9">
        <v>27.599648999999999</v>
      </c>
      <c r="E98">
        <v>7.9912869999999997E-3</v>
      </c>
      <c r="G98" s="34">
        <v>41.160000000000004</v>
      </c>
      <c r="H98" s="34">
        <v>0.50778726751180603</v>
      </c>
      <c r="I98" s="34">
        <v>41.667787267511812</v>
      </c>
      <c r="J98" s="34">
        <v>41.334808020802178</v>
      </c>
      <c r="K98" s="34">
        <v>3.5219999999999998</v>
      </c>
      <c r="L98" s="34">
        <v>4.3450601462016056E-2</v>
      </c>
      <c r="M98" s="34">
        <v>3.565450601462016</v>
      </c>
      <c r="N98" s="34">
        <v>3.5369580624214105</v>
      </c>
      <c r="O98" s="34">
        <v>44.682000000000002</v>
      </c>
      <c r="P98" s="34">
        <v>0.5512378689738221</v>
      </c>
      <c r="Q98" s="34">
        <v>45.233237868973831</v>
      </c>
      <c r="R98" s="34">
        <v>44.871766083223591</v>
      </c>
      <c r="S98" s="34"/>
      <c r="T98" s="34">
        <v>150.48800000000003</v>
      </c>
      <c r="U98" s="34">
        <v>1.8565571018784421</v>
      </c>
      <c r="V98" s="34">
        <v>152.34455710187848</v>
      </c>
      <c r="W98" s="34">
        <v>151.1271280231895</v>
      </c>
      <c r="X98" s="34">
        <v>13.552999999999999</v>
      </c>
      <c r="Y98" s="34">
        <v>0.16720215832331162</v>
      </c>
      <c r="Z98" s="34">
        <v>13.72020215832331</v>
      </c>
      <c r="AA98" s="34">
        <v>13.610560085178131</v>
      </c>
      <c r="AB98" s="34">
        <v>164.04100000000003</v>
      </c>
      <c r="AC98" s="34">
        <v>2.0237592602017536</v>
      </c>
      <c r="AD98" s="34">
        <v>166.06475926020178</v>
      </c>
      <c r="AE98" s="34">
        <v>164.73768810836762</v>
      </c>
    </row>
    <row r="99" spans="1:31" x14ac:dyDescent="0.25">
      <c r="A99" s="18">
        <v>45965</v>
      </c>
      <c r="B99" s="2">
        <v>14</v>
      </c>
      <c r="C99" s="2" t="s">
        <v>178</v>
      </c>
      <c r="D99" s="9">
        <v>26.202290999999999</v>
      </c>
      <c r="E99">
        <v>7.2850069999999996E-3</v>
      </c>
      <c r="G99" s="34">
        <v>40.995999999999995</v>
      </c>
      <c r="H99" s="34">
        <v>0.42754601523596136</v>
      </c>
      <c r="I99" s="34">
        <v>41.423546015235956</v>
      </c>
      <c r="J99" s="34">
        <v>41.121775192550139</v>
      </c>
      <c r="K99" s="34">
        <v>3.5120000000000005</v>
      </c>
      <c r="L99" s="34">
        <v>3.6626539308925184E-2</v>
      </c>
      <c r="M99" s="34">
        <v>3.5486265393089256</v>
      </c>
      <c r="N99" s="34">
        <v>3.5227747701296743</v>
      </c>
      <c r="O99" s="34">
        <v>44.507999999999996</v>
      </c>
      <c r="P99" s="34">
        <v>0.46417255454488654</v>
      </c>
      <c r="Q99" s="34">
        <v>44.972172554544883</v>
      </c>
      <c r="R99" s="34">
        <v>44.644549962679811</v>
      </c>
      <c r="S99" s="34"/>
      <c r="T99" s="34">
        <v>150.774</v>
      </c>
      <c r="U99" s="34">
        <v>1.5724173797733156</v>
      </c>
      <c r="V99" s="34">
        <v>152.34641737977333</v>
      </c>
      <c r="W99" s="34">
        <v>151.23657266273676</v>
      </c>
      <c r="X99" s="34">
        <v>13.231000000000002</v>
      </c>
      <c r="Y99" s="34">
        <v>0.13798568952061194</v>
      </c>
      <c r="Z99" s="34">
        <v>13.368985689520613</v>
      </c>
      <c r="AA99" s="34">
        <v>13.271592535189555</v>
      </c>
      <c r="AB99" s="34">
        <v>164.005</v>
      </c>
      <c r="AC99" s="34">
        <v>1.7104030692939276</v>
      </c>
      <c r="AD99" s="34">
        <v>165.71540306929393</v>
      </c>
      <c r="AE99" s="34">
        <v>164.5081651979263</v>
      </c>
    </row>
    <row r="100" spans="1:31" x14ac:dyDescent="0.25">
      <c r="A100" s="18">
        <v>45965</v>
      </c>
      <c r="B100" s="2">
        <v>15</v>
      </c>
      <c r="C100" s="2" t="s">
        <v>178</v>
      </c>
      <c r="D100" s="9">
        <v>25.912744</v>
      </c>
      <c r="E100">
        <v>7.0993649999999998E-3</v>
      </c>
      <c r="G100" s="34">
        <v>40.578000000000003</v>
      </c>
      <c r="H100" s="34">
        <v>0.67322881445793115</v>
      </c>
      <c r="I100" s="34">
        <v>41.251228814457932</v>
      </c>
      <c r="J100" s="34">
        <v>40.95837128440558</v>
      </c>
      <c r="K100" s="34">
        <v>3.512</v>
      </c>
      <c r="L100" s="34">
        <v>5.8267524184934062E-2</v>
      </c>
      <c r="M100" s="34">
        <v>3.570267524184934</v>
      </c>
      <c r="N100" s="34">
        <v>3.5449208918830988</v>
      </c>
      <c r="O100" s="34">
        <v>44.09</v>
      </c>
      <c r="P100" s="34">
        <v>0.73149633864286523</v>
      </c>
      <c r="Q100" s="34">
        <v>44.821496338642866</v>
      </c>
      <c r="R100" s="34">
        <v>44.503292176288682</v>
      </c>
      <c r="S100" s="34"/>
      <c r="T100" s="34">
        <v>147.90200000000002</v>
      </c>
      <c r="U100" s="34">
        <v>2.4538392260820383</v>
      </c>
      <c r="V100" s="34">
        <v>150.35583922608205</v>
      </c>
      <c r="W100" s="34">
        <v>149.28840824353478</v>
      </c>
      <c r="X100" s="34">
        <v>13.033999999999999</v>
      </c>
      <c r="Y100" s="34">
        <v>0.21624684231959865</v>
      </c>
      <c r="Z100" s="34">
        <v>13.250246842319598</v>
      </c>
      <c r="AA100" s="34">
        <v>13.156178503645874</v>
      </c>
      <c r="AB100" s="34">
        <v>160.93600000000001</v>
      </c>
      <c r="AC100" s="34">
        <v>2.6700860684016368</v>
      </c>
      <c r="AD100" s="34">
        <v>163.60608606840165</v>
      </c>
      <c r="AE100" s="34">
        <v>162.44458674718064</v>
      </c>
    </row>
    <row r="101" spans="1:31" x14ac:dyDescent="0.25">
      <c r="A101" s="18">
        <v>45965</v>
      </c>
      <c r="B101" s="2">
        <v>16</v>
      </c>
      <c r="C101" s="2" t="s">
        <v>178</v>
      </c>
      <c r="D101" s="9">
        <v>36.403067999999998</v>
      </c>
      <c r="E101">
        <v>7.4099839999999997E-3</v>
      </c>
      <c r="G101" s="34">
        <v>39.445999999999998</v>
      </c>
      <c r="H101" s="34">
        <v>0.55431214457435951</v>
      </c>
      <c r="I101" s="34">
        <v>40.000312144574359</v>
      </c>
      <c r="J101" s="34">
        <v>39.703910471588053</v>
      </c>
      <c r="K101" s="34">
        <v>3.4860000000000002</v>
      </c>
      <c r="L101" s="34">
        <v>4.8986770166460913E-2</v>
      </c>
      <c r="M101" s="34">
        <v>3.5349867701664612</v>
      </c>
      <c r="N101" s="34">
        <v>3.5087925747593158</v>
      </c>
      <c r="O101" s="34">
        <v>42.931999999999995</v>
      </c>
      <c r="P101" s="34">
        <v>0.60329891474082042</v>
      </c>
      <c r="Q101" s="34">
        <v>43.535298914740821</v>
      </c>
      <c r="R101" s="34">
        <v>43.212703046347372</v>
      </c>
      <c r="S101" s="34"/>
      <c r="T101" s="34">
        <v>141.673</v>
      </c>
      <c r="U101" s="34">
        <v>1.990849882327314</v>
      </c>
      <c r="V101" s="34">
        <v>143.66384988232733</v>
      </c>
      <c r="W101" s="34">
        <v>142.59930305332088</v>
      </c>
      <c r="X101" s="34">
        <v>12.736000000000001</v>
      </c>
      <c r="Y101" s="34">
        <v>0.17897174550775855</v>
      </c>
      <c r="Z101" s="34">
        <v>12.91497174550776</v>
      </c>
      <c r="AA101" s="34">
        <v>12.819272011513094</v>
      </c>
      <c r="AB101" s="34">
        <v>154.40899999999999</v>
      </c>
      <c r="AC101" s="34">
        <v>2.1698216278350726</v>
      </c>
      <c r="AD101" s="34">
        <v>156.57882162783508</v>
      </c>
      <c r="AE101" s="34">
        <v>155.41857506483399</v>
      </c>
    </row>
    <row r="102" spans="1:31" x14ac:dyDescent="0.25">
      <c r="A102" s="18">
        <v>45965</v>
      </c>
      <c r="B102" s="2">
        <v>17</v>
      </c>
      <c r="C102" s="2" t="s">
        <v>178</v>
      </c>
      <c r="D102" s="9">
        <v>78.605086</v>
      </c>
      <c r="E102">
        <v>7.4404029999999999E-3</v>
      </c>
      <c r="G102" s="34">
        <v>37.677999999999997</v>
      </c>
      <c r="H102" s="34">
        <v>0.35972448728540313</v>
      </c>
      <c r="I102" s="34">
        <v>38.037724487285402</v>
      </c>
      <c r="J102" s="34">
        <v>37.754708487897027</v>
      </c>
      <c r="K102" s="34">
        <v>3.3939999999999997</v>
      </c>
      <c r="L102" s="34">
        <v>3.2403654913919479E-2</v>
      </c>
      <c r="M102" s="34">
        <v>3.4264036549139192</v>
      </c>
      <c r="N102" s="34">
        <v>3.4009098308806864</v>
      </c>
      <c r="O102" s="34">
        <v>41.071999999999996</v>
      </c>
      <c r="P102" s="34">
        <v>0.39212814219932263</v>
      </c>
      <c r="Q102" s="34">
        <v>41.464128142199321</v>
      </c>
      <c r="R102" s="34">
        <v>41.155618318777712</v>
      </c>
      <c r="S102" s="34"/>
      <c r="T102" s="34">
        <v>135.55599999999995</v>
      </c>
      <c r="U102" s="34">
        <v>1.2941985402213518</v>
      </c>
      <c r="V102" s="34">
        <v>136.8501985402213</v>
      </c>
      <c r="W102" s="34">
        <v>135.83197791245203</v>
      </c>
      <c r="X102" s="34">
        <v>12.789000000000003</v>
      </c>
      <c r="Y102" s="34">
        <v>0.1221008670283195</v>
      </c>
      <c r="Z102" s="34">
        <v>12.911100867028322</v>
      </c>
      <c r="AA102" s="34">
        <v>12.815037073403982</v>
      </c>
      <c r="AB102" s="34">
        <v>148.34499999999997</v>
      </c>
      <c r="AC102" s="34">
        <v>1.4162994072496713</v>
      </c>
      <c r="AD102" s="34">
        <v>149.76129940724962</v>
      </c>
      <c r="AE102" s="34">
        <v>148.647014985856</v>
      </c>
    </row>
    <row r="103" spans="1:31" x14ac:dyDescent="0.25">
      <c r="A103" s="18">
        <v>45965</v>
      </c>
      <c r="B103" s="2">
        <v>18</v>
      </c>
      <c r="C103" s="2" t="s">
        <v>178</v>
      </c>
      <c r="D103" s="9">
        <v>70.827421000000001</v>
      </c>
      <c r="E103">
        <v>7.3865340000000002E-3</v>
      </c>
      <c r="G103" s="34">
        <v>36.364000000000004</v>
      </c>
      <c r="H103" s="34">
        <v>0.39112039092815259</v>
      </c>
      <c r="I103" s="34">
        <v>36.755120390928155</v>
      </c>
      <c r="J103" s="34">
        <v>36.483627444486473</v>
      </c>
      <c r="K103" s="34">
        <v>3.3799999999999994</v>
      </c>
      <c r="L103" s="34">
        <v>3.6354276794003833E-2</v>
      </c>
      <c r="M103" s="34">
        <v>3.4163542767940034</v>
      </c>
      <c r="N103" s="34">
        <v>3.3911192597724189</v>
      </c>
      <c r="O103" s="34">
        <v>39.744000000000007</v>
      </c>
      <c r="P103" s="34">
        <v>0.42747466772215642</v>
      </c>
      <c r="Q103" s="34">
        <v>40.171474667722158</v>
      </c>
      <c r="R103" s="34">
        <v>39.874746704258889</v>
      </c>
      <c r="S103" s="34"/>
      <c r="T103" s="34">
        <v>133.97</v>
      </c>
      <c r="U103" s="34">
        <v>1.440941556832158</v>
      </c>
      <c r="V103" s="34">
        <v>135.41094155683217</v>
      </c>
      <c r="W103" s="34">
        <v>134.41072403305063</v>
      </c>
      <c r="X103" s="34">
        <v>13.11</v>
      </c>
      <c r="Y103" s="34">
        <v>0.14100726886668352</v>
      </c>
      <c r="Z103" s="34">
        <v>13.251007268866683</v>
      </c>
      <c r="AA103" s="34">
        <v>13.153128253140952</v>
      </c>
      <c r="AB103" s="34">
        <v>147.07999999999998</v>
      </c>
      <c r="AC103" s="34">
        <v>1.5819488256988414</v>
      </c>
      <c r="AD103" s="34">
        <v>148.66194882569886</v>
      </c>
      <c r="AE103" s="34">
        <v>147.56385228619158</v>
      </c>
    </row>
    <row r="104" spans="1:31" x14ac:dyDescent="0.25">
      <c r="A104" s="18">
        <v>45965</v>
      </c>
      <c r="B104" s="2">
        <v>19</v>
      </c>
      <c r="C104" s="2" t="s">
        <v>178</v>
      </c>
      <c r="D104" s="9">
        <v>50.242145000000001</v>
      </c>
      <c r="E104">
        <v>7.5962699999999996E-3</v>
      </c>
      <c r="G104" s="34">
        <v>35.321999999999996</v>
      </c>
      <c r="H104" s="34">
        <v>0.28889679210127478</v>
      </c>
      <c r="I104" s="34">
        <v>35.610896792101272</v>
      </c>
      <c r="J104" s="34">
        <v>35.340386805126336</v>
      </c>
      <c r="K104" s="34">
        <v>3.3719999999999999</v>
      </c>
      <c r="L104" s="34">
        <v>2.757941178204798E-2</v>
      </c>
      <c r="M104" s="34">
        <v>3.3995794117820477</v>
      </c>
      <c r="N104" s="34">
        <v>3.3737552886837103</v>
      </c>
      <c r="O104" s="34">
        <v>38.693999999999996</v>
      </c>
      <c r="P104" s="34">
        <v>0.31647620388332276</v>
      </c>
      <c r="Q104" s="34">
        <v>39.010476203883321</v>
      </c>
      <c r="R104" s="34">
        <v>38.714142093810047</v>
      </c>
      <c r="S104" s="34"/>
      <c r="T104" s="34">
        <v>131.13600000000002</v>
      </c>
      <c r="U104" s="34">
        <v>1.072554490940286</v>
      </c>
      <c r="V104" s="34">
        <v>132.20855449094032</v>
      </c>
      <c r="W104" s="34">
        <v>131.20426261471744</v>
      </c>
      <c r="X104" s="34">
        <v>12.93</v>
      </c>
      <c r="Y104" s="34">
        <v>0.10575379428881387</v>
      </c>
      <c r="Z104" s="34">
        <v>13.035753794288814</v>
      </c>
      <c r="AA104" s="34">
        <v>12.936730688813872</v>
      </c>
      <c r="AB104" s="34">
        <v>144.06600000000003</v>
      </c>
      <c r="AC104" s="34">
        <v>1.1783082852290998</v>
      </c>
      <c r="AD104" s="34">
        <v>145.24430828522912</v>
      </c>
      <c r="AE104" s="34">
        <v>144.1409933035313</v>
      </c>
    </row>
    <row r="105" spans="1:31" x14ac:dyDescent="0.25">
      <c r="A105" s="18">
        <v>45965</v>
      </c>
      <c r="B105" s="2">
        <v>20</v>
      </c>
      <c r="C105" s="2" t="s">
        <v>178</v>
      </c>
      <c r="D105" s="9">
        <v>37.56429</v>
      </c>
      <c r="E105">
        <v>8.0074619999999999E-3</v>
      </c>
      <c r="G105" s="34">
        <v>33.881999999999998</v>
      </c>
      <c r="H105" s="34">
        <v>0.21707097084506527</v>
      </c>
      <c r="I105" s="34">
        <v>34.099070970845062</v>
      </c>
      <c r="J105" s="34">
        <v>33.826023955810719</v>
      </c>
      <c r="K105" s="34">
        <v>3.3720000000000003</v>
      </c>
      <c r="L105" s="34">
        <v>2.1603308945444783E-2</v>
      </c>
      <c r="M105" s="34">
        <v>3.3936033089454449</v>
      </c>
      <c r="N105" s="34">
        <v>3.3664291594059899</v>
      </c>
      <c r="O105" s="34">
        <v>37.253999999999998</v>
      </c>
      <c r="P105" s="34">
        <v>0.23867427979051006</v>
      </c>
      <c r="Q105" s="34">
        <v>37.492674279790506</v>
      </c>
      <c r="R105" s="34">
        <v>37.192453115216708</v>
      </c>
      <c r="S105" s="34"/>
      <c r="T105" s="34">
        <v>127.083</v>
      </c>
      <c r="U105" s="34">
        <v>0.8141795108878882</v>
      </c>
      <c r="V105" s="34">
        <v>127.89717951088788</v>
      </c>
      <c r="W105" s="34">
        <v>126.87304770604726</v>
      </c>
      <c r="X105" s="34">
        <v>12.832999999999998</v>
      </c>
      <c r="Y105" s="34">
        <v>8.2216863492554221E-2</v>
      </c>
      <c r="Z105" s="34">
        <v>12.915216863492553</v>
      </c>
      <c r="AA105" s="34">
        <v>12.811798755236376</v>
      </c>
      <c r="AB105" s="34">
        <v>139.916</v>
      </c>
      <c r="AC105" s="34">
        <v>0.8963963743804424</v>
      </c>
      <c r="AD105" s="34">
        <v>140.81239637438043</v>
      </c>
      <c r="AE105" s="34">
        <v>139.68484646128363</v>
      </c>
    </row>
    <row r="106" spans="1:31" x14ac:dyDescent="0.25">
      <c r="A106" s="18">
        <v>45965</v>
      </c>
      <c r="B106" s="2">
        <v>21</v>
      </c>
      <c r="C106" s="2" t="s">
        <v>178</v>
      </c>
      <c r="D106" s="9">
        <v>33.402113</v>
      </c>
      <c r="E106">
        <v>8.0910740000000002E-3</v>
      </c>
      <c r="G106" s="34">
        <v>32.161999999999999</v>
      </c>
      <c r="H106" s="34">
        <v>0.16926312321579448</v>
      </c>
      <c r="I106" s="34">
        <v>32.331263123215791</v>
      </c>
      <c r="J106" s="34">
        <v>32.069668480772378</v>
      </c>
      <c r="K106" s="34">
        <v>3.2280000000000002</v>
      </c>
      <c r="L106" s="34">
        <v>1.6988413709986466E-2</v>
      </c>
      <c r="M106" s="34">
        <v>3.2449884137099865</v>
      </c>
      <c r="N106" s="34">
        <v>3.2187329723255163</v>
      </c>
      <c r="O106" s="34">
        <v>35.39</v>
      </c>
      <c r="P106" s="34">
        <v>0.18625153692578095</v>
      </c>
      <c r="Q106" s="34">
        <v>35.576251536925781</v>
      </c>
      <c r="R106" s="34">
        <v>35.288401453097897</v>
      </c>
      <c r="S106" s="34"/>
      <c r="T106" s="34">
        <v>121.14100000000001</v>
      </c>
      <c r="U106" s="34">
        <v>0.63754443161135999</v>
      </c>
      <c r="V106" s="34">
        <v>121.77854443161137</v>
      </c>
      <c r="W106" s="34">
        <v>120.79322521700291</v>
      </c>
      <c r="X106" s="34">
        <v>12.18</v>
      </c>
      <c r="Y106" s="34">
        <v>6.4101263626900593E-2</v>
      </c>
      <c r="Z106" s="34">
        <v>12.2441012636269</v>
      </c>
      <c r="AA106" s="34">
        <v>12.145033334239402</v>
      </c>
      <c r="AB106" s="34">
        <v>133.321</v>
      </c>
      <c r="AC106" s="34">
        <v>0.70164569523826059</v>
      </c>
      <c r="AD106" s="34">
        <v>134.02264569523825</v>
      </c>
      <c r="AE106" s="34">
        <v>132.93825855124231</v>
      </c>
    </row>
    <row r="107" spans="1:31" x14ac:dyDescent="0.25">
      <c r="A107" s="18">
        <v>45965</v>
      </c>
      <c r="B107" s="2">
        <v>22</v>
      </c>
      <c r="C107" s="2" t="s">
        <v>178</v>
      </c>
      <c r="D107" s="9">
        <v>87.952385000000007</v>
      </c>
      <c r="E107">
        <v>8.2733830000000005E-3</v>
      </c>
      <c r="G107" s="34">
        <v>29.844000000000001</v>
      </c>
      <c r="H107" s="34">
        <v>0.18389788732394027</v>
      </c>
      <c r="I107" s="34">
        <v>30.027897887323942</v>
      </c>
      <c r="J107" s="34">
        <v>29.779465587417221</v>
      </c>
      <c r="K107" s="34">
        <v>3.036</v>
      </c>
      <c r="L107" s="34">
        <v>1.8707746478872894E-2</v>
      </c>
      <c r="M107" s="34">
        <v>3.054707746478873</v>
      </c>
      <c r="N107" s="34">
        <v>3.0294349793391864</v>
      </c>
      <c r="O107" s="34">
        <v>32.880000000000003</v>
      </c>
      <c r="P107" s="34">
        <v>0.20260563380281316</v>
      </c>
      <c r="Q107" s="34">
        <v>33.082605633802814</v>
      </c>
      <c r="R107" s="34">
        <v>32.808900566756407</v>
      </c>
      <c r="S107" s="34"/>
      <c r="T107" s="34">
        <v>113.06400000000002</v>
      </c>
      <c r="U107" s="34">
        <v>0.69669718309857875</v>
      </c>
      <c r="V107" s="34">
        <v>113.7606971830986</v>
      </c>
      <c r="W107" s="34">
        <v>112.8195113649558</v>
      </c>
      <c r="X107" s="34">
        <v>11.831000000000001</v>
      </c>
      <c r="Y107" s="34">
        <v>7.2902288732393017E-2</v>
      </c>
      <c r="Z107" s="34">
        <v>11.903902288732395</v>
      </c>
      <c r="AA107" s="34">
        <v>11.805416745903134</v>
      </c>
      <c r="AB107" s="34">
        <v>124.89500000000002</v>
      </c>
      <c r="AC107" s="34">
        <v>0.76959947183097177</v>
      </c>
      <c r="AD107" s="34">
        <v>125.664599471831</v>
      </c>
      <c r="AE107" s="34">
        <v>124.62492811085893</v>
      </c>
    </row>
    <row r="108" spans="1:31" x14ac:dyDescent="0.25">
      <c r="A108" s="18">
        <v>45965</v>
      </c>
      <c r="B108" s="2">
        <v>23</v>
      </c>
      <c r="C108" s="2" t="s">
        <v>178</v>
      </c>
      <c r="D108" s="9">
        <v>39.866183999999997</v>
      </c>
      <c r="E108">
        <v>8.3326660000000007E-3</v>
      </c>
      <c r="G108" s="34">
        <v>28.022000000000002</v>
      </c>
      <c r="H108" s="34">
        <v>0.2482657182583583</v>
      </c>
      <c r="I108" s="34">
        <v>28.270265718258361</v>
      </c>
      <c r="J108" s="34">
        <v>28.034699036296864</v>
      </c>
      <c r="K108" s="34">
        <v>2.9180000000000001</v>
      </c>
      <c r="L108" s="34">
        <v>2.5852521799938959E-2</v>
      </c>
      <c r="M108" s="34">
        <v>2.9438525217999389</v>
      </c>
      <c r="N108" s="34">
        <v>2.9193223819825223</v>
      </c>
      <c r="O108" s="34">
        <v>30.94</v>
      </c>
      <c r="P108" s="34">
        <v>0.27411824005829727</v>
      </c>
      <c r="Q108" s="34">
        <v>31.214118240058301</v>
      </c>
      <c r="R108" s="34">
        <v>30.954021418279385</v>
      </c>
      <c r="S108" s="34"/>
      <c r="T108" s="34">
        <v>105.42900000000003</v>
      </c>
      <c r="U108" s="34">
        <v>0.93406631968669129</v>
      </c>
      <c r="V108" s="34">
        <v>106.36306631968672</v>
      </c>
      <c r="W108" s="34">
        <v>105.47677841330892</v>
      </c>
      <c r="X108" s="34">
        <v>11.276999999999999</v>
      </c>
      <c r="Y108" s="34">
        <v>9.9910516908125996E-2</v>
      </c>
      <c r="Z108" s="34">
        <v>11.376910516908126</v>
      </c>
      <c r="AA108" s="34">
        <v>11.282110521458842</v>
      </c>
      <c r="AB108" s="34">
        <v>116.70600000000003</v>
      </c>
      <c r="AC108" s="34">
        <v>1.0339768365948172</v>
      </c>
      <c r="AD108" s="34">
        <v>117.73997683659485</v>
      </c>
      <c r="AE108" s="34">
        <v>116.75888893476777</v>
      </c>
    </row>
    <row r="109" spans="1:31" x14ac:dyDescent="0.25">
      <c r="A109" s="18">
        <v>45965</v>
      </c>
      <c r="B109" s="2">
        <v>24</v>
      </c>
      <c r="C109" s="2" t="s">
        <v>23</v>
      </c>
      <c r="D109" s="9">
        <v>32.042611000000001</v>
      </c>
      <c r="E109">
        <v>8.4168490000000006E-3</v>
      </c>
      <c r="G109" s="34">
        <v>27</v>
      </c>
      <c r="H109" s="34">
        <v>0.24381279263250041</v>
      </c>
      <c r="I109" s="34">
        <v>27.2438127926325</v>
      </c>
      <c r="J109" s="34">
        <v>27.014505734172644</v>
      </c>
      <c r="K109" s="34">
        <v>2.8499999999999996</v>
      </c>
      <c r="L109" s="34">
        <v>2.5735794777875041E-2</v>
      </c>
      <c r="M109" s="34">
        <v>2.8757357947778748</v>
      </c>
      <c r="N109" s="34">
        <v>2.8515311608293348</v>
      </c>
      <c r="O109" s="34">
        <v>29.85</v>
      </c>
      <c r="P109" s="34">
        <v>0.26954858741037546</v>
      </c>
      <c r="Q109" s="34">
        <v>30.119548587410375</v>
      </c>
      <c r="R109" s="34">
        <v>29.866036895001979</v>
      </c>
      <c r="S109" s="34"/>
      <c r="T109" s="34">
        <v>100.343</v>
      </c>
      <c r="U109" s="34">
        <v>0.90610766856011082</v>
      </c>
      <c r="V109" s="34">
        <v>101.24910766856011</v>
      </c>
      <c r="W109" s="34">
        <v>100.39690921792911</v>
      </c>
      <c r="X109" s="34">
        <v>11.106</v>
      </c>
      <c r="Y109" s="34">
        <v>0.10028832870283516</v>
      </c>
      <c r="Z109" s="34">
        <v>11.206288328702835</v>
      </c>
      <c r="AA109" s="34">
        <v>11.11196669198968</v>
      </c>
      <c r="AB109" s="34">
        <v>111.449</v>
      </c>
      <c r="AC109" s="34">
        <v>1.0063959972629459</v>
      </c>
      <c r="AD109" s="34">
        <v>112.45539599726295</v>
      </c>
      <c r="AE109" s="34">
        <v>111.50887590991879</v>
      </c>
    </row>
    <row r="110" spans="1:31" x14ac:dyDescent="0.25">
      <c r="A110" s="18">
        <v>45966</v>
      </c>
      <c r="B110" s="2">
        <v>1</v>
      </c>
      <c r="C110" s="2" t="s">
        <v>23</v>
      </c>
      <c r="D110" s="9">
        <v>33.490217000000001</v>
      </c>
      <c r="E110">
        <v>8.8376189999999997E-3</v>
      </c>
      <c r="G110" s="34">
        <v>26.494</v>
      </c>
      <c r="H110" s="34">
        <v>0.28342671348383375</v>
      </c>
      <c r="I110" s="34">
        <v>26.777426713483834</v>
      </c>
      <c r="J110" s="34">
        <v>26.540778018389641</v>
      </c>
      <c r="K110" s="34">
        <v>2.8660000000000001</v>
      </c>
      <c r="L110" s="34">
        <v>3.0659808290355084E-2</v>
      </c>
      <c r="M110" s="34">
        <v>2.8966598082903552</v>
      </c>
      <c r="N110" s="34">
        <v>2.8710602325320718</v>
      </c>
      <c r="O110" s="34">
        <v>29.36</v>
      </c>
      <c r="P110" s="34">
        <v>0.31408652177418883</v>
      </c>
      <c r="Q110" s="34">
        <v>29.674086521774189</v>
      </c>
      <c r="R110" s="34">
        <v>29.411838250921711</v>
      </c>
      <c r="S110" s="34"/>
      <c r="T110" s="34">
        <v>98.023000000000025</v>
      </c>
      <c r="U110" s="34">
        <v>1.0486274905950721</v>
      </c>
      <c r="V110" s="34">
        <v>99.071627490595091</v>
      </c>
      <c r="W110" s="34">
        <v>98.19607019312329</v>
      </c>
      <c r="X110" s="34">
        <v>10.897</v>
      </c>
      <c r="Y110" s="34">
        <v>0.11657359767620352</v>
      </c>
      <c r="Z110" s="34">
        <v>11.013573597676205</v>
      </c>
      <c r="AA110" s="34">
        <v>10.916239830391483</v>
      </c>
      <c r="AB110" s="34">
        <v>108.92000000000003</v>
      </c>
      <c r="AC110" s="34">
        <v>1.1652010882712756</v>
      </c>
      <c r="AD110" s="34">
        <v>110.08520108827129</v>
      </c>
      <c r="AE110" s="34">
        <v>109.11231002351477</v>
      </c>
    </row>
    <row r="111" spans="1:31" x14ac:dyDescent="0.25">
      <c r="A111" s="18">
        <v>45966</v>
      </c>
      <c r="B111" s="2">
        <v>2</v>
      </c>
      <c r="C111" s="2" t="s">
        <v>23</v>
      </c>
      <c r="D111" s="9">
        <v>30.661508000000001</v>
      </c>
      <c r="E111">
        <v>9.2132580000000002E-3</v>
      </c>
      <c r="G111" s="34">
        <v>26.237999999999996</v>
      </c>
      <c r="H111" s="34">
        <v>0.2791365785941986</v>
      </c>
      <c r="I111" s="34">
        <v>26.517136578594194</v>
      </c>
      <c r="J111" s="34">
        <v>26.27282735787437</v>
      </c>
      <c r="K111" s="34">
        <v>2.8459999999999996</v>
      </c>
      <c r="L111" s="34">
        <v>3.0277563178561222E-2</v>
      </c>
      <c r="M111" s="34">
        <v>2.8762775631785606</v>
      </c>
      <c r="N111" s="34">
        <v>2.8497776759093854</v>
      </c>
      <c r="O111" s="34">
        <v>29.083999999999996</v>
      </c>
      <c r="P111" s="34">
        <v>0.30941414177275983</v>
      </c>
      <c r="Q111" s="34">
        <v>29.393414141772755</v>
      </c>
      <c r="R111" s="34">
        <v>29.122605033783756</v>
      </c>
      <c r="S111" s="34"/>
      <c r="T111" s="34">
        <v>96.340999999999994</v>
      </c>
      <c r="U111" s="34">
        <v>1.024937004281717</v>
      </c>
      <c r="V111" s="34">
        <v>97.365937004281705</v>
      </c>
      <c r="W111" s="34">
        <v>96.468879506249522</v>
      </c>
      <c r="X111" s="34">
        <v>10.853999999999997</v>
      </c>
      <c r="Y111" s="34">
        <v>0.11547177468028932</v>
      </c>
      <c r="Z111" s="34">
        <v>10.969471774680287</v>
      </c>
      <c r="AA111" s="34">
        <v>10.86840720109644</v>
      </c>
      <c r="AB111" s="34">
        <v>107.19499999999999</v>
      </c>
      <c r="AC111" s="34">
        <v>1.1404087789620063</v>
      </c>
      <c r="AD111" s="34">
        <v>108.33540877896199</v>
      </c>
      <c r="AE111" s="34">
        <v>107.33728670734597</v>
      </c>
    </row>
    <row r="112" spans="1:31" x14ac:dyDescent="0.25">
      <c r="A112" s="18">
        <v>45966</v>
      </c>
      <c r="B112" s="2">
        <v>3</v>
      </c>
      <c r="C112" s="2" t="s">
        <v>23</v>
      </c>
      <c r="D112" s="9">
        <v>28.684515999999999</v>
      </c>
      <c r="E112">
        <v>9.3544879999999993E-3</v>
      </c>
      <c r="G112" s="34">
        <v>26.095999999999997</v>
      </c>
      <c r="H112" s="34">
        <v>0.34686933784470314</v>
      </c>
      <c r="I112" s="34">
        <v>26.442869337844698</v>
      </c>
      <c r="J112" s="34">
        <v>26.19550983393826</v>
      </c>
      <c r="K112" s="34">
        <v>2.8820000000000001</v>
      </c>
      <c r="L112" s="34">
        <v>3.8307688215375335E-2</v>
      </c>
      <c r="M112" s="34">
        <v>2.9203076882153756</v>
      </c>
      <c r="N112" s="34">
        <v>2.8929897049896569</v>
      </c>
      <c r="O112" s="34">
        <v>28.977999999999998</v>
      </c>
      <c r="P112" s="34">
        <v>0.38517702606007848</v>
      </c>
      <c r="Q112" s="34">
        <v>29.363177026060072</v>
      </c>
      <c r="R112" s="34">
        <v>29.088499538927916</v>
      </c>
      <c r="S112" s="34"/>
      <c r="T112" s="34">
        <v>96.286999999999992</v>
      </c>
      <c r="U112" s="34">
        <v>1.2798516222046648</v>
      </c>
      <c r="V112" s="34">
        <v>97.566851622204652</v>
      </c>
      <c r="W112" s="34">
        <v>96.654163679506951</v>
      </c>
      <c r="X112" s="34">
        <v>10.956</v>
      </c>
      <c r="Y112" s="34">
        <v>0.14562770023860239</v>
      </c>
      <c r="Z112" s="34">
        <v>11.101627700238602</v>
      </c>
      <c r="AA112" s="34">
        <v>10.997777657136252</v>
      </c>
      <c r="AB112" s="34">
        <v>107.24299999999999</v>
      </c>
      <c r="AC112" s="34">
        <v>1.4254793224432671</v>
      </c>
      <c r="AD112" s="34">
        <v>108.66847932244326</v>
      </c>
      <c r="AE112" s="34">
        <v>107.6519413366432</v>
      </c>
    </row>
    <row r="113" spans="1:31" x14ac:dyDescent="0.25">
      <c r="A113" s="18">
        <v>45966</v>
      </c>
      <c r="B113" s="2">
        <v>4</v>
      </c>
      <c r="C113" s="2" t="s">
        <v>23</v>
      </c>
      <c r="D113" s="9">
        <v>37.127389999999998</v>
      </c>
      <c r="E113">
        <v>9.368108E-3</v>
      </c>
      <c r="G113" s="34">
        <v>26.548000000000002</v>
      </c>
      <c r="H113" s="34">
        <v>0.32145059525868558</v>
      </c>
      <c r="I113" s="34">
        <v>26.869450595258687</v>
      </c>
      <c r="J113" s="34">
        <v>26.617734680181641</v>
      </c>
      <c r="K113" s="34">
        <v>2.9139999999999993</v>
      </c>
      <c r="L113" s="34">
        <v>3.5283525485302454E-2</v>
      </c>
      <c r="M113" s="34">
        <v>2.9492835254853018</v>
      </c>
      <c r="N113" s="34">
        <v>2.9216543188959347</v>
      </c>
      <c r="O113" s="34">
        <v>29.462</v>
      </c>
      <c r="P113" s="34">
        <v>0.35673412074398803</v>
      </c>
      <c r="Q113" s="34">
        <v>29.81873412074399</v>
      </c>
      <c r="R113" s="34">
        <v>29.539388999077577</v>
      </c>
      <c r="S113" s="34"/>
      <c r="T113" s="34">
        <v>96.916000000000025</v>
      </c>
      <c r="U113" s="34">
        <v>1.1734859835050016</v>
      </c>
      <c r="V113" s="34">
        <v>98.089485983505028</v>
      </c>
      <c r="W113" s="34">
        <v>97.170573085147069</v>
      </c>
      <c r="X113" s="34">
        <v>11.235999999999997</v>
      </c>
      <c r="Y113" s="34">
        <v>0.13604862469212711</v>
      </c>
      <c r="Z113" s="34">
        <v>11.372048624692125</v>
      </c>
      <c r="AA113" s="34">
        <v>11.265514044994758</v>
      </c>
      <c r="AB113" s="34">
        <v>108.15200000000002</v>
      </c>
      <c r="AC113" s="34">
        <v>1.3095346081971286</v>
      </c>
      <c r="AD113" s="34">
        <v>109.46153460819716</v>
      </c>
      <c r="AE113" s="34">
        <v>108.43608713014183</v>
      </c>
    </row>
    <row r="114" spans="1:31" x14ac:dyDescent="0.25">
      <c r="A114" s="18">
        <v>45966</v>
      </c>
      <c r="B114" s="2">
        <v>5</v>
      </c>
      <c r="C114" s="2" t="s">
        <v>23</v>
      </c>
      <c r="D114" s="9">
        <v>63.432670999999999</v>
      </c>
      <c r="E114">
        <v>8.6459650000000002E-3</v>
      </c>
      <c r="G114" s="34">
        <v>27.564</v>
      </c>
      <c r="H114" s="34">
        <v>0.3771040086852665</v>
      </c>
      <c r="I114" s="34">
        <v>27.941104008685265</v>
      </c>
      <c r="J114" s="34">
        <v>27.699526201364812</v>
      </c>
      <c r="K114" s="34">
        <v>3.05</v>
      </c>
      <c r="L114" s="34">
        <v>4.172715231788067E-2</v>
      </c>
      <c r="M114" s="34">
        <v>3.0917271523178806</v>
      </c>
      <c r="N114" s="34">
        <v>3.0649961875693905</v>
      </c>
      <c r="O114" s="34">
        <v>30.614000000000001</v>
      </c>
      <c r="P114" s="34">
        <v>0.41883116100314716</v>
      </c>
      <c r="Q114" s="34">
        <v>31.032831161003145</v>
      </c>
      <c r="R114" s="34">
        <v>30.764522388934203</v>
      </c>
      <c r="S114" s="34"/>
      <c r="T114" s="34">
        <v>100.79000000000002</v>
      </c>
      <c r="U114" s="34">
        <v>1.378911371186621</v>
      </c>
      <c r="V114" s="34">
        <v>102.16891137118664</v>
      </c>
      <c r="W114" s="34">
        <v>101.28556253938325</v>
      </c>
      <c r="X114" s="34">
        <v>11.982000000000001</v>
      </c>
      <c r="Y114" s="34">
        <v>0.16392614395831023</v>
      </c>
      <c r="Z114" s="34">
        <v>12.145926143958311</v>
      </c>
      <c r="AA114" s="34">
        <v>12.040912891625062</v>
      </c>
      <c r="AB114" s="34">
        <v>112.77200000000002</v>
      </c>
      <c r="AC114" s="34">
        <v>1.5428375151449312</v>
      </c>
      <c r="AD114" s="34">
        <v>114.31483751514494</v>
      </c>
      <c r="AE114" s="34">
        <v>113.3264754310083</v>
      </c>
    </row>
    <row r="115" spans="1:31" x14ac:dyDescent="0.25">
      <c r="A115" s="18">
        <v>45966</v>
      </c>
      <c r="B115" s="2">
        <v>6</v>
      </c>
      <c r="C115" s="2" t="s">
        <v>23</v>
      </c>
      <c r="D115" s="9">
        <v>27.367813000000002</v>
      </c>
      <c r="E115">
        <v>8.7049039999999994E-3</v>
      </c>
      <c r="G115" s="34">
        <v>29.725999999999999</v>
      </c>
      <c r="H115" s="34">
        <v>0.30753616103195019</v>
      </c>
      <c r="I115" s="34">
        <v>30.03353616103195</v>
      </c>
      <c r="J115" s="34">
        <v>29.772097111969639</v>
      </c>
      <c r="K115" s="34">
        <v>3.2160000000000002</v>
      </c>
      <c r="L115" s="34">
        <v>3.3271758523809189E-2</v>
      </c>
      <c r="M115" s="34">
        <v>3.2492717585238093</v>
      </c>
      <c r="N115" s="34">
        <v>3.2209871597959485</v>
      </c>
      <c r="O115" s="34">
        <v>32.942</v>
      </c>
      <c r="P115" s="34">
        <v>0.3408079195557594</v>
      </c>
      <c r="Q115" s="34">
        <v>33.282807919555758</v>
      </c>
      <c r="R115" s="34">
        <v>32.993084271765589</v>
      </c>
      <c r="S115" s="34"/>
      <c r="T115" s="34">
        <v>109.18900000000001</v>
      </c>
      <c r="U115" s="34">
        <v>1.1296362069204606</v>
      </c>
      <c r="V115" s="34">
        <v>110.31863620692047</v>
      </c>
      <c r="W115" s="34">
        <v>109.35832306932831</v>
      </c>
      <c r="X115" s="34">
        <v>12.469999999999999</v>
      </c>
      <c r="Y115" s="34">
        <v>0.12901082984822779</v>
      </c>
      <c r="Z115" s="34">
        <v>12.599010829848227</v>
      </c>
      <c r="AA115" s="34">
        <v>12.489337650079438</v>
      </c>
      <c r="AB115" s="34">
        <v>121.65900000000001</v>
      </c>
      <c r="AC115" s="34">
        <v>1.2586470367686884</v>
      </c>
      <c r="AD115" s="34">
        <v>122.9176470367687</v>
      </c>
      <c r="AE115" s="34">
        <v>121.84766071940774</v>
      </c>
    </row>
    <row r="116" spans="1:31" x14ac:dyDescent="0.25">
      <c r="A116" s="18">
        <v>45966</v>
      </c>
      <c r="B116" s="2">
        <v>7</v>
      </c>
      <c r="C116" s="2" t="s">
        <v>23</v>
      </c>
      <c r="D116" s="9">
        <v>69.198916999999994</v>
      </c>
      <c r="E116">
        <v>8.0759649999999992E-3</v>
      </c>
      <c r="G116" s="34">
        <v>33.664000000000001</v>
      </c>
      <c r="H116" s="34">
        <v>0.34505849204629158</v>
      </c>
      <c r="I116" s="34">
        <v>34.009058492046293</v>
      </c>
      <c r="J116" s="34">
        <v>33.734402525981572</v>
      </c>
      <c r="K116" s="34">
        <v>3.4340000000000002</v>
      </c>
      <c r="L116" s="34">
        <v>3.5198754208857097E-2</v>
      </c>
      <c r="M116" s="34">
        <v>3.4691987542088571</v>
      </c>
      <c r="N116" s="34">
        <v>3.4411816264918231</v>
      </c>
      <c r="O116" s="34">
        <v>37.097999999999999</v>
      </c>
      <c r="P116" s="34">
        <v>0.38025724625514867</v>
      </c>
      <c r="Q116" s="34">
        <v>37.478257246255147</v>
      </c>
      <c r="R116" s="34">
        <v>37.175584152473398</v>
      </c>
      <c r="S116" s="34"/>
      <c r="T116" s="34">
        <v>121.41400000000002</v>
      </c>
      <c r="U116" s="34">
        <v>1.244502487919096</v>
      </c>
      <c r="V116" s="34">
        <v>122.65850248791911</v>
      </c>
      <c r="W116" s="34">
        <v>121.66791671487427</v>
      </c>
      <c r="X116" s="34">
        <v>13.393999999999998</v>
      </c>
      <c r="Y116" s="34">
        <v>0.13728949151818051</v>
      </c>
      <c r="Z116" s="34">
        <v>13.531289491518178</v>
      </c>
      <c r="AA116" s="34">
        <v>13.422011271179811</v>
      </c>
      <c r="AB116" s="34">
        <v>134.80800000000002</v>
      </c>
      <c r="AC116" s="34">
        <v>1.3817919794372766</v>
      </c>
      <c r="AD116" s="34">
        <v>136.18979197943727</v>
      </c>
      <c r="AE116" s="34">
        <v>135.08992798605408</v>
      </c>
    </row>
    <row r="117" spans="1:31" x14ac:dyDescent="0.25">
      <c r="A117" s="18">
        <v>45966</v>
      </c>
      <c r="B117" s="2">
        <v>8</v>
      </c>
      <c r="C117" s="2" t="s">
        <v>178</v>
      </c>
      <c r="D117" s="9">
        <v>49.968007</v>
      </c>
      <c r="E117">
        <v>7.6691499999999996E-3</v>
      </c>
      <c r="G117" s="34">
        <v>36.366</v>
      </c>
      <c r="H117" s="34">
        <v>0.36840457209565597</v>
      </c>
      <c r="I117" s="34">
        <v>36.734404572095656</v>
      </c>
      <c r="J117" s="34">
        <v>36.452682913271566</v>
      </c>
      <c r="K117" s="34">
        <v>3.5539999999999998</v>
      </c>
      <c r="L117" s="34">
        <v>3.6003680614528993E-2</v>
      </c>
      <c r="M117" s="34">
        <v>3.590003680614529</v>
      </c>
      <c r="N117" s="34">
        <v>3.562471403887344</v>
      </c>
      <c r="O117" s="34">
        <v>39.92</v>
      </c>
      <c r="P117" s="34">
        <v>0.40440825271018499</v>
      </c>
      <c r="Q117" s="34">
        <v>40.324408252710185</v>
      </c>
      <c r="R117" s="34">
        <v>40.01515431715891</v>
      </c>
      <c r="S117" s="34"/>
      <c r="T117" s="34">
        <v>132.23699999999997</v>
      </c>
      <c r="U117" s="34">
        <v>1.3396225980369918</v>
      </c>
      <c r="V117" s="34">
        <v>133.57662259803695</v>
      </c>
      <c r="W117" s="34">
        <v>132.55220344283921</v>
      </c>
      <c r="X117" s="34">
        <v>13.874999999999998</v>
      </c>
      <c r="Y117" s="34">
        <v>0.14056023312509558</v>
      </c>
      <c r="Z117" s="34">
        <v>14.015560233125093</v>
      </c>
      <c r="AA117" s="34">
        <v>13.908072799363222</v>
      </c>
      <c r="AB117" s="34">
        <v>146.11199999999997</v>
      </c>
      <c r="AC117" s="34">
        <v>1.4801828311620873</v>
      </c>
      <c r="AD117" s="34">
        <v>147.59218283116203</v>
      </c>
      <c r="AE117" s="34">
        <v>146.46027624220244</v>
      </c>
    </row>
    <row r="118" spans="1:31" x14ac:dyDescent="0.25">
      <c r="A118" s="18">
        <v>45966</v>
      </c>
      <c r="B118" s="2">
        <v>9</v>
      </c>
      <c r="C118" s="2" t="s">
        <v>178</v>
      </c>
      <c r="D118" s="9">
        <v>28.768177000000001</v>
      </c>
      <c r="E118">
        <v>6.8575870000000001E-3</v>
      </c>
      <c r="G118" s="34">
        <v>38.630000000000003</v>
      </c>
      <c r="H118" s="34">
        <v>0.44237769585724956</v>
      </c>
      <c r="I118" s="34">
        <v>39.072377695857249</v>
      </c>
      <c r="J118" s="34">
        <v>38.804435466511045</v>
      </c>
      <c r="K118" s="34">
        <v>3.5660000000000003</v>
      </c>
      <c r="L118" s="34">
        <v>4.0836626027102044E-2</v>
      </c>
      <c r="M118" s="34">
        <v>3.6068366260271025</v>
      </c>
      <c r="N118" s="34">
        <v>3.5821024300693352</v>
      </c>
      <c r="O118" s="34">
        <v>42.196000000000005</v>
      </c>
      <c r="P118" s="34">
        <v>0.48321432188435159</v>
      </c>
      <c r="Q118" s="34">
        <v>42.679214321884352</v>
      </c>
      <c r="R118" s="34">
        <v>42.386537896580379</v>
      </c>
      <c r="S118" s="34"/>
      <c r="T118" s="34">
        <v>143.03100000000001</v>
      </c>
      <c r="U118" s="34">
        <v>1.6379426408531779</v>
      </c>
      <c r="V118" s="34">
        <v>144.66894264085317</v>
      </c>
      <c r="W118" s="34">
        <v>143.6768627804955</v>
      </c>
      <c r="X118" s="34">
        <v>14.052</v>
      </c>
      <c r="Y118" s="34">
        <v>0.16091875180393658</v>
      </c>
      <c r="Z118" s="34">
        <v>14.212918751803937</v>
      </c>
      <c r="AA118" s="34">
        <v>14.115452424939509</v>
      </c>
      <c r="AB118" s="34">
        <v>157.083</v>
      </c>
      <c r="AC118" s="34">
        <v>1.7988613926571144</v>
      </c>
      <c r="AD118" s="34">
        <v>158.8818613926571</v>
      </c>
      <c r="AE118" s="34">
        <v>157.79231520543502</v>
      </c>
    </row>
    <row r="119" spans="1:31" x14ac:dyDescent="0.25">
      <c r="A119" s="18">
        <v>45966</v>
      </c>
      <c r="B119" s="2">
        <v>10</v>
      </c>
      <c r="C119" s="2" t="s">
        <v>178</v>
      </c>
      <c r="D119" s="9">
        <v>23.439637999999999</v>
      </c>
      <c r="E119">
        <v>6.3469640000000001E-3</v>
      </c>
      <c r="G119" s="34">
        <v>40.43</v>
      </c>
      <c r="H119" s="34">
        <v>0.40674368217202372</v>
      </c>
      <c r="I119" s="34">
        <v>40.83674368217202</v>
      </c>
      <c r="J119" s="34">
        <v>40.577554340144047</v>
      </c>
      <c r="K119" s="34">
        <v>3.6339999999999999</v>
      </c>
      <c r="L119" s="34">
        <v>3.6559647316674111E-2</v>
      </c>
      <c r="M119" s="34">
        <v>3.6705596473166739</v>
      </c>
      <c r="N119" s="34">
        <v>3.6472627373753022</v>
      </c>
      <c r="O119" s="34">
        <v>44.064</v>
      </c>
      <c r="P119" s="34">
        <v>0.44330332948869783</v>
      </c>
      <c r="Q119" s="34">
        <v>44.507303329488693</v>
      </c>
      <c r="R119" s="34">
        <v>44.224817077519347</v>
      </c>
      <c r="S119" s="34"/>
      <c r="T119" s="34">
        <v>149.24199999999999</v>
      </c>
      <c r="U119" s="34">
        <v>1.5014405296739344</v>
      </c>
      <c r="V119" s="34">
        <v>150.74344052967393</v>
      </c>
      <c r="W119" s="34">
        <v>149.78667733939594</v>
      </c>
      <c r="X119" s="34">
        <v>13.757999999999999</v>
      </c>
      <c r="Y119" s="34">
        <v>0.13841156515762312</v>
      </c>
      <c r="Z119" s="34">
        <v>13.896411565157623</v>
      </c>
      <c r="AA119" s="34">
        <v>13.808211541224383</v>
      </c>
      <c r="AB119" s="34">
        <v>163</v>
      </c>
      <c r="AC119" s="34">
        <v>1.6398520948315576</v>
      </c>
      <c r="AD119" s="34">
        <v>164.63985209483155</v>
      </c>
      <c r="AE119" s="34">
        <v>163.59488888062032</v>
      </c>
    </row>
    <row r="120" spans="1:31" x14ac:dyDescent="0.25">
      <c r="A120" s="18">
        <v>45966</v>
      </c>
      <c r="B120" s="2">
        <v>11</v>
      </c>
      <c r="C120" s="2" t="s">
        <v>178</v>
      </c>
      <c r="D120" s="9">
        <v>27.808805</v>
      </c>
      <c r="E120">
        <v>6.2547369999999998E-3</v>
      </c>
      <c r="G120" s="34">
        <v>41.596000000000004</v>
      </c>
      <c r="H120" s="34">
        <v>0.4115110092167984</v>
      </c>
      <c r="I120" s="34">
        <v>42.007511009216799</v>
      </c>
      <c r="J120" s="34">
        <v>41.744765075829541</v>
      </c>
      <c r="K120" s="34">
        <v>3.6239999999999992</v>
      </c>
      <c r="L120" s="34">
        <v>3.5852387186308218E-2</v>
      </c>
      <c r="M120" s="34">
        <v>3.6598523871863073</v>
      </c>
      <c r="N120" s="34">
        <v>3.6369609730456349</v>
      </c>
      <c r="O120" s="34">
        <v>45.220000000000006</v>
      </c>
      <c r="P120" s="34">
        <v>0.44736339640310663</v>
      </c>
      <c r="Q120" s="34">
        <v>45.667363396403104</v>
      </c>
      <c r="R120" s="34">
        <v>45.381726048875173</v>
      </c>
      <c r="S120" s="34"/>
      <c r="T120" s="34">
        <v>152.76400000000004</v>
      </c>
      <c r="U120" s="34">
        <v>1.5113007936338829</v>
      </c>
      <c r="V120" s="34">
        <v>154.27530079363393</v>
      </c>
      <c r="W120" s="34">
        <v>153.31034936157386</v>
      </c>
      <c r="X120" s="34">
        <v>13.493999999999996</v>
      </c>
      <c r="Y120" s="34">
        <v>0.13349671983776024</v>
      </c>
      <c r="Z120" s="34">
        <v>13.627496719837756</v>
      </c>
      <c r="AA120" s="34">
        <v>13.542260311886809</v>
      </c>
      <c r="AB120" s="34">
        <v>166.25800000000004</v>
      </c>
      <c r="AC120" s="34">
        <v>1.644797513471643</v>
      </c>
      <c r="AD120" s="34">
        <v>167.90279751347168</v>
      </c>
      <c r="AE120" s="34">
        <v>166.85260967346068</v>
      </c>
    </row>
    <row r="121" spans="1:31" x14ac:dyDescent="0.25">
      <c r="A121" s="18">
        <v>45966</v>
      </c>
      <c r="B121" s="2">
        <v>12</v>
      </c>
      <c r="C121" s="2" t="s">
        <v>178</v>
      </c>
      <c r="D121" s="9">
        <v>27.792462</v>
      </c>
      <c r="E121">
        <v>6.6789379999999997E-3</v>
      </c>
      <c r="G121" s="34">
        <v>41.457999999999998</v>
      </c>
      <c r="H121" s="34">
        <v>0.37163986482479888</v>
      </c>
      <c r="I121" s="34">
        <v>41.829639864824799</v>
      </c>
      <c r="J121" s="34">
        <v>41.550262293605307</v>
      </c>
      <c r="K121" s="34">
        <v>3.5060000000000002</v>
      </c>
      <c r="L121" s="34">
        <v>3.1428659512657268E-2</v>
      </c>
      <c r="M121" s="34">
        <v>3.5374286595126576</v>
      </c>
      <c r="N121" s="34">
        <v>3.5138023928163498</v>
      </c>
      <c r="O121" s="34">
        <v>44.963999999999999</v>
      </c>
      <c r="P121" s="34">
        <v>0.40306852433745616</v>
      </c>
      <c r="Q121" s="34">
        <v>45.367068524337455</v>
      </c>
      <c r="R121" s="34">
        <v>45.064064686421659</v>
      </c>
      <c r="S121" s="34"/>
      <c r="T121" s="34">
        <v>154.19300000000001</v>
      </c>
      <c r="U121" s="34">
        <v>1.3822245568269147</v>
      </c>
      <c r="V121" s="34">
        <v>155.57522455682692</v>
      </c>
      <c r="W121" s="34">
        <v>154.53614727767581</v>
      </c>
      <c r="X121" s="34">
        <v>13.095000000000002</v>
      </c>
      <c r="Y121" s="34">
        <v>0.11738685006224958</v>
      </c>
      <c r="Z121" s="34">
        <v>13.212386850062252</v>
      </c>
      <c r="AA121" s="34">
        <v>13.124142137458671</v>
      </c>
      <c r="AB121" s="34">
        <v>167.28800000000001</v>
      </c>
      <c r="AC121" s="34">
        <v>1.4996114068891644</v>
      </c>
      <c r="AD121" s="34">
        <v>168.78761140688917</v>
      </c>
      <c r="AE121" s="34">
        <v>167.66028941513449</v>
      </c>
    </row>
    <row r="122" spans="1:31" x14ac:dyDescent="0.25">
      <c r="A122" s="18">
        <v>45966</v>
      </c>
      <c r="B122" s="2">
        <v>13</v>
      </c>
      <c r="C122" s="2" t="s">
        <v>178</v>
      </c>
      <c r="D122" s="9">
        <v>31.104935999999999</v>
      </c>
      <c r="E122">
        <v>6.8003129999999997E-3</v>
      </c>
      <c r="G122" s="34">
        <v>41.230000000000004</v>
      </c>
      <c r="H122" s="34">
        <v>0.46681418835270766</v>
      </c>
      <c r="I122" s="34">
        <v>41.696814188352711</v>
      </c>
      <c r="J122" s="34">
        <v>41.413262800769076</v>
      </c>
      <c r="K122" s="34">
        <v>3.4440000000000004</v>
      </c>
      <c r="L122" s="34">
        <v>3.8993646972755883E-2</v>
      </c>
      <c r="M122" s="34">
        <v>3.4829936469727563</v>
      </c>
      <c r="N122" s="34">
        <v>3.4593081999963302</v>
      </c>
      <c r="O122" s="34">
        <v>44.674000000000007</v>
      </c>
      <c r="P122" s="34">
        <v>0.50580783532546358</v>
      </c>
      <c r="Q122" s="34">
        <v>45.17980783532547</v>
      </c>
      <c r="R122" s="34">
        <v>44.872571000765404</v>
      </c>
      <c r="S122" s="34"/>
      <c r="T122" s="34">
        <v>154.28500000000003</v>
      </c>
      <c r="U122" s="34">
        <v>1.7468451867571553</v>
      </c>
      <c r="V122" s="34">
        <v>156.03184518675718</v>
      </c>
      <c r="W122" s="34">
        <v>154.97077980151968</v>
      </c>
      <c r="X122" s="34">
        <v>12.984999999999999</v>
      </c>
      <c r="Y122" s="34">
        <v>0.14701872994809381</v>
      </c>
      <c r="Z122" s="34">
        <v>13.132018729948093</v>
      </c>
      <c r="AA122" s="34">
        <v>13.042716892262584</v>
      </c>
      <c r="AB122" s="34">
        <v>167.27000000000004</v>
      </c>
      <c r="AC122" s="34">
        <v>1.8938639167052491</v>
      </c>
      <c r="AD122" s="34">
        <v>169.16386391670528</v>
      </c>
      <c r="AE122" s="34">
        <v>168.01349669378226</v>
      </c>
    </row>
    <row r="123" spans="1:31" x14ac:dyDescent="0.25">
      <c r="A123" s="18">
        <v>45966</v>
      </c>
      <c r="B123" s="2">
        <v>14</v>
      </c>
      <c r="C123" s="2" t="s">
        <v>178</v>
      </c>
      <c r="D123" s="9">
        <v>30.268618</v>
      </c>
      <c r="E123">
        <v>6.6573609999999997E-3</v>
      </c>
      <c r="G123" s="34">
        <v>41.754000000000005</v>
      </c>
      <c r="H123" s="34">
        <v>0.45043091131091062</v>
      </c>
      <c r="I123" s="34">
        <v>42.204430911310915</v>
      </c>
      <c r="J123" s="34">
        <v>41.923460778934761</v>
      </c>
      <c r="K123" s="34">
        <v>3.4539999999999997</v>
      </c>
      <c r="L123" s="34">
        <v>3.7260822140822075E-2</v>
      </c>
      <c r="M123" s="34">
        <v>3.4912608221408217</v>
      </c>
      <c r="N123" s="34">
        <v>3.4680182385026734</v>
      </c>
      <c r="O123" s="34">
        <v>45.208000000000006</v>
      </c>
      <c r="P123" s="34">
        <v>0.48769173345173267</v>
      </c>
      <c r="Q123" s="34">
        <v>45.695691733451739</v>
      </c>
      <c r="R123" s="34">
        <v>45.391479017437433</v>
      </c>
      <c r="S123" s="34"/>
      <c r="T123" s="34">
        <v>154.18999999999997</v>
      </c>
      <c r="U123" s="34">
        <v>1.663360210160207</v>
      </c>
      <c r="V123" s="34">
        <v>155.85336021016019</v>
      </c>
      <c r="W123" s="34">
        <v>154.81578812817813</v>
      </c>
      <c r="X123" s="34">
        <v>12.790999999999999</v>
      </c>
      <c r="Y123" s="34">
        <v>0.13798586450586425</v>
      </c>
      <c r="Z123" s="34">
        <v>12.928985864505863</v>
      </c>
      <c r="AA123" s="34">
        <v>12.84291293824195</v>
      </c>
      <c r="AB123" s="34">
        <v>166.98099999999997</v>
      </c>
      <c r="AC123" s="34">
        <v>1.8013460746660712</v>
      </c>
      <c r="AD123" s="34">
        <v>168.78234607466607</v>
      </c>
      <c r="AE123" s="34">
        <v>167.65870106642006</v>
      </c>
    </row>
    <row r="124" spans="1:31" x14ac:dyDescent="0.25">
      <c r="A124" s="18">
        <v>45966</v>
      </c>
      <c r="B124" s="2">
        <v>15</v>
      </c>
      <c r="C124" s="2" t="s">
        <v>178</v>
      </c>
      <c r="D124" s="9">
        <v>32.318471000000002</v>
      </c>
      <c r="E124">
        <v>6.7266080000000002E-3</v>
      </c>
      <c r="G124" s="34">
        <v>41.412000000000006</v>
      </c>
      <c r="H124" s="34">
        <v>0.43256156353601155</v>
      </c>
      <c r="I124" s="34">
        <v>41.844561563536018</v>
      </c>
      <c r="J124" s="34">
        <v>41.563089600966244</v>
      </c>
      <c r="K124" s="34">
        <v>3.5219999999999998</v>
      </c>
      <c r="L124" s="34">
        <v>3.6788414632807701E-2</v>
      </c>
      <c r="M124" s="34">
        <v>3.5587884146328075</v>
      </c>
      <c r="N124" s="34">
        <v>3.5348498400126309</v>
      </c>
      <c r="O124" s="34">
        <v>44.934000000000005</v>
      </c>
      <c r="P124" s="34">
        <v>0.46934997816881924</v>
      </c>
      <c r="Q124" s="34">
        <v>45.403349978168826</v>
      </c>
      <c r="R124" s="34">
        <v>45.097939440978877</v>
      </c>
      <c r="S124" s="34"/>
      <c r="T124" s="34">
        <v>150.37500000000006</v>
      </c>
      <c r="U124" s="34">
        <v>1.5707148922227314</v>
      </c>
      <c r="V124" s="34">
        <v>151.94571489222278</v>
      </c>
      <c r="W124" s="34">
        <v>150.92363563086303</v>
      </c>
      <c r="X124" s="34">
        <v>12.728</v>
      </c>
      <c r="Y124" s="34">
        <v>0.13294802426075422</v>
      </c>
      <c r="Z124" s="34">
        <v>12.860948024260754</v>
      </c>
      <c r="AA124" s="34">
        <v>12.774437468393177</v>
      </c>
      <c r="AB124" s="34">
        <v>163.10300000000007</v>
      </c>
      <c r="AC124" s="34">
        <v>1.7036629164834856</v>
      </c>
      <c r="AD124" s="34">
        <v>164.80666291648353</v>
      </c>
      <c r="AE124" s="34">
        <v>163.69807309925622</v>
      </c>
    </row>
    <row r="125" spans="1:31" x14ac:dyDescent="0.25">
      <c r="A125" s="18">
        <v>45966</v>
      </c>
      <c r="B125" s="2">
        <v>16</v>
      </c>
      <c r="C125" s="2" t="s">
        <v>178</v>
      </c>
      <c r="D125" s="9">
        <v>31.572182999999999</v>
      </c>
      <c r="E125">
        <v>7.3207690000000004E-3</v>
      </c>
      <c r="G125" s="34">
        <v>40.116000000000007</v>
      </c>
      <c r="H125" s="34">
        <v>0.29365285315908729</v>
      </c>
      <c r="I125" s="34">
        <v>40.409652853159095</v>
      </c>
      <c r="J125" s="34">
        <v>40.113823119250924</v>
      </c>
      <c r="K125" s="34">
        <v>3.4140000000000001</v>
      </c>
      <c r="L125" s="34">
        <v>2.4990797703787114E-2</v>
      </c>
      <c r="M125" s="34">
        <v>3.4389907977037875</v>
      </c>
      <c r="N125" s="34">
        <v>3.4138147404806722</v>
      </c>
      <c r="O125" s="34">
        <v>43.530000000000008</v>
      </c>
      <c r="P125" s="34">
        <v>0.31864365086287438</v>
      </c>
      <c r="Q125" s="34">
        <v>43.848643650862883</v>
      </c>
      <c r="R125" s="34">
        <v>43.527637859731598</v>
      </c>
      <c r="S125" s="34"/>
      <c r="T125" s="34">
        <v>144.405</v>
      </c>
      <c r="U125" s="34">
        <v>1.0570580382001693</v>
      </c>
      <c r="V125" s="34">
        <v>145.46205803820018</v>
      </c>
      <c r="W125" s="34">
        <v>144.39716391303793</v>
      </c>
      <c r="X125" s="34">
        <v>12.417</v>
      </c>
      <c r="Y125" s="34">
        <v>9.0893595514916395E-2</v>
      </c>
      <c r="Z125" s="34">
        <v>12.507893595514917</v>
      </c>
      <c r="AA125" s="34">
        <v>12.416326195825572</v>
      </c>
      <c r="AB125" s="34">
        <v>156.822</v>
      </c>
      <c r="AC125" s="34">
        <v>1.1479516337150857</v>
      </c>
      <c r="AD125" s="34">
        <v>157.96995163371511</v>
      </c>
      <c r="AE125" s="34">
        <v>156.8134901088635</v>
      </c>
    </row>
    <row r="126" spans="1:31" x14ac:dyDescent="0.25">
      <c r="A126" s="18">
        <v>45966</v>
      </c>
      <c r="B126" s="2">
        <v>17</v>
      </c>
      <c r="C126" s="2" t="s">
        <v>178</v>
      </c>
      <c r="D126" s="9">
        <v>48.272531000000001</v>
      </c>
      <c r="E126">
        <v>7.4491740000000002E-3</v>
      </c>
      <c r="G126" s="34">
        <v>38.568000000000005</v>
      </c>
      <c r="H126" s="34">
        <v>0.44797666799608515</v>
      </c>
      <c r="I126" s="34">
        <v>39.015976667996092</v>
      </c>
      <c r="J126" s="34">
        <v>38.725339869016253</v>
      </c>
      <c r="K126" s="34">
        <v>3.35</v>
      </c>
      <c r="L126" s="34">
        <v>3.8911061962945581E-2</v>
      </c>
      <c r="M126" s="34">
        <v>3.3889110619629457</v>
      </c>
      <c r="N126" s="34">
        <v>3.3636664737918589</v>
      </c>
      <c r="O126" s="34">
        <v>41.918000000000006</v>
      </c>
      <c r="P126" s="34">
        <v>0.48688772995903074</v>
      </c>
      <c r="Q126" s="34">
        <v>42.404887729959036</v>
      </c>
      <c r="R126" s="34">
        <v>42.089006342808112</v>
      </c>
      <c r="S126" s="34"/>
      <c r="T126" s="34">
        <v>139.95800000000006</v>
      </c>
      <c r="U126" s="34">
        <v>1.6256460925999818</v>
      </c>
      <c r="V126" s="34">
        <v>141.58364609260005</v>
      </c>
      <c r="W126" s="34">
        <v>140.52896487730186</v>
      </c>
      <c r="X126" s="34">
        <v>12.564</v>
      </c>
      <c r="Y126" s="34">
        <v>0.14593390522461142</v>
      </c>
      <c r="Z126" s="34">
        <v>12.709933905224611</v>
      </c>
      <c r="AA126" s="34">
        <v>12.615255396036094</v>
      </c>
      <c r="AB126" s="34">
        <v>152.52200000000005</v>
      </c>
      <c r="AC126" s="34">
        <v>1.7715799978245932</v>
      </c>
      <c r="AD126" s="34">
        <v>154.29357999782465</v>
      </c>
      <c r="AE126" s="34">
        <v>153.14422027333796</v>
      </c>
    </row>
    <row r="127" spans="1:31" x14ac:dyDescent="0.25">
      <c r="A127" s="18">
        <v>45966</v>
      </c>
      <c r="B127" s="2">
        <v>18</v>
      </c>
      <c r="C127" s="2" t="s">
        <v>178</v>
      </c>
      <c r="D127" s="9">
        <v>94.727917000000005</v>
      </c>
      <c r="E127">
        <v>7.2036330000000001E-3</v>
      </c>
      <c r="G127" s="34">
        <v>37.181999999999995</v>
      </c>
      <c r="H127" s="34">
        <v>0.44678849714609564</v>
      </c>
      <c r="I127" s="34">
        <v>37.62878849714609</v>
      </c>
      <c r="J127" s="34">
        <v>37.357724514578024</v>
      </c>
      <c r="K127" s="34">
        <v>3.3959999999999995</v>
      </c>
      <c r="L127" s="34">
        <v>4.0807211454686167E-2</v>
      </c>
      <c r="M127" s="34">
        <v>3.4368072114546857</v>
      </c>
      <c r="N127" s="34">
        <v>3.4120497136116126</v>
      </c>
      <c r="O127" s="34">
        <v>40.577999999999996</v>
      </c>
      <c r="P127" s="34">
        <v>0.48759570860078183</v>
      </c>
      <c r="Q127" s="34">
        <v>41.065595708600775</v>
      </c>
      <c r="R127" s="34">
        <v>40.76977422818964</v>
      </c>
      <c r="S127" s="34"/>
      <c r="T127" s="34">
        <v>138.11500000000004</v>
      </c>
      <c r="U127" s="34">
        <v>1.6596254446595939</v>
      </c>
      <c r="V127" s="34">
        <v>139.77462544465962</v>
      </c>
      <c r="W127" s="34">
        <v>138.76774034024382</v>
      </c>
      <c r="X127" s="34">
        <v>12.532</v>
      </c>
      <c r="Y127" s="34">
        <v>0.15058774262371233</v>
      </c>
      <c r="Z127" s="34">
        <v>12.682587742623712</v>
      </c>
      <c r="AA127" s="34">
        <v>12.591227035035551</v>
      </c>
      <c r="AB127" s="34">
        <v>150.64700000000005</v>
      </c>
      <c r="AC127" s="34">
        <v>1.8102131872833063</v>
      </c>
      <c r="AD127" s="34">
        <v>152.45721318728334</v>
      </c>
      <c r="AE127" s="34">
        <v>151.35896737527938</v>
      </c>
    </row>
    <row r="128" spans="1:31" x14ac:dyDescent="0.25">
      <c r="A128" s="18">
        <v>45966</v>
      </c>
      <c r="B128" s="2">
        <v>19</v>
      </c>
      <c r="C128" s="2" t="s">
        <v>178</v>
      </c>
      <c r="D128" s="9">
        <v>74.577457999999993</v>
      </c>
      <c r="E128">
        <v>7.3420450000000002E-3</v>
      </c>
      <c r="G128" s="34">
        <v>35.622000000000007</v>
      </c>
      <c r="H128" s="34">
        <v>0.42568657897728895</v>
      </c>
      <c r="I128" s="34">
        <v>36.047686578977299</v>
      </c>
      <c r="J128" s="34">
        <v>35.783022841968553</v>
      </c>
      <c r="K128" s="34">
        <v>3.2559999999999998</v>
      </c>
      <c r="L128" s="34">
        <v>3.8909536273933308E-2</v>
      </c>
      <c r="M128" s="34">
        <v>3.2949095362739329</v>
      </c>
      <c r="N128" s="34">
        <v>3.2707181621876806</v>
      </c>
      <c r="O128" s="34">
        <v>38.878000000000007</v>
      </c>
      <c r="P128" s="34">
        <v>0.46459611525122224</v>
      </c>
      <c r="Q128" s="34">
        <v>39.342596115251233</v>
      </c>
      <c r="R128" s="34">
        <v>39.053741004156237</v>
      </c>
      <c r="S128" s="34"/>
      <c r="T128" s="34">
        <v>134.714</v>
      </c>
      <c r="U128" s="34">
        <v>1.6098462130241562</v>
      </c>
      <c r="V128" s="34">
        <v>136.32384621302415</v>
      </c>
      <c r="W128" s="34">
        <v>135.32295039955505</v>
      </c>
      <c r="X128" s="34">
        <v>12.389999999999999</v>
      </c>
      <c r="Y128" s="34">
        <v>0.14806177961733222</v>
      </c>
      <c r="Z128" s="34">
        <v>12.538061779617331</v>
      </c>
      <c r="AA128" s="34">
        <v>12.4460067658186</v>
      </c>
      <c r="AB128" s="34">
        <v>147.10399999999998</v>
      </c>
      <c r="AC128" s="34">
        <v>1.7579079926414884</v>
      </c>
      <c r="AD128" s="34">
        <v>148.86190799264148</v>
      </c>
      <c r="AE128" s="34">
        <v>147.76895716537365</v>
      </c>
    </row>
    <row r="129" spans="1:31" x14ac:dyDescent="0.25">
      <c r="A129" s="18">
        <v>45966</v>
      </c>
      <c r="B129" s="2">
        <v>20</v>
      </c>
      <c r="C129" s="2" t="s">
        <v>178</v>
      </c>
      <c r="D129" s="9">
        <v>36.612718999999998</v>
      </c>
      <c r="E129">
        <v>7.2552149999999998E-3</v>
      </c>
      <c r="G129" s="34">
        <v>33.832000000000001</v>
      </c>
      <c r="H129" s="34">
        <v>0.22854613372633314</v>
      </c>
      <c r="I129" s="34">
        <v>34.060546133726334</v>
      </c>
      <c r="J129" s="34">
        <v>33.813429548508729</v>
      </c>
      <c r="K129" s="34">
        <v>3.1379999999999999</v>
      </c>
      <c r="L129" s="34">
        <v>2.1198207839714867E-2</v>
      </c>
      <c r="M129" s="34">
        <v>3.1591982078397147</v>
      </c>
      <c r="N129" s="34">
        <v>3.1362775456142229</v>
      </c>
      <c r="O129" s="34">
        <v>36.97</v>
      </c>
      <c r="P129" s="34">
        <v>0.24974434156604802</v>
      </c>
      <c r="Q129" s="34">
        <v>37.219744341566049</v>
      </c>
      <c r="R129" s="34">
        <v>36.94970709412295</v>
      </c>
      <c r="S129" s="34"/>
      <c r="T129" s="34">
        <v>128.28899999999999</v>
      </c>
      <c r="U129" s="34">
        <v>0.86663380673970059</v>
      </c>
      <c r="V129" s="34">
        <v>129.1556338067397</v>
      </c>
      <c r="W129" s="34">
        <v>128.21858191501053</v>
      </c>
      <c r="X129" s="34">
        <v>12.002000000000002</v>
      </c>
      <c r="Y129" s="34">
        <v>8.1077402961203915E-2</v>
      </c>
      <c r="Z129" s="34">
        <v>12.083077402961207</v>
      </c>
      <c r="AA129" s="34">
        <v>11.995412078541081</v>
      </c>
      <c r="AB129" s="34">
        <v>140.291</v>
      </c>
      <c r="AC129" s="34">
        <v>0.9477112097009045</v>
      </c>
      <c r="AD129" s="34">
        <v>141.23871120970091</v>
      </c>
      <c r="AE129" s="34">
        <v>140.21399399355161</v>
      </c>
    </row>
    <row r="130" spans="1:31" x14ac:dyDescent="0.25">
      <c r="A130" s="18">
        <v>45966</v>
      </c>
      <c r="B130" s="2">
        <v>21</v>
      </c>
      <c r="C130" s="2" t="s">
        <v>178</v>
      </c>
      <c r="D130" s="9">
        <v>42.702105000000003</v>
      </c>
      <c r="E130">
        <v>7.2735480000000003E-3</v>
      </c>
      <c r="G130" s="34">
        <v>31.894000000000002</v>
      </c>
      <c r="H130" s="34">
        <v>0.28415322077796756</v>
      </c>
      <c r="I130" s="34">
        <v>32.178153220777972</v>
      </c>
      <c r="J130" s="34">
        <v>31.944103878775287</v>
      </c>
      <c r="K130" s="34">
        <v>2.9119999999999999</v>
      </c>
      <c r="L130" s="34">
        <v>2.5943882200584484E-2</v>
      </c>
      <c r="M130" s="34">
        <v>2.9379438822005843</v>
      </c>
      <c r="N130" s="34">
        <v>2.9165746063520919</v>
      </c>
      <c r="O130" s="34">
        <v>34.806000000000004</v>
      </c>
      <c r="P130" s="34">
        <v>0.31009710297855203</v>
      </c>
      <c r="Q130" s="34">
        <v>35.116097102978557</v>
      </c>
      <c r="R130" s="34">
        <v>34.86067848512738</v>
      </c>
      <c r="S130" s="34"/>
      <c r="T130" s="34">
        <v>120.529</v>
      </c>
      <c r="U130" s="34">
        <v>1.073829044558464</v>
      </c>
      <c r="V130" s="34">
        <v>121.60282904455846</v>
      </c>
      <c r="W130" s="34">
        <v>120.71834503056706</v>
      </c>
      <c r="X130" s="34">
        <v>11.346999999999998</v>
      </c>
      <c r="Y130" s="34">
        <v>0.10109382944025827</v>
      </c>
      <c r="Z130" s="34">
        <v>11.448093829440255</v>
      </c>
      <c r="AA130" s="34">
        <v>11.364825569463317</v>
      </c>
      <c r="AB130" s="34">
        <v>131.876</v>
      </c>
      <c r="AC130" s="34">
        <v>1.1749228739987223</v>
      </c>
      <c r="AD130" s="34">
        <v>133.05092287399873</v>
      </c>
      <c r="AE130" s="34">
        <v>132.08317060003037</v>
      </c>
    </row>
    <row r="131" spans="1:31" x14ac:dyDescent="0.25">
      <c r="A131" s="18">
        <v>45966</v>
      </c>
      <c r="B131" s="2">
        <v>22</v>
      </c>
      <c r="C131" s="2" t="s">
        <v>178</v>
      </c>
      <c r="D131" s="9">
        <v>48.708545000000001</v>
      </c>
      <c r="E131">
        <v>7.5326029999999997E-3</v>
      </c>
      <c r="G131" s="34">
        <v>29.547999999999998</v>
      </c>
      <c r="H131" s="34">
        <v>0.27215948337769791</v>
      </c>
      <c r="I131" s="34">
        <v>29.820159483377697</v>
      </c>
      <c r="J131" s="34">
        <v>29.595536060592728</v>
      </c>
      <c r="K131" s="34">
        <v>2.75</v>
      </c>
      <c r="L131" s="34">
        <v>2.5329585057826898E-2</v>
      </c>
      <c r="M131" s="34">
        <v>2.7753295850578268</v>
      </c>
      <c r="N131" s="34">
        <v>2.7544241290994314</v>
      </c>
      <c r="O131" s="34">
        <v>32.298000000000002</v>
      </c>
      <c r="P131" s="34">
        <v>0.29748906843552481</v>
      </c>
      <c r="Q131" s="34">
        <v>32.595489068435526</v>
      </c>
      <c r="R131" s="34">
        <v>32.349960189692162</v>
      </c>
      <c r="S131" s="34"/>
      <c r="T131" s="34">
        <v>112.05300000000003</v>
      </c>
      <c r="U131" s="34">
        <v>1.0320930889035194</v>
      </c>
      <c r="V131" s="34">
        <v>113.08509308890355</v>
      </c>
      <c r="W131" s="34">
        <v>112.23326797744679</v>
      </c>
      <c r="X131" s="34">
        <v>10.923999999999999</v>
      </c>
      <c r="Y131" s="34">
        <v>0.10061832260789129</v>
      </c>
      <c r="Z131" s="34">
        <v>11.024618322607891</v>
      </c>
      <c r="AA131" s="34">
        <v>10.94157424955716</v>
      </c>
      <c r="AB131" s="34">
        <v>122.97700000000003</v>
      </c>
      <c r="AC131" s="34">
        <v>1.1327114115114107</v>
      </c>
      <c r="AD131" s="34">
        <v>124.10971141151144</v>
      </c>
      <c r="AE131" s="34">
        <v>123.17484222700395</v>
      </c>
    </row>
    <row r="132" spans="1:31" x14ac:dyDescent="0.25">
      <c r="A132" s="18">
        <v>45966</v>
      </c>
      <c r="B132" s="2">
        <v>23</v>
      </c>
      <c r="C132" s="2" t="s">
        <v>178</v>
      </c>
      <c r="D132" s="9">
        <v>46.787317999999999</v>
      </c>
      <c r="E132">
        <v>7.5763990000000002E-3</v>
      </c>
      <c r="G132" s="34">
        <v>27.591999999999999</v>
      </c>
      <c r="H132" s="34">
        <v>0.25560358139349165</v>
      </c>
      <c r="I132" s="34">
        <v>27.847603581393489</v>
      </c>
      <c r="J132" s="34">
        <v>27.636619025467024</v>
      </c>
      <c r="K132" s="34">
        <v>2.6599999999999997</v>
      </c>
      <c r="L132" s="34">
        <v>2.4641400641732664E-2</v>
      </c>
      <c r="M132" s="34">
        <v>2.6846414006417323</v>
      </c>
      <c r="N132" s="34">
        <v>2.6643014862185517</v>
      </c>
      <c r="O132" s="34">
        <v>30.251999999999999</v>
      </c>
      <c r="P132" s="34">
        <v>0.2802449820352243</v>
      </c>
      <c r="Q132" s="34">
        <v>30.532244982035223</v>
      </c>
      <c r="R132" s="34">
        <v>30.300920511685575</v>
      </c>
      <c r="S132" s="34"/>
      <c r="T132" s="34">
        <v>104.02299999999998</v>
      </c>
      <c r="U132" s="34">
        <v>0.96363624772742751</v>
      </c>
      <c r="V132" s="34">
        <v>104.9866362477274</v>
      </c>
      <c r="W132" s="34">
        <v>104.19121560184676</v>
      </c>
      <c r="X132" s="34">
        <v>10.632</v>
      </c>
      <c r="Y132" s="34">
        <v>9.8491493091316454E-2</v>
      </c>
      <c r="Z132" s="34">
        <v>10.730491493091316</v>
      </c>
      <c r="AA132" s="34">
        <v>10.649193008073551</v>
      </c>
      <c r="AB132" s="34">
        <v>114.65499999999999</v>
      </c>
      <c r="AC132" s="34">
        <v>1.0621277408187439</v>
      </c>
      <c r="AD132" s="34">
        <v>115.71712774081873</v>
      </c>
      <c r="AE132" s="34">
        <v>114.84040860992032</v>
      </c>
    </row>
    <row r="133" spans="1:31" x14ac:dyDescent="0.25">
      <c r="A133" s="18">
        <v>45966</v>
      </c>
      <c r="B133" s="2">
        <v>24</v>
      </c>
      <c r="C133" s="2" t="s">
        <v>23</v>
      </c>
      <c r="D133" s="9">
        <v>30.337603000000001</v>
      </c>
      <c r="E133">
        <v>7.247397E-3</v>
      </c>
      <c r="G133" s="34">
        <v>26.4</v>
      </c>
      <c r="H133" s="34">
        <v>0.2730539534503198</v>
      </c>
      <c r="I133" s="34">
        <v>26.673053953450317</v>
      </c>
      <c r="J133" s="34">
        <v>26.479743742247244</v>
      </c>
      <c r="K133" s="34">
        <v>2.5379999999999998</v>
      </c>
      <c r="L133" s="34">
        <v>2.6250414161246651E-2</v>
      </c>
      <c r="M133" s="34">
        <v>2.5642504141612465</v>
      </c>
      <c r="N133" s="34">
        <v>2.5456662734024058</v>
      </c>
      <c r="O133" s="34">
        <v>28.937999999999999</v>
      </c>
      <c r="P133" s="34">
        <v>0.29930436761156642</v>
      </c>
      <c r="Q133" s="34">
        <v>29.237304367611564</v>
      </c>
      <c r="R133" s="34">
        <v>29.025410015649651</v>
      </c>
      <c r="S133" s="34"/>
      <c r="T133" s="34">
        <v>98.795000000000002</v>
      </c>
      <c r="U133" s="34">
        <v>1.0218320201183464</v>
      </c>
      <c r="V133" s="34">
        <v>99.816832020118355</v>
      </c>
      <c r="W133" s="34">
        <v>99.093419811186251</v>
      </c>
      <c r="X133" s="34">
        <v>10.369</v>
      </c>
      <c r="Y133" s="34">
        <v>0.10724607739872598</v>
      </c>
      <c r="Z133" s="34">
        <v>10.476246077398725</v>
      </c>
      <c r="AA133" s="34">
        <v>10.400320563006124</v>
      </c>
      <c r="AB133" s="34">
        <v>109.164</v>
      </c>
      <c r="AC133" s="34">
        <v>1.1290780975170724</v>
      </c>
      <c r="AD133" s="34">
        <v>110.29307809751708</v>
      </c>
      <c r="AE133" s="34">
        <v>109.49374037419237</v>
      </c>
    </row>
    <row r="134" spans="1:31" x14ac:dyDescent="0.25">
      <c r="A134" s="18">
        <v>45967</v>
      </c>
      <c r="B134" s="2">
        <v>1</v>
      </c>
      <c r="C134" s="2" t="s">
        <v>23</v>
      </c>
      <c r="D134" s="9">
        <v>40.681645000000003</v>
      </c>
      <c r="E134">
        <v>7.1895709999999996E-3</v>
      </c>
      <c r="G134" s="34">
        <v>26.024000000000004</v>
      </c>
      <c r="H134" s="34">
        <v>0.31369901383235582</v>
      </c>
      <c r="I134" s="34">
        <v>26.33769901383236</v>
      </c>
      <c r="J134" s="34">
        <v>26.148342256795782</v>
      </c>
      <c r="K134" s="34">
        <v>2.5139999999999998</v>
      </c>
      <c r="L134" s="34">
        <v>3.0304308360534212E-2</v>
      </c>
      <c r="M134" s="34">
        <v>2.5443043083605339</v>
      </c>
      <c r="N134" s="34">
        <v>2.5260118518899701</v>
      </c>
      <c r="O134" s="34">
        <v>28.538000000000004</v>
      </c>
      <c r="P134" s="34">
        <v>0.34400332219289004</v>
      </c>
      <c r="Q134" s="34">
        <v>28.882003322192894</v>
      </c>
      <c r="R134" s="34">
        <v>28.674354108685751</v>
      </c>
      <c r="S134" s="34"/>
      <c r="T134" s="34">
        <v>95.566000000000003</v>
      </c>
      <c r="U134" s="34">
        <v>1.1519735611705701</v>
      </c>
      <c r="V134" s="34">
        <v>96.717973561170567</v>
      </c>
      <c r="W134" s="34">
        <v>96.022612823276418</v>
      </c>
      <c r="X134" s="34">
        <v>10.227999999999998</v>
      </c>
      <c r="Y134" s="34">
        <v>0.12329055923291324</v>
      </c>
      <c r="Z134" s="34">
        <v>10.351290559232911</v>
      </c>
      <c r="AA134" s="34">
        <v>10.276869220815676</v>
      </c>
      <c r="AB134" s="34">
        <v>105.794</v>
      </c>
      <c r="AC134" s="34">
        <v>1.2752641204034834</v>
      </c>
      <c r="AD134" s="34">
        <v>107.06926412040347</v>
      </c>
      <c r="AE134" s="34">
        <v>106.29948204409209</v>
      </c>
    </row>
    <row r="135" spans="1:31" x14ac:dyDescent="0.25">
      <c r="A135" s="18">
        <v>45967</v>
      </c>
      <c r="B135" s="2">
        <v>2</v>
      </c>
      <c r="C135" s="2" t="s">
        <v>23</v>
      </c>
      <c r="D135" s="9">
        <v>54.118183000000002</v>
      </c>
      <c r="E135">
        <v>7.494166E-3</v>
      </c>
      <c r="G135" s="34">
        <v>25.680000000000003</v>
      </c>
      <c r="H135" s="34">
        <v>0.26625295285878586</v>
      </c>
      <c r="I135" s="34">
        <v>25.946252952858789</v>
      </c>
      <c r="J135" s="34">
        <v>25.751807426152077</v>
      </c>
      <c r="K135" s="34">
        <v>2.4980000000000002</v>
      </c>
      <c r="L135" s="34">
        <v>2.5899527891014296E-2</v>
      </c>
      <c r="M135" s="34">
        <v>2.5238995278910146</v>
      </c>
      <c r="N135" s="34">
        <v>2.5049850058616778</v>
      </c>
      <c r="O135" s="34">
        <v>28.178000000000004</v>
      </c>
      <c r="P135" s="34">
        <v>0.29215248074980016</v>
      </c>
      <c r="Q135" s="34">
        <v>28.470152480749803</v>
      </c>
      <c r="R135" s="34">
        <v>28.256792432013754</v>
      </c>
      <c r="S135" s="34"/>
      <c r="T135" s="34">
        <v>94.304000000000002</v>
      </c>
      <c r="U135" s="34">
        <v>0.9777538343611738</v>
      </c>
      <c r="V135" s="34">
        <v>95.281753834361183</v>
      </c>
      <c r="W135" s="34">
        <v>94.567696554355351</v>
      </c>
      <c r="X135" s="34">
        <v>10.24</v>
      </c>
      <c r="Y135" s="34">
        <v>0.10616940176300495</v>
      </c>
      <c r="Z135" s="34">
        <v>10.346169401763005</v>
      </c>
      <c r="AA135" s="34">
        <v>10.268633490802072</v>
      </c>
      <c r="AB135" s="34">
        <v>104.544</v>
      </c>
      <c r="AC135" s="34">
        <v>1.0839232361241788</v>
      </c>
      <c r="AD135" s="34">
        <v>105.62792323612419</v>
      </c>
      <c r="AE135" s="34">
        <v>104.83633004515742</v>
      </c>
    </row>
    <row r="136" spans="1:31" x14ac:dyDescent="0.25">
      <c r="A136" s="18">
        <v>45967</v>
      </c>
      <c r="B136" s="2">
        <v>3</v>
      </c>
      <c r="C136" s="2" t="s">
        <v>23</v>
      </c>
      <c r="D136" s="9">
        <v>31.631474999999998</v>
      </c>
      <c r="E136">
        <v>7.5092969999999998E-3</v>
      </c>
      <c r="G136" s="34">
        <v>25.65</v>
      </c>
      <c r="H136" s="34">
        <v>0.33570718401287036</v>
      </c>
      <c r="I136" s="34">
        <v>25.98570718401287</v>
      </c>
      <c r="J136" s="34">
        <v>25.790572791013084</v>
      </c>
      <c r="K136" s="34">
        <v>2.61</v>
      </c>
      <c r="L136" s="34">
        <v>3.4159678373239445E-2</v>
      </c>
      <c r="M136" s="34">
        <v>2.6441596783732395</v>
      </c>
      <c r="N136" s="34">
        <v>2.6243038980329101</v>
      </c>
      <c r="O136" s="34">
        <v>28.259999999999998</v>
      </c>
      <c r="P136" s="34">
        <v>0.36986686238610983</v>
      </c>
      <c r="Q136" s="34">
        <v>28.629866862386109</v>
      </c>
      <c r="R136" s="34">
        <v>28.414876689045993</v>
      </c>
      <c r="S136" s="34"/>
      <c r="T136" s="34">
        <v>94.010999999999996</v>
      </c>
      <c r="U136" s="34">
        <v>1.2304159094048328</v>
      </c>
      <c r="V136" s="34">
        <v>95.241415909404822</v>
      </c>
      <c r="W136" s="34">
        <v>94.526219830640571</v>
      </c>
      <c r="X136" s="34">
        <v>10.292999999999999</v>
      </c>
      <c r="Y136" s="34">
        <v>0.13471477758457989</v>
      </c>
      <c r="Z136" s="34">
        <v>10.42771477758458</v>
      </c>
      <c r="AA136" s="34">
        <v>10.349409970288407</v>
      </c>
      <c r="AB136" s="34">
        <v>104.304</v>
      </c>
      <c r="AC136" s="34">
        <v>1.3651306869894126</v>
      </c>
      <c r="AD136" s="34">
        <v>105.6691306869894</v>
      </c>
      <c r="AE136" s="34">
        <v>104.87562980092898</v>
      </c>
    </row>
    <row r="137" spans="1:31" x14ac:dyDescent="0.25">
      <c r="A137" s="18">
        <v>45967</v>
      </c>
      <c r="B137" s="2">
        <v>4</v>
      </c>
      <c r="C137" s="2" t="s">
        <v>23</v>
      </c>
      <c r="D137" s="9">
        <v>34.466645999999997</v>
      </c>
      <c r="E137">
        <v>7.4991609999999998E-3</v>
      </c>
      <c r="G137" s="34">
        <v>26.06</v>
      </c>
      <c r="H137" s="34">
        <v>0.3675012589598603</v>
      </c>
      <c r="I137" s="34">
        <v>26.427501258959857</v>
      </c>
      <c r="J137" s="34">
        <v>26.229317172191212</v>
      </c>
      <c r="K137" s="34">
        <v>2.7059999999999995</v>
      </c>
      <c r="L137" s="34">
        <v>3.8160337941112128E-2</v>
      </c>
      <c r="M137" s="34">
        <v>2.7441603379411115</v>
      </c>
      <c r="N137" s="34">
        <v>2.7235814377570766</v>
      </c>
      <c r="O137" s="34">
        <v>28.765999999999998</v>
      </c>
      <c r="P137" s="34">
        <v>0.40566159690097242</v>
      </c>
      <c r="Q137" s="34">
        <v>29.171661596900968</v>
      </c>
      <c r="R137" s="34">
        <v>28.952898609948289</v>
      </c>
      <c r="S137" s="34"/>
      <c r="T137" s="34">
        <v>95.13</v>
      </c>
      <c r="U137" s="34">
        <v>1.3415347185284541</v>
      </c>
      <c r="V137" s="34">
        <v>96.471534718528446</v>
      </c>
      <c r="W137" s="34">
        <v>95.74807914775711</v>
      </c>
      <c r="X137" s="34">
        <v>10.667000000000002</v>
      </c>
      <c r="Y137" s="34">
        <v>0.15042731885360058</v>
      </c>
      <c r="Z137" s="34">
        <v>10.817427318853602</v>
      </c>
      <c r="AA137" s="34">
        <v>10.73630568978372</v>
      </c>
      <c r="AB137" s="34">
        <v>105.797</v>
      </c>
      <c r="AC137" s="34">
        <v>1.4919620373820546</v>
      </c>
      <c r="AD137" s="34">
        <v>107.28896203738205</v>
      </c>
      <c r="AE137" s="34">
        <v>106.48438483754083</v>
      </c>
    </row>
    <row r="138" spans="1:31" x14ac:dyDescent="0.25">
      <c r="A138" s="18">
        <v>45967</v>
      </c>
      <c r="B138" s="2">
        <v>5</v>
      </c>
      <c r="C138" s="2" t="s">
        <v>23</v>
      </c>
      <c r="D138" s="9">
        <v>45.390016000000003</v>
      </c>
      <c r="E138">
        <v>7.1938119999999999E-3</v>
      </c>
      <c r="G138" s="34">
        <v>27.18</v>
      </c>
      <c r="H138" s="34">
        <v>0.36778762277510896</v>
      </c>
      <c r="I138" s="34">
        <v>27.547787622775108</v>
      </c>
      <c r="J138" s="34">
        <v>27.349614017600935</v>
      </c>
      <c r="K138" s="34">
        <v>2.8739999999999997</v>
      </c>
      <c r="L138" s="34">
        <v>3.8889684615734478E-2</v>
      </c>
      <c r="M138" s="34">
        <v>2.9128896846157342</v>
      </c>
      <c r="N138" s="34">
        <v>2.891934903847869</v>
      </c>
      <c r="O138" s="34">
        <v>30.053999999999998</v>
      </c>
      <c r="P138" s="34">
        <v>0.40667730739084346</v>
      </c>
      <c r="Q138" s="34">
        <v>30.460677307390842</v>
      </c>
      <c r="R138" s="34">
        <v>30.241548921448803</v>
      </c>
      <c r="S138" s="34"/>
      <c r="T138" s="34">
        <v>99.301999999999992</v>
      </c>
      <c r="U138" s="34">
        <v>1.3437103207069119</v>
      </c>
      <c r="V138" s="34">
        <v>100.64571032070691</v>
      </c>
      <c r="W138" s="34">
        <v>99.921684002053283</v>
      </c>
      <c r="X138" s="34">
        <v>11.337999999999997</v>
      </c>
      <c r="Y138" s="34">
        <v>0.15342075301781399</v>
      </c>
      <c r="Z138" s="34">
        <v>11.491420753017811</v>
      </c>
      <c r="AA138" s="34">
        <v>11.408753632507702</v>
      </c>
      <c r="AB138" s="34">
        <v>110.63999999999999</v>
      </c>
      <c r="AC138" s="34">
        <v>1.4971310737247259</v>
      </c>
      <c r="AD138" s="34">
        <v>112.13713107372472</v>
      </c>
      <c r="AE138" s="34">
        <v>111.33043763456098</v>
      </c>
    </row>
    <row r="139" spans="1:31" x14ac:dyDescent="0.25">
      <c r="A139" s="18">
        <v>45967</v>
      </c>
      <c r="B139" s="2">
        <v>6</v>
      </c>
      <c r="C139" s="2" t="s">
        <v>23</v>
      </c>
      <c r="D139" s="9">
        <v>40.178894</v>
      </c>
      <c r="E139">
        <v>7.1426570000000002E-3</v>
      </c>
      <c r="G139" s="34">
        <v>29.532000000000004</v>
      </c>
      <c r="H139" s="34">
        <v>0.32596137664229907</v>
      </c>
      <c r="I139" s="34">
        <v>29.857961376642301</v>
      </c>
      <c r="J139" s="34">
        <v>29.644696199809694</v>
      </c>
      <c r="K139" s="34">
        <v>3.1</v>
      </c>
      <c r="L139" s="34">
        <v>3.4216452241335737E-2</v>
      </c>
      <c r="M139" s="34">
        <v>3.1342164522413358</v>
      </c>
      <c r="N139" s="34">
        <v>3.1118298191592189</v>
      </c>
      <c r="O139" s="34">
        <v>32.632000000000005</v>
      </c>
      <c r="P139" s="34">
        <v>0.36017782888363481</v>
      </c>
      <c r="Q139" s="34">
        <v>32.992177828883634</v>
      </c>
      <c r="R139" s="34">
        <v>32.756526018968913</v>
      </c>
      <c r="S139" s="34"/>
      <c r="T139" s="34">
        <v>108.19000000000004</v>
      </c>
      <c r="U139" s="34">
        <v>1.1941541832226175</v>
      </c>
      <c r="V139" s="34">
        <v>109.38415418322266</v>
      </c>
      <c r="W139" s="34">
        <v>108.60286068865678</v>
      </c>
      <c r="X139" s="34">
        <v>12.003999999999996</v>
      </c>
      <c r="Y139" s="34">
        <v>0.13249493313064323</v>
      </c>
      <c r="Z139" s="34">
        <v>12.136494933130638</v>
      </c>
      <c r="AA139" s="34">
        <v>12.049808112641047</v>
      </c>
      <c r="AB139" s="34">
        <v>120.19400000000003</v>
      </c>
      <c r="AC139" s="34">
        <v>1.3266491163532608</v>
      </c>
      <c r="AD139" s="34">
        <v>121.5206491163533</v>
      </c>
      <c r="AE139" s="34">
        <v>120.65266880129782</v>
      </c>
    </row>
    <row r="140" spans="1:31" x14ac:dyDescent="0.25">
      <c r="A140" s="18">
        <v>45967</v>
      </c>
      <c r="B140" s="2">
        <v>7</v>
      </c>
      <c r="C140" s="2" t="s">
        <v>23</v>
      </c>
      <c r="D140" s="9">
        <v>67.947962000000004</v>
      </c>
      <c r="E140">
        <v>6.8985219999999998E-3</v>
      </c>
      <c r="G140" s="34">
        <v>33.337999999999994</v>
      </c>
      <c r="H140" s="34">
        <v>0.31533546709250632</v>
      </c>
      <c r="I140" s="34">
        <v>33.653335467092504</v>
      </c>
      <c r="J140" s="34">
        <v>33.421177191999384</v>
      </c>
      <c r="K140" s="34">
        <v>3.3759999999999999</v>
      </c>
      <c r="L140" s="34">
        <v>3.1932705528355067E-2</v>
      </c>
      <c r="M140" s="34">
        <v>3.407932705528355</v>
      </c>
      <c r="N140" s="34">
        <v>3.3844230067847483</v>
      </c>
      <c r="O140" s="34">
        <v>36.713999999999992</v>
      </c>
      <c r="P140" s="34">
        <v>0.3472681726208614</v>
      </c>
      <c r="Q140" s="34">
        <v>37.061268172620856</v>
      </c>
      <c r="R140" s="34">
        <v>36.805600198784134</v>
      </c>
      <c r="S140" s="34"/>
      <c r="T140" s="34">
        <v>121.32399999999998</v>
      </c>
      <c r="U140" s="34">
        <v>1.1475721461854711</v>
      </c>
      <c r="V140" s="34">
        <v>122.47157214618545</v>
      </c>
      <c r="W140" s="34">
        <v>121.62669931136041</v>
      </c>
      <c r="X140" s="34">
        <v>13.271999999999998</v>
      </c>
      <c r="Y140" s="34">
        <v>0.12553639448232476</v>
      </c>
      <c r="Z140" s="34">
        <v>13.397536394482323</v>
      </c>
      <c r="AA140" s="34">
        <v>13.305113194919187</v>
      </c>
      <c r="AB140" s="34">
        <v>134.59599999999998</v>
      </c>
      <c r="AC140" s="34">
        <v>1.2731085406677958</v>
      </c>
      <c r="AD140" s="34">
        <v>135.86910854066778</v>
      </c>
      <c r="AE140" s="34">
        <v>134.93181250627958</v>
      </c>
    </row>
    <row r="141" spans="1:31" x14ac:dyDescent="0.25">
      <c r="A141" s="18">
        <v>45967</v>
      </c>
      <c r="B141" s="2">
        <v>8</v>
      </c>
      <c r="C141" s="2" t="s">
        <v>178</v>
      </c>
      <c r="D141" s="9">
        <v>82.768159999999995</v>
      </c>
      <c r="E141">
        <v>6.6859800000000002E-3</v>
      </c>
      <c r="G141" s="34">
        <v>36.376000000000005</v>
      </c>
      <c r="H141" s="34">
        <v>0.36001005866114105</v>
      </c>
      <c r="I141" s="34">
        <v>36.736010058661144</v>
      </c>
      <c r="J141" s="34">
        <v>36.490393830129136</v>
      </c>
      <c r="K141" s="34">
        <v>3.5979999999999999</v>
      </c>
      <c r="L141" s="34">
        <v>3.5609088164250749E-2</v>
      </c>
      <c r="M141" s="34">
        <v>3.6336090881642504</v>
      </c>
      <c r="N141" s="34">
        <v>3.6093148504729662</v>
      </c>
      <c r="O141" s="34">
        <v>39.974000000000004</v>
      </c>
      <c r="P141" s="34">
        <v>0.39561914682539179</v>
      </c>
      <c r="Q141" s="34">
        <v>40.369619146825393</v>
      </c>
      <c r="R141" s="34">
        <v>40.099708680602106</v>
      </c>
      <c r="S141" s="34"/>
      <c r="T141" s="34">
        <v>132.64100000000002</v>
      </c>
      <c r="U141" s="34">
        <v>1.3127362599206183</v>
      </c>
      <c r="V141" s="34">
        <v>133.95373625992065</v>
      </c>
      <c r="W141" s="34">
        <v>133.05812425836154</v>
      </c>
      <c r="X141" s="34">
        <v>13.881</v>
      </c>
      <c r="Y141" s="34">
        <v>0.1373790307970997</v>
      </c>
      <c r="Z141" s="34">
        <v>14.018379030797099</v>
      </c>
      <c r="AA141" s="34">
        <v>13.924652428964771</v>
      </c>
      <c r="AB141" s="34">
        <v>146.52200000000002</v>
      </c>
      <c r="AC141" s="34">
        <v>1.4501152907177179</v>
      </c>
      <c r="AD141" s="34">
        <v>147.97211529071774</v>
      </c>
      <c r="AE141" s="34">
        <v>146.98277668732632</v>
      </c>
    </row>
    <row r="142" spans="1:31" x14ac:dyDescent="0.25">
      <c r="A142" s="18">
        <v>45967</v>
      </c>
      <c r="B142" s="2">
        <v>9</v>
      </c>
      <c r="C142" s="2" t="s">
        <v>178</v>
      </c>
      <c r="D142" s="9">
        <v>26.232717000000001</v>
      </c>
      <c r="E142">
        <v>6.4876500000000002E-3</v>
      </c>
      <c r="G142" s="34">
        <v>38.867999999999995</v>
      </c>
      <c r="H142" s="34">
        <v>0.42991084135017926</v>
      </c>
      <c r="I142" s="34">
        <v>39.297910841350173</v>
      </c>
      <c r="J142" s="34">
        <v>39.042959750080293</v>
      </c>
      <c r="K142" s="34">
        <v>3.6639999999999997</v>
      </c>
      <c r="L142" s="34">
        <v>4.0526739804133391E-2</v>
      </c>
      <c r="M142" s="34">
        <v>3.7045267398041331</v>
      </c>
      <c r="N142" s="34">
        <v>3.680493066900643</v>
      </c>
      <c r="O142" s="34">
        <v>42.531999999999996</v>
      </c>
      <c r="P142" s="34">
        <v>0.47043758115431267</v>
      </c>
      <c r="Q142" s="34">
        <v>43.002437581154304</v>
      </c>
      <c r="R142" s="34">
        <v>42.723452816980938</v>
      </c>
      <c r="S142" s="34"/>
      <c r="T142" s="34">
        <v>143.88900000000001</v>
      </c>
      <c r="U142" s="34">
        <v>1.591526218252443</v>
      </c>
      <c r="V142" s="34">
        <v>145.48052621825246</v>
      </c>
      <c r="W142" s="34">
        <v>144.53669948233264</v>
      </c>
      <c r="X142" s="34">
        <v>13.968</v>
      </c>
      <c r="Y142" s="34">
        <v>0.15449713471182733</v>
      </c>
      <c r="Z142" s="34">
        <v>14.122497134711827</v>
      </c>
      <c r="AA142" s="34">
        <v>14.030875316175814</v>
      </c>
      <c r="AB142" s="34">
        <v>157.857</v>
      </c>
      <c r="AC142" s="34">
        <v>1.7460233529642704</v>
      </c>
      <c r="AD142" s="34">
        <v>159.6030233529643</v>
      </c>
      <c r="AE142" s="34">
        <v>158.56757479850845</v>
      </c>
    </row>
    <row r="143" spans="1:31" x14ac:dyDescent="0.25">
      <c r="A143" s="18">
        <v>45967</v>
      </c>
      <c r="B143" s="2">
        <v>10</v>
      </c>
      <c r="C143" s="2" t="s">
        <v>178</v>
      </c>
      <c r="D143" s="9">
        <v>24.910522</v>
      </c>
      <c r="E143">
        <v>6.4111660000000003E-3</v>
      </c>
      <c r="G143" s="34">
        <v>40.130000000000003</v>
      </c>
      <c r="H143" s="34">
        <v>0.40664201657417554</v>
      </c>
      <c r="I143" s="34">
        <v>40.536642016574177</v>
      </c>
      <c r="J143" s="34">
        <v>40.276754875523345</v>
      </c>
      <c r="K143" s="34">
        <v>3.7080000000000002</v>
      </c>
      <c r="L143" s="34">
        <v>3.7573600734040438E-2</v>
      </c>
      <c r="M143" s="34">
        <v>3.7455736007340406</v>
      </c>
      <c r="N143" s="34">
        <v>3.721560106614517</v>
      </c>
      <c r="O143" s="34">
        <v>43.838000000000001</v>
      </c>
      <c r="P143" s="34">
        <v>0.44421561730821596</v>
      </c>
      <c r="Q143" s="34">
        <v>44.282215617308218</v>
      </c>
      <c r="R143" s="34">
        <v>43.998314982137863</v>
      </c>
      <c r="S143" s="34"/>
      <c r="T143" s="34">
        <v>148.92400000000004</v>
      </c>
      <c r="U143" s="34">
        <v>1.5090644325016827</v>
      </c>
      <c r="V143" s="34">
        <v>150.43306443250171</v>
      </c>
      <c r="W143" s="34">
        <v>149.46861308453623</v>
      </c>
      <c r="X143" s="34">
        <v>13.914</v>
      </c>
      <c r="Y143" s="34">
        <v>0.14099220081268571</v>
      </c>
      <c r="Z143" s="34">
        <v>14.054992200812686</v>
      </c>
      <c r="AA143" s="34">
        <v>13.96488331268457</v>
      </c>
      <c r="AB143" s="34">
        <v>162.83800000000002</v>
      </c>
      <c r="AC143" s="34">
        <v>1.6500566333143682</v>
      </c>
      <c r="AD143" s="34">
        <v>164.48805663331439</v>
      </c>
      <c r="AE143" s="34">
        <v>163.43349639722081</v>
      </c>
    </row>
    <row r="144" spans="1:31" x14ac:dyDescent="0.25">
      <c r="A144" s="18">
        <v>45967</v>
      </c>
      <c r="B144" s="2">
        <v>11</v>
      </c>
      <c r="C144" s="2" t="s">
        <v>178</v>
      </c>
      <c r="D144" s="9">
        <v>37.088594000000001</v>
      </c>
      <c r="E144">
        <v>6.3975250000000003E-3</v>
      </c>
      <c r="G144" s="34">
        <v>41.167999999999999</v>
      </c>
      <c r="H144" s="34">
        <v>0.38881433108014518</v>
      </c>
      <c r="I144" s="34">
        <v>41.556814331080147</v>
      </c>
      <c r="J144" s="34">
        <v>41.290953572476703</v>
      </c>
      <c r="K144" s="34">
        <v>3.7140000000000004</v>
      </c>
      <c r="L144" s="34">
        <v>3.5077157637768641E-2</v>
      </c>
      <c r="M144" s="34">
        <v>3.7490771576377693</v>
      </c>
      <c r="N144" s="34">
        <v>3.7250923427948526</v>
      </c>
      <c r="O144" s="34">
        <v>44.881999999999998</v>
      </c>
      <c r="P144" s="34">
        <v>0.42389148871791382</v>
      </c>
      <c r="Q144" s="34">
        <v>45.305891488717918</v>
      </c>
      <c r="R144" s="34">
        <v>45.016045915271555</v>
      </c>
      <c r="S144" s="34"/>
      <c r="T144" s="34">
        <v>151.62100000000004</v>
      </c>
      <c r="U144" s="34">
        <v>1.4319961546031554</v>
      </c>
      <c r="V144" s="34">
        <v>153.05299615460319</v>
      </c>
      <c r="W144" s="34">
        <v>152.0738357853792</v>
      </c>
      <c r="X144" s="34">
        <v>13.834</v>
      </c>
      <c r="Y144" s="34">
        <v>0.13065627322587273</v>
      </c>
      <c r="Z144" s="34">
        <v>13.964656273225872</v>
      </c>
      <c r="AA144" s="34">
        <v>13.875317035601503</v>
      </c>
      <c r="AB144" s="34">
        <v>165.45500000000004</v>
      </c>
      <c r="AC144" s="34">
        <v>1.5626524278290281</v>
      </c>
      <c r="AD144" s="34">
        <v>167.01765242782906</v>
      </c>
      <c r="AE144" s="34">
        <v>165.94915282098071</v>
      </c>
    </row>
    <row r="145" spans="1:31" x14ac:dyDescent="0.25">
      <c r="A145" s="18">
        <v>45967</v>
      </c>
      <c r="B145" s="2">
        <v>12</v>
      </c>
      <c r="C145" s="2" t="s">
        <v>178</v>
      </c>
      <c r="D145" s="9">
        <v>32.195306000000002</v>
      </c>
      <c r="E145">
        <v>6.2599559999999997E-3</v>
      </c>
      <c r="G145" s="34">
        <v>41.495999999999995</v>
      </c>
      <c r="H145" s="34">
        <v>0.35649770744501302</v>
      </c>
      <c r="I145" s="34">
        <v>41.852497707445011</v>
      </c>
      <c r="J145" s="34">
        <v>41.590502913306302</v>
      </c>
      <c r="K145" s="34">
        <v>3.6760000000000002</v>
      </c>
      <c r="L145" s="34">
        <v>3.1581009556773378E-2</v>
      </c>
      <c r="M145" s="34">
        <v>3.7075810095567734</v>
      </c>
      <c r="N145" s="34">
        <v>3.6843717155705127</v>
      </c>
      <c r="O145" s="34">
        <v>45.171999999999997</v>
      </c>
      <c r="P145" s="34">
        <v>0.38807871700178642</v>
      </c>
      <c r="Q145" s="34">
        <v>45.560078717001787</v>
      </c>
      <c r="R145" s="34">
        <v>45.274874628876816</v>
      </c>
      <c r="S145" s="34"/>
      <c r="T145" s="34">
        <v>151.55499999999995</v>
      </c>
      <c r="U145" s="34">
        <v>1.302029353475731</v>
      </c>
      <c r="V145" s="34">
        <v>152.85702935347567</v>
      </c>
      <c r="W145" s="34">
        <v>151.90015107543221</v>
      </c>
      <c r="X145" s="34">
        <v>13.689</v>
      </c>
      <c r="Y145" s="34">
        <v>0.11760403694849583</v>
      </c>
      <c r="Z145" s="34">
        <v>13.806604036948496</v>
      </c>
      <c r="AA145" s="34">
        <v>13.720175303167776</v>
      </c>
      <c r="AB145" s="34">
        <v>165.24399999999994</v>
      </c>
      <c r="AC145" s="34">
        <v>1.4196333904242269</v>
      </c>
      <c r="AD145" s="34">
        <v>166.66363339042417</v>
      </c>
      <c r="AE145" s="34">
        <v>165.62032637859997</v>
      </c>
    </row>
    <row r="146" spans="1:31" x14ac:dyDescent="0.25">
      <c r="A146" s="18">
        <v>45967</v>
      </c>
      <c r="B146" s="2">
        <v>13</v>
      </c>
      <c r="C146" s="2" t="s">
        <v>178</v>
      </c>
      <c r="D146" s="9">
        <v>29.785142</v>
      </c>
      <c r="E146">
        <v>6.4355819999999996E-3</v>
      </c>
      <c r="G146" s="34">
        <v>41.353999999999999</v>
      </c>
      <c r="H146" s="34">
        <v>0.47206935450177862</v>
      </c>
      <c r="I146" s="34">
        <v>41.826069354501776</v>
      </c>
      <c r="J146" s="34">
        <v>41.556894255433193</v>
      </c>
      <c r="K146" s="34">
        <v>3.5920000000000001</v>
      </c>
      <c r="L146" s="34">
        <v>4.1003847786680585E-2</v>
      </c>
      <c r="M146" s="34">
        <v>3.6330038477866808</v>
      </c>
      <c r="N146" s="34">
        <v>3.6096233536179341</v>
      </c>
      <c r="O146" s="34">
        <v>44.945999999999998</v>
      </c>
      <c r="P146" s="34">
        <v>0.51307320228845921</v>
      </c>
      <c r="Q146" s="34">
        <v>45.459073202288458</v>
      </c>
      <c r="R146" s="34">
        <v>45.166517609051127</v>
      </c>
      <c r="S146" s="34"/>
      <c r="T146" s="34">
        <v>151.06299999999999</v>
      </c>
      <c r="U146" s="34">
        <v>1.7244332567370066</v>
      </c>
      <c r="V146" s="34">
        <v>152.78743325673699</v>
      </c>
      <c r="W146" s="34">
        <v>151.80415720144373</v>
      </c>
      <c r="X146" s="34">
        <v>13.491000000000003</v>
      </c>
      <c r="Y146" s="34">
        <v>0.15400415102731288</v>
      </c>
      <c r="Z146" s="34">
        <v>13.645004151027315</v>
      </c>
      <c r="AA146" s="34">
        <v>13.557190607923038</v>
      </c>
      <c r="AB146" s="34">
        <v>164.554</v>
      </c>
      <c r="AC146" s="34">
        <v>1.8784374077643196</v>
      </c>
      <c r="AD146" s="34">
        <v>166.4324374077643</v>
      </c>
      <c r="AE146" s="34">
        <v>165.36134780936678</v>
      </c>
    </row>
    <row r="147" spans="1:31" x14ac:dyDescent="0.25">
      <c r="A147" s="18">
        <v>45967</v>
      </c>
      <c r="B147" s="2">
        <v>14</v>
      </c>
      <c r="C147" s="2" t="s">
        <v>178</v>
      </c>
      <c r="D147" s="9">
        <v>28.771380000000001</v>
      </c>
      <c r="E147">
        <v>6.5250179999999996E-3</v>
      </c>
      <c r="G147" s="34">
        <v>41.205999999999996</v>
      </c>
      <c r="H147" s="34">
        <v>0.40177104675937614</v>
      </c>
      <c r="I147" s="34">
        <v>41.607771046759375</v>
      </c>
      <c r="J147" s="34">
        <v>41.336279591739391</v>
      </c>
      <c r="K147" s="34">
        <v>3.5180000000000002</v>
      </c>
      <c r="L147" s="34">
        <v>3.4301571191076193E-2</v>
      </c>
      <c r="M147" s="34">
        <v>3.5523015711910766</v>
      </c>
      <c r="N147" s="34">
        <v>3.5291227394976263</v>
      </c>
      <c r="O147" s="34">
        <v>44.723999999999997</v>
      </c>
      <c r="P147" s="34">
        <v>0.43607261795045232</v>
      </c>
      <c r="Q147" s="34">
        <v>45.160072617950448</v>
      </c>
      <c r="R147" s="34">
        <v>44.865402331237014</v>
      </c>
      <c r="S147" s="34"/>
      <c r="T147" s="34">
        <v>150.25400000000008</v>
      </c>
      <c r="U147" s="34">
        <v>1.4650222506378523</v>
      </c>
      <c r="V147" s="34">
        <v>151.71902225063792</v>
      </c>
      <c r="W147" s="34">
        <v>150.72905289951009</v>
      </c>
      <c r="X147" s="34">
        <v>13.213999999999999</v>
      </c>
      <c r="Y147" s="34">
        <v>0.1288405235130417</v>
      </c>
      <c r="Z147" s="34">
        <v>13.34284052351304</v>
      </c>
      <c r="AA147" s="34">
        <v>13.255778248925987</v>
      </c>
      <c r="AB147" s="34">
        <v>163.46800000000007</v>
      </c>
      <c r="AC147" s="34">
        <v>1.5938627741508939</v>
      </c>
      <c r="AD147" s="34">
        <v>165.06186277415097</v>
      </c>
      <c r="AE147" s="34">
        <v>163.98483114843609</v>
      </c>
    </row>
    <row r="148" spans="1:31" x14ac:dyDescent="0.25">
      <c r="A148" s="18">
        <v>45967</v>
      </c>
      <c r="B148" s="2">
        <v>15</v>
      </c>
      <c r="C148" s="2" t="s">
        <v>178</v>
      </c>
      <c r="D148" s="9">
        <v>26.901503999999999</v>
      </c>
      <c r="E148">
        <v>6.423252E-3</v>
      </c>
      <c r="G148" s="34">
        <v>40.876000000000005</v>
      </c>
      <c r="H148" s="34">
        <v>0.56016831979052617</v>
      </c>
      <c r="I148" s="34">
        <v>41.436168319790532</v>
      </c>
      <c r="J148" s="34">
        <v>41.170013368758099</v>
      </c>
      <c r="K148" s="34">
        <v>3.5500000000000003</v>
      </c>
      <c r="L148" s="34">
        <v>4.8649514024277522E-2</v>
      </c>
      <c r="M148" s="34">
        <v>3.5986495140242778</v>
      </c>
      <c r="N148" s="34">
        <v>3.5755344813360224</v>
      </c>
      <c r="O148" s="34">
        <v>44.426000000000002</v>
      </c>
      <c r="P148" s="34">
        <v>0.6088178338148037</v>
      </c>
      <c r="Q148" s="34">
        <v>45.034817833814813</v>
      </c>
      <c r="R148" s="34">
        <v>44.74554785009412</v>
      </c>
      <c r="S148" s="34"/>
      <c r="T148" s="34">
        <v>147.88800000000003</v>
      </c>
      <c r="U148" s="34">
        <v>2.026670233809114</v>
      </c>
      <c r="V148" s="34">
        <v>149.91467023380915</v>
      </c>
      <c r="W148" s="34">
        <v>148.95173052840047</v>
      </c>
      <c r="X148" s="34">
        <v>13.069000000000003</v>
      </c>
      <c r="Y148" s="34">
        <v>0.17909873205162899</v>
      </c>
      <c r="Z148" s="34">
        <v>13.248098732051632</v>
      </c>
      <c r="AA148" s="34">
        <v>13.163002855374783</v>
      </c>
      <c r="AB148" s="34">
        <v>160.95700000000005</v>
      </c>
      <c r="AC148" s="34">
        <v>2.2057689658607429</v>
      </c>
      <c r="AD148" s="34">
        <v>163.16276896586078</v>
      </c>
      <c r="AE148" s="34">
        <v>162.11473338377525</v>
      </c>
    </row>
    <row r="149" spans="1:31" x14ac:dyDescent="0.25">
      <c r="A149" s="18">
        <v>45967</v>
      </c>
      <c r="B149" s="2">
        <v>16</v>
      </c>
      <c r="C149" s="2" t="s">
        <v>178</v>
      </c>
      <c r="D149" s="9">
        <v>31.00694</v>
      </c>
      <c r="E149">
        <v>6.7438410000000004E-3</v>
      </c>
      <c r="G149" s="34">
        <v>39.512000000000008</v>
      </c>
      <c r="H149" s="34">
        <v>0.38925587770673081</v>
      </c>
      <c r="I149" s="34">
        <v>39.901255877706738</v>
      </c>
      <c r="J149" s="34">
        <v>39.632168152367164</v>
      </c>
      <c r="K149" s="34">
        <v>3.4660000000000002</v>
      </c>
      <c r="L149" s="34">
        <v>3.4145598100109552E-2</v>
      </c>
      <c r="M149" s="34">
        <v>3.5001455981001097</v>
      </c>
      <c r="N149" s="34">
        <v>3.4765411727096724</v>
      </c>
      <c r="O149" s="34">
        <v>42.978000000000009</v>
      </c>
      <c r="P149" s="34">
        <v>0.42340147580684034</v>
      </c>
      <c r="Q149" s="34">
        <v>43.40140147580685</v>
      </c>
      <c r="R149" s="34">
        <v>43.108709325076838</v>
      </c>
      <c r="S149" s="34"/>
      <c r="T149" s="34">
        <v>142.62200000000004</v>
      </c>
      <c r="U149" s="34">
        <v>1.4050529406329562</v>
      </c>
      <c r="V149" s="34">
        <v>144.02705294063301</v>
      </c>
      <c r="W149" s="34">
        <v>143.05575739590279</v>
      </c>
      <c r="X149" s="34">
        <v>12.814999999999998</v>
      </c>
      <c r="Y149" s="34">
        <v>0.12624807837648699</v>
      </c>
      <c r="Z149" s="34">
        <v>12.941248078376486</v>
      </c>
      <c r="AA149" s="34">
        <v>12.853974358994359</v>
      </c>
      <c r="AB149" s="34">
        <v>155.43700000000004</v>
      </c>
      <c r="AC149" s="34">
        <v>1.5313010190094432</v>
      </c>
      <c r="AD149" s="34">
        <v>156.96830101900949</v>
      </c>
      <c r="AE149" s="34">
        <v>155.90973175489714</v>
      </c>
    </row>
    <row r="150" spans="1:31" x14ac:dyDescent="0.25">
      <c r="A150" s="18">
        <v>45967</v>
      </c>
      <c r="B150" s="2">
        <v>17</v>
      </c>
      <c r="C150" s="2" t="s">
        <v>178</v>
      </c>
      <c r="D150" s="9">
        <v>56.305106000000002</v>
      </c>
      <c r="E150">
        <v>7.1825129999999997E-3</v>
      </c>
      <c r="G150" s="34">
        <v>37.938000000000002</v>
      </c>
      <c r="H150" s="34">
        <v>0.46680294306772668</v>
      </c>
      <c r="I150" s="34">
        <v>38.404802943067729</v>
      </c>
      <c r="J150" s="34">
        <v>38.128959946666711</v>
      </c>
      <c r="K150" s="34">
        <v>3.3980000000000001</v>
      </c>
      <c r="L150" s="34">
        <v>4.1810227227163668E-2</v>
      </c>
      <c r="M150" s="34">
        <v>3.4398102272271638</v>
      </c>
      <c r="N150" s="34">
        <v>3.4151037455525719</v>
      </c>
      <c r="O150" s="34">
        <v>41.336000000000006</v>
      </c>
      <c r="P150" s="34">
        <v>0.50861317029489039</v>
      </c>
      <c r="Q150" s="34">
        <v>41.844613170294892</v>
      </c>
      <c r="R150" s="34">
        <v>41.544063692219282</v>
      </c>
      <c r="S150" s="34"/>
      <c r="T150" s="34">
        <v>136.43799999999999</v>
      </c>
      <c r="U150" s="34">
        <v>1.6787827493878034</v>
      </c>
      <c r="V150" s="34">
        <v>138.1167827493878</v>
      </c>
      <c r="W150" s="34">
        <v>137.12475716177215</v>
      </c>
      <c r="X150" s="34">
        <v>12.808999999999999</v>
      </c>
      <c r="Y150" s="34">
        <v>0.15760659227567372</v>
      </c>
      <c r="Z150" s="34">
        <v>12.966606592275673</v>
      </c>
      <c r="AA150" s="34">
        <v>12.873473771860768</v>
      </c>
      <c r="AB150" s="34">
        <v>149.24699999999999</v>
      </c>
      <c r="AC150" s="34">
        <v>1.8363893416634771</v>
      </c>
      <c r="AD150" s="34">
        <v>151.08338934166346</v>
      </c>
      <c r="AE150" s="34">
        <v>149.99823093363293</v>
      </c>
    </row>
    <row r="151" spans="1:31" x14ac:dyDescent="0.25">
      <c r="A151" s="18">
        <v>45967</v>
      </c>
      <c r="B151" s="2">
        <v>18</v>
      </c>
      <c r="C151" s="2" t="s">
        <v>178</v>
      </c>
      <c r="D151" s="9">
        <v>67.899431000000007</v>
      </c>
      <c r="E151">
        <v>7.3148680000000004E-3</v>
      </c>
      <c r="G151" s="34">
        <v>36.713999999999999</v>
      </c>
      <c r="H151" s="34">
        <v>0.46205063274740088</v>
      </c>
      <c r="I151" s="34">
        <v>37.176050632747398</v>
      </c>
      <c r="J151" s="34">
        <v>36.904112729607533</v>
      </c>
      <c r="K151" s="34">
        <v>3.4159999999999999</v>
      </c>
      <c r="L151" s="34">
        <v>4.2990819890644474E-2</v>
      </c>
      <c r="M151" s="34">
        <v>3.4589908198906443</v>
      </c>
      <c r="N151" s="34">
        <v>3.4336887586299323</v>
      </c>
      <c r="O151" s="34">
        <v>40.129999999999995</v>
      </c>
      <c r="P151" s="34">
        <v>0.50504145263804534</v>
      </c>
      <c r="Q151" s="34">
        <v>40.635041452638042</v>
      </c>
      <c r="R151" s="34">
        <v>40.337801488237467</v>
      </c>
      <c r="S151" s="34"/>
      <c r="T151" s="34">
        <v>135.38400000000001</v>
      </c>
      <c r="U151" s="34">
        <v>1.7038258665324979</v>
      </c>
      <c r="V151" s="34">
        <v>137.08782586653251</v>
      </c>
      <c r="W151" s="34">
        <v>136.08504651591184</v>
      </c>
      <c r="X151" s="34">
        <v>13.077999999999999</v>
      </c>
      <c r="Y151" s="34">
        <v>0.16458839067033038</v>
      </c>
      <c r="Z151" s="34">
        <v>13.242588390670329</v>
      </c>
      <c r="AA151" s="34">
        <v>13.145720604614244</v>
      </c>
      <c r="AB151" s="34">
        <v>148.46200000000002</v>
      </c>
      <c r="AC151" s="34">
        <v>1.8684142572028284</v>
      </c>
      <c r="AD151" s="34">
        <v>150.33041425720285</v>
      </c>
      <c r="AE151" s="34">
        <v>149.23076712052608</v>
      </c>
    </row>
    <row r="152" spans="1:31" x14ac:dyDescent="0.25">
      <c r="A152" s="18">
        <v>45967</v>
      </c>
      <c r="B152" s="2">
        <v>19</v>
      </c>
      <c r="C152" s="2" t="s">
        <v>178</v>
      </c>
      <c r="D152" s="9">
        <v>47.995936</v>
      </c>
      <c r="E152">
        <v>7.3994910000000002E-3</v>
      </c>
      <c r="G152" s="34">
        <v>36.03799999999999</v>
      </c>
      <c r="H152" s="34">
        <v>0.3761243559016344</v>
      </c>
      <c r="I152" s="34">
        <v>36.414124355901627</v>
      </c>
      <c r="J152" s="34">
        <v>36.14467837045725</v>
      </c>
      <c r="K152" s="34">
        <v>3.4239999999999995</v>
      </c>
      <c r="L152" s="34">
        <v>3.5735884194661088E-2</v>
      </c>
      <c r="M152" s="34">
        <v>3.4597358841946604</v>
      </c>
      <c r="N152" s="34">
        <v>3.4341355996571847</v>
      </c>
      <c r="O152" s="34">
        <v>39.461999999999989</v>
      </c>
      <c r="P152" s="34">
        <v>0.41186024009629552</v>
      </c>
      <c r="Q152" s="34">
        <v>39.873860240096285</v>
      </c>
      <c r="R152" s="34">
        <v>39.578813970114432</v>
      </c>
      <c r="S152" s="34"/>
      <c r="T152" s="34">
        <v>133.06200000000001</v>
      </c>
      <c r="U152" s="34">
        <v>1.3887524014924053</v>
      </c>
      <c r="V152" s="34">
        <v>134.45075240149242</v>
      </c>
      <c r="W152" s="34">
        <v>133.45588526915435</v>
      </c>
      <c r="X152" s="34">
        <v>13.282</v>
      </c>
      <c r="Y152" s="34">
        <v>0.13862266760323855</v>
      </c>
      <c r="Z152" s="34">
        <v>13.420622667603238</v>
      </c>
      <c r="AA152" s="34">
        <v>13.321316890959912</v>
      </c>
      <c r="AB152" s="34">
        <v>146.34400000000002</v>
      </c>
      <c r="AC152" s="34">
        <v>1.5273750690956438</v>
      </c>
      <c r="AD152" s="34">
        <v>147.87137506909565</v>
      </c>
      <c r="AE152" s="34">
        <v>146.77720216011426</v>
      </c>
    </row>
    <row r="153" spans="1:31" x14ac:dyDescent="0.25">
      <c r="A153" s="18">
        <v>45967</v>
      </c>
      <c r="B153" s="2">
        <v>20</v>
      </c>
      <c r="C153" s="2" t="s">
        <v>178</v>
      </c>
      <c r="D153" s="9">
        <v>36.688347</v>
      </c>
      <c r="E153">
        <v>8.0482379999999992E-3</v>
      </c>
      <c r="G153" s="34">
        <v>34.74</v>
      </c>
      <c r="H153" s="34">
        <v>0.32251488820089563</v>
      </c>
      <c r="I153" s="34">
        <v>35.062514888200894</v>
      </c>
      <c r="J153" s="34">
        <v>34.780323423502111</v>
      </c>
      <c r="K153" s="34">
        <v>3.3919999999999999</v>
      </c>
      <c r="L153" s="34">
        <v>3.1490227425948134E-2</v>
      </c>
      <c r="M153" s="34">
        <v>3.423490227425948</v>
      </c>
      <c r="N153" s="34">
        <v>3.39593716328495</v>
      </c>
      <c r="O153" s="34">
        <v>38.132000000000005</v>
      </c>
      <c r="P153" s="34">
        <v>0.35400511562684378</v>
      </c>
      <c r="Q153" s="34">
        <v>38.486005115626845</v>
      </c>
      <c r="R153" s="34">
        <v>38.176260586787059</v>
      </c>
      <c r="S153" s="34"/>
      <c r="T153" s="34">
        <v>129.36900000000003</v>
      </c>
      <c r="U153" s="34">
        <v>1.2010198207156499</v>
      </c>
      <c r="V153" s="34">
        <v>130.57001982071569</v>
      </c>
      <c r="W153" s="34">
        <v>129.51916122553385</v>
      </c>
      <c r="X153" s="34">
        <v>13.061</v>
      </c>
      <c r="Y153" s="34">
        <v>0.12125408620586925</v>
      </c>
      <c r="Z153" s="34">
        <v>13.182254086205869</v>
      </c>
      <c r="AA153" s="34">
        <v>13.076160167943613</v>
      </c>
      <c r="AB153" s="34">
        <v>142.43000000000004</v>
      </c>
      <c r="AC153" s="34">
        <v>1.3222739069215192</v>
      </c>
      <c r="AD153" s="34">
        <v>143.75227390692154</v>
      </c>
      <c r="AE153" s="34">
        <v>142.59532139347746</v>
      </c>
    </row>
    <row r="154" spans="1:31" x14ac:dyDescent="0.25">
      <c r="A154" s="18">
        <v>45967</v>
      </c>
      <c r="B154" s="2">
        <v>21</v>
      </c>
      <c r="C154" s="2" t="s">
        <v>178</v>
      </c>
      <c r="D154" s="9">
        <v>45.433774999999997</v>
      </c>
      <c r="E154">
        <v>8.0005639999999999E-3</v>
      </c>
      <c r="G154" s="34">
        <v>33.094000000000001</v>
      </c>
      <c r="H154" s="34">
        <v>0.2462424455048311</v>
      </c>
      <c r="I154" s="34">
        <v>33.340242445504835</v>
      </c>
      <c r="J154" s="34">
        <v>33.073501702044055</v>
      </c>
      <c r="K154" s="34">
        <v>3.2839999999999998</v>
      </c>
      <c r="L154" s="34">
        <v>2.4435250832110515E-2</v>
      </c>
      <c r="M154" s="34">
        <v>3.3084352508321104</v>
      </c>
      <c r="N154" s="34">
        <v>3.281965902867972</v>
      </c>
      <c r="O154" s="34">
        <v>36.378</v>
      </c>
      <c r="P154" s="34">
        <v>0.27067769633694161</v>
      </c>
      <c r="Q154" s="34">
        <v>36.648677696336946</v>
      </c>
      <c r="R154" s="34">
        <v>36.355467604912029</v>
      </c>
      <c r="S154" s="34"/>
      <c r="T154" s="34">
        <v>123.02699999999996</v>
      </c>
      <c r="U154" s="34">
        <v>0.91540670040257577</v>
      </c>
      <c r="V154" s="34">
        <v>123.94240670040253</v>
      </c>
      <c r="W154" s="34">
        <v>122.95079754328192</v>
      </c>
      <c r="X154" s="34">
        <v>12.616</v>
      </c>
      <c r="Y154" s="34">
        <v>9.3871840590105435E-2</v>
      </c>
      <c r="Z154" s="34">
        <v>12.709871840590106</v>
      </c>
      <c r="AA154" s="34">
        <v>12.608185697497666</v>
      </c>
      <c r="AB154" s="34">
        <v>135.64299999999997</v>
      </c>
      <c r="AC154" s="34">
        <v>1.0092785409926812</v>
      </c>
      <c r="AD154" s="34">
        <v>136.65227854099263</v>
      </c>
      <c r="AE154" s="34">
        <v>135.55898324077958</v>
      </c>
    </row>
    <row r="155" spans="1:31" x14ac:dyDescent="0.25">
      <c r="A155" s="18">
        <v>45967</v>
      </c>
      <c r="B155" s="2">
        <v>22</v>
      </c>
      <c r="C155" s="2" t="s">
        <v>178</v>
      </c>
      <c r="D155" s="9">
        <v>58.256531000000003</v>
      </c>
      <c r="E155">
        <v>8.8493189999999996E-3</v>
      </c>
      <c r="G155" s="34">
        <v>30.844000000000001</v>
      </c>
      <c r="H155" s="34">
        <v>0.24612094459114461</v>
      </c>
      <c r="I155" s="34">
        <v>31.090120944591146</v>
      </c>
      <c r="J155" s="34">
        <v>30.814994546603877</v>
      </c>
      <c r="K155" s="34">
        <v>3.1840000000000002</v>
      </c>
      <c r="L155" s="34">
        <v>2.5406856684548194E-2</v>
      </c>
      <c r="M155" s="34">
        <v>3.2094068566845482</v>
      </c>
      <c r="N155" s="34">
        <v>3.1810057916089596</v>
      </c>
      <c r="O155" s="34">
        <v>34.027999999999999</v>
      </c>
      <c r="P155" s="34">
        <v>0.27152780127569281</v>
      </c>
      <c r="Q155" s="34">
        <v>34.299527801275694</v>
      </c>
      <c r="R155" s="34">
        <v>33.996000338212838</v>
      </c>
      <c r="S155" s="34"/>
      <c r="T155" s="34">
        <v>115.72199999999998</v>
      </c>
      <c r="U155" s="34">
        <v>0.9234083760205043</v>
      </c>
      <c r="V155" s="34">
        <v>116.64540837602048</v>
      </c>
      <c r="W155" s="34">
        <v>115.61317594741581</v>
      </c>
      <c r="X155" s="34">
        <v>12.427000000000001</v>
      </c>
      <c r="Y155" s="34">
        <v>9.9161748749648379E-2</v>
      </c>
      <c r="Z155" s="34">
        <v>12.526161748749649</v>
      </c>
      <c r="AA155" s="34">
        <v>12.415313747589366</v>
      </c>
      <c r="AB155" s="34">
        <v>128.14899999999997</v>
      </c>
      <c r="AC155" s="34">
        <v>1.0225701247701526</v>
      </c>
      <c r="AD155" s="34">
        <v>129.17157012477014</v>
      </c>
      <c r="AE155" s="34">
        <v>128.02848969500519</v>
      </c>
    </row>
    <row r="156" spans="1:31" x14ac:dyDescent="0.25">
      <c r="A156" s="18">
        <v>45967</v>
      </c>
      <c r="B156" s="2">
        <v>23</v>
      </c>
      <c r="C156" s="2" t="s">
        <v>178</v>
      </c>
      <c r="D156" s="9">
        <v>36.290382000000001</v>
      </c>
      <c r="E156">
        <v>9.5733080000000009E-3</v>
      </c>
      <c r="G156" s="34">
        <v>28.881999999999998</v>
      </c>
      <c r="H156" s="34">
        <v>0.31847564716158888</v>
      </c>
      <c r="I156" s="34">
        <v>29.200475647161586</v>
      </c>
      <c r="J156" s="34">
        <v>28.920930500044808</v>
      </c>
      <c r="K156" s="34">
        <v>3.0920000000000001</v>
      </c>
      <c r="L156" s="34">
        <v>3.4094823801109099E-2</v>
      </c>
      <c r="M156" s="34">
        <v>3.1260948238011093</v>
      </c>
      <c r="N156" s="34">
        <v>3.0961677552156557</v>
      </c>
      <c r="O156" s="34">
        <v>31.973999999999997</v>
      </c>
      <c r="P156" s="34">
        <v>0.352570470962698</v>
      </c>
      <c r="Q156" s="34">
        <v>32.326570470962693</v>
      </c>
      <c r="R156" s="34">
        <v>32.017098255260464</v>
      </c>
      <c r="S156" s="34"/>
      <c r="T156" s="34">
        <v>107.97999999999998</v>
      </c>
      <c r="U156" s="34">
        <v>1.190672404283234</v>
      </c>
      <c r="V156" s="34">
        <v>109.17067240428321</v>
      </c>
      <c r="W156" s="34">
        <v>108.1255479327899</v>
      </c>
      <c r="X156" s="34">
        <v>11.76</v>
      </c>
      <c r="Y156" s="34">
        <v>0.12967500902362322</v>
      </c>
      <c r="Z156" s="34">
        <v>11.889675009023623</v>
      </c>
      <c r="AA156" s="34">
        <v>11.775851488142337</v>
      </c>
      <c r="AB156" s="34">
        <v>119.73999999999998</v>
      </c>
      <c r="AC156" s="34">
        <v>1.3203474133068571</v>
      </c>
      <c r="AD156" s="34">
        <v>121.06034741330683</v>
      </c>
      <c r="AE156" s="34">
        <v>119.90139942093224</v>
      </c>
    </row>
    <row r="157" spans="1:31" x14ac:dyDescent="0.25">
      <c r="A157" s="18">
        <v>45967</v>
      </c>
      <c r="B157" s="2">
        <v>24</v>
      </c>
      <c r="C157" s="2" t="s">
        <v>23</v>
      </c>
      <c r="D157" s="9">
        <v>36.643928000000002</v>
      </c>
      <c r="E157">
        <v>9.2485359999999999E-3</v>
      </c>
      <c r="G157" s="34">
        <v>27.730000000000004</v>
      </c>
      <c r="H157" s="34">
        <v>0.26860537168252635</v>
      </c>
      <c r="I157" s="34">
        <v>27.99860537168253</v>
      </c>
      <c r="J157" s="34">
        <v>27.739659261952731</v>
      </c>
      <c r="K157" s="34">
        <v>3.0039999999999996</v>
      </c>
      <c r="L157" s="34">
        <v>2.9098108061100213E-2</v>
      </c>
      <c r="M157" s="34">
        <v>3.0330981080610999</v>
      </c>
      <c r="N157" s="34">
        <v>3.005046391017165</v>
      </c>
      <c r="O157" s="34">
        <v>30.734000000000002</v>
      </c>
      <c r="P157" s="34">
        <v>0.29770347974362654</v>
      </c>
      <c r="Q157" s="34">
        <v>31.03170347974363</v>
      </c>
      <c r="R157" s="34">
        <v>30.744705652969895</v>
      </c>
      <c r="S157" s="34"/>
      <c r="T157" s="34">
        <v>102.84200000000003</v>
      </c>
      <c r="U157" s="34">
        <v>0.99617431065901108</v>
      </c>
      <c r="V157" s="34">
        <v>103.83817431065904</v>
      </c>
      <c r="W157" s="34">
        <v>102.87782321737264</v>
      </c>
      <c r="X157" s="34">
        <v>11.457000000000001</v>
      </c>
      <c r="Y157" s="34">
        <v>0.11097770441279134</v>
      </c>
      <c r="Z157" s="34">
        <v>11.567977704412792</v>
      </c>
      <c r="AA157" s="34">
        <v>11.460990846166334</v>
      </c>
      <c r="AB157" s="34">
        <v>114.29900000000004</v>
      </c>
      <c r="AC157" s="34">
        <v>1.1071520150718024</v>
      </c>
      <c r="AD157" s="34">
        <v>115.40615201507184</v>
      </c>
      <c r="AE157" s="34">
        <v>114.33881406353898</v>
      </c>
    </row>
    <row r="158" spans="1:31" x14ac:dyDescent="0.25">
      <c r="A158" s="18">
        <v>45968</v>
      </c>
      <c r="B158" s="2">
        <v>1</v>
      </c>
      <c r="C158" s="2" t="s">
        <v>23</v>
      </c>
      <c r="D158" s="9">
        <v>46.478200999999999</v>
      </c>
      <c r="E158">
        <v>9.0953240000000001E-3</v>
      </c>
      <c r="G158" s="34">
        <v>27.178000000000001</v>
      </c>
      <c r="H158" s="34">
        <v>0.27049275799968214</v>
      </c>
      <c r="I158" s="34">
        <v>27.448492757999684</v>
      </c>
      <c r="J158" s="34">
        <v>27.198839823054023</v>
      </c>
      <c r="K158" s="34">
        <v>2.9859999999999998</v>
      </c>
      <c r="L158" s="34">
        <v>2.9718572940873166E-2</v>
      </c>
      <c r="M158" s="34">
        <v>3.0157185729408731</v>
      </c>
      <c r="N158" s="34">
        <v>2.988289635427158</v>
      </c>
      <c r="O158" s="34">
        <v>30.164000000000001</v>
      </c>
      <c r="P158" s="34">
        <v>0.3002113309405553</v>
      </c>
      <c r="Q158" s="34">
        <v>30.464211330940557</v>
      </c>
      <c r="R158" s="34">
        <v>30.187129458481181</v>
      </c>
      <c r="S158" s="34"/>
      <c r="T158" s="34">
        <v>99.798000000000002</v>
      </c>
      <c r="U158" s="34">
        <v>0.9932532291872942</v>
      </c>
      <c r="V158" s="34">
        <v>100.79125322918729</v>
      </c>
      <c r="W158" s="34">
        <v>99.874524124701779</v>
      </c>
      <c r="X158" s="34">
        <v>11.372000000000002</v>
      </c>
      <c r="Y158" s="34">
        <v>0.11318138361808765</v>
      </c>
      <c r="Z158" s="34">
        <v>11.485181383618089</v>
      </c>
      <c r="AA158" s="34">
        <v>11.380719937735314</v>
      </c>
      <c r="AB158" s="34">
        <v>111.17</v>
      </c>
      <c r="AC158" s="34">
        <v>1.1064346128053819</v>
      </c>
      <c r="AD158" s="34">
        <v>112.27643461280537</v>
      </c>
      <c r="AE158" s="34">
        <v>111.2552440624371</v>
      </c>
    </row>
    <row r="159" spans="1:31" x14ac:dyDescent="0.25">
      <c r="A159" s="18">
        <v>45968</v>
      </c>
      <c r="B159" s="2">
        <v>2</v>
      </c>
      <c r="C159" s="2" t="s">
        <v>23</v>
      </c>
      <c r="D159" s="9">
        <v>36.610492999999998</v>
      </c>
      <c r="E159">
        <v>9.0043870000000008E-3</v>
      </c>
      <c r="G159" s="34">
        <v>26.931999999999999</v>
      </c>
      <c r="H159" s="34">
        <v>0.275532256526758</v>
      </c>
      <c r="I159" s="34">
        <v>27.207532256526758</v>
      </c>
      <c r="J159" s="34">
        <v>26.962545106774009</v>
      </c>
      <c r="K159" s="34">
        <v>2.968</v>
      </c>
      <c r="L159" s="34">
        <v>3.0364612259446672E-2</v>
      </c>
      <c r="M159" s="34">
        <v>2.9983646122594467</v>
      </c>
      <c r="N159" s="34">
        <v>2.9713661769235578</v>
      </c>
      <c r="O159" s="34">
        <v>29.9</v>
      </c>
      <c r="P159" s="34">
        <v>0.3058968687862047</v>
      </c>
      <c r="Q159" s="34">
        <v>30.205896868786205</v>
      </c>
      <c r="R159" s="34">
        <v>29.933911283697565</v>
      </c>
      <c r="S159" s="34"/>
      <c r="T159" s="34">
        <v>98.295999999999992</v>
      </c>
      <c r="U159" s="34">
        <v>1.0056333984685211</v>
      </c>
      <c r="V159" s="34">
        <v>99.30163339846851</v>
      </c>
      <c r="W159" s="34">
        <v>98.407483061616574</v>
      </c>
      <c r="X159" s="34">
        <v>11.435000000000002</v>
      </c>
      <c r="Y159" s="34">
        <v>0.11698764864783451</v>
      </c>
      <c r="Z159" s="34">
        <v>11.551987648647836</v>
      </c>
      <c r="AA159" s="34">
        <v>11.447969081240192</v>
      </c>
      <c r="AB159" s="34">
        <v>109.73099999999999</v>
      </c>
      <c r="AC159" s="34">
        <v>1.1226210471163556</v>
      </c>
      <c r="AD159" s="34">
        <v>110.85362104711635</v>
      </c>
      <c r="AE159" s="34">
        <v>109.85545214285676</v>
      </c>
    </row>
    <row r="160" spans="1:31" x14ac:dyDescent="0.25">
      <c r="A160" s="18">
        <v>45968</v>
      </c>
      <c r="B160" s="2">
        <v>3</v>
      </c>
      <c r="C160" s="2" t="s">
        <v>23</v>
      </c>
      <c r="D160" s="9">
        <v>35.176183000000002</v>
      </c>
      <c r="E160">
        <v>9.1147529999999997E-3</v>
      </c>
      <c r="G160" s="34">
        <v>26.738</v>
      </c>
      <c r="H160" s="34">
        <v>0.3283833872322266</v>
      </c>
      <c r="I160" s="34">
        <v>27.066383387232225</v>
      </c>
      <c r="J160" s="34">
        <v>26.8196799880543</v>
      </c>
      <c r="K160" s="34">
        <v>3.0260000000000002</v>
      </c>
      <c r="L160" s="34">
        <v>3.7163891456530707E-2</v>
      </c>
      <c r="M160" s="34">
        <v>3.0631638914565311</v>
      </c>
      <c r="N160" s="34">
        <v>3.0352439091873862</v>
      </c>
      <c r="O160" s="34">
        <v>29.763999999999999</v>
      </c>
      <c r="P160" s="34">
        <v>0.3655472786887573</v>
      </c>
      <c r="Q160" s="34">
        <v>30.129547278688754</v>
      </c>
      <c r="R160" s="34">
        <v>29.854923897241687</v>
      </c>
      <c r="S160" s="34"/>
      <c r="T160" s="34">
        <v>97.877999999999986</v>
      </c>
      <c r="U160" s="34">
        <v>1.2020910006550929</v>
      </c>
      <c r="V160" s="34">
        <v>99.080091000655074</v>
      </c>
      <c r="W160" s="34">
        <v>98.177000443966577</v>
      </c>
      <c r="X160" s="34">
        <v>11.521999999999998</v>
      </c>
      <c r="Y160" s="34">
        <v>0.14150771889033265</v>
      </c>
      <c r="Z160" s="34">
        <v>11.663507718890331</v>
      </c>
      <c r="AA160" s="34">
        <v>11.557197726919053</v>
      </c>
      <c r="AB160" s="34">
        <v>109.39999999999998</v>
      </c>
      <c r="AC160" s="34">
        <v>1.3435987195454255</v>
      </c>
      <c r="AD160" s="34">
        <v>110.7435987195454</v>
      </c>
      <c r="AE160" s="34">
        <v>109.73419817088563</v>
      </c>
    </row>
    <row r="161" spans="1:31" x14ac:dyDescent="0.25">
      <c r="A161" s="18">
        <v>45968</v>
      </c>
      <c r="B161" s="2">
        <v>4</v>
      </c>
      <c r="C161" s="2" t="s">
        <v>23</v>
      </c>
      <c r="D161" s="9">
        <v>32.800141000000004</v>
      </c>
      <c r="E161">
        <v>9.2045319999999996E-3</v>
      </c>
      <c r="G161" s="34">
        <v>27.106000000000002</v>
      </c>
      <c r="H161" s="34">
        <v>0.31654634343357996</v>
      </c>
      <c r="I161" s="34">
        <v>27.422546343433581</v>
      </c>
      <c r="J161" s="34">
        <v>27.170134638093963</v>
      </c>
      <c r="K161" s="34">
        <v>3.0719999999999996</v>
      </c>
      <c r="L161" s="34">
        <v>3.5875096547921398E-2</v>
      </c>
      <c r="M161" s="34">
        <v>3.1078750965479212</v>
      </c>
      <c r="N161" s="34">
        <v>3.0792685607697425</v>
      </c>
      <c r="O161" s="34">
        <v>30.178000000000001</v>
      </c>
      <c r="P161" s="34">
        <v>0.35242143998150133</v>
      </c>
      <c r="Q161" s="34">
        <v>30.530421439981502</v>
      </c>
      <c r="R161" s="34">
        <v>30.249403198863703</v>
      </c>
      <c r="S161" s="34"/>
      <c r="T161" s="34">
        <v>98.414999999999992</v>
      </c>
      <c r="U161" s="34">
        <v>1.1492993576704702</v>
      </c>
      <c r="V161" s="34">
        <v>99.564299357670464</v>
      </c>
      <c r="W161" s="34">
        <v>98.647856578175208</v>
      </c>
      <c r="X161" s="34">
        <v>11.747</v>
      </c>
      <c r="Y161" s="34">
        <v>0.1371825387852971</v>
      </c>
      <c r="Z161" s="34">
        <v>11.884182538785296</v>
      </c>
      <c r="AA161" s="34">
        <v>11.774794200313206</v>
      </c>
      <c r="AB161" s="34">
        <v>110.16199999999999</v>
      </c>
      <c r="AC161" s="34">
        <v>1.2864818964557674</v>
      </c>
      <c r="AD161" s="34">
        <v>111.44848189645576</v>
      </c>
      <c r="AE161" s="34">
        <v>110.42265077848842</v>
      </c>
    </row>
    <row r="162" spans="1:31" x14ac:dyDescent="0.25">
      <c r="A162" s="18">
        <v>45968</v>
      </c>
      <c r="B162" s="2">
        <v>5</v>
      </c>
      <c r="C162" s="2" t="s">
        <v>23</v>
      </c>
      <c r="D162" s="9">
        <v>39.726177999999997</v>
      </c>
      <c r="E162">
        <v>8.8192749999999997E-3</v>
      </c>
      <c r="G162" s="34">
        <v>27.849999999999998</v>
      </c>
      <c r="H162" s="34">
        <v>0.33185138207979481</v>
      </c>
      <c r="I162" s="34">
        <v>28.181851382079792</v>
      </c>
      <c r="J162" s="34">
        <v>27.933307884732098</v>
      </c>
      <c r="K162" s="34">
        <v>3.2359999999999998</v>
      </c>
      <c r="L162" s="34">
        <v>3.8559104933939541E-2</v>
      </c>
      <c r="M162" s="34">
        <v>3.2745591049339393</v>
      </c>
      <c r="N162" s="34">
        <v>3.2456798676837728</v>
      </c>
      <c r="O162" s="34">
        <v>31.085999999999999</v>
      </c>
      <c r="P162" s="34">
        <v>0.37041048701373436</v>
      </c>
      <c r="Q162" s="34">
        <v>31.456410487013731</v>
      </c>
      <c r="R162" s="34">
        <v>31.178987752415871</v>
      </c>
      <c r="S162" s="34"/>
      <c r="T162" s="34">
        <v>102.36200000000002</v>
      </c>
      <c r="U162" s="34">
        <v>1.2197117117577008</v>
      </c>
      <c r="V162" s="34">
        <v>103.58171171175772</v>
      </c>
      <c r="W162" s="34">
        <v>102.66819611120101</v>
      </c>
      <c r="X162" s="34">
        <v>12.372999999999999</v>
      </c>
      <c r="Y162" s="34">
        <v>0.14743257272794619</v>
      </c>
      <c r="Z162" s="34">
        <v>12.520432572727945</v>
      </c>
      <c r="AA162" s="34">
        <v>12.4100114347501</v>
      </c>
      <c r="AB162" s="34">
        <v>114.73500000000003</v>
      </c>
      <c r="AC162" s="34">
        <v>1.367144284485647</v>
      </c>
      <c r="AD162" s="34">
        <v>116.10214428448566</v>
      </c>
      <c r="AE162" s="34">
        <v>115.07820754595112</v>
      </c>
    </row>
    <row r="163" spans="1:31" x14ac:dyDescent="0.25">
      <c r="A163" s="18">
        <v>45968</v>
      </c>
      <c r="B163" s="2">
        <v>6</v>
      </c>
      <c r="C163" s="2" t="s">
        <v>23</v>
      </c>
      <c r="D163" s="9">
        <v>40.514443</v>
      </c>
      <c r="E163">
        <v>8.6158309999999991E-3</v>
      </c>
      <c r="G163" s="34">
        <v>30.002000000000002</v>
      </c>
      <c r="H163" s="34">
        <v>0.35593403704259446</v>
      </c>
      <c r="I163" s="34">
        <v>30.357934037042597</v>
      </c>
      <c r="J163" s="34">
        <v>30.096375207870292</v>
      </c>
      <c r="K163" s="34">
        <v>3.3839999999999995</v>
      </c>
      <c r="L163" s="34">
        <v>4.0146682932875787E-2</v>
      </c>
      <c r="M163" s="34">
        <v>3.4241466829328751</v>
      </c>
      <c r="N163" s="34">
        <v>3.3946448137935148</v>
      </c>
      <c r="O163" s="34">
        <v>33.386000000000003</v>
      </c>
      <c r="P163" s="34">
        <v>0.39608071997547023</v>
      </c>
      <c r="Q163" s="34">
        <v>33.782080719975468</v>
      </c>
      <c r="R163" s="34">
        <v>33.491020021663807</v>
      </c>
      <c r="S163" s="34"/>
      <c r="T163" s="34">
        <v>110.05699999999999</v>
      </c>
      <c r="U163" s="34">
        <v>1.3056806984466638</v>
      </c>
      <c r="V163" s="34">
        <v>111.36268069844665</v>
      </c>
      <c r="W163" s="34">
        <v>110.40319866184188</v>
      </c>
      <c r="X163" s="34">
        <v>12.902000000000001</v>
      </c>
      <c r="Y163" s="34">
        <v>0.15306516052008379</v>
      </c>
      <c r="Z163" s="34">
        <v>13.055065160520085</v>
      </c>
      <c r="AA163" s="34">
        <v>12.942584925403057</v>
      </c>
      <c r="AB163" s="34">
        <v>122.95899999999999</v>
      </c>
      <c r="AC163" s="34">
        <v>1.4587458589667475</v>
      </c>
      <c r="AD163" s="34">
        <v>124.41774585896674</v>
      </c>
      <c r="AE163" s="34">
        <v>123.34578358724494</v>
      </c>
    </row>
    <row r="164" spans="1:31" x14ac:dyDescent="0.25">
      <c r="A164" s="18">
        <v>45968</v>
      </c>
      <c r="B164" s="2">
        <v>7</v>
      </c>
      <c r="C164" s="2" t="s">
        <v>23</v>
      </c>
      <c r="D164" s="9">
        <v>58.344994</v>
      </c>
      <c r="E164">
        <v>8.1829399999999997E-3</v>
      </c>
      <c r="G164" s="34">
        <v>33.718000000000004</v>
      </c>
      <c r="H164" s="34">
        <v>0.31528479258440273</v>
      </c>
      <c r="I164" s="34">
        <v>34.033284792584404</v>
      </c>
      <c r="J164" s="34">
        <v>33.754792465123771</v>
      </c>
      <c r="K164" s="34">
        <v>3.6339999999999999</v>
      </c>
      <c r="L164" s="34">
        <v>3.3980216390406291E-2</v>
      </c>
      <c r="M164" s="34">
        <v>3.6679802163904061</v>
      </c>
      <c r="N164" s="34">
        <v>3.6379653543584967</v>
      </c>
      <c r="O164" s="34">
        <v>37.352000000000004</v>
      </c>
      <c r="P164" s="34">
        <v>0.349265008974809</v>
      </c>
      <c r="Q164" s="34">
        <v>37.701265008974808</v>
      </c>
      <c r="R164" s="34">
        <v>37.39275781948227</v>
      </c>
      <c r="S164" s="34"/>
      <c r="T164" s="34">
        <v>122.209</v>
      </c>
      <c r="U164" s="34">
        <v>1.1427320486668031</v>
      </c>
      <c r="V164" s="34">
        <v>123.3517320486668</v>
      </c>
      <c r="W164" s="34">
        <v>122.34235222641649</v>
      </c>
      <c r="X164" s="34">
        <v>13.861000000000001</v>
      </c>
      <c r="Y164" s="34">
        <v>0.12960918530198723</v>
      </c>
      <c r="Z164" s="34">
        <v>13.990609185301988</v>
      </c>
      <c r="AA164" s="34">
        <v>13.876124869775213</v>
      </c>
      <c r="AB164" s="34">
        <v>136.07</v>
      </c>
      <c r="AC164" s="34">
        <v>1.2723412339687903</v>
      </c>
      <c r="AD164" s="34">
        <v>137.3423412339688</v>
      </c>
      <c r="AE164" s="34">
        <v>136.21847709619172</v>
      </c>
    </row>
    <row r="165" spans="1:31" x14ac:dyDescent="0.25">
      <c r="A165" s="18">
        <v>45968</v>
      </c>
      <c r="B165" s="2">
        <v>8</v>
      </c>
      <c r="C165" s="2" t="s">
        <v>178</v>
      </c>
      <c r="D165" s="9">
        <v>51.879384000000002</v>
      </c>
      <c r="E165">
        <v>8.0666479999999992E-3</v>
      </c>
      <c r="G165" s="34">
        <v>36.847999999999999</v>
      </c>
      <c r="H165" s="34">
        <v>0.31485247665549421</v>
      </c>
      <c r="I165" s="34">
        <v>37.162852476655495</v>
      </c>
      <c r="J165" s="34">
        <v>36.863072827050388</v>
      </c>
      <c r="K165" s="34">
        <v>3.8119999999999998</v>
      </c>
      <c r="L165" s="34">
        <v>3.2572124430382758E-2</v>
      </c>
      <c r="M165" s="34">
        <v>3.8445721244303828</v>
      </c>
      <c r="N165" s="34">
        <v>3.8135593143919908</v>
      </c>
      <c r="O165" s="34">
        <v>40.659999999999997</v>
      </c>
      <c r="P165" s="34">
        <v>0.34742460108587697</v>
      </c>
      <c r="Q165" s="34">
        <v>41.00742460108588</v>
      </c>
      <c r="R165" s="34">
        <v>40.676632141442376</v>
      </c>
      <c r="S165" s="34"/>
      <c r="T165" s="34">
        <v>132.96700000000004</v>
      </c>
      <c r="U165" s="34">
        <v>1.1361536382829762</v>
      </c>
      <c r="V165" s="34">
        <v>134.103153638283</v>
      </c>
      <c r="W165" s="34">
        <v>133.02139070219306</v>
      </c>
      <c r="X165" s="34">
        <v>14.545999999999999</v>
      </c>
      <c r="Y165" s="34">
        <v>0.12429016840617722</v>
      </c>
      <c r="Z165" s="34">
        <v>14.670290168406176</v>
      </c>
      <c r="AA165" s="34">
        <v>14.551950101559783</v>
      </c>
      <c r="AB165" s="34">
        <v>147.51300000000003</v>
      </c>
      <c r="AC165" s="34">
        <v>1.2604438066891535</v>
      </c>
      <c r="AD165" s="34">
        <v>148.77344380668919</v>
      </c>
      <c r="AE165" s="34">
        <v>147.57334080375284</v>
      </c>
    </row>
    <row r="166" spans="1:31" x14ac:dyDescent="0.25">
      <c r="A166" s="18">
        <v>45968</v>
      </c>
      <c r="B166" s="2">
        <v>9</v>
      </c>
      <c r="C166" s="2" t="s">
        <v>178</v>
      </c>
      <c r="D166" s="9">
        <v>44.157007</v>
      </c>
      <c r="E166">
        <v>6.8432550000000003E-3</v>
      </c>
      <c r="G166" s="34">
        <v>39.245999999999995</v>
      </c>
      <c r="H166" s="34">
        <v>0.39455745435113171</v>
      </c>
      <c r="I166" s="34">
        <v>39.640557454351125</v>
      </c>
      <c r="J166" s="34">
        <v>39.369287011348845</v>
      </c>
      <c r="K166" s="34">
        <v>3.8620000000000001</v>
      </c>
      <c r="L166" s="34">
        <v>3.8826399854865995E-2</v>
      </c>
      <c r="M166" s="34">
        <v>3.900826399854866</v>
      </c>
      <c r="N166" s="34">
        <v>3.8741320500899272</v>
      </c>
      <c r="O166" s="34">
        <v>43.107999999999997</v>
      </c>
      <c r="P166" s="34">
        <v>0.43338385420599768</v>
      </c>
      <c r="Q166" s="34">
        <v>43.541383854205989</v>
      </c>
      <c r="R166" s="34">
        <v>43.243419061438772</v>
      </c>
      <c r="S166" s="34"/>
      <c r="T166" s="34">
        <v>143.44800000000001</v>
      </c>
      <c r="U166" s="34">
        <v>1.4421464024807917</v>
      </c>
      <c r="V166" s="34">
        <v>144.89014640248081</v>
      </c>
      <c r="W166" s="34">
        <v>143.89862618366129</v>
      </c>
      <c r="X166" s="34">
        <v>14.858999999999998</v>
      </c>
      <c r="Y166" s="34">
        <v>0.14938412103662707</v>
      </c>
      <c r="Z166" s="34">
        <v>15.008384121036626</v>
      </c>
      <c r="AA166" s="34">
        <v>14.90567792135842</v>
      </c>
      <c r="AB166" s="34">
        <v>158.30700000000002</v>
      </c>
      <c r="AC166" s="34">
        <v>1.5915305235174189</v>
      </c>
      <c r="AD166" s="34">
        <v>159.89853052351742</v>
      </c>
      <c r="AE166" s="34">
        <v>158.80430410501972</v>
      </c>
    </row>
    <row r="167" spans="1:31" x14ac:dyDescent="0.25">
      <c r="A167" s="18">
        <v>45968</v>
      </c>
      <c r="B167" s="2">
        <v>10</v>
      </c>
      <c r="C167" s="2" t="s">
        <v>178</v>
      </c>
      <c r="D167" s="9">
        <v>86.698555999999996</v>
      </c>
      <c r="E167">
        <v>6.44576E-3</v>
      </c>
      <c r="G167" s="34">
        <v>41.158000000000001</v>
      </c>
      <c r="H167" s="34">
        <v>0.33329117102956246</v>
      </c>
      <c r="I167" s="34">
        <v>41.491291171029566</v>
      </c>
      <c r="J167" s="34">
        <v>41.223848266050993</v>
      </c>
      <c r="K167" s="34">
        <v>4.0119999999999996</v>
      </c>
      <c r="L167" s="34">
        <v>3.2488560624194675E-2</v>
      </c>
      <c r="M167" s="34">
        <v>4.0444885606241945</v>
      </c>
      <c r="N167" s="34">
        <v>4.0184187580396653</v>
      </c>
      <c r="O167" s="34">
        <v>45.17</v>
      </c>
      <c r="P167" s="34">
        <v>0.36577973165375716</v>
      </c>
      <c r="Q167" s="34">
        <v>45.535779731653761</v>
      </c>
      <c r="R167" s="34">
        <v>45.242267024090658</v>
      </c>
      <c r="S167" s="34"/>
      <c r="T167" s="34">
        <v>149.42099999999999</v>
      </c>
      <c r="U167" s="34">
        <v>1.2099883392392305</v>
      </c>
      <c r="V167" s="34">
        <v>150.63098833923922</v>
      </c>
      <c r="W167" s="34">
        <v>149.66005713984168</v>
      </c>
      <c r="X167" s="34">
        <v>14.899000000000001</v>
      </c>
      <c r="Y167" s="34">
        <v>0.12064981673476485</v>
      </c>
      <c r="Z167" s="34">
        <v>15.019649816734766</v>
      </c>
      <c r="AA167" s="34">
        <v>14.92283675873205</v>
      </c>
      <c r="AB167" s="34">
        <v>164.32</v>
      </c>
      <c r="AC167" s="34">
        <v>1.3306381559739955</v>
      </c>
      <c r="AD167" s="34">
        <v>165.65063815597398</v>
      </c>
      <c r="AE167" s="34">
        <v>164.58289389857373</v>
      </c>
    </row>
    <row r="168" spans="1:31" x14ac:dyDescent="0.25">
      <c r="A168" s="18">
        <v>45968</v>
      </c>
      <c r="B168" s="2">
        <v>11</v>
      </c>
      <c r="C168" s="2" t="s">
        <v>178</v>
      </c>
      <c r="D168" s="9">
        <v>80.450231000000002</v>
      </c>
      <c r="E168">
        <v>6.4877900000000002E-3</v>
      </c>
      <c r="G168" s="34">
        <v>41.821999999999989</v>
      </c>
      <c r="H168" s="34">
        <v>0.38637112547784014</v>
      </c>
      <c r="I168" s="34">
        <v>42.208371125477825</v>
      </c>
      <c r="J168" s="34">
        <v>41.93453207737366</v>
      </c>
      <c r="K168" s="34">
        <v>3.972</v>
      </c>
      <c r="L168" s="34">
        <v>3.6695186992443722E-2</v>
      </c>
      <c r="M168" s="34">
        <v>4.0086951869924441</v>
      </c>
      <c r="N168" s="34">
        <v>3.9826876144452266</v>
      </c>
      <c r="O168" s="34">
        <v>45.79399999999999</v>
      </c>
      <c r="P168" s="34">
        <v>0.42306631247028387</v>
      </c>
      <c r="Q168" s="34">
        <v>46.217066312470266</v>
      </c>
      <c r="R168" s="34">
        <v>45.917219691818886</v>
      </c>
      <c r="S168" s="34"/>
      <c r="T168" s="34">
        <v>151.76700000000002</v>
      </c>
      <c r="U168" s="34">
        <v>1.4020942709673232</v>
      </c>
      <c r="V168" s="34">
        <v>153.16909427096735</v>
      </c>
      <c r="W168" s="34">
        <v>152.17536535284711</v>
      </c>
      <c r="X168" s="34">
        <v>14.308000000000003</v>
      </c>
      <c r="Y168" s="34">
        <v>0.13218397167368706</v>
      </c>
      <c r="Z168" s="34">
        <v>14.44018397167369</v>
      </c>
      <c r="AA168" s="34">
        <v>14.346499090504105</v>
      </c>
      <c r="AB168" s="34">
        <v>166.07500000000002</v>
      </c>
      <c r="AC168" s="34">
        <v>1.5342782426410102</v>
      </c>
      <c r="AD168" s="34">
        <v>167.60927824264104</v>
      </c>
      <c r="AE168" s="34">
        <v>166.52186444335121</v>
      </c>
    </row>
    <row r="169" spans="1:31" x14ac:dyDescent="0.25">
      <c r="A169" s="18">
        <v>45968</v>
      </c>
      <c r="B169" s="2">
        <v>12</v>
      </c>
      <c r="C169" s="2" t="s">
        <v>178</v>
      </c>
      <c r="D169" s="9">
        <v>45.667033000000004</v>
      </c>
      <c r="E169">
        <v>6.4429250000000004E-3</v>
      </c>
      <c r="G169" s="34">
        <v>42.065999999999988</v>
      </c>
      <c r="H169" s="34">
        <v>0.40920666774466352</v>
      </c>
      <c r="I169" s="34">
        <v>42.475206667744651</v>
      </c>
      <c r="J169" s="34">
        <v>42.201542096824873</v>
      </c>
      <c r="K169" s="34">
        <v>3.782</v>
      </c>
      <c r="L169" s="34">
        <v>3.6790272842921079E-2</v>
      </c>
      <c r="M169" s="34">
        <v>3.8187902728429211</v>
      </c>
      <c r="N169" s="34">
        <v>3.7941860935242646</v>
      </c>
      <c r="O169" s="34">
        <v>45.847999999999985</v>
      </c>
      <c r="P169" s="34">
        <v>0.4459969405875846</v>
      </c>
      <c r="Q169" s="34">
        <v>46.293996940587569</v>
      </c>
      <c r="R169" s="34">
        <v>45.995728190349141</v>
      </c>
      <c r="S169" s="34"/>
      <c r="T169" s="34">
        <v>152.14999999999998</v>
      </c>
      <c r="U169" s="34">
        <v>1.4800740383528399</v>
      </c>
      <c r="V169" s="34">
        <v>153.63007403835283</v>
      </c>
      <c r="W169" s="34">
        <v>152.64024699357927</v>
      </c>
      <c r="X169" s="34">
        <v>13.691999999999997</v>
      </c>
      <c r="Y169" s="34">
        <v>0.13319207185755561</v>
      </c>
      <c r="Z169" s="34">
        <v>13.825192071857552</v>
      </c>
      <c r="AA169" s="34">
        <v>13.73611739622798</v>
      </c>
      <c r="AB169" s="34">
        <v>165.84199999999998</v>
      </c>
      <c r="AC169" s="34">
        <v>1.6132661102103956</v>
      </c>
      <c r="AD169" s="34">
        <v>167.45526611021037</v>
      </c>
      <c r="AE169" s="34">
        <v>166.37636438980724</v>
      </c>
    </row>
    <row r="170" spans="1:31" x14ac:dyDescent="0.25">
      <c r="A170" s="18">
        <v>45968</v>
      </c>
      <c r="B170" s="2">
        <v>13</v>
      </c>
      <c r="C170" s="2" t="s">
        <v>178</v>
      </c>
      <c r="D170" s="9">
        <v>70.273346000000004</v>
      </c>
      <c r="E170">
        <v>6.623426E-3</v>
      </c>
      <c r="G170" s="34">
        <v>42.058000000000007</v>
      </c>
      <c r="H170" s="34">
        <v>0.39722073119709794</v>
      </c>
      <c r="I170" s="34">
        <v>42.455220731197102</v>
      </c>
      <c r="J170" s="34">
        <v>42.174021718370355</v>
      </c>
      <c r="K170" s="34">
        <v>3.7319999999999998</v>
      </c>
      <c r="L170" s="34">
        <v>3.5247224519177542E-2</v>
      </c>
      <c r="M170" s="34">
        <v>3.7672472245191773</v>
      </c>
      <c r="N170" s="34">
        <v>3.742295141303869</v>
      </c>
      <c r="O170" s="34">
        <v>45.790000000000006</v>
      </c>
      <c r="P170" s="34">
        <v>0.4324679557162755</v>
      </c>
      <c r="Q170" s="34">
        <v>46.222467955716276</v>
      </c>
      <c r="R170" s="34">
        <v>45.916316859674225</v>
      </c>
      <c r="S170" s="34"/>
      <c r="T170" s="34">
        <v>151.905</v>
      </c>
      <c r="U170" s="34">
        <v>1.4346810398139511</v>
      </c>
      <c r="V170" s="34">
        <v>153.33968103981394</v>
      </c>
      <c r="W170" s="34">
        <v>152.32404700958313</v>
      </c>
      <c r="X170" s="34">
        <v>13.536999999999999</v>
      </c>
      <c r="Y170" s="34">
        <v>0.12785146793036076</v>
      </c>
      <c r="Z170" s="34">
        <v>13.66485146793036</v>
      </c>
      <c r="AA170" s="34">
        <v>13.574343335431532</v>
      </c>
      <c r="AB170" s="34">
        <v>165.44200000000001</v>
      </c>
      <c r="AC170" s="34">
        <v>1.562532507744312</v>
      </c>
      <c r="AD170" s="34">
        <v>167.0045325077443</v>
      </c>
      <c r="AE170" s="34">
        <v>165.89839034501466</v>
      </c>
    </row>
    <row r="171" spans="1:31" x14ac:dyDescent="0.25">
      <c r="A171" s="18">
        <v>45968</v>
      </c>
      <c r="B171" s="2">
        <v>14</v>
      </c>
      <c r="C171" s="2" t="s">
        <v>178</v>
      </c>
      <c r="D171" s="9">
        <v>38.144795999999999</v>
      </c>
      <c r="E171">
        <v>6.7319909999999997E-3</v>
      </c>
      <c r="G171" s="34">
        <v>41.606000000000002</v>
      </c>
      <c r="H171" s="34">
        <v>0.34600128062904223</v>
      </c>
      <c r="I171" s="34">
        <v>41.952001280629041</v>
      </c>
      <c r="J171" s="34">
        <v>41.66958078557586</v>
      </c>
      <c r="K171" s="34">
        <v>3.6659999999999999</v>
      </c>
      <c r="L171" s="34">
        <v>3.0486965696920366E-2</v>
      </c>
      <c r="M171" s="34">
        <v>3.6964869656969204</v>
      </c>
      <c r="N171" s="34">
        <v>3.6716022487122313</v>
      </c>
      <c r="O171" s="34">
        <v>45.271999999999998</v>
      </c>
      <c r="P171" s="34">
        <v>0.37648824632596262</v>
      </c>
      <c r="Q171" s="34">
        <v>45.648488246325961</v>
      </c>
      <c r="R171" s="34">
        <v>45.341183034288093</v>
      </c>
      <c r="S171" s="34"/>
      <c r="T171" s="34">
        <v>148.81700000000001</v>
      </c>
      <c r="U171" s="34">
        <v>1.2375828625528094</v>
      </c>
      <c r="V171" s="34">
        <v>150.05458286255282</v>
      </c>
      <c r="W171" s="34">
        <v>149.04441676121337</v>
      </c>
      <c r="X171" s="34">
        <v>13.204000000000001</v>
      </c>
      <c r="Y171" s="34">
        <v>0.10980629979872793</v>
      </c>
      <c r="Z171" s="34">
        <v>13.313806299798729</v>
      </c>
      <c r="AA171" s="34">
        <v>13.224177875612741</v>
      </c>
      <c r="AB171" s="34">
        <v>162.02100000000002</v>
      </c>
      <c r="AC171" s="34">
        <v>1.3473891623515373</v>
      </c>
      <c r="AD171" s="34">
        <v>163.36838916235155</v>
      </c>
      <c r="AE171" s="34">
        <v>162.26859463682612</v>
      </c>
    </row>
    <row r="172" spans="1:31" x14ac:dyDescent="0.25">
      <c r="A172" s="18">
        <v>45968</v>
      </c>
      <c r="B172" s="2">
        <v>15</v>
      </c>
      <c r="C172" s="2" t="s">
        <v>178</v>
      </c>
      <c r="D172" s="9">
        <v>40.353620999999997</v>
      </c>
      <c r="E172">
        <v>7.0389010000000002E-3</v>
      </c>
      <c r="G172" s="34">
        <v>40.64</v>
      </c>
      <c r="H172" s="34">
        <v>0.32762964546443391</v>
      </c>
      <c r="I172" s="34">
        <v>40.967629645464434</v>
      </c>
      <c r="J172" s="34">
        <v>40.679262556185343</v>
      </c>
      <c r="K172" s="34">
        <v>3.6579999999999995</v>
      </c>
      <c r="L172" s="34">
        <v>2.9489892793033934E-2</v>
      </c>
      <c r="M172" s="34">
        <v>3.6874898927930335</v>
      </c>
      <c r="N172" s="34">
        <v>3.6615340164991625</v>
      </c>
      <c r="O172" s="34">
        <v>44.298000000000002</v>
      </c>
      <c r="P172" s="34">
        <v>0.35711953825746784</v>
      </c>
      <c r="Q172" s="34">
        <v>44.655119538257466</v>
      </c>
      <c r="R172" s="34">
        <v>44.340796572684503</v>
      </c>
      <c r="S172" s="34"/>
      <c r="T172" s="34">
        <v>144.72399999999999</v>
      </c>
      <c r="U172" s="34">
        <v>1.1667291537941618</v>
      </c>
      <c r="V172" s="34">
        <v>145.89072915379415</v>
      </c>
      <c r="W172" s="34">
        <v>144.86381875446278</v>
      </c>
      <c r="X172" s="34">
        <v>13.058999999999999</v>
      </c>
      <c r="Y172" s="34">
        <v>0.10527843356594593</v>
      </c>
      <c r="Z172" s="34">
        <v>13.164278433565945</v>
      </c>
      <c r="AA172" s="34">
        <v>13.071616380935639</v>
      </c>
      <c r="AB172" s="34">
        <v>157.78299999999999</v>
      </c>
      <c r="AC172" s="34">
        <v>1.2720075873601078</v>
      </c>
      <c r="AD172" s="34">
        <v>159.05500758736011</v>
      </c>
      <c r="AE172" s="34">
        <v>157.93543513539842</v>
      </c>
    </row>
    <row r="173" spans="1:31" x14ac:dyDescent="0.25">
      <c r="A173" s="18">
        <v>45968</v>
      </c>
      <c r="B173" s="2">
        <v>16</v>
      </c>
      <c r="C173" s="2" t="s">
        <v>178</v>
      </c>
      <c r="D173" s="9">
        <v>52.692931000000002</v>
      </c>
      <c r="E173">
        <v>7.6183459999999998E-3</v>
      </c>
      <c r="G173" s="34">
        <v>39.06</v>
      </c>
      <c r="H173" s="34">
        <v>0.38247673714328578</v>
      </c>
      <c r="I173" s="34">
        <v>39.442476737143288</v>
      </c>
      <c r="J173" s="34">
        <v>39.141990302262776</v>
      </c>
      <c r="K173" s="34">
        <v>3.5780000000000003</v>
      </c>
      <c r="L173" s="34">
        <v>3.5035887493565704E-2</v>
      </c>
      <c r="M173" s="34">
        <v>3.6130358874935662</v>
      </c>
      <c r="N173" s="34">
        <v>3.5855105299922232</v>
      </c>
      <c r="O173" s="34">
        <v>42.638000000000005</v>
      </c>
      <c r="P173" s="34">
        <v>0.41751262463685146</v>
      </c>
      <c r="Q173" s="34">
        <v>43.055512624636854</v>
      </c>
      <c r="R173" s="34">
        <v>42.727500832254997</v>
      </c>
      <c r="S173" s="34"/>
      <c r="T173" s="34">
        <v>139.93599999999998</v>
      </c>
      <c r="U173" s="34">
        <v>1.3702576725264419</v>
      </c>
      <c r="V173" s="34">
        <v>141.30625767252641</v>
      </c>
      <c r="W173" s="34">
        <v>140.22973770961195</v>
      </c>
      <c r="X173" s="34">
        <v>12.963999999999999</v>
      </c>
      <c r="Y173" s="34">
        <v>0.12694389196942027</v>
      </c>
      <c r="Z173" s="34">
        <v>13.090943891969419</v>
      </c>
      <c r="AA173" s="34">
        <v>12.99121255193381</v>
      </c>
      <c r="AB173" s="34">
        <v>152.89999999999998</v>
      </c>
      <c r="AC173" s="34">
        <v>1.4972015644958623</v>
      </c>
      <c r="AD173" s="34">
        <v>154.39720156449584</v>
      </c>
      <c r="AE173" s="34">
        <v>153.22095026154577</v>
      </c>
    </row>
    <row r="174" spans="1:31" x14ac:dyDescent="0.25">
      <c r="A174" s="18">
        <v>45968</v>
      </c>
      <c r="B174" s="2">
        <v>17</v>
      </c>
      <c r="C174" s="2" t="s">
        <v>178</v>
      </c>
      <c r="D174" s="9">
        <v>43.551423</v>
      </c>
      <c r="E174">
        <v>7.7583749999999996E-3</v>
      </c>
      <c r="G174" s="34">
        <v>38.019999999999996</v>
      </c>
      <c r="H174" s="34">
        <v>0.4873847847742957</v>
      </c>
      <c r="I174" s="34">
        <v>38.507384784774288</v>
      </c>
      <c r="J174" s="34">
        <v>38.208630053344713</v>
      </c>
      <c r="K174" s="34">
        <v>3.536</v>
      </c>
      <c r="L174" s="34">
        <v>4.5328579667593627E-2</v>
      </c>
      <c r="M174" s="34">
        <v>3.5813285796675935</v>
      </c>
      <c r="N174" s="34">
        <v>3.553543289548315</v>
      </c>
      <c r="O174" s="34">
        <v>41.555999999999997</v>
      </c>
      <c r="P174" s="34">
        <v>0.53271336444188933</v>
      </c>
      <c r="Q174" s="34">
        <v>42.08871336444188</v>
      </c>
      <c r="R174" s="34">
        <v>41.762173342893028</v>
      </c>
      <c r="S174" s="34"/>
      <c r="T174" s="34">
        <v>135.15499999999997</v>
      </c>
      <c r="U174" s="34">
        <v>1.7325747129450271</v>
      </c>
      <c r="V174" s="34">
        <v>136.887574712945</v>
      </c>
      <c r="W174" s="34">
        <v>135.82554957548146</v>
      </c>
      <c r="X174" s="34">
        <v>12.902000000000001</v>
      </c>
      <c r="Y174" s="34">
        <v>0.16539291144550142</v>
      </c>
      <c r="Z174" s="34">
        <v>13.067392911445502</v>
      </c>
      <c r="AA174" s="34">
        <v>12.966011176966166</v>
      </c>
      <c r="AB174" s="34">
        <v>148.05699999999996</v>
      </c>
      <c r="AC174" s="34">
        <v>1.8979676243905286</v>
      </c>
      <c r="AD174" s="34">
        <v>149.95496762439049</v>
      </c>
      <c r="AE174" s="34">
        <v>148.79156075244762</v>
      </c>
    </row>
    <row r="175" spans="1:31" x14ac:dyDescent="0.25">
      <c r="A175" s="18">
        <v>45968</v>
      </c>
      <c r="B175" s="2">
        <v>18</v>
      </c>
      <c r="C175" s="2" t="s">
        <v>178</v>
      </c>
      <c r="D175" s="9">
        <v>175.244079</v>
      </c>
      <c r="E175">
        <v>7.4902129999999999E-3</v>
      </c>
      <c r="G175" s="34">
        <v>36.595999999999997</v>
      </c>
      <c r="H175" s="34">
        <v>0.33863320904258498</v>
      </c>
      <c r="I175" s="34">
        <v>36.93463320904258</v>
      </c>
      <c r="J175" s="34">
        <v>36.657984939229976</v>
      </c>
      <c r="K175" s="34">
        <v>3.5019999999999998</v>
      </c>
      <c r="L175" s="34">
        <v>3.2405003226230529E-2</v>
      </c>
      <c r="M175" s="34">
        <v>3.5344050032262304</v>
      </c>
      <c r="N175" s="34">
        <v>3.5079315569238005</v>
      </c>
      <c r="O175" s="34">
        <v>40.097999999999999</v>
      </c>
      <c r="P175" s="34">
        <v>0.3710382122688155</v>
      </c>
      <c r="Q175" s="34">
        <v>40.469038212268813</v>
      </c>
      <c r="R175" s="34">
        <v>40.165916496153777</v>
      </c>
      <c r="S175" s="34"/>
      <c r="T175" s="34">
        <v>133.35</v>
      </c>
      <c r="U175" s="34">
        <v>1.2339255226207428</v>
      </c>
      <c r="V175" s="34">
        <v>134.58392552262075</v>
      </c>
      <c r="W175" s="34">
        <v>133.57586325408019</v>
      </c>
      <c r="X175" s="34">
        <v>13.068999999999999</v>
      </c>
      <c r="Y175" s="34">
        <v>0.12093117851616414</v>
      </c>
      <c r="Z175" s="34">
        <v>13.189931178516163</v>
      </c>
      <c r="AA175" s="34">
        <v>13.091135784533737</v>
      </c>
      <c r="AB175" s="34">
        <v>146.41899999999998</v>
      </c>
      <c r="AC175" s="34">
        <v>1.354856701136907</v>
      </c>
      <c r="AD175" s="34">
        <v>147.77385670113691</v>
      </c>
      <c r="AE175" s="34">
        <v>146.66699903861394</v>
      </c>
    </row>
    <row r="176" spans="1:31" x14ac:dyDescent="0.25">
      <c r="A176" s="18">
        <v>45968</v>
      </c>
      <c r="B176" s="2">
        <v>19</v>
      </c>
      <c r="C176" s="2" t="s">
        <v>178</v>
      </c>
      <c r="D176" s="9">
        <v>43.572960000000002</v>
      </c>
      <c r="E176">
        <v>7.4464580000000004E-3</v>
      </c>
      <c r="G176" s="34">
        <v>35.538000000000004</v>
      </c>
      <c r="H176" s="34">
        <v>0.42164562318836746</v>
      </c>
      <c r="I176" s="34">
        <v>35.959645623188372</v>
      </c>
      <c r="J176" s="34">
        <v>35.691873632360419</v>
      </c>
      <c r="K176" s="34">
        <v>3.3939999999999997</v>
      </c>
      <c r="L176" s="34">
        <v>4.0268592636088667E-2</v>
      </c>
      <c r="M176" s="34">
        <v>3.4342685926360885</v>
      </c>
      <c r="N176" s="34">
        <v>3.4086954558003049</v>
      </c>
      <c r="O176" s="34">
        <v>38.932000000000002</v>
      </c>
      <c r="P176" s="34">
        <v>0.46191421582445613</v>
      </c>
      <c r="Q176" s="34">
        <v>39.393914215824459</v>
      </c>
      <c r="R176" s="34">
        <v>39.100569088160725</v>
      </c>
      <c r="S176" s="34"/>
      <c r="T176" s="34">
        <v>129.64600000000004</v>
      </c>
      <c r="U176" s="34">
        <v>1.5382032884202572</v>
      </c>
      <c r="V176" s="34">
        <v>131.18420328842029</v>
      </c>
      <c r="W176" s="34">
        <v>130.20734562836961</v>
      </c>
      <c r="X176" s="34">
        <v>12.591999999999999</v>
      </c>
      <c r="Y176" s="34">
        <v>0.14939956348663183</v>
      </c>
      <c r="Z176" s="34">
        <v>12.741399563486631</v>
      </c>
      <c r="AA176" s="34">
        <v>12.64652126677591</v>
      </c>
      <c r="AB176" s="34">
        <v>142.23800000000006</v>
      </c>
      <c r="AC176" s="34">
        <v>1.6876028519068891</v>
      </c>
      <c r="AD176" s="34">
        <v>143.92560285190692</v>
      </c>
      <c r="AE176" s="34">
        <v>142.85386689514553</v>
      </c>
    </row>
    <row r="177" spans="1:31" x14ac:dyDescent="0.25">
      <c r="A177" s="18">
        <v>45968</v>
      </c>
      <c r="B177" s="2">
        <v>20</v>
      </c>
      <c r="C177" s="2" t="s">
        <v>178</v>
      </c>
      <c r="D177" s="9">
        <v>38.268714000000003</v>
      </c>
      <c r="E177">
        <v>6.9477860000000001E-3</v>
      </c>
      <c r="G177" s="34">
        <v>34.372</v>
      </c>
      <c r="H177" s="34">
        <v>0.28723798256593652</v>
      </c>
      <c r="I177" s="34">
        <v>34.659237982565934</v>
      </c>
      <c r="J177" s="34">
        <v>34.418433014139993</v>
      </c>
      <c r="K177" s="34">
        <v>3.2959999999999998</v>
      </c>
      <c r="L177" s="34">
        <v>2.7543826094999613E-2</v>
      </c>
      <c r="M177" s="34">
        <v>3.3235438260949994</v>
      </c>
      <c r="N177" s="34">
        <v>3.3004525548296701</v>
      </c>
      <c r="O177" s="34">
        <v>37.667999999999999</v>
      </c>
      <c r="P177" s="34">
        <v>0.31478180866093614</v>
      </c>
      <c r="Q177" s="34">
        <v>37.982781808660931</v>
      </c>
      <c r="R177" s="34">
        <v>37.718885568969661</v>
      </c>
      <c r="S177" s="34"/>
      <c r="T177" s="34">
        <v>126.36400000000003</v>
      </c>
      <c r="U177" s="34">
        <v>1.0559915171931227</v>
      </c>
      <c r="V177" s="34">
        <v>127.41999151719315</v>
      </c>
      <c r="W177" s="34">
        <v>126.53470468400988</v>
      </c>
      <c r="X177" s="34">
        <v>12.193000000000001</v>
      </c>
      <c r="Y177" s="34">
        <v>0.10189377171611964</v>
      </c>
      <c r="Z177" s="34">
        <v>12.29489377171612</v>
      </c>
      <c r="AA177" s="34">
        <v>12.209471480897504</v>
      </c>
      <c r="AB177" s="34">
        <v>138.55700000000004</v>
      </c>
      <c r="AC177" s="34">
        <v>1.1578852889092424</v>
      </c>
      <c r="AD177" s="34">
        <v>139.71488528890927</v>
      </c>
      <c r="AE177" s="34">
        <v>138.74417616490737</v>
      </c>
    </row>
    <row r="178" spans="1:31" x14ac:dyDescent="0.25">
      <c r="A178" s="18">
        <v>45968</v>
      </c>
      <c r="B178" s="2">
        <v>21</v>
      </c>
      <c r="C178" s="2" t="s">
        <v>178</v>
      </c>
      <c r="D178" s="9">
        <v>55.931241999999997</v>
      </c>
      <c r="E178">
        <v>7.1312540000000001E-3</v>
      </c>
      <c r="G178" s="34">
        <v>32.678000000000004</v>
      </c>
      <c r="H178" s="34">
        <v>0.2573702149699757</v>
      </c>
      <c r="I178" s="34">
        <v>32.935370214969979</v>
      </c>
      <c r="J178" s="34">
        <v>32.700499724382993</v>
      </c>
      <c r="K178" s="34">
        <v>3.1959999999999997</v>
      </c>
      <c r="L178" s="34">
        <v>2.5171528460861806E-2</v>
      </c>
      <c r="M178" s="34">
        <v>3.2211715284608617</v>
      </c>
      <c r="N178" s="34">
        <v>3.198200536113839</v>
      </c>
      <c r="O178" s="34">
        <v>35.874000000000002</v>
      </c>
      <c r="P178" s="34">
        <v>0.28254174343083749</v>
      </c>
      <c r="Q178" s="34">
        <v>36.156541743430843</v>
      </c>
      <c r="R178" s="34">
        <v>35.898700260496831</v>
      </c>
      <c r="S178" s="34"/>
      <c r="T178" s="34">
        <v>121.29300000000002</v>
      </c>
      <c r="U178" s="34">
        <v>0.95529730963808257</v>
      </c>
      <c r="V178" s="34">
        <v>122.2482973096381</v>
      </c>
      <c r="W178" s="34">
        <v>121.37651365045555</v>
      </c>
      <c r="X178" s="34">
        <v>11.762999999999998</v>
      </c>
      <c r="Y178" s="34">
        <v>9.2644771365806455E-2</v>
      </c>
      <c r="Z178" s="34">
        <v>11.855644771365805</v>
      </c>
      <c r="AA178" s="34">
        <v>11.771099157167423</v>
      </c>
      <c r="AB178" s="34">
        <v>133.05600000000001</v>
      </c>
      <c r="AC178" s="34">
        <v>1.0479420810038891</v>
      </c>
      <c r="AD178" s="34">
        <v>134.10394208100391</v>
      </c>
      <c r="AE178" s="34">
        <v>133.14761280762298</v>
      </c>
    </row>
    <row r="179" spans="1:31" x14ac:dyDescent="0.25">
      <c r="A179" s="18">
        <v>45968</v>
      </c>
      <c r="B179" s="2">
        <v>22</v>
      </c>
      <c r="C179" s="2" t="s">
        <v>178</v>
      </c>
      <c r="D179" s="9">
        <v>36.973578000000003</v>
      </c>
      <c r="E179">
        <v>7.8967169999999993E-3</v>
      </c>
      <c r="G179" s="34">
        <v>30.828000000000003</v>
      </c>
      <c r="H179" s="34">
        <v>0.28612216706237709</v>
      </c>
      <c r="I179" s="34">
        <v>31.11412216706238</v>
      </c>
      <c r="J179" s="34">
        <v>30.86842274960566</v>
      </c>
      <c r="K179" s="34">
        <v>3.0060000000000002</v>
      </c>
      <c r="L179" s="34">
        <v>2.7899417224260595E-2</v>
      </c>
      <c r="M179" s="34">
        <v>3.0338994172242608</v>
      </c>
      <c r="N179" s="34">
        <v>3.0099415721199758</v>
      </c>
      <c r="O179" s="34">
        <v>33.834000000000003</v>
      </c>
      <c r="P179" s="34">
        <v>0.31402158428663768</v>
      </c>
      <c r="Q179" s="34">
        <v>34.148021584286639</v>
      </c>
      <c r="R179" s="34">
        <v>33.878364321725634</v>
      </c>
      <c r="S179" s="34"/>
      <c r="T179" s="34">
        <v>113.77199999999999</v>
      </c>
      <c r="U179" s="34">
        <v>1.0559456075976632</v>
      </c>
      <c r="V179" s="34">
        <v>114.82794560759766</v>
      </c>
      <c r="W179" s="34">
        <v>113.92118181744306</v>
      </c>
      <c r="X179" s="34">
        <v>11.27</v>
      </c>
      <c r="Y179" s="34">
        <v>0.10459961148283994</v>
      </c>
      <c r="Z179" s="34">
        <v>11.374599611482839</v>
      </c>
      <c r="AA179" s="34">
        <v>11.284777617362648</v>
      </c>
      <c r="AB179" s="34">
        <v>125.04199999999999</v>
      </c>
      <c r="AC179" s="34">
        <v>1.1605452190805032</v>
      </c>
      <c r="AD179" s="34">
        <v>126.20254521908049</v>
      </c>
      <c r="AE179" s="34">
        <v>125.20595943480571</v>
      </c>
    </row>
    <row r="180" spans="1:31" x14ac:dyDescent="0.25">
      <c r="A180" s="18">
        <v>45968</v>
      </c>
      <c r="B180" s="2">
        <v>23</v>
      </c>
      <c r="C180" s="2" t="s">
        <v>178</v>
      </c>
      <c r="D180" s="9">
        <v>27.364174999999999</v>
      </c>
      <c r="E180">
        <v>8.0067090000000007E-3</v>
      </c>
      <c r="G180" s="34">
        <v>28.611999999999998</v>
      </c>
      <c r="H180" s="34">
        <v>0.35165735909168433</v>
      </c>
      <c r="I180" s="34">
        <v>28.963657359091684</v>
      </c>
      <c r="J180" s="34">
        <v>28.731753783041729</v>
      </c>
      <c r="K180" s="34">
        <v>2.8219999999999996</v>
      </c>
      <c r="L180" s="34">
        <v>3.4683946153947057E-2</v>
      </c>
      <c r="M180" s="34">
        <v>2.8566839461539466</v>
      </c>
      <c r="N180" s="34">
        <v>2.8338113090921202</v>
      </c>
      <c r="O180" s="34">
        <v>31.433999999999997</v>
      </c>
      <c r="P180" s="34">
        <v>0.38634130524563137</v>
      </c>
      <c r="Q180" s="34">
        <v>31.820341305245631</v>
      </c>
      <c r="R180" s="34">
        <v>31.565565092133848</v>
      </c>
      <c r="S180" s="34"/>
      <c r="T180" s="34">
        <v>106.06300000000005</v>
      </c>
      <c r="U180" s="34">
        <v>1.3035731328582882</v>
      </c>
      <c r="V180" s="34">
        <v>107.36657313285833</v>
      </c>
      <c r="W180" s="34">
        <v>106.50692022545633</v>
      </c>
      <c r="X180" s="34">
        <v>10.638000000000002</v>
      </c>
      <c r="Y180" s="34">
        <v>0.13074692387869913</v>
      </c>
      <c r="Z180" s="34">
        <v>10.768746923878702</v>
      </c>
      <c r="AA180" s="34">
        <v>10.68252470096456</v>
      </c>
      <c r="AB180" s="34">
        <v>116.70100000000005</v>
      </c>
      <c r="AC180" s="34">
        <v>1.4343200567369874</v>
      </c>
      <c r="AD180" s="34">
        <v>118.13532005673704</v>
      </c>
      <c r="AE180" s="34">
        <v>117.18944492642089</v>
      </c>
    </row>
    <row r="181" spans="1:31" x14ac:dyDescent="0.25">
      <c r="A181" s="18">
        <v>45968</v>
      </c>
      <c r="B181" s="2">
        <v>24</v>
      </c>
      <c r="C181" s="2" t="s">
        <v>23</v>
      </c>
      <c r="D181" s="9">
        <v>32.873772000000002</v>
      </c>
      <c r="E181">
        <v>7.8502940000000007E-3</v>
      </c>
      <c r="G181" s="34">
        <v>26.867999999999999</v>
      </c>
      <c r="H181" s="34">
        <v>0.32853420860660676</v>
      </c>
      <c r="I181" s="34">
        <v>27.196534208606604</v>
      </c>
      <c r="J181" s="34">
        <v>26.983033419287985</v>
      </c>
      <c r="K181" s="34">
        <v>2.6480000000000001</v>
      </c>
      <c r="L181" s="34">
        <v>3.2378985573555716E-2</v>
      </c>
      <c r="M181" s="34">
        <v>2.6803789855735558</v>
      </c>
      <c r="N181" s="34">
        <v>2.6593372225053815</v>
      </c>
      <c r="O181" s="34">
        <v>29.515999999999998</v>
      </c>
      <c r="P181" s="34">
        <v>0.36091319418016249</v>
      </c>
      <c r="Q181" s="34">
        <v>29.876913194180158</v>
      </c>
      <c r="R181" s="34">
        <v>29.642370641793367</v>
      </c>
      <c r="S181" s="34"/>
      <c r="T181" s="34">
        <v>99.367000000000004</v>
      </c>
      <c r="U181" s="34">
        <v>1.2150312158185463</v>
      </c>
      <c r="V181" s="34">
        <v>100.58203121581855</v>
      </c>
      <c r="W181" s="34">
        <v>99.792432699657184</v>
      </c>
      <c r="X181" s="34">
        <v>10.11</v>
      </c>
      <c r="Y181" s="34">
        <v>0.12362218434616624</v>
      </c>
      <c r="Z181" s="34">
        <v>10.233622184346165</v>
      </c>
      <c r="AA181" s="34">
        <v>10.153285241514126</v>
      </c>
      <c r="AB181" s="34">
        <v>109.477</v>
      </c>
      <c r="AC181" s="34">
        <v>1.3386534001647126</v>
      </c>
      <c r="AD181" s="34">
        <v>110.81565340016471</v>
      </c>
      <c r="AE181" s="34">
        <v>109.94571794117131</v>
      </c>
    </row>
    <row r="182" spans="1:31" x14ac:dyDescent="0.25">
      <c r="A182" s="18">
        <v>45969</v>
      </c>
      <c r="B182" s="2">
        <v>1</v>
      </c>
      <c r="C182" s="2" t="s">
        <v>23</v>
      </c>
      <c r="D182" s="9">
        <v>107.325675</v>
      </c>
      <c r="E182">
        <v>7.5438010000000002E-3</v>
      </c>
      <c r="G182" s="34">
        <v>26.02</v>
      </c>
      <c r="H182" s="34">
        <v>0.29659408349520261</v>
      </c>
      <c r="I182" s="34">
        <v>26.316594083495204</v>
      </c>
      <c r="J182" s="34">
        <v>26.118066934731541</v>
      </c>
      <c r="K182" s="34">
        <v>2.57</v>
      </c>
      <c r="L182" s="34">
        <v>2.9294650060825156E-2</v>
      </c>
      <c r="M182" s="34">
        <v>2.5992946500608252</v>
      </c>
      <c r="N182" s="34">
        <v>2.5796860884804018</v>
      </c>
      <c r="O182" s="34">
        <v>28.59</v>
      </c>
      <c r="P182" s="34">
        <v>0.32588873355602777</v>
      </c>
      <c r="Q182" s="34">
        <v>28.915888733556031</v>
      </c>
      <c r="R182" s="34">
        <v>28.697753023211941</v>
      </c>
      <c r="S182" s="34"/>
      <c r="T182" s="34">
        <v>94.950999999999993</v>
      </c>
      <c r="U182" s="34">
        <v>1.0823176334340114</v>
      </c>
      <c r="V182" s="34">
        <v>96.03331763343401</v>
      </c>
      <c r="W182" s="34">
        <v>95.308861395837596</v>
      </c>
      <c r="X182" s="34">
        <v>9.9149999999999991</v>
      </c>
      <c r="Y182" s="34">
        <v>0.11301807601287214</v>
      </c>
      <c r="Z182" s="34">
        <v>10.028018076012872</v>
      </c>
      <c r="AA182" s="34">
        <v>9.9523687032230281</v>
      </c>
      <c r="AB182" s="34">
        <v>104.86599999999999</v>
      </c>
      <c r="AC182" s="34">
        <v>1.1953357094468835</v>
      </c>
      <c r="AD182" s="34">
        <v>106.06133570944688</v>
      </c>
      <c r="AE182" s="34">
        <v>105.26123009906063</v>
      </c>
    </row>
    <row r="183" spans="1:31" x14ac:dyDescent="0.25">
      <c r="A183" s="18">
        <v>45969</v>
      </c>
      <c r="B183" s="2">
        <v>2</v>
      </c>
      <c r="C183" s="2" t="s">
        <v>23</v>
      </c>
      <c r="D183" s="9">
        <v>25.702622999999999</v>
      </c>
      <c r="E183">
        <v>8.2857959999999998E-3</v>
      </c>
      <c r="G183" s="34">
        <v>25.417999999999999</v>
      </c>
      <c r="H183" s="34">
        <v>0.31329380386136874</v>
      </c>
      <c r="I183" s="34">
        <v>25.731293803861369</v>
      </c>
      <c r="J183" s="34">
        <v>25.51808955258651</v>
      </c>
      <c r="K183" s="34">
        <v>2.5739999999999998</v>
      </c>
      <c r="L183" s="34">
        <v>3.1726266863607022E-2</v>
      </c>
      <c r="M183" s="34">
        <v>2.605726266863607</v>
      </c>
      <c r="N183" s="34">
        <v>2.5841357505845335</v>
      </c>
      <c r="O183" s="34">
        <v>27.991999999999997</v>
      </c>
      <c r="P183" s="34">
        <v>0.34502007072497576</v>
      </c>
      <c r="Q183" s="34">
        <v>28.337020070724975</v>
      </c>
      <c r="R183" s="34">
        <v>28.102225303171043</v>
      </c>
      <c r="S183" s="34"/>
      <c r="T183" s="34">
        <v>92.641999999999996</v>
      </c>
      <c r="U183" s="34">
        <v>1.1418744424158047</v>
      </c>
      <c r="V183" s="34">
        <v>93.783874442415794</v>
      </c>
      <c r="W183" s="34">
        <v>93.006800390696327</v>
      </c>
      <c r="X183" s="34">
        <v>9.7539999999999978</v>
      </c>
      <c r="Y183" s="34">
        <v>0.1202245559392474</v>
      </c>
      <c r="Z183" s="34">
        <v>9.8742245559392448</v>
      </c>
      <c r="AA183" s="34">
        <v>9.7924087456105422</v>
      </c>
      <c r="AB183" s="34">
        <v>102.39599999999999</v>
      </c>
      <c r="AC183" s="34">
        <v>1.2620989983550521</v>
      </c>
      <c r="AD183" s="34">
        <v>103.65809899835504</v>
      </c>
      <c r="AE183" s="34">
        <v>102.79920913630687</v>
      </c>
    </row>
    <row r="184" spans="1:31" x14ac:dyDescent="0.25">
      <c r="A184" s="18">
        <v>45969</v>
      </c>
      <c r="B184" s="2">
        <v>3</v>
      </c>
      <c r="C184" s="2" t="s">
        <v>23</v>
      </c>
      <c r="D184" s="9">
        <v>28.671713</v>
      </c>
      <c r="E184">
        <v>7.9220990000000002E-3</v>
      </c>
      <c r="G184" s="34">
        <v>25.299999999999997</v>
      </c>
      <c r="H184" s="34">
        <v>0.38012763701094415</v>
      </c>
      <c r="I184" s="34">
        <v>25.680127637010941</v>
      </c>
      <c r="J184" s="34">
        <v>25.476687123537904</v>
      </c>
      <c r="K184" s="34">
        <v>2.5959999999999996</v>
      </c>
      <c r="L184" s="34">
        <v>3.9004401015036008E-2</v>
      </c>
      <c r="M184" s="34">
        <v>2.6350044010150357</v>
      </c>
      <c r="N184" s="34">
        <v>2.6141296352847592</v>
      </c>
      <c r="O184" s="34">
        <v>27.895999999999997</v>
      </c>
      <c r="P184" s="34">
        <v>0.41913203802598015</v>
      </c>
      <c r="Q184" s="34">
        <v>28.315132038025975</v>
      </c>
      <c r="R184" s="34">
        <v>28.090816758822662</v>
      </c>
      <c r="S184" s="34"/>
      <c r="T184" s="34">
        <v>91.352999999999994</v>
      </c>
      <c r="U184" s="34">
        <v>1.3725612657652484</v>
      </c>
      <c r="V184" s="34">
        <v>92.725561265765236</v>
      </c>
      <c r="W184" s="34">
        <v>91.990980189587276</v>
      </c>
      <c r="X184" s="34">
        <v>9.9019999999999992</v>
      </c>
      <c r="Y184" s="34">
        <v>0.14877564670681301</v>
      </c>
      <c r="Z184" s="34">
        <v>10.050775646706812</v>
      </c>
      <c r="AA184" s="34">
        <v>9.9711524070068123</v>
      </c>
      <c r="AB184" s="34">
        <v>101.255</v>
      </c>
      <c r="AC184" s="34">
        <v>1.5213369124720615</v>
      </c>
      <c r="AD184" s="34">
        <v>102.77633691247205</v>
      </c>
      <c r="AE184" s="34">
        <v>101.96213259659409</v>
      </c>
    </row>
    <row r="185" spans="1:31" x14ac:dyDescent="0.25">
      <c r="A185" s="18">
        <v>45969</v>
      </c>
      <c r="B185" s="2">
        <v>4</v>
      </c>
      <c r="C185" s="2" t="s">
        <v>23</v>
      </c>
      <c r="D185" s="9">
        <v>46.815235999999999</v>
      </c>
      <c r="E185">
        <v>7.654503E-3</v>
      </c>
      <c r="G185" s="34">
        <v>25.387999999999995</v>
      </c>
      <c r="H185" s="34">
        <v>0.4320157896021421</v>
      </c>
      <c r="I185" s="34">
        <v>25.820015789602138</v>
      </c>
      <c r="J185" s="34">
        <v>25.622376401280579</v>
      </c>
      <c r="K185" s="34">
        <v>2.6020000000000003</v>
      </c>
      <c r="L185" s="34">
        <v>4.4277023969779977E-2</v>
      </c>
      <c r="M185" s="34">
        <v>2.6462770239697804</v>
      </c>
      <c r="N185" s="34">
        <v>2.6260210885509725</v>
      </c>
      <c r="O185" s="34">
        <v>27.989999999999995</v>
      </c>
      <c r="P185" s="34">
        <v>0.4762928135719221</v>
      </c>
      <c r="Q185" s="34">
        <v>28.466292813571918</v>
      </c>
      <c r="R185" s="34">
        <v>28.248397489831554</v>
      </c>
      <c r="S185" s="34"/>
      <c r="T185" s="34">
        <v>91.256999999999991</v>
      </c>
      <c r="U185" s="34">
        <v>1.5528779309800962</v>
      </c>
      <c r="V185" s="34">
        <v>92.809877930980093</v>
      </c>
      <c r="W185" s="34">
        <v>92.099464441927765</v>
      </c>
      <c r="X185" s="34">
        <v>10.043999999999997</v>
      </c>
      <c r="Y185" s="34">
        <v>0.17091407715313986</v>
      </c>
      <c r="Z185" s="34">
        <v>10.214914077153137</v>
      </c>
      <c r="AA185" s="34">
        <v>10.136723986704826</v>
      </c>
      <c r="AB185" s="34">
        <v>101.30099999999999</v>
      </c>
      <c r="AC185" s="34">
        <v>1.7237920081332361</v>
      </c>
      <c r="AD185" s="34">
        <v>103.02479200813323</v>
      </c>
      <c r="AE185" s="34">
        <v>102.23618842863259</v>
      </c>
    </row>
    <row r="186" spans="1:31" x14ac:dyDescent="0.25">
      <c r="A186" s="18">
        <v>45969</v>
      </c>
      <c r="B186" s="2">
        <v>5</v>
      </c>
      <c r="C186" s="2" t="s">
        <v>23</v>
      </c>
      <c r="D186" s="9">
        <v>27.978836999999999</v>
      </c>
      <c r="E186">
        <v>7.431043E-3</v>
      </c>
      <c r="G186" s="34">
        <v>26.023999999999997</v>
      </c>
      <c r="H186" s="34">
        <v>0.4067440685015562</v>
      </c>
      <c r="I186" s="34">
        <v>26.430744068501554</v>
      </c>
      <c r="J186" s="34">
        <v>26.234336072806524</v>
      </c>
      <c r="K186" s="34">
        <v>2.6840000000000002</v>
      </c>
      <c r="L186" s="34">
        <v>4.1949780197439931E-2</v>
      </c>
      <c r="M186" s="34">
        <v>2.7259497801974399</v>
      </c>
      <c r="N186" s="34">
        <v>2.7056931301649523</v>
      </c>
      <c r="O186" s="34">
        <v>28.707999999999998</v>
      </c>
      <c r="P186" s="34">
        <v>0.44869384869899614</v>
      </c>
      <c r="Q186" s="34">
        <v>29.156693848698993</v>
      </c>
      <c r="R186" s="34">
        <v>28.940029202971477</v>
      </c>
      <c r="S186" s="34"/>
      <c r="T186" s="34">
        <v>93.406000000000006</v>
      </c>
      <c r="U186" s="34">
        <v>1.459896113681846</v>
      </c>
      <c r="V186" s="34">
        <v>94.865896113681856</v>
      </c>
      <c r="W186" s="34">
        <v>94.160943560427555</v>
      </c>
      <c r="X186" s="34">
        <v>10.420999999999999</v>
      </c>
      <c r="Y186" s="34">
        <v>0.16287580455943426</v>
      </c>
      <c r="Z186" s="34">
        <v>10.583875804559433</v>
      </c>
      <c r="AA186" s="34">
        <v>10.505226568349093</v>
      </c>
      <c r="AB186" s="34">
        <v>103.827</v>
      </c>
      <c r="AC186" s="34">
        <v>1.6227719182412803</v>
      </c>
      <c r="AD186" s="34">
        <v>105.44977191824128</v>
      </c>
      <c r="AE186" s="34">
        <v>104.66617012877664</v>
      </c>
    </row>
    <row r="187" spans="1:31" x14ac:dyDescent="0.25">
      <c r="A187" s="18">
        <v>45969</v>
      </c>
      <c r="B187" s="2">
        <v>6</v>
      </c>
      <c r="C187" s="2" t="s">
        <v>23</v>
      </c>
      <c r="D187" s="9">
        <v>30.194299999999998</v>
      </c>
      <c r="E187">
        <v>7.2559119999999998E-3</v>
      </c>
      <c r="G187" s="34">
        <v>26.411999999999999</v>
      </c>
      <c r="H187" s="34">
        <v>0.38941214381305056</v>
      </c>
      <c r="I187" s="34">
        <v>26.801412143813049</v>
      </c>
      <c r="J187" s="34">
        <v>26.60694345582181</v>
      </c>
      <c r="K187" s="34">
        <v>2.7399999999999998</v>
      </c>
      <c r="L187" s="34">
        <v>4.039789769982427E-2</v>
      </c>
      <c r="M187" s="34">
        <v>2.780397897699824</v>
      </c>
      <c r="N187" s="34">
        <v>2.7602235752291291</v>
      </c>
      <c r="O187" s="34">
        <v>29.151999999999997</v>
      </c>
      <c r="P187" s="34">
        <v>0.42981004151287483</v>
      </c>
      <c r="Q187" s="34">
        <v>29.581810041512874</v>
      </c>
      <c r="R187" s="34">
        <v>29.36716703105094</v>
      </c>
      <c r="S187" s="34"/>
      <c r="T187" s="34">
        <v>98.076000000000008</v>
      </c>
      <c r="U187" s="34">
        <v>1.4460088375211551</v>
      </c>
      <c r="V187" s="34">
        <v>99.522008837521156</v>
      </c>
      <c r="W187" s="34">
        <v>98.799885899332878</v>
      </c>
      <c r="X187" s="34">
        <v>10.882999999999999</v>
      </c>
      <c r="Y187" s="34">
        <v>0.16045632141138227</v>
      </c>
      <c r="Z187" s="34">
        <v>11.043456321411382</v>
      </c>
      <c r="AA187" s="34">
        <v>10.963325974167377</v>
      </c>
      <c r="AB187" s="34">
        <v>108.959</v>
      </c>
      <c r="AC187" s="34">
        <v>1.6064651589325374</v>
      </c>
      <c r="AD187" s="34">
        <v>110.56546515893254</v>
      </c>
      <c r="AE187" s="34">
        <v>109.76321187350025</v>
      </c>
    </row>
    <row r="188" spans="1:31" x14ac:dyDescent="0.25">
      <c r="A188" s="18">
        <v>45969</v>
      </c>
      <c r="B188" s="2">
        <v>7</v>
      </c>
      <c r="C188" s="2" t="s">
        <v>23</v>
      </c>
      <c r="D188" s="9">
        <v>40.692324999999997</v>
      </c>
      <c r="E188">
        <v>7.1398160000000002E-3</v>
      </c>
      <c r="G188" s="34">
        <v>28.005999999999997</v>
      </c>
      <c r="H188" s="34">
        <v>0.39427059415155252</v>
      </c>
      <c r="I188" s="34">
        <v>28.40027059415155</v>
      </c>
      <c r="J188" s="34">
        <v>28.197497887759098</v>
      </c>
      <c r="K188" s="34">
        <v>2.9159999999999999</v>
      </c>
      <c r="L188" s="34">
        <v>4.1051669376059675E-2</v>
      </c>
      <c r="M188" s="34">
        <v>2.9570516693760598</v>
      </c>
      <c r="N188" s="34">
        <v>2.9359388645542217</v>
      </c>
      <c r="O188" s="34">
        <v>30.921999999999997</v>
      </c>
      <c r="P188" s="34">
        <v>0.43532226352761222</v>
      </c>
      <c r="Q188" s="34">
        <v>31.35732226352761</v>
      </c>
      <c r="R188" s="34">
        <v>31.133436752313319</v>
      </c>
      <c r="S188" s="34"/>
      <c r="T188" s="34">
        <v>104.47799999999998</v>
      </c>
      <c r="U188" s="34">
        <v>1.4708492157311255</v>
      </c>
      <c r="V188" s="34">
        <v>105.9488492157311</v>
      </c>
      <c r="W188" s="34">
        <v>105.19239392691904</v>
      </c>
      <c r="X188" s="34">
        <v>11.321999999999997</v>
      </c>
      <c r="Y188" s="34">
        <v>0.15939197554037982</v>
      </c>
      <c r="Z188" s="34">
        <v>11.481391975540378</v>
      </c>
      <c r="AA188" s="34">
        <v>11.399416949411142</v>
      </c>
      <c r="AB188" s="34">
        <v>115.79999999999998</v>
      </c>
      <c r="AC188" s="34">
        <v>1.6302411912715054</v>
      </c>
      <c r="AD188" s="34">
        <v>117.43024119127148</v>
      </c>
      <c r="AE188" s="34">
        <v>116.59181087633019</v>
      </c>
    </row>
    <row r="189" spans="1:31" x14ac:dyDescent="0.25">
      <c r="A189" s="18">
        <v>45969</v>
      </c>
      <c r="B189" s="2">
        <v>8</v>
      </c>
      <c r="C189" s="2" t="s">
        <v>23</v>
      </c>
      <c r="D189" s="9">
        <v>57.752944999999997</v>
      </c>
      <c r="E189">
        <v>7.07013E-3</v>
      </c>
      <c r="G189" s="34">
        <v>28.43</v>
      </c>
      <c r="H189" s="34">
        <v>0.38918649841976655</v>
      </c>
      <c r="I189" s="34">
        <v>28.819186498419768</v>
      </c>
      <c r="J189" s="34">
        <v>28.615431103381695</v>
      </c>
      <c r="K189" s="34">
        <v>3.0620000000000003</v>
      </c>
      <c r="L189" s="34">
        <v>4.1916604226567893E-2</v>
      </c>
      <c r="M189" s="34">
        <v>3.1039166042265682</v>
      </c>
      <c r="N189" s="34">
        <v>3.0819715103255279</v>
      </c>
      <c r="O189" s="34">
        <v>31.492000000000001</v>
      </c>
      <c r="P189" s="34">
        <v>0.43110310264633445</v>
      </c>
      <c r="Q189" s="34">
        <v>31.923103102646337</v>
      </c>
      <c r="R189" s="34">
        <v>31.697402613707222</v>
      </c>
      <c r="S189" s="34"/>
      <c r="T189" s="34">
        <v>106.62100000000001</v>
      </c>
      <c r="U189" s="34">
        <v>1.4595657280342571</v>
      </c>
      <c r="V189" s="34">
        <v>108.08056572803427</v>
      </c>
      <c r="W189" s="34">
        <v>107.31642207786352</v>
      </c>
      <c r="X189" s="34">
        <v>11.504999999999999</v>
      </c>
      <c r="Y189" s="34">
        <v>0.15749527486174511</v>
      </c>
      <c r="Z189" s="34">
        <v>11.662495274861744</v>
      </c>
      <c r="AA189" s="34">
        <v>11.580039917144086</v>
      </c>
      <c r="AB189" s="34">
        <v>118.126</v>
      </c>
      <c r="AC189" s="34">
        <v>1.6170610028960022</v>
      </c>
      <c r="AD189" s="34">
        <v>119.74306100289601</v>
      </c>
      <c r="AE189" s="34">
        <v>118.89646199500761</v>
      </c>
    </row>
    <row r="190" spans="1:31" x14ac:dyDescent="0.25">
      <c r="A190" s="18">
        <v>45969</v>
      </c>
      <c r="B190" s="2">
        <v>9</v>
      </c>
      <c r="C190" s="2" t="s">
        <v>23</v>
      </c>
      <c r="D190" s="9">
        <v>26.971927999999998</v>
      </c>
      <c r="E190">
        <v>6.8362620000000001E-3</v>
      </c>
      <c r="G190" s="34">
        <v>29.660000000000004</v>
      </c>
      <c r="H190" s="34">
        <v>0.39489890701372626</v>
      </c>
      <c r="I190" s="34">
        <v>30.05489890701373</v>
      </c>
      <c r="J190" s="34">
        <v>29.849435743701871</v>
      </c>
      <c r="K190" s="34">
        <v>3.1459999999999999</v>
      </c>
      <c r="L190" s="34">
        <v>4.1886445093229356E-2</v>
      </c>
      <c r="M190" s="34">
        <v>3.1878864450932292</v>
      </c>
      <c r="N190" s="34">
        <v>3.1660932181283234</v>
      </c>
      <c r="O190" s="34">
        <v>32.806000000000004</v>
      </c>
      <c r="P190" s="34">
        <v>0.43678535210695563</v>
      </c>
      <c r="Q190" s="34">
        <v>33.242785352106957</v>
      </c>
      <c r="R190" s="34">
        <v>33.015528961830192</v>
      </c>
      <c r="S190" s="34"/>
      <c r="T190" s="34">
        <v>111.518</v>
      </c>
      <c r="U190" s="34">
        <v>1.4847719592837734</v>
      </c>
      <c r="V190" s="34">
        <v>113.00277195928378</v>
      </c>
      <c r="W190" s="34">
        <v>112.23025540344386</v>
      </c>
      <c r="X190" s="34">
        <v>11.706999999999999</v>
      </c>
      <c r="Y190" s="34">
        <v>0.15586923480814874</v>
      </c>
      <c r="Z190" s="34">
        <v>11.862869234808148</v>
      </c>
      <c r="AA190" s="34">
        <v>11.78177155264726</v>
      </c>
      <c r="AB190" s="34">
        <v>123.22499999999999</v>
      </c>
      <c r="AC190" s="34">
        <v>1.6406411940919221</v>
      </c>
      <c r="AD190" s="34">
        <v>124.86564119409192</v>
      </c>
      <c r="AE190" s="34">
        <v>124.01202695609112</v>
      </c>
    </row>
    <row r="191" spans="1:31" x14ac:dyDescent="0.25">
      <c r="A191" s="18">
        <v>45969</v>
      </c>
      <c r="B191" s="2">
        <v>10</v>
      </c>
      <c r="C191" s="2" t="s">
        <v>23</v>
      </c>
      <c r="D191" s="9">
        <v>29.500350000000001</v>
      </c>
      <c r="E191">
        <v>6.4887679999999998E-3</v>
      </c>
      <c r="G191" s="34">
        <v>31.646000000000001</v>
      </c>
      <c r="H191" s="34">
        <v>0.40520432038965704</v>
      </c>
      <c r="I191" s="34">
        <v>32.051204320389658</v>
      </c>
      <c r="J191" s="34">
        <v>31.843231491434054</v>
      </c>
      <c r="K191" s="34">
        <v>3.2859999999999996</v>
      </c>
      <c r="L191" s="34">
        <v>4.2074871920634929E-2</v>
      </c>
      <c r="M191" s="34">
        <v>3.3280748719206343</v>
      </c>
      <c r="N191" s="34">
        <v>3.3064797661901117</v>
      </c>
      <c r="O191" s="34">
        <v>34.932000000000002</v>
      </c>
      <c r="P191" s="34">
        <v>0.44727919231029195</v>
      </c>
      <c r="Q191" s="34">
        <v>35.379279192310293</v>
      </c>
      <c r="R191" s="34">
        <v>35.149711257624162</v>
      </c>
      <c r="S191" s="34"/>
      <c r="T191" s="34">
        <v>117.541</v>
      </c>
      <c r="U191" s="34">
        <v>1.5050281559413725</v>
      </c>
      <c r="V191" s="34">
        <v>119.04602815594137</v>
      </c>
      <c r="W191" s="34">
        <v>118.273566097916</v>
      </c>
      <c r="X191" s="34">
        <v>11.950000000000001</v>
      </c>
      <c r="Y191" s="34">
        <v>0.15301117451356891</v>
      </c>
      <c r="Z191" s="34">
        <v>12.10301117451357</v>
      </c>
      <c r="AA191" s="34">
        <v>12.024477542900744</v>
      </c>
      <c r="AB191" s="34">
        <v>129.49099999999999</v>
      </c>
      <c r="AC191" s="34">
        <v>1.6580393304549415</v>
      </c>
      <c r="AD191" s="34">
        <v>131.14903933045494</v>
      </c>
      <c r="AE191" s="34">
        <v>130.29804364081676</v>
      </c>
    </row>
    <row r="192" spans="1:31" x14ac:dyDescent="0.25">
      <c r="A192" s="18">
        <v>45969</v>
      </c>
      <c r="B192" s="2">
        <v>11</v>
      </c>
      <c r="C192" s="2" t="s">
        <v>23</v>
      </c>
      <c r="D192" s="9">
        <v>33.437649</v>
      </c>
      <c r="E192">
        <v>6.5656869999999997E-3</v>
      </c>
      <c r="G192" s="34">
        <v>32.914000000000001</v>
      </c>
      <c r="H192" s="34">
        <v>0.27957943368535493</v>
      </c>
      <c r="I192" s="34">
        <v>33.193579433685358</v>
      </c>
      <c r="J192" s="34">
        <v>32.975640780714144</v>
      </c>
      <c r="K192" s="34">
        <v>3.41</v>
      </c>
      <c r="L192" s="34">
        <v>2.8965360298567791E-2</v>
      </c>
      <c r="M192" s="34">
        <v>3.4389653602985679</v>
      </c>
      <c r="N192" s="34">
        <v>3.4163861901390051</v>
      </c>
      <c r="O192" s="34">
        <v>36.323999999999998</v>
      </c>
      <c r="P192" s="34">
        <v>0.3085447939839227</v>
      </c>
      <c r="Q192" s="34">
        <v>36.632544793983925</v>
      </c>
      <c r="R192" s="34">
        <v>36.392026970853152</v>
      </c>
      <c r="S192" s="34"/>
      <c r="T192" s="34">
        <v>120.664</v>
      </c>
      <c r="U192" s="34">
        <v>1.0249490425414616</v>
      </c>
      <c r="V192" s="34">
        <v>121.68894904254147</v>
      </c>
      <c r="W192" s="34">
        <v>120.88997749176919</v>
      </c>
      <c r="X192" s="34">
        <v>11.987000000000002</v>
      </c>
      <c r="Y192" s="34">
        <v>0.10182046155393905</v>
      </c>
      <c r="Z192" s="34">
        <v>12.08882046155394</v>
      </c>
      <c r="AA192" s="34">
        <v>12.00944905020418</v>
      </c>
      <c r="AB192" s="34">
        <v>132.65100000000001</v>
      </c>
      <c r="AC192" s="34">
        <v>1.1267695040954007</v>
      </c>
      <c r="AD192" s="34">
        <v>133.7777695040954</v>
      </c>
      <c r="AE192" s="34">
        <v>132.89942654197336</v>
      </c>
    </row>
    <row r="193" spans="1:31" x14ac:dyDescent="0.25">
      <c r="A193" s="18">
        <v>45969</v>
      </c>
      <c r="B193" s="2">
        <v>12</v>
      </c>
      <c r="C193" s="2" t="s">
        <v>23</v>
      </c>
      <c r="D193" s="9">
        <v>67.948272000000003</v>
      </c>
      <c r="E193">
        <v>6.5764040000000001E-3</v>
      </c>
      <c r="G193" s="34">
        <v>32.695999999999998</v>
      </c>
      <c r="H193" s="34">
        <v>0.3890278804725949</v>
      </c>
      <c r="I193" s="34">
        <v>33.085027880472595</v>
      </c>
      <c r="J193" s="34">
        <v>32.867447370779345</v>
      </c>
      <c r="K193" s="34">
        <v>3.3319999999999999</v>
      </c>
      <c r="L193" s="34">
        <v>3.9645243997268355E-2</v>
      </c>
      <c r="M193" s="34">
        <v>3.3716452439972682</v>
      </c>
      <c r="N193" s="34">
        <v>3.3494719427280635</v>
      </c>
      <c r="O193" s="34">
        <v>36.027999999999999</v>
      </c>
      <c r="P193" s="34">
        <v>0.42867312446986328</v>
      </c>
      <c r="Q193" s="34">
        <v>36.456673124469866</v>
      </c>
      <c r="R193" s="34">
        <v>36.216919313507411</v>
      </c>
      <c r="S193" s="34"/>
      <c r="T193" s="34">
        <v>121.53999999999996</v>
      </c>
      <c r="U193" s="34">
        <v>1.4461233359627834</v>
      </c>
      <c r="V193" s="34">
        <v>122.98612333596274</v>
      </c>
      <c r="W193" s="34">
        <v>122.17731690251162</v>
      </c>
      <c r="X193" s="34">
        <v>11.927</v>
      </c>
      <c r="Y193" s="34">
        <v>0.14191141211147049</v>
      </c>
      <c r="Z193" s="34">
        <v>12.06891141211147</v>
      </c>
      <c r="AA193" s="34">
        <v>11.989541374825214</v>
      </c>
      <c r="AB193" s="34">
        <v>133.46699999999996</v>
      </c>
      <c r="AC193" s="34">
        <v>1.5880347480742538</v>
      </c>
      <c r="AD193" s="34">
        <v>135.05503474807421</v>
      </c>
      <c r="AE193" s="34">
        <v>134.16685827733684</v>
      </c>
    </row>
    <row r="194" spans="1:31" x14ac:dyDescent="0.25">
      <c r="A194" s="18">
        <v>45969</v>
      </c>
      <c r="B194" s="2">
        <v>13</v>
      </c>
      <c r="C194" s="2" t="s">
        <v>23</v>
      </c>
      <c r="D194" s="9">
        <v>26.904247000000002</v>
      </c>
      <c r="E194">
        <v>6.675299E-3</v>
      </c>
      <c r="G194" s="34">
        <v>32.686</v>
      </c>
      <c r="H194" s="34">
        <v>0.34931383820846351</v>
      </c>
      <c r="I194" s="34">
        <v>33.035313838208467</v>
      </c>
      <c r="J194" s="34">
        <v>32.814793240779586</v>
      </c>
      <c r="K194" s="34">
        <v>3.242</v>
      </c>
      <c r="L194" s="34">
        <v>3.4647110795809781E-2</v>
      </c>
      <c r="M194" s="34">
        <v>3.2766471107958099</v>
      </c>
      <c r="N194" s="34">
        <v>3.2547745116137619</v>
      </c>
      <c r="O194" s="34">
        <v>35.927999999999997</v>
      </c>
      <c r="P194" s="34">
        <v>0.3839609490042733</v>
      </c>
      <c r="Q194" s="34">
        <v>36.311960949004273</v>
      </c>
      <c r="R194" s="34">
        <v>36.069567752393347</v>
      </c>
      <c r="S194" s="34"/>
      <c r="T194" s="34">
        <v>121.521</v>
      </c>
      <c r="U194" s="34">
        <v>1.2986895592281311</v>
      </c>
      <c r="V194" s="34">
        <v>122.81968955922814</v>
      </c>
      <c r="W194" s="34">
        <v>121.99983140833312</v>
      </c>
      <c r="X194" s="34">
        <v>11.788</v>
      </c>
      <c r="Y194" s="34">
        <v>0.1259778353056773</v>
      </c>
      <c r="Z194" s="34">
        <v>11.913977835305678</v>
      </c>
      <c r="AA194" s="34">
        <v>11.834448470975641</v>
      </c>
      <c r="AB194" s="34">
        <v>133.309</v>
      </c>
      <c r="AC194" s="34">
        <v>1.4246673945338084</v>
      </c>
      <c r="AD194" s="34">
        <v>134.73366739453382</v>
      </c>
      <c r="AE194" s="34">
        <v>133.83427987930875</v>
      </c>
    </row>
    <row r="195" spans="1:31" x14ac:dyDescent="0.25">
      <c r="A195" s="18">
        <v>45969</v>
      </c>
      <c r="B195" s="2">
        <v>14</v>
      </c>
      <c r="C195" s="2" t="s">
        <v>23</v>
      </c>
      <c r="D195" s="9">
        <v>32.185032</v>
      </c>
      <c r="E195">
        <v>6.8170590000000003E-3</v>
      </c>
      <c r="G195" s="34">
        <v>32.448</v>
      </c>
      <c r="H195" s="34">
        <v>0.42020394944707834</v>
      </c>
      <c r="I195" s="34">
        <v>32.868203949447079</v>
      </c>
      <c r="J195" s="34">
        <v>32.644139463899663</v>
      </c>
      <c r="K195" s="34">
        <v>3.1840000000000002</v>
      </c>
      <c r="L195" s="34">
        <v>4.1233030542390824E-2</v>
      </c>
      <c r="M195" s="34">
        <v>3.2252330305423911</v>
      </c>
      <c r="N195" s="34">
        <v>3.2032464266844349</v>
      </c>
      <c r="O195" s="34">
        <v>35.631999999999998</v>
      </c>
      <c r="P195" s="34">
        <v>0.46143697998946914</v>
      </c>
      <c r="Q195" s="34">
        <v>36.09343697998947</v>
      </c>
      <c r="R195" s="34">
        <v>35.8473858905841</v>
      </c>
      <c r="S195" s="34"/>
      <c r="T195" s="34">
        <v>122.12000000000002</v>
      </c>
      <c r="U195" s="34">
        <v>1.5814628422854171</v>
      </c>
      <c r="V195" s="34">
        <v>123.70146284228544</v>
      </c>
      <c r="W195" s="34">
        <v>122.85818267170328</v>
      </c>
      <c r="X195" s="34">
        <v>11.736000000000002</v>
      </c>
      <c r="Y195" s="34">
        <v>0.15198204976303353</v>
      </c>
      <c r="Z195" s="34">
        <v>11.887982049763036</v>
      </c>
      <c r="AA195" s="34">
        <v>11.806940974738861</v>
      </c>
      <c r="AB195" s="34">
        <v>133.85600000000002</v>
      </c>
      <c r="AC195" s="34">
        <v>1.7334448920484506</v>
      </c>
      <c r="AD195" s="34">
        <v>135.58944489204848</v>
      </c>
      <c r="AE195" s="34">
        <v>134.66512364644214</v>
      </c>
    </row>
    <row r="196" spans="1:31" x14ac:dyDescent="0.25">
      <c r="A196" s="18">
        <v>45969</v>
      </c>
      <c r="B196" s="2">
        <v>15</v>
      </c>
      <c r="C196" s="2" t="s">
        <v>23</v>
      </c>
      <c r="D196" s="9">
        <v>98.248362999999998</v>
      </c>
      <c r="E196">
        <v>7.0572430000000004E-3</v>
      </c>
      <c r="G196" s="34">
        <v>32.457999999999998</v>
      </c>
      <c r="H196" s="34">
        <v>0.39429820702055463</v>
      </c>
      <c r="I196" s="34">
        <v>32.852298207020553</v>
      </c>
      <c r="J196" s="34">
        <v>32.620451555465145</v>
      </c>
      <c r="K196" s="34">
        <v>3.1800000000000006</v>
      </c>
      <c r="L196" s="34">
        <v>3.8630485498963703E-2</v>
      </c>
      <c r="M196" s="34">
        <v>3.2186304854989642</v>
      </c>
      <c r="N196" s="34">
        <v>3.1959158280355902</v>
      </c>
      <c r="O196" s="34">
        <v>35.637999999999998</v>
      </c>
      <c r="P196" s="34">
        <v>0.43292869251951832</v>
      </c>
      <c r="Q196" s="34">
        <v>36.070928692519516</v>
      </c>
      <c r="R196" s="34">
        <v>35.816367383500733</v>
      </c>
      <c r="S196" s="34"/>
      <c r="T196" s="34">
        <v>120.89900000000002</v>
      </c>
      <c r="U196" s="34">
        <v>1.4686751780940921</v>
      </c>
      <c r="V196" s="34">
        <v>122.3676751780941</v>
      </c>
      <c r="W196" s="34">
        <v>121.50409675901723</v>
      </c>
      <c r="X196" s="34">
        <v>11.593</v>
      </c>
      <c r="Y196" s="34">
        <v>0.14083120075141073</v>
      </c>
      <c r="Z196" s="34">
        <v>11.733831200751411</v>
      </c>
      <c r="AA196" s="34">
        <v>11.651022702646726</v>
      </c>
      <c r="AB196" s="34">
        <v>132.49200000000002</v>
      </c>
      <c r="AC196" s="34">
        <v>1.6095063788455028</v>
      </c>
      <c r="AD196" s="34">
        <v>134.1015063788455</v>
      </c>
      <c r="AE196" s="34">
        <v>133.15511946166396</v>
      </c>
    </row>
    <row r="197" spans="1:31" x14ac:dyDescent="0.25">
      <c r="A197" s="18">
        <v>45969</v>
      </c>
      <c r="B197" s="2">
        <v>16</v>
      </c>
      <c r="C197" s="2" t="s">
        <v>23</v>
      </c>
      <c r="D197" s="9">
        <v>29.776313999999999</v>
      </c>
      <c r="E197">
        <v>7.5579169999999999E-3</v>
      </c>
      <c r="G197" s="34">
        <v>32.356000000000002</v>
      </c>
      <c r="H197" s="34">
        <v>0.4037227112252848</v>
      </c>
      <c r="I197" s="34">
        <v>32.759722711225287</v>
      </c>
      <c r="J197" s="34">
        <v>32.512127446030831</v>
      </c>
      <c r="K197" s="34">
        <v>3.1719999999999997</v>
      </c>
      <c r="L197" s="34">
        <v>3.9578700704864724E-2</v>
      </c>
      <c r="M197" s="34">
        <v>3.2115787007048646</v>
      </c>
      <c r="N197" s="34">
        <v>3.1873058554459694</v>
      </c>
      <c r="O197" s="34">
        <v>35.527999999999999</v>
      </c>
      <c r="P197" s="34">
        <v>0.44330141193014955</v>
      </c>
      <c r="Q197" s="34">
        <v>35.971301411930149</v>
      </c>
      <c r="R197" s="34">
        <v>35.699433301476802</v>
      </c>
      <c r="S197" s="34"/>
      <c r="T197" s="34">
        <v>119.464</v>
      </c>
      <c r="U197" s="34">
        <v>1.4906147228896469</v>
      </c>
      <c r="V197" s="34">
        <v>120.95461472288964</v>
      </c>
      <c r="W197" s="34">
        <v>120.04044978404707</v>
      </c>
      <c r="X197" s="34">
        <v>11.587999999999999</v>
      </c>
      <c r="Y197" s="34">
        <v>0.14458952830011743</v>
      </c>
      <c r="Z197" s="34">
        <v>11.732589528300117</v>
      </c>
      <c r="AA197" s="34">
        <v>11.643915590450156</v>
      </c>
      <c r="AB197" s="34">
        <v>131.05199999999999</v>
      </c>
      <c r="AC197" s="34">
        <v>1.6352042511897644</v>
      </c>
      <c r="AD197" s="34">
        <v>132.68720425118977</v>
      </c>
      <c r="AE197" s="34">
        <v>131.68436537449722</v>
      </c>
    </row>
    <row r="198" spans="1:31" x14ac:dyDescent="0.25">
      <c r="A198" s="18">
        <v>45969</v>
      </c>
      <c r="B198" s="2">
        <v>17</v>
      </c>
      <c r="C198" s="2" t="s">
        <v>23</v>
      </c>
      <c r="D198" s="9">
        <v>41.622959999999999</v>
      </c>
      <c r="E198">
        <v>7.7715199999999996E-3</v>
      </c>
      <c r="G198" s="34">
        <v>32.344000000000001</v>
      </c>
      <c r="H198" s="34">
        <v>0.46500427264258043</v>
      </c>
      <c r="I198" s="34">
        <v>32.809004272642582</v>
      </c>
      <c r="J198" s="34">
        <v>32.554028439757651</v>
      </c>
      <c r="K198" s="34">
        <v>3.2559999999999998</v>
      </c>
      <c r="L198" s="34">
        <v>4.6810966847769038E-2</v>
      </c>
      <c r="M198" s="34">
        <v>3.302810966847769</v>
      </c>
      <c r="N198" s="34">
        <v>3.277143105362692</v>
      </c>
      <c r="O198" s="34">
        <v>35.6</v>
      </c>
      <c r="P198" s="34">
        <v>0.51181523949034946</v>
      </c>
      <c r="Q198" s="34">
        <v>36.111815239490355</v>
      </c>
      <c r="R198" s="34">
        <v>35.831171545120341</v>
      </c>
      <c r="S198" s="34"/>
      <c r="T198" s="34">
        <v>118.96500000000009</v>
      </c>
      <c r="U198" s="34">
        <v>1.7103398866845356</v>
      </c>
      <c r="V198" s="34">
        <v>120.67533988668463</v>
      </c>
      <c r="W198" s="34">
        <v>119.73750906924846</v>
      </c>
      <c r="X198" s="34">
        <v>11.812999999999999</v>
      </c>
      <c r="Y198" s="34">
        <v>0.1698335231488623</v>
      </c>
      <c r="Z198" s="34">
        <v>11.982833523148861</v>
      </c>
      <c r="AA198" s="34">
        <v>11.889708692767039</v>
      </c>
      <c r="AB198" s="34">
        <v>130.77800000000008</v>
      </c>
      <c r="AC198" s="34">
        <v>1.880173409833398</v>
      </c>
      <c r="AD198" s="34">
        <v>132.65817340983349</v>
      </c>
      <c r="AE198" s="34">
        <v>131.6272177620155</v>
      </c>
    </row>
    <row r="199" spans="1:31" x14ac:dyDescent="0.25">
      <c r="A199" s="18">
        <v>45969</v>
      </c>
      <c r="B199" s="2">
        <v>18</v>
      </c>
      <c r="C199" s="2" t="s">
        <v>23</v>
      </c>
      <c r="D199" s="9">
        <v>60.338498000000001</v>
      </c>
      <c r="E199">
        <v>8.065404E-3</v>
      </c>
      <c r="G199" s="34">
        <v>33.385999999999996</v>
      </c>
      <c r="H199" s="34">
        <v>0.52916726969789263</v>
      </c>
      <c r="I199" s="34">
        <v>33.915167269697889</v>
      </c>
      <c r="J199" s="34">
        <v>33.641627743940198</v>
      </c>
      <c r="K199" s="34">
        <v>3.3379999999999996</v>
      </c>
      <c r="L199" s="34">
        <v>5.2907216984711132E-2</v>
      </c>
      <c r="M199" s="34">
        <v>3.390907216984711</v>
      </c>
      <c r="N199" s="34">
        <v>3.3635581803532135</v>
      </c>
      <c r="O199" s="34">
        <v>36.723999999999997</v>
      </c>
      <c r="P199" s="34">
        <v>0.58207448668260375</v>
      </c>
      <c r="Q199" s="34">
        <v>37.306074486682597</v>
      </c>
      <c r="R199" s="34">
        <v>37.005185924293414</v>
      </c>
      <c r="S199" s="34"/>
      <c r="T199" s="34">
        <v>121.84200000000004</v>
      </c>
      <c r="U199" s="34">
        <v>1.9311926698176081</v>
      </c>
      <c r="V199" s="34">
        <v>123.77319266981765</v>
      </c>
      <c r="W199" s="34">
        <v>122.77491186656573</v>
      </c>
      <c r="X199" s="34">
        <v>12.05</v>
      </c>
      <c r="Y199" s="34">
        <v>0.19099220031928377</v>
      </c>
      <c r="Z199" s="34">
        <v>12.240992200319285</v>
      </c>
      <c r="AA199" s="34">
        <v>12.14226365286286</v>
      </c>
      <c r="AB199" s="34">
        <v>133.89200000000005</v>
      </c>
      <c r="AC199" s="34">
        <v>2.1221848701368917</v>
      </c>
      <c r="AD199" s="34">
        <v>136.01418487013694</v>
      </c>
      <c r="AE199" s="34">
        <v>134.91717551942858</v>
      </c>
    </row>
    <row r="200" spans="1:31" x14ac:dyDescent="0.25">
      <c r="A200" s="18">
        <v>45969</v>
      </c>
      <c r="B200" s="2">
        <v>19</v>
      </c>
      <c r="C200" s="2" t="s">
        <v>23</v>
      </c>
      <c r="D200" s="9">
        <v>50.753289000000002</v>
      </c>
      <c r="E200">
        <v>8.0076450000000007E-3</v>
      </c>
      <c r="G200" s="34">
        <v>33.061999999999998</v>
      </c>
      <c r="H200" s="34">
        <v>0.39937163857058483</v>
      </c>
      <c r="I200" s="34">
        <v>33.461371638570583</v>
      </c>
      <c r="J200" s="34">
        <v>33.193424853275843</v>
      </c>
      <c r="K200" s="34">
        <v>3.3679999999999999</v>
      </c>
      <c r="L200" s="34">
        <v>4.0683675479575639E-2</v>
      </c>
      <c r="M200" s="34">
        <v>3.4086836754795757</v>
      </c>
      <c r="N200" s="34">
        <v>3.3813881466890403</v>
      </c>
      <c r="O200" s="34">
        <v>36.43</v>
      </c>
      <c r="P200" s="34">
        <v>0.44005531405016046</v>
      </c>
      <c r="Q200" s="34">
        <v>36.870055314050155</v>
      </c>
      <c r="R200" s="34">
        <v>36.574812999964884</v>
      </c>
      <c r="S200" s="34"/>
      <c r="T200" s="34">
        <v>120.22499999999998</v>
      </c>
      <c r="U200" s="34">
        <v>1.4522550132220846</v>
      </c>
      <c r="V200" s="34">
        <v>121.67725501322207</v>
      </c>
      <c r="W200" s="34">
        <v>120.70290675050173</v>
      </c>
      <c r="X200" s="34">
        <v>12.005000000000001</v>
      </c>
      <c r="Y200" s="34">
        <v>0.14501411049058957</v>
      </c>
      <c r="Z200" s="34">
        <v>12.15001411049059</v>
      </c>
      <c r="AA200" s="34">
        <v>12.052721110748791</v>
      </c>
      <c r="AB200" s="34">
        <v>132.22999999999999</v>
      </c>
      <c r="AC200" s="34">
        <v>1.5972691237126742</v>
      </c>
      <c r="AD200" s="34">
        <v>133.82726912371265</v>
      </c>
      <c r="AE200" s="34">
        <v>132.7556278612505</v>
      </c>
    </row>
    <row r="201" spans="1:31" x14ac:dyDescent="0.25">
      <c r="A201" s="18">
        <v>45969</v>
      </c>
      <c r="B201" s="2">
        <v>20</v>
      </c>
      <c r="C201" s="2" t="s">
        <v>23</v>
      </c>
      <c r="D201" s="9">
        <v>47.356150999999997</v>
      </c>
      <c r="E201">
        <v>8.0166009999999999E-3</v>
      </c>
      <c r="G201" s="34">
        <v>32.154000000000003</v>
      </c>
      <c r="H201" s="34">
        <v>0.36891130267033134</v>
      </c>
      <c r="I201" s="34">
        <v>32.522911302670337</v>
      </c>
      <c r="J201" s="34">
        <v>32.262188099398436</v>
      </c>
      <c r="K201" s="34">
        <v>3.31</v>
      </c>
      <c r="L201" s="34">
        <v>3.7976500959096743E-2</v>
      </c>
      <c r="M201" s="34">
        <v>3.3479765009590969</v>
      </c>
      <c r="N201" s="34">
        <v>3.3211371091935318</v>
      </c>
      <c r="O201" s="34">
        <v>35.464000000000006</v>
      </c>
      <c r="P201" s="34">
        <v>0.40688780362942811</v>
      </c>
      <c r="Q201" s="34">
        <v>35.870887803629437</v>
      </c>
      <c r="R201" s="34">
        <v>35.583325208591965</v>
      </c>
      <c r="S201" s="34"/>
      <c r="T201" s="34">
        <v>117.93300000000002</v>
      </c>
      <c r="U201" s="34">
        <v>1.3530763406674191</v>
      </c>
      <c r="V201" s="34">
        <v>119.28607634066744</v>
      </c>
      <c r="W201" s="34">
        <v>118.32980746178876</v>
      </c>
      <c r="X201" s="34">
        <v>11.868999999999998</v>
      </c>
      <c r="Y201" s="34">
        <v>0.13617616008565536</v>
      </c>
      <c r="Z201" s="34">
        <v>12.005176160085654</v>
      </c>
      <c r="AA201" s="34">
        <v>11.908935452875534</v>
      </c>
      <c r="AB201" s="34">
        <v>129.80200000000002</v>
      </c>
      <c r="AC201" s="34">
        <v>1.4892525007530746</v>
      </c>
      <c r="AD201" s="34">
        <v>131.2912525007531</v>
      </c>
      <c r="AE201" s="34">
        <v>130.2387429146643</v>
      </c>
    </row>
    <row r="202" spans="1:31" x14ac:dyDescent="0.25">
      <c r="A202" s="18">
        <v>45969</v>
      </c>
      <c r="B202" s="2">
        <v>21</v>
      </c>
      <c r="C202" s="2" t="s">
        <v>23</v>
      </c>
      <c r="D202" s="9">
        <v>36.719081000000003</v>
      </c>
      <c r="E202">
        <v>8.2377319999999993E-3</v>
      </c>
      <c r="G202" s="34">
        <v>31.372</v>
      </c>
      <c r="H202" s="34">
        <v>0.35583700403099922</v>
      </c>
      <c r="I202" s="34">
        <v>31.727837004030999</v>
      </c>
      <c r="J202" s="34">
        <v>31.466471585852108</v>
      </c>
      <c r="K202" s="34">
        <v>3.222</v>
      </c>
      <c r="L202" s="34">
        <v>3.6545544657270161E-2</v>
      </c>
      <c r="M202" s="34">
        <v>3.2585455446572702</v>
      </c>
      <c r="N202" s="34">
        <v>3.2317025197505895</v>
      </c>
      <c r="O202" s="34">
        <v>34.594000000000001</v>
      </c>
      <c r="P202" s="34">
        <v>0.39238254868826938</v>
      </c>
      <c r="Q202" s="34">
        <v>34.986382548688269</v>
      </c>
      <c r="R202" s="34">
        <v>34.698174105602696</v>
      </c>
      <c r="S202" s="34"/>
      <c r="T202" s="34">
        <v>113.59800000000003</v>
      </c>
      <c r="U202" s="34">
        <v>1.2884856554862125</v>
      </c>
      <c r="V202" s="34">
        <v>114.88648565548624</v>
      </c>
      <c r="W202" s="34">
        <v>113.9400815762345</v>
      </c>
      <c r="X202" s="34">
        <v>11.725999999999999</v>
      </c>
      <c r="Y202" s="34">
        <v>0.13300219014622899</v>
      </c>
      <c r="Z202" s="34">
        <v>11.859002190146228</v>
      </c>
      <c r="AA202" s="34">
        <v>11.761310908316391</v>
      </c>
      <c r="AB202" s="34">
        <v>125.32400000000003</v>
      </c>
      <c r="AC202" s="34">
        <v>1.4214878456324416</v>
      </c>
      <c r="AD202" s="34">
        <v>126.74548784563247</v>
      </c>
      <c r="AE202" s="34">
        <v>125.70139248455089</v>
      </c>
    </row>
    <row r="203" spans="1:31" x14ac:dyDescent="0.25">
      <c r="A203" s="18">
        <v>45969</v>
      </c>
      <c r="B203" s="2">
        <v>22</v>
      </c>
      <c r="C203" s="2" t="s">
        <v>23</v>
      </c>
      <c r="D203" s="9">
        <v>36.415461000000001</v>
      </c>
      <c r="E203">
        <v>8.7227079999999992E-3</v>
      </c>
      <c r="G203" s="34">
        <v>29.893999999999998</v>
      </c>
      <c r="H203" s="34">
        <v>0.35876376732999676</v>
      </c>
      <c r="I203" s="34">
        <v>30.252763767329995</v>
      </c>
      <c r="J203" s="34">
        <v>29.988877742794596</v>
      </c>
      <c r="K203" s="34">
        <v>3.1139999999999999</v>
      </c>
      <c r="L203" s="34">
        <v>3.7371725813394326E-2</v>
      </c>
      <c r="M203" s="34">
        <v>3.1513717258133944</v>
      </c>
      <c r="N203" s="34">
        <v>3.1238832304496684</v>
      </c>
      <c r="O203" s="34">
        <v>33.007999999999996</v>
      </c>
      <c r="P203" s="34">
        <v>0.39613549314339108</v>
      </c>
      <c r="Q203" s="34">
        <v>33.404135493143386</v>
      </c>
      <c r="R203" s="34">
        <v>33.112760973244264</v>
      </c>
      <c r="S203" s="34"/>
      <c r="T203" s="34">
        <v>108.126</v>
      </c>
      <c r="U203" s="34">
        <v>1.2976413697171081</v>
      </c>
      <c r="V203" s="34">
        <v>109.42364136971712</v>
      </c>
      <c r="W203" s="34">
        <v>108.46917089775236</v>
      </c>
      <c r="X203" s="34">
        <v>11.48</v>
      </c>
      <c r="Y203" s="34">
        <v>0.13777373549703495</v>
      </c>
      <c r="Z203" s="34">
        <v>11.617773735497035</v>
      </c>
      <c r="AA203" s="34">
        <v>11.516435287592225</v>
      </c>
      <c r="AB203" s="34">
        <v>119.60600000000001</v>
      </c>
      <c r="AC203" s="34">
        <v>1.4354151052141431</v>
      </c>
      <c r="AD203" s="34">
        <v>121.04141510521416</v>
      </c>
      <c r="AE203" s="34">
        <v>119.98560618534459</v>
      </c>
    </row>
    <row r="204" spans="1:31" x14ac:dyDescent="0.25">
      <c r="A204" s="18">
        <v>45969</v>
      </c>
      <c r="B204" s="2">
        <v>23</v>
      </c>
      <c r="C204" s="2" t="s">
        <v>23</v>
      </c>
      <c r="D204" s="9">
        <v>31.356238999999999</v>
      </c>
      <c r="E204">
        <v>9.5739669999999992E-3</v>
      </c>
      <c r="G204" s="34">
        <v>28.094000000000001</v>
      </c>
      <c r="H204" s="34">
        <v>0.40487299693118656</v>
      </c>
      <c r="I204" s="34">
        <v>28.498872996931187</v>
      </c>
      <c r="J204" s="34">
        <v>28.226025727321375</v>
      </c>
      <c r="K204" s="34">
        <v>2.9319999999999999</v>
      </c>
      <c r="L204" s="34">
        <v>4.2254133516132948E-2</v>
      </c>
      <c r="M204" s="34">
        <v>2.974254133516133</v>
      </c>
      <c r="N204" s="34">
        <v>2.9457787225922361</v>
      </c>
      <c r="O204" s="34">
        <v>31.026</v>
      </c>
      <c r="P204" s="34">
        <v>0.4471271304473195</v>
      </c>
      <c r="Q204" s="34">
        <v>31.47312713044732</v>
      </c>
      <c r="R204" s="34">
        <v>31.171804449913612</v>
      </c>
      <c r="S204" s="34"/>
      <c r="T204" s="34">
        <v>102.31699999999998</v>
      </c>
      <c r="U204" s="34">
        <v>1.4745280282981492</v>
      </c>
      <c r="V204" s="34">
        <v>103.79152802829813</v>
      </c>
      <c r="W204" s="34">
        <v>102.79783136407563</v>
      </c>
      <c r="X204" s="34">
        <v>10.960999999999999</v>
      </c>
      <c r="Y204" s="34">
        <v>0.15796301414404271</v>
      </c>
      <c r="Z204" s="34">
        <v>11.118963014144041</v>
      </c>
      <c r="AA204" s="34">
        <v>11.012510429172405</v>
      </c>
      <c r="AB204" s="34">
        <v>113.27799999999998</v>
      </c>
      <c r="AC204" s="34">
        <v>1.6324910424421919</v>
      </c>
      <c r="AD204" s="34">
        <v>114.91049104244217</v>
      </c>
      <c r="AE204" s="34">
        <v>113.81034179324804</v>
      </c>
    </row>
    <row r="205" spans="1:31" x14ac:dyDescent="0.25">
      <c r="A205" s="18">
        <v>45969</v>
      </c>
      <c r="B205" s="2">
        <v>24</v>
      </c>
      <c r="C205" s="2" t="s">
        <v>23</v>
      </c>
      <c r="D205" s="9">
        <v>22.767651000000001</v>
      </c>
      <c r="E205">
        <v>9.8254659999999997E-3</v>
      </c>
      <c r="G205" s="34">
        <v>26.83</v>
      </c>
      <c r="H205" s="34">
        <v>0.38565637551289883</v>
      </c>
      <c r="I205" s="34">
        <v>27.215656375512896</v>
      </c>
      <c r="J205" s="34">
        <v>26.948249869127611</v>
      </c>
      <c r="K205" s="34">
        <v>2.8519999999999994</v>
      </c>
      <c r="L205" s="34">
        <v>4.0994855868907464E-2</v>
      </c>
      <c r="M205" s="34">
        <v>2.8929948558689067</v>
      </c>
      <c r="N205" s="34">
        <v>2.8645698332743916</v>
      </c>
      <c r="O205" s="34">
        <v>29.681999999999999</v>
      </c>
      <c r="P205" s="34">
        <v>0.42665123138180627</v>
      </c>
      <c r="Q205" s="34">
        <v>30.108651231381803</v>
      </c>
      <c r="R205" s="34">
        <v>29.812819702402003</v>
      </c>
      <c r="S205" s="34"/>
      <c r="T205" s="34">
        <v>97.432000000000002</v>
      </c>
      <c r="U205" s="34">
        <v>1.4004946693616385</v>
      </c>
      <c r="V205" s="34">
        <v>98.832494669361637</v>
      </c>
      <c r="W205" s="34">
        <v>97.861419353292646</v>
      </c>
      <c r="X205" s="34">
        <v>10.679</v>
      </c>
      <c r="Y205" s="34">
        <v>0.15350072434223805</v>
      </c>
      <c r="Z205" s="34">
        <v>10.832500724342239</v>
      </c>
      <c r="AA205" s="34">
        <v>10.726066356780239</v>
      </c>
      <c r="AB205" s="34">
        <v>108.111</v>
      </c>
      <c r="AC205" s="34">
        <v>1.5539953937038766</v>
      </c>
      <c r="AD205" s="34">
        <v>109.66499539370388</v>
      </c>
      <c r="AE205" s="34">
        <v>108.58748571007288</v>
      </c>
    </row>
    <row r="206" spans="1:31" x14ac:dyDescent="0.25">
      <c r="A206" s="18">
        <v>45970</v>
      </c>
      <c r="B206" s="2">
        <v>1</v>
      </c>
      <c r="C206" s="2" t="s">
        <v>23</v>
      </c>
      <c r="D206" s="9">
        <v>24.149314</v>
      </c>
      <c r="E206">
        <v>9.4985460000000001E-3</v>
      </c>
      <c r="G206" s="34">
        <v>26.102000000000004</v>
      </c>
      <c r="H206" s="34">
        <v>0.43781156442254276</v>
      </c>
      <c r="I206" s="34">
        <v>26.539811564422546</v>
      </c>
      <c r="J206" s="34">
        <v>26.287721943446545</v>
      </c>
      <c r="K206" s="34">
        <v>2.7920000000000003</v>
      </c>
      <c r="L206" s="34">
        <v>4.6830506776022497E-2</v>
      </c>
      <c r="M206" s="34">
        <v>2.8388305067760227</v>
      </c>
      <c r="N206" s="34">
        <v>2.8118657446212074</v>
      </c>
      <c r="O206" s="34">
        <v>28.894000000000005</v>
      </c>
      <c r="P206" s="34">
        <v>0.48464207119856528</v>
      </c>
      <c r="Q206" s="34">
        <v>29.37864207119857</v>
      </c>
      <c r="R206" s="34">
        <v>29.099587688067754</v>
      </c>
      <c r="S206" s="34"/>
      <c r="T206" s="34">
        <v>94.087999999999994</v>
      </c>
      <c r="U206" s="34">
        <v>1.5781478229020072</v>
      </c>
      <c r="V206" s="34">
        <v>95.666147822902005</v>
      </c>
      <c r="W206" s="34">
        <v>94.757458517163371</v>
      </c>
      <c r="X206" s="34">
        <v>10.371999999999998</v>
      </c>
      <c r="Y206" s="34">
        <v>0.17397063620376263</v>
      </c>
      <c r="Z206" s="34">
        <v>10.54597063620376</v>
      </c>
      <c r="AA206" s="34">
        <v>10.44579924900113</v>
      </c>
      <c r="AB206" s="34">
        <v>104.46</v>
      </c>
      <c r="AC206" s="34">
        <v>1.7521184591057697</v>
      </c>
      <c r="AD206" s="34">
        <v>106.21211845910577</v>
      </c>
      <c r="AE206" s="34">
        <v>105.2032577661645</v>
      </c>
    </row>
    <row r="207" spans="1:31" x14ac:dyDescent="0.25">
      <c r="A207" s="18">
        <v>45970</v>
      </c>
      <c r="B207" s="2">
        <v>2</v>
      </c>
      <c r="C207" s="2" t="s">
        <v>23</v>
      </c>
      <c r="D207" s="9">
        <v>41.939546</v>
      </c>
      <c r="E207">
        <v>9.5656909999999994E-3</v>
      </c>
      <c r="G207" s="34">
        <v>25.799999999999997</v>
      </c>
      <c r="H207" s="34">
        <v>0.40483825075994179</v>
      </c>
      <c r="I207" s="34">
        <v>26.204838250759938</v>
      </c>
      <c r="J207" s="34">
        <v>25.954170865348186</v>
      </c>
      <c r="K207" s="34">
        <v>2.738</v>
      </c>
      <c r="L207" s="34">
        <v>4.2963067076772131E-2</v>
      </c>
      <c r="M207" s="34">
        <v>2.780963067076772</v>
      </c>
      <c r="N207" s="34">
        <v>2.754361233694703</v>
      </c>
      <c r="O207" s="34">
        <v>28.537999999999997</v>
      </c>
      <c r="P207" s="34">
        <v>0.4478013178367139</v>
      </c>
      <c r="Q207" s="34">
        <v>28.98580131783671</v>
      </c>
      <c r="R207" s="34">
        <v>28.708532099042888</v>
      </c>
      <c r="S207" s="34"/>
      <c r="T207" s="34">
        <v>92.245000000000019</v>
      </c>
      <c r="U207" s="34">
        <v>1.4474536605174746</v>
      </c>
      <c r="V207" s="34">
        <v>93.692453660517486</v>
      </c>
      <c r="W207" s="34">
        <v>92.796220599769157</v>
      </c>
      <c r="X207" s="34">
        <v>10.350999999999999</v>
      </c>
      <c r="Y207" s="34">
        <v>0.16242173386109138</v>
      </c>
      <c r="Z207" s="34">
        <v>10.51342173386109</v>
      </c>
      <c r="AA207" s="34">
        <v>10.412853590202291</v>
      </c>
      <c r="AB207" s="34">
        <v>102.59600000000002</v>
      </c>
      <c r="AC207" s="34">
        <v>1.609875394378566</v>
      </c>
      <c r="AD207" s="34">
        <v>104.20587539437858</v>
      </c>
      <c r="AE207" s="34">
        <v>103.20907418997145</v>
      </c>
    </row>
    <row r="208" spans="1:31" x14ac:dyDescent="0.25">
      <c r="A208" s="18">
        <v>45970</v>
      </c>
      <c r="B208" s="2">
        <v>3</v>
      </c>
      <c r="C208" s="2" t="s">
        <v>23</v>
      </c>
      <c r="D208" s="9">
        <v>26.100529999999999</v>
      </c>
      <c r="E208">
        <v>9.5541110000000005E-3</v>
      </c>
      <c r="G208" s="34">
        <v>25.502000000000002</v>
      </c>
      <c r="H208" s="34">
        <v>0.40212813825839344</v>
      </c>
      <c r="I208" s="34">
        <v>25.904128138258397</v>
      </c>
      <c r="J208" s="34">
        <v>25.656637222667253</v>
      </c>
      <c r="K208" s="34">
        <v>2.7600000000000002</v>
      </c>
      <c r="L208" s="34">
        <v>4.3521043902171042E-2</v>
      </c>
      <c r="M208" s="34">
        <v>2.8035210439021712</v>
      </c>
      <c r="N208" s="34">
        <v>2.7767358926578938</v>
      </c>
      <c r="O208" s="34">
        <v>28.262000000000004</v>
      </c>
      <c r="P208" s="34">
        <v>0.44564918216056448</v>
      </c>
      <c r="Q208" s="34">
        <v>28.707649182160569</v>
      </c>
      <c r="R208" s="34">
        <v>28.433373115325146</v>
      </c>
      <c r="S208" s="34"/>
      <c r="T208" s="34">
        <v>91.23599999999999</v>
      </c>
      <c r="U208" s="34">
        <v>1.4386543338617668</v>
      </c>
      <c r="V208" s="34">
        <v>92.674654333861753</v>
      </c>
      <c r="W208" s="34">
        <v>91.789230399469403</v>
      </c>
      <c r="X208" s="34">
        <v>10.190999999999999</v>
      </c>
      <c r="Y208" s="34">
        <v>0.1606967240605163</v>
      </c>
      <c r="Z208" s="34">
        <v>10.351696724060515</v>
      </c>
      <c r="AA208" s="34">
        <v>10.252795464520505</v>
      </c>
      <c r="AB208" s="34">
        <v>101.42699999999999</v>
      </c>
      <c r="AC208" s="34">
        <v>1.5993510579222832</v>
      </c>
      <c r="AD208" s="34">
        <v>103.02635105792227</v>
      </c>
      <c r="AE208" s="34">
        <v>102.04202586398991</v>
      </c>
    </row>
    <row r="209" spans="1:31" x14ac:dyDescent="0.25">
      <c r="A209" s="18">
        <v>45970</v>
      </c>
      <c r="B209" s="2">
        <v>4</v>
      </c>
      <c r="C209" s="2" t="s">
        <v>23</v>
      </c>
      <c r="D209" s="9">
        <v>26.490886</v>
      </c>
      <c r="E209">
        <v>9.5104409999999997E-3</v>
      </c>
      <c r="G209" s="34">
        <v>25.535999999999994</v>
      </c>
      <c r="H209" s="34">
        <v>0.42949641083200835</v>
      </c>
      <c r="I209" s="34">
        <v>25.965496410832003</v>
      </c>
      <c r="J209" s="34">
        <v>25.718553089181075</v>
      </c>
      <c r="K209" s="34">
        <v>2.7239999999999998</v>
      </c>
      <c r="L209" s="34">
        <v>4.5815641569015929E-2</v>
      </c>
      <c r="M209" s="34">
        <v>2.7698156415690156</v>
      </c>
      <c r="N209" s="34">
        <v>2.7434734733289963</v>
      </c>
      <c r="O209" s="34">
        <v>28.259999999999994</v>
      </c>
      <c r="P209" s="34">
        <v>0.47531205240102425</v>
      </c>
      <c r="Q209" s="34">
        <v>28.735312052401017</v>
      </c>
      <c r="R209" s="34">
        <v>28.462026562510072</v>
      </c>
      <c r="S209" s="34"/>
      <c r="T209" s="34">
        <v>91.085999999999999</v>
      </c>
      <c r="U209" s="34">
        <v>1.5319983582802441</v>
      </c>
      <c r="V209" s="34">
        <v>92.617998358280246</v>
      </c>
      <c r="W209" s="34">
        <v>91.737160349355733</v>
      </c>
      <c r="X209" s="34">
        <v>10.217999999999998</v>
      </c>
      <c r="Y209" s="34">
        <v>0.17185911363884171</v>
      </c>
      <c r="Z209" s="34">
        <v>10.38985911363884</v>
      </c>
      <c r="AA209" s="34">
        <v>10.291046971540267</v>
      </c>
      <c r="AB209" s="34">
        <v>101.304</v>
      </c>
      <c r="AC209" s="34">
        <v>1.7038574719190858</v>
      </c>
      <c r="AD209" s="34">
        <v>103.00785747191908</v>
      </c>
      <c r="AE209" s="34">
        <v>102.028207320896</v>
      </c>
    </row>
    <row r="210" spans="1:31" x14ac:dyDescent="0.25">
      <c r="A210" s="18">
        <v>45970</v>
      </c>
      <c r="B210" s="2">
        <v>5</v>
      </c>
      <c r="C210" s="2" t="s">
        <v>23</v>
      </c>
      <c r="D210" s="9">
        <v>22.725082</v>
      </c>
      <c r="E210">
        <v>9.4804959999999997E-3</v>
      </c>
      <c r="G210" s="34">
        <v>25.533999999999999</v>
      </c>
      <c r="H210" s="34">
        <v>0.46452151060062669</v>
      </c>
      <c r="I210" s="34">
        <v>25.998521510600625</v>
      </c>
      <c r="J210" s="34">
        <v>25.752042631413463</v>
      </c>
      <c r="K210" s="34">
        <v>2.7839999999999998</v>
      </c>
      <c r="L210" s="34">
        <v>5.0647289320597817E-2</v>
      </c>
      <c r="M210" s="34">
        <v>2.8346472893205976</v>
      </c>
      <c r="N210" s="34">
        <v>2.807773427032783</v>
      </c>
      <c r="O210" s="34">
        <v>28.317999999999998</v>
      </c>
      <c r="P210" s="34">
        <v>0.51516879992122455</v>
      </c>
      <c r="Q210" s="34">
        <v>28.833168799921221</v>
      </c>
      <c r="R210" s="34">
        <v>28.559816058446245</v>
      </c>
      <c r="S210" s="34"/>
      <c r="T210" s="34">
        <v>92.442000000000007</v>
      </c>
      <c r="U210" s="34">
        <v>1.6817301434535574</v>
      </c>
      <c r="V210" s="34">
        <v>94.123730143453571</v>
      </c>
      <c r="W210" s="34">
        <v>93.231390496323485</v>
      </c>
      <c r="X210" s="34">
        <v>10.482999999999997</v>
      </c>
      <c r="Y210" s="34">
        <v>0.19070960271114468</v>
      </c>
      <c r="Z210" s="34">
        <v>10.673709602711142</v>
      </c>
      <c r="AA210" s="34">
        <v>10.572517541517477</v>
      </c>
      <c r="AB210" s="34">
        <v>102.92500000000001</v>
      </c>
      <c r="AC210" s="34">
        <v>1.872439746164702</v>
      </c>
      <c r="AD210" s="34">
        <v>104.79743974616471</v>
      </c>
      <c r="AE210" s="34">
        <v>103.80390803784096</v>
      </c>
    </row>
    <row r="211" spans="1:31" x14ac:dyDescent="0.25">
      <c r="A211" s="18">
        <v>45970</v>
      </c>
      <c r="B211" s="2">
        <v>6</v>
      </c>
      <c r="C211" s="2" t="s">
        <v>23</v>
      </c>
      <c r="D211" s="9">
        <v>26.306552</v>
      </c>
      <c r="E211">
        <v>9.4046919999999992E-3</v>
      </c>
      <c r="G211" s="34">
        <v>26.045999999999996</v>
      </c>
      <c r="H211" s="34">
        <v>0.4379406264413635</v>
      </c>
      <c r="I211" s="34">
        <v>26.48394062644136</v>
      </c>
      <c r="J211" s="34">
        <v>26.234867321903391</v>
      </c>
      <c r="K211" s="34">
        <v>2.7539999999999996</v>
      </c>
      <c r="L211" s="34">
        <v>4.630609249863761E-2</v>
      </c>
      <c r="M211" s="34">
        <v>2.8003060924986372</v>
      </c>
      <c r="N211" s="34">
        <v>2.7739700761929638</v>
      </c>
      <c r="O211" s="34">
        <v>28.799999999999997</v>
      </c>
      <c r="P211" s="34">
        <v>0.4842467189400011</v>
      </c>
      <c r="Q211" s="34">
        <v>29.284246718939997</v>
      </c>
      <c r="R211" s="34">
        <v>29.008837398096354</v>
      </c>
      <c r="S211" s="34"/>
      <c r="T211" s="34">
        <v>95.688999999999979</v>
      </c>
      <c r="U211" s="34">
        <v>1.6089265378003392</v>
      </c>
      <c r="V211" s="34">
        <v>97.297926537800322</v>
      </c>
      <c r="W211" s="34">
        <v>96.382869506473682</v>
      </c>
      <c r="X211" s="34">
        <v>10.916</v>
      </c>
      <c r="Y211" s="34">
        <v>0.18354295777600879</v>
      </c>
      <c r="Z211" s="34">
        <v>11.099542957776009</v>
      </c>
      <c r="AA211" s="34">
        <v>10.995155174917356</v>
      </c>
      <c r="AB211" s="34">
        <v>106.60499999999998</v>
      </c>
      <c r="AC211" s="34">
        <v>1.792469495576348</v>
      </c>
      <c r="AD211" s="34">
        <v>108.39746949557633</v>
      </c>
      <c r="AE211" s="34">
        <v>107.37802468139104</v>
      </c>
    </row>
    <row r="212" spans="1:31" x14ac:dyDescent="0.25">
      <c r="A212" s="18">
        <v>45970</v>
      </c>
      <c r="B212" s="2">
        <v>7</v>
      </c>
      <c r="C212" s="2" t="s">
        <v>23</v>
      </c>
      <c r="D212" s="9">
        <v>42.144713000000003</v>
      </c>
      <c r="E212">
        <v>9.5618560000000005E-3</v>
      </c>
      <c r="G212" s="34">
        <v>26.84</v>
      </c>
      <c r="H212" s="34">
        <v>0.40163299060206792</v>
      </c>
      <c r="I212" s="34">
        <v>27.241632990602067</v>
      </c>
      <c r="J212" s="34">
        <v>26.981152418741079</v>
      </c>
      <c r="K212" s="34">
        <v>2.8779999999999997</v>
      </c>
      <c r="L212" s="34">
        <v>4.3066309498984767E-2</v>
      </c>
      <c r="M212" s="34">
        <v>2.9210663094989844</v>
      </c>
      <c r="N212" s="34">
        <v>2.8931354940811036</v>
      </c>
      <c r="O212" s="34">
        <v>29.718</v>
      </c>
      <c r="P212" s="34">
        <v>0.44469930010105269</v>
      </c>
      <c r="Q212" s="34">
        <v>30.162699300101053</v>
      </c>
      <c r="R212" s="34">
        <v>29.874287912822183</v>
      </c>
      <c r="S212" s="34"/>
      <c r="T212" s="34">
        <v>100.54599999999999</v>
      </c>
      <c r="U212" s="34">
        <v>1.5045674617390283</v>
      </c>
      <c r="V212" s="34">
        <v>102.05056746173902</v>
      </c>
      <c r="W212" s="34">
        <v>101.07477463095158</v>
      </c>
      <c r="X212" s="34">
        <v>11.243000000000002</v>
      </c>
      <c r="Y212" s="34">
        <v>0.16823992970711812</v>
      </c>
      <c r="Z212" s="34">
        <v>11.41123992970712</v>
      </c>
      <c r="AA212" s="34">
        <v>11.30212729671781</v>
      </c>
      <c r="AB212" s="34">
        <v>111.78899999999999</v>
      </c>
      <c r="AC212" s="34">
        <v>1.6728073914461465</v>
      </c>
      <c r="AD212" s="34">
        <v>113.46180739144614</v>
      </c>
      <c r="AE212" s="34">
        <v>112.37690192766939</v>
      </c>
    </row>
    <row r="213" spans="1:31" x14ac:dyDescent="0.25">
      <c r="A213" s="18">
        <v>45970</v>
      </c>
      <c r="B213" s="2">
        <v>8</v>
      </c>
      <c r="C213" s="2" t="s">
        <v>23</v>
      </c>
      <c r="D213" s="9">
        <v>50.186269000000003</v>
      </c>
      <c r="E213">
        <v>9.3820550000000003E-3</v>
      </c>
      <c r="G213" s="34">
        <v>27.309999999999995</v>
      </c>
      <c r="H213" s="34">
        <v>0.45803963690904737</v>
      </c>
      <c r="I213" s="34">
        <v>27.768039636909041</v>
      </c>
      <c r="J213" s="34">
        <v>27.50751836179338</v>
      </c>
      <c r="K213" s="34">
        <v>2.972</v>
      </c>
      <c r="L213" s="34">
        <v>4.9845983189076862E-2</v>
      </c>
      <c r="M213" s="34">
        <v>3.0218459831890767</v>
      </c>
      <c r="N213" s="34">
        <v>2.9934948579732676</v>
      </c>
      <c r="O213" s="34">
        <v>30.281999999999996</v>
      </c>
      <c r="P213" s="34">
        <v>0.50788562009812421</v>
      </c>
      <c r="Q213" s="34">
        <v>30.789885620098119</v>
      </c>
      <c r="R213" s="34">
        <v>30.501013219766648</v>
      </c>
      <c r="S213" s="34"/>
      <c r="T213" s="34">
        <v>102.431</v>
      </c>
      <c r="U213" s="34">
        <v>1.7179589179139745</v>
      </c>
      <c r="V213" s="34">
        <v>104.14895891791397</v>
      </c>
      <c r="W213" s="34">
        <v>103.17182765715336</v>
      </c>
      <c r="X213" s="34">
        <v>11.716000000000001</v>
      </c>
      <c r="Y213" s="34">
        <v>0.19649917195263275</v>
      </c>
      <c r="Z213" s="34">
        <v>11.912499171952634</v>
      </c>
      <c r="AA213" s="34">
        <v>11.800735449533919</v>
      </c>
      <c r="AB213" s="34">
        <v>114.14699999999999</v>
      </c>
      <c r="AC213" s="34">
        <v>1.9144580898666073</v>
      </c>
      <c r="AD213" s="34">
        <v>116.0614580898666</v>
      </c>
      <c r="AE213" s="34">
        <v>114.97256310668728</v>
      </c>
    </row>
    <row r="214" spans="1:31" x14ac:dyDescent="0.25">
      <c r="A214" s="18">
        <v>45970</v>
      </c>
      <c r="B214" s="2">
        <v>9</v>
      </c>
      <c r="C214" s="2" t="s">
        <v>23</v>
      </c>
      <c r="D214" s="9">
        <v>23.756276</v>
      </c>
      <c r="E214">
        <v>8.8700250000000001E-3</v>
      </c>
      <c r="G214" s="34">
        <v>28.437999999999995</v>
      </c>
      <c r="H214" s="34">
        <v>0.49878958986288163</v>
      </c>
      <c r="I214" s="34">
        <v>28.936789589862876</v>
      </c>
      <c r="J214" s="34">
        <v>28.680119542781053</v>
      </c>
      <c r="K214" s="34">
        <v>3.0179999999999998</v>
      </c>
      <c r="L214" s="34">
        <v>5.2934347781355119E-2</v>
      </c>
      <c r="M214" s="34">
        <v>3.0709343477813551</v>
      </c>
      <c r="N214" s="34">
        <v>3.043695083343176</v>
      </c>
      <c r="O214" s="34">
        <v>31.455999999999996</v>
      </c>
      <c r="P214" s="34">
        <v>0.55172393764423677</v>
      </c>
      <c r="Q214" s="34">
        <v>32.007723937644229</v>
      </c>
      <c r="R214" s="34">
        <v>31.723814626124231</v>
      </c>
      <c r="S214" s="34"/>
      <c r="T214" s="34">
        <v>106.898</v>
      </c>
      <c r="U214" s="34">
        <v>1.8749423158155401</v>
      </c>
      <c r="V214" s="34">
        <v>108.77294231581554</v>
      </c>
      <c r="W214" s="34">
        <v>107.8081235981507</v>
      </c>
      <c r="X214" s="34">
        <v>11.962000000000002</v>
      </c>
      <c r="Y214" s="34">
        <v>0.20980804114001661</v>
      </c>
      <c r="Z214" s="34">
        <v>12.171808041140018</v>
      </c>
      <c r="AA214" s="34">
        <v>12.063843799519905</v>
      </c>
      <c r="AB214" s="34">
        <v>118.86</v>
      </c>
      <c r="AC214" s="34">
        <v>2.0847503569555568</v>
      </c>
      <c r="AD214" s="34">
        <v>120.94475035695555</v>
      </c>
      <c r="AE214" s="34">
        <v>119.8719673976706</v>
      </c>
    </row>
    <row r="215" spans="1:31" x14ac:dyDescent="0.25">
      <c r="A215" s="18">
        <v>45970</v>
      </c>
      <c r="B215" s="2">
        <v>10</v>
      </c>
      <c r="C215" s="2" t="s">
        <v>23</v>
      </c>
      <c r="D215" s="9">
        <v>30.457878999999998</v>
      </c>
      <c r="E215">
        <v>8.0312979999999992E-3</v>
      </c>
      <c r="G215" s="34">
        <v>30.007999999999999</v>
      </c>
      <c r="H215" s="34">
        <v>0.48797856912339382</v>
      </c>
      <c r="I215" s="34">
        <v>30.495978569123395</v>
      </c>
      <c r="J215" s="34">
        <v>30.25105627743315</v>
      </c>
      <c r="K215" s="34">
        <v>3.17</v>
      </c>
      <c r="L215" s="34">
        <v>5.1549322318087121E-2</v>
      </c>
      <c r="M215" s="34">
        <v>3.2215493223180869</v>
      </c>
      <c r="N215" s="34">
        <v>3.195676099688852</v>
      </c>
      <c r="O215" s="34">
        <v>33.177999999999997</v>
      </c>
      <c r="P215" s="34">
        <v>0.53952789144148094</v>
      </c>
      <c r="Q215" s="34">
        <v>33.717527891441485</v>
      </c>
      <c r="R215" s="34">
        <v>33.446732377122004</v>
      </c>
      <c r="S215" s="34"/>
      <c r="T215" s="34">
        <v>111.33199999999999</v>
      </c>
      <c r="U215" s="34">
        <v>1.8104382183966168</v>
      </c>
      <c r="V215" s="34">
        <v>113.14243821839661</v>
      </c>
      <c r="W215" s="34">
        <v>112.23375758061808</v>
      </c>
      <c r="X215" s="34">
        <v>12.195999999999998</v>
      </c>
      <c r="Y215" s="34">
        <v>0.19832666718971306</v>
      </c>
      <c r="Z215" s="34">
        <v>12.394326667189711</v>
      </c>
      <c r="AA215" s="34">
        <v>12.294784136216164</v>
      </c>
      <c r="AB215" s="34">
        <v>123.52799999999999</v>
      </c>
      <c r="AC215" s="34">
        <v>2.0087648855863298</v>
      </c>
      <c r="AD215" s="34">
        <v>125.53676488558632</v>
      </c>
      <c r="AE215" s="34">
        <v>124.52854171683424</v>
      </c>
    </row>
    <row r="216" spans="1:31" x14ac:dyDescent="0.25">
      <c r="A216" s="18">
        <v>45970</v>
      </c>
      <c r="B216" s="2">
        <v>11</v>
      </c>
      <c r="C216" s="2" t="s">
        <v>23</v>
      </c>
      <c r="D216" s="9">
        <v>30.031580999999999</v>
      </c>
      <c r="E216">
        <v>8.1495920000000006E-3</v>
      </c>
      <c r="G216" s="34">
        <v>31.108000000000001</v>
      </c>
      <c r="H216" s="34">
        <v>0.42234926304417797</v>
      </c>
      <c r="I216" s="34">
        <v>31.53034926304418</v>
      </c>
      <c r="J216" s="34">
        <v>31.27338978093287</v>
      </c>
      <c r="K216" s="34">
        <v>3.4059999999999997</v>
      </c>
      <c r="L216" s="34">
        <v>4.6242818243810921E-2</v>
      </c>
      <c r="M216" s="34">
        <v>3.4522428182438105</v>
      </c>
      <c r="N216" s="34">
        <v>3.4241084477901933</v>
      </c>
      <c r="O216" s="34">
        <v>34.514000000000003</v>
      </c>
      <c r="P216" s="34">
        <v>0.4685920812879889</v>
      </c>
      <c r="Q216" s="34">
        <v>34.98259208128799</v>
      </c>
      <c r="R216" s="34">
        <v>34.697498228723063</v>
      </c>
      <c r="S216" s="34"/>
      <c r="T216" s="34">
        <v>115.29000000000002</v>
      </c>
      <c r="U216" s="34">
        <v>1.5652773092568883</v>
      </c>
      <c r="V216" s="34">
        <v>116.85527730925691</v>
      </c>
      <c r="W216" s="34">
        <v>115.90295447613961</v>
      </c>
      <c r="X216" s="34">
        <v>12.448999999999998</v>
      </c>
      <c r="Y216" s="34">
        <v>0.16901845106200883</v>
      </c>
      <c r="Z216" s="34">
        <v>12.618018451062007</v>
      </c>
      <c r="AA216" s="34">
        <v>12.51518674883738</v>
      </c>
      <c r="AB216" s="34">
        <v>127.73900000000002</v>
      </c>
      <c r="AC216" s="34">
        <v>1.7342957603188971</v>
      </c>
      <c r="AD216" s="34">
        <v>129.4732957603189</v>
      </c>
      <c r="AE216" s="34">
        <v>128.41814122497698</v>
      </c>
    </row>
    <row r="217" spans="1:31" x14ac:dyDescent="0.25">
      <c r="A217" s="18">
        <v>45970</v>
      </c>
      <c r="B217" s="2">
        <v>12</v>
      </c>
      <c r="C217" s="2" t="s">
        <v>23</v>
      </c>
      <c r="D217" s="9">
        <v>27.957712999999998</v>
      </c>
      <c r="E217">
        <v>8.1996489999999998E-3</v>
      </c>
      <c r="G217" s="34">
        <v>30.734000000000002</v>
      </c>
      <c r="H217" s="34">
        <v>0.33952267914392781</v>
      </c>
      <c r="I217" s="34">
        <v>31.073522679143931</v>
      </c>
      <c r="J217" s="34">
        <v>30.818730699981412</v>
      </c>
      <c r="K217" s="34">
        <v>3.29</v>
      </c>
      <c r="L217" s="34">
        <v>3.6345077581295064E-2</v>
      </c>
      <c r="M217" s="34">
        <v>3.3263450775812951</v>
      </c>
      <c r="N217" s="34">
        <v>3.2990702154922507</v>
      </c>
      <c r="O217" s="34">
        <v>34.024000000000001</v>
      </c>
      <c r="P217" s="34">
        <v>0.37586775672522288</v>
      </c>
      <c r="Q217" s="34">
        <v>34.399867756725229</v>
      </c>
      <c r="R217" s="34">
        <v>34.117800915473666</v>
      </c>
      <c r="S217" s="34"/>
      <c r="T217" s="34">
        <v>115.768</v>
      </c>
      <c r="U217" s="34">
        <v>1.2789048454198684</v>
      </c>
      <c r="V217" s="34">
        <v>117.04690484541987</v>
      </c>
      <c r="W217" s="34">
        <v>116.08716130915103</v>
      </c>
      <c r="X217" s="34">
        <v>12.194999999999999</v>
      </c>
      <c r="Y217" s="34">
        <v>0.13471982404373656</v>
      </c>
      <c r="Z217" s="34">
        <v>12.329719824043735</v>
      </c>
      <c r="AA217" s="34">
        <v>12.228620449218235</v>
      </c>
      <c r="AB217" s="34">
        <v>127.96299999999999</v>
      </c>
      <c r="AC217" s="34">
        <v>1.413624669463605</v>
      </c>
      <c r="AD217" s="34">
        <v>129.37662466946361</v>
      </c>
      <c r="AE217" s="34">
        <v>128.31578175836927</v>
      </c>
    </row>
    <row r="218" spans="1:31" x14ac:dyDescent="0.25">
      <c r="A218" s="18">
        <v>45970</v>
      </c>
      <c r="B218" s="2">
        <v>13</v>
      </c>
      <c r="C218" s="2" t="s">
        <v>23</v>
      </c>
      <c r="D218" s="9">
        <v>28.104417000000002</v>
      </c>
      <c r="E218">
        <v>7.9168810000000006E-3</v>
      </c>
      <c r="G218" s="34">
        <v>30.882000000000001</v>
      </c>
      <c r="H218" s="34">
        <v>0.39102600321793435</v>
      </c>
      <c r="I218" s="34">
        <v>31.273026003217936</v>
      </c>
      <c r="J218" s="34">
        <v>31.025441177840555</v>
      </c>
      <c r="K218" s="34">
        <v>3.2100000000000004</v>
      </c>
      <c r="L218" s="34">
        <v>4.0644824503904192E-2</v>
      </c>
      <c r="M218" s="34">
        <v>3.2506448245039046</v>
      </c>
      <c r="N218" s="34">
        <v>3.2249098562550413</v>
      </c>
      <c r="O218" s="34">
        <v>34.091999999999999</v>
      </c>
      <c r="P218" s="34">
        <v>0.43167082772183851</v>
      </c>
      <c r="Q218" s="34">
        <v>34.523670827721844</v>
      </c>
      <c r="R218" s="34">
        <v>34.250351034095594</v>
      </c>
      <c r="S218" s="34"/>
      <c r="T218" s="34">
        <v>115.15000000000002</v>
      </c>
      <c r="U218" s="34">
        <v>1.4580222871104573</v>
      </c>
      <c r="V218" s="34">
        <v>116.60802228711047</v>
      </c>
      <c r="W218" s="34">
        <v>115.68485045101808</v>
      </c>
      <c r="X218" s="34">
        <v>12.165999999999999</v>
      </c>
      <c r="Y218" s="34">
        <v>0.15404515106370664</v>
      </c>
      <c r="Z218" s="34">
        <v>12.320045151063706</v>
      </c>
      <c r="AA218" s="34">
        <v>12.222508819688107</v>
      </c>
      <c r="AB218" s="34">
        <v>127.31600000000002</v>
      </c>
      <c r="AC218" s="34">
        <v>1.612067438174164</v>
      </c>
      <c r="AD218" s="34">
        <v>128.92806743817417</v>
      </c>
      <c r="AE218" s="34">
        <v>127.90735927070618</v>
      </c>
    </row>
    <row r="219" spans="1:31" x14ac:dyDescent="0.25">
      <c r="A219" s="18">
        <v>45970</v>
      </c>
      <c r="B219" s="2">
        <v>14</v>
      </c>
      <c r="C219" s="2" t="s">
        <v>23</v>
      </c>
      <c r="D219" s="9">
        <v>29.914764999999999</v>
      </c>
      <c r="E219">
        <v>7.6069240000000002E-3</v>
      </c>
      <c r="G219" s="34">
        <v>30.991999999999994</v>
      </c>
      <c r="H219" s="34">
        <v>0.32542424875282888</v>
      </c>
      <c r="I219" s="34">
        <v>31.317424248752822</v>
      </c>
      <c r="J219" s="34">
        <v>31.079194982616805</v>
      </c>
      <c r="K219" s="34">
        <v>3.28</v>
      </c>
      <c r="L219" s="34">
        <v>3.4440872996556501E-2</v>
      </c>
      <c r="M219" s="34">
        <v>3.3144408729965562</v>
      </c>
      <c r="N219" s="34">
        <v>3.2892281731731781</v>
      </c>
      <c r="O219" s="34">
        <v>34.271999999999991</v>
      </c>
      <c r="P219" s="34">
        <v>0.3598651217493854</v>
      </c>
      <c r="Q219" s="34">
        <v>34.631865121749378</v>
      </c>
      <c r="R219" s="34">
        <v>34.368423155789984</v>
      </c>
      <c r="S219" s="34"/>
      <c r="T219" s="34">
        <v>115.42500000000004</v>
      </c>
      <c r="U219" s="34">
        <v>1.2119932212279072</v>
      </c>
      <c r="V219" s="34">
        <v>116.63699322122795</v>
      </c>
      <c r="W219" s="34">
        <v>115.74974447820556</v>
      </c>
      <c r="X219" s="34">
        <v>12.108999999999998</v>
      </c>
      <c r="Y219" s="34">
        <v>0.1271477229010069</v>
      </c>
      <c r="Z219" s="34">
        <v>12.236147722901006</v>
      </c>
      <c r="AA219" s="34">
        <v>12.143068277120125</v>
      </c>
      <c r="AB219" s="34">
        <v>127.53400000000003</v>
      </c>
      <c r="AC219" s="34">
        <v>1.3391409441289142</v>
      </c>
      <c r="AD219" s="34">
        <v>128.87314094412895</v>
      </c>
      <c r="AE219" s="34">
        <v>127.89281275532568</v>
      </c>
    </row>
    <row r="220" spans="1:31" x14ac:dyDescent="0.25">
      <c r="A220" s="18">
        <v>45970</v>
      </c>
      <c r="B220" s="2">
        <v>15</v>
      </c>
      <c r="C220" s="2" t="s">
        <v>23</v>
      </c>
      <c r="D220" s="9">
        <v>38.835005000000002</v>
      </c>
      <c r="E220">
        <v>7.5299640000000001E-3</v>
      </c>
      <c r="G220" s="34">
        <v>31.213999999999999</v>
      </c>
      <c r="H220" s="34">
        <v>0.39509084466072031</v>
      </c>
      <c r="I220" s="34">
        <v>31.60909084466072</v>
      </c>
      <c r="J220" s="34">
        <v>31.371075528527697</v>
      </c>
      <c r="K220" s="34">
        <v>3.456</v>
      </c>
      <c r="L220" s="34">
        <v>4.3744280103397495E-2</v>
      </c>
      <c r="M220" s="34">
        <v>3.4997442801033976</v>
      </c>
      <c r="N220" s="34">
        <v>3.4733913316650131</v>
      </c>
      <c r="O220" s="34">
        <v>34.67</v>
      </c>
      <c r="P220" s="34">
        <v>0.43883512476411779</v>
      </c>
      <c r="Q220" s="34">
        <v>35.10883512476412</v>
      </c>
      <c r="R220" s="34">
        <v>34.844466860192711</v>
      </c>
      <c r="S220" s="34"/>
      <c r="T220" s="34">
        <v>115.00900000000003</v>
      </c>
      <c r="U220" s="34">
        <v>1.4557250898181839</v>
      </c>
      <c r="V220" s="34">
        <v>116.46472508981822</v>
      </c>
      <c r="W220" s="34">
        <v>115.58774990262199</v>
      </c>
      <c r="X220" s="34">
        <v>12.126999999999999</v>
      </c>
      <c r="Y220" s="34">
        <v>0.15349736250402241</v>
      </c>
      <c r="Z220" s="34">
        <v>12.280497362504022</v>
      </c>
      <c r="AA220" s="34">
        <v>12.188025659462273</v>
      </c>
      <c r="AB220" s="34">
        <v>127.13600000000002</v>
      </c>
      <c r="AC220" s="34">
        <v>1.6092224523222063</v>
      </c>
      <c r="AD220" s="34">
        <v>128.74522245232225</v>
      </c>
      <c r="AE220" s="34">
        <v>127.77577556208426</v>
      </c>
    </row>
    <row r="221" spans="1:31" x14ac:dyDescent="0.25">
      <c r="A221" s="18">
        <v>45970</v>
      </c>
      <c r="B221" s="2">
        <v>16</v>
      </c>
      <c r="C221" s="2" t="s">
        <v>23</v>
      </c>
      <c r="D221" s="9">
        <v>57.690283000000001</v>
      </c>
      <c r="E221">
        <v>7.7399799999999996E-3</v>
      </c>
      <c r="G221" s="34">
        <v>30.618000000000006</v>
      </c>
      <c r="H221" s="34">
        <v>0.34543338331540374</v>
      </c>
      <c r="I221" s="34">
        <v>30.963433383315408</v>
      </c>
      <c r="J221" s="34">
        <v>30.723777028197215</v>
      </c>
      <c r="K221" s="34">
        <v>3.3659999999999997</v>
      </c>
      <c r="L221" s="34">
        <v>3.7975333733086696E-2</v>
      </c>
      <c r="M221" s="34">
        <v>3.4039753337330865</v>
      </c>
      <c r="N221" s="34">
        <v>3.3776286327294991</v>
      </c>
      <c r="O221" s="34">
        <v>33.984000000000009</v>
      </c>
      <c r="P221" s="34">
        <v>0.38340871704849044</v>
      </c>
      <c r="Q221" s="34">
        <v>34.367408717048491</v>
      </c>
      <c r="R221" s="34">
        <v>34.101405660926716</v>
      </c>
      <c r="S221" s="34"/>
      <c r="T221" s="34">
        <v>114.21100000000001</v>
      </c>
      <c r="U221" s="34">
        <v>1.2885326324983857</v>
      </c>
      <c r="V221" s="34">
        <v>115.4995326324984</v>
      </c>
      <c r="W221" s="34">
        <v>114.60556855991352</v>
      </c>
      <c r="X221" s="34">
        <v>12.063000000000001</v>
      </c>
      <c r="Y221" s="34">
        <v>0.13609520226447563</v>
      </c>
      <c r="Z221" s="34">
        <v>12.199095202264477</v>
      </c>
      <c r="AA221" s="34">
        <v>12.104674449380854</v>
      </c>
      <c r="AB221" s="34">
        <v>126.27400000000002</v>
      </c>
      <c r="AC221" s="34">
        <v>1.4246278347628614</v>
      </c>
      <c r="AD221" s="34">
        <v>127.69862783476287</v>
      </c>
      <c r="AE221" s="34">
        <v>126.71024300929437</v>
      </c>
    </row>
    <row r="222" spans="1:31" x14ac:dyDescent="0.25">
      <c r="A222" s="18">
        <v>45970</v>
      </c>
      <c r="B222" s="2">
        <v>17</v>
      </c>
      <c r="C222" s="2" t="s">
        <v>23</v>
      </c>
      <c r="D222" s="9">
        <v>31.808558000000001</v>
      </c>
      <c r="E222">
        <v>8.0597540000000006E-3</v>
      </c>
      <c r="G222" s="34">
        <v>30.585999999999999</v>
      </c>
      <c r="H222" s="34">
        <v>0.40225584612505622</v>
      </c>
      <c r="I222" s="34">
        <v>30.988255846125053</v>
      </c>
      <c r="J222" s="34">
        <v>30.738498127116223</v>
      </c>
      <c r="K222" s="34">
        <v>3.3579999999999997</v>
      </c>
      <c r="L222" s="34">
        <v>4.4163183524747879E-2</v>
      </c>
      <c r="M222" s="34">
        <v>3.4021631835247477</v>
      </c>
      <c r="N222" s="34">
        <v>3.3747425851976813</v>
      </c>
      <c r="O222" s="34">
        <v>33.943999999999996</v>
      </c>
      <c r="P222" s="34">
        <v>0.44641902964980407</v>
      </c>
      <c r="Q222" s="34">
        <v>34.390419029649799</v>
      </c>
      <c r="R222" s="34">
        <v>34.113240712313903</v>
      </c>
      <c r="S222" s="34"/>
      <c r="T222" s="34">
        <v>114.931</v>
      </c>
      <c r="U222" s="34">
        <v>1.5115303292682547</v>
      </c>
      <c r="V222" s="34">
        <v>116.44253032926825</v>
      </c>
      <c r="W222" s="34">
        <v>115.50403217967681</v>
      </c>
      <c r="X222" s="34">
        <v>12.228999999999999</v>
      </c>
      <c r="Y222" s="34">
        <v>0.16083131963196601</v>
      </c>
      <c r="Z222" s="34">
        <v>12.389831319631964</v>
      </c>
      <c r="AA222" s="34">
        <v>12.289972327094235</v>
      </c>
      <c r="AB222" s="34">
        <v>127.16</v>
      </c>
      <c r="AC222" s="34">
        <v>1.6723616489002207</v>
      </c>
      <c r="AD222" s="34">
        <v>128.83236164890022</v>
      </c>
      <c r="AE222" s="34">
        <v>127.79400450677105</v>
      </c>
    </row>
    <row r="223" spans="1:31" x14ac:dyDescent="0.25">
      <c r="A223" s="18">
        <v>45970</v>
      </c>
      <c r="B223" s="2">
        <v>18</v>
      </c>
      <c r="C223" s="2" t="s">
        <v>23</v>
      </c>
      <c r="D223" s="9">
        <v>44.949181000000003</v>
      </c>
      <c r="E223">
        <v>8.0269880000000005E-3</v>
      </c>
      <c r="G223" s="34">
        <v>31.590000000000003</v>
      </c>
      <c r="H223" s="34">
        <v>0.40411611661218644</v>
      </c>
      <c r="I223" s="34">
        <v>31.99411611661219</v>
      </c>
      <c r="J223" s="34">
        <v>31.737299730473538</v>
      </c>
      <c r="K223" s="34">
        <v>3.4379999999999997</v>
      </c>
      <c r="L223" s="34">
        <v>4.3980728360642506E-2</v>
      </c>
      <c r="M223" s="34">
        <v>3.4819807283606421</v>
      </c>
      <c r="N223" s="34">
        <v>3.4540309108378597</v>
      </c>
      <c r="O223" s="34">
        <v>35.028000000000006</v>
      </c>
      <c r="P223" s="34">
        <v>0.44809684497282892</v>
      </c>
      <c r="Q223" s="34">
        <v>35.47609684497283</v>
      </c>
      <c r="R223" s="34">
        <v>35.191330641311396</v>
      </c>
      <c r="S223" s="34"/>
      <c r="T223" s="34">
        <v>118.63800000000002</v>
      </c>
      <c r="U223" s="34">
        <v>1.5176805268324338</v>
      </c>
      <c r="V223" s="34">
        <v>120.15568052683246</v>
      </c>
      <c r="W223" s="34">
        <v>119.19119232111174</v>
      </c>
      <c r="X223" s="34">
        <v>12.613999999999999</v>
      </c>
      <c r="Y223" s="34">
        <v>0.16136501091947197</v>
      </c>
      <c r="Z223" s="34">
        <v>12.775365010919471</v>
      </c>
      <c r="AA223" s="34">
        <v>12.6728173092812</v>
      </c>
      <c r="AB223" s="34">
        <v>131.25200000000001</v>
      </c>
      <c r="AC223" s="34">
        <v>1.6790455377519058</v>
      </c>
      <c r="AD223" s="34">
        <v>132.93104553775191</v>
      </c>
      <c r="AE223" s="34">
        <v>131.86400963039296</v>
      </c>
    </row>
    <row r="224" spans="1:31" x14ac:dyDescent="0.25">
      <c r="A224" s="18">
        <v>45970</v>
      </c>
      <c r="B224" s="2">
        <v>19</v>
      </c>
      <c r="C224" s="2" t="s">
        <v>23</v>
      </c>
      <c r="D224" s="9">
        <v>40.998446999999999</v>
      </c>
      <c r="E224">
        <v>8.0000809999999992E-3</v>
      </c>
      <c r="G224" s="34">
        <v>31.482000000000003</v>
      </c>
      <c r="H224" s="34">
        <v>0.37090353649671065</v>
      </c>
      <c r="I224" s="34">
        <v>31.852903536496715</v>
      </c>
      <c r="J224" s="34">
        <v>31.598077728119552</v>
      </c>
      <c r="K224" s="34">
        <v>3.4259999999999997</v>
      </c>
      <c r="L224" s="34">
        <v>4.036323982077792E-2</v>
      </c>
      <c r="M224" s="34">
        <v>3.4663632398207778</v>
      </c>
      <c r="N224" s="34">
        <v>3.4386320531267889</v>
      </c>
      <c r="O224" s="34">
        <v>34.908000000000001</v>
      </c>
      <c r="P224" s="34">
        <v>0.41126677631748859</v>
      </c>
      <c r="Q224" s="34">
        <v>35.319266776317491</v>
      </c>
      <c r="R224" s="34">
        <v>35.036709781246344</v>
      </c>
      <c r="S224" s="34"/>
      <c r="T224" s="34">
        <v>117.57499999999997</v>
      </c>
      <c r="U224" s="34">
        <v>1.3852037133473332</v>
      </c>
      <c r="V224" s="34">
        <v>118.96020371334731</v>
      </c>
      <c r="W224" s="34">
        <v>118.00851244786402</v>
      </c>
      <c r="X224" s="34">
        <v>12.558999999999997</v>
      </c>
      <c r="Y224" s="34">
        <v>0.14796320166641852</v>
      </c>
      <c r="Z224" s="34">
        <v>12.706963201666415</v>
      </c>
      <c r="AA224" s="34">
        <v>12.605306466789063</v>
      </c>
      <c r="AB224" s="34">
        <v>130.13399999999996</v>
      </c>
      <c r="AC224" s="34">
        <v>1.5331669150137517</v>
      </c>
      <c r="AD224" s="34">
        <v>131.66716691501372</v>
      </c>
      <c r="AE224" s="34">
        <v>130.61381891465308</v>
      </c>
    </row>
    <row r="225" spans="1:31" x14ac:dyDescent="0.25">
      <c r="A225" s="18">
        <v>45970</v>
      </c>
      <c r="B225" s="2">
        <v>20</v>
      </c>
      <c r="C225" s="2" t="s">
        <v>23</v>
      </c>
      <c r="D225" s="9">
        <v>39.319628000000002</v>
      </c>
      <c r="E225">
        <v>7.6448610000000002E-3</v>
      </c>
      <c r="G225" s="34">
        <v>30.995999999999999</v>
      </c>
      <c r="H225" s="34">
        <v>0.24583342838729869</v>
      </c>
      <c r="I225" s="34">
        <v>31.241833428387299</v>
      </c>
      <c r="J225" s="34">
        <v>31.002993954442125</v>
      </c>
      <c r="K225" s="34">
        <v>3.36</v>
      </c>
      <c r="L225" s="34">
        <v>2.664861012328441E-2</v>
      </c>
      <c r="M225" s="34">
        <v>3.3866486101232844</v>
      </c>
      <c r="N225" s="34">
        <v>3.360758152243049</v>
      </c>
      <c r="O225" s="34">
        <v>34.356000000000002</v>
      </c>
      <c r="P225" s="34">
        <v>0.27248203851058311</v>
      </c>
      <c r="Q225" s="34">
        <v>34.628482038510583</v>
      </c>
      <c r="R225" s="34">
        <v>34.363752106685176</v>
      </c>
      <c r="S225" s="34"/>
      <c r="T225" s="34">
        <v>115.40900000000001</v>
      </c>
      <c r="U225" s="34">
        <v>0.91532423979706279</v>
      </c>
      <c r="V225" s="34">
        <v>116.32432423979706</v>
      </c>
      <c r="W225" s="34">
        <v>115.43504095006489</v>
      </c>
      <c r="X225" s="34">
        <v>12.469999999999999</v>
      </c>
      <c r="Y225" s="34">
        <v>9.8901240546832317E-2</v>
      </c>
      <c r="Z225" s="34">
        <v>12.568901240546831</v>
      </c>
      <c r="AA225" s="34">
        <v>12.472813737640124</v>
      </c>
      <c r="AB225" s="34">
        <v>127.879</v>
      </c>
      <c r="AC225" s="34">
        <v>1.014225480343895</v>
      </c>
      <c r="AD225" s="34">
        <v>128.89322548034389</v>
      </c>
      <c r="AE225" s="34">
        <v>127.90785468770501</v>
      </c>
    </row>
    <row r="226" spans="1:31" x14ac:dyDescent="0.25">
      <c r="A226" s="18">
        <v>45970</v>
      </c>
      <c r="B226" s="2">
        <v>21</v>
      </c>
      <c r="C226" s="2" t="s">
        <v>23</v>
      </c>
      <c r="D226" s="9">
        <v>41.211402</v>
      </c>
      <c r="E226">
        <v>7.6901479999999999E-3</v>
      </c>
      <c r="G226" s="34">
        <v>29.64</v>
      </c>
      <c r="H226" s="34">
        <v>0.23253992787222436</v>
      </c>
      <c r="I226" s="34">
        <v>29.872539927872225</v>
      </c>
      <c r="J226" s="34">
        <v>29.642815674690979</v>
      </c>
      <c r="K226" s="34">
        <v>3.2560000000000002</v>
      </c>
      <c r="L226" s="34">
        <v>2.5544871968689695E-2</v>
      </c>
      <c r="M226" s="34">
        <v>3.2815448719686899</v>
      </c>
      <c r="N226" s="34">
        <v>3.2563093062346096</v>
      </c>
      <c r="O226" s="34">
        <v>32.896000000000001</v>
      </c>
      <c r="P226" s="34">
        <v>0.25808479984091404</v>
      </c>
      <c r="Q226" s="34">
        <v>33.154084799840916</v>
      </c>
      <c r="R226" s="34">
        <v>32.899124980925592</v>
      </c>
      <c r="S226" s="34"/>
      <c r="T226" s="34">
        <v>111.54200000000007</v>
      </c>
      <c r="U226" s="34">
        <v>0.87510015636719518</v>
      </c>
      <c r="V226" s="34">
        <v>112.41710015636727</v>
      </c>
      <c r="W226" s="34">
        <v>111.55259601843397</v>
      </c>
      <c r="X226" s="34">
        <v>12.268999999999998</v>
      </c>
      <c r="Y226" s="34">
        <v>9.6256153004869102E-2</v>
      </c>
      <c r="Z226" s="34">
        <v>12.365256153004868</v>
      </c>
      <c r="AA226" s="34">
        <v>12.27016550313035</v>
      </c>
      <c r="AB226" s="34">
        <v>123.81100000000006</v>
      </c>
      <c r="AC226" s="34">
        <v>0.9713563093720643</v>
      </c>
      <c r="AD226" s="34">
        <v>124.78235630937213</v>
      </c>
      <c r="AE226" s="34">
        <v>123.82276152156433</v>
      </c>
    </row>
    <row r="227" spans="1:31" x14ac:dyDescent="0.25">
      <c r="A227" s="18">
        <v>45970</v>
      </c>
      <c r="B227" s="2">
        <v>22</v>
      </c>
      <c r="C227" s="2" t="s">
        <v>23</v>
      </c>
      <c r="D227" s="9">
        <v>43.363791999999997</v>
      </c>
      <c r="E227">
        <v>7.8896850000000004E-3</v>
      </c>
      <c r="G227" s="34">
        <v>28.5</v>
      </c>
      <c r="H227" s="34">
        <v>0.27861720140566792</v>
      </c>
      <c r="I227" s="34">
        <v>28.77861720140567</v>
      </c>
      <c r="J227" s="34">
        <v>28.551562976950997</v>
      </c>
      <c r="K227" s="34">
        <v>3.274</v>
      </c>
      <c r="L227" s="34">
        <v>3.2006762014110769E-2</v>
      </c>
      <c r="M227" s="34">
        <v>3.3060067620141109</v>
      </c>
      <c r="N227" s="34">
        <v>3.2799234100539496</v>
      </c>
      <c r="O227" s="34">
        <v>31.774000000000001</v>
      </c>
      <c r="P227" s="34">
        <v>0.31062396341977871</v>
      </c>
      <c r="Q227" s="34">
        <v>32.08462396341978</v>
      </c>
      <c r="R227" s="34">
        <v>31.831486387004947</v>
      </c>
      <c r="S227" s="34"/>
      <c r="T227" s="34">
        <v>107.05299999999998</v>
      </c>
      <c r="U227" s="34">
        <v>1.0465546407747708</v>
      </c>
      <c r="V227" s="34">
        <v>108.09955464077476</v>
      </c>
      <c r="W227" s="34">
        <v>107.24668320601876</v>
      </c>
      <c r="X227" s="34">
        <v>12.049999999999999</v>
      </c>
      <c r="Y227" s="34">
        <v>0.11780130796274731</v>
      </c>
      <c r="Z227" s="34">
        <v>12.167801307962746</v>
      </c>
      <c r="AA227" s="34">
        <v>12.071801188500332</v>
      </c>
      <c r="AB227" s="34">
        <v>119.10299999999998</v>
      </c>
      <c r="AC227" s="34">
        <v>1.1643559487375181</v>
      </c>
      <c r="AD227" s="34">
        <v>120.2673559487375</v>
      </c>
      <c r="AE227" s="34">
        <v>119.31848439451909</v>
      </c>
    </row>
    <row r="228" spans="1:31" x14ac:dyDescent="0.25">
      <c r="A228" s="18">
        <v>45970</v>
      </c>
      <c r="B228" s="2">
        <v>23</v>
      </c>
      <c r="C228" s="2" t="s">
        <v>23</v>
      </c>
      <c r="D228" s="9">
        <v>35.990397000000002</v>
      </c>
      <c r="E228">
        <v>8.1575369999999994E-3</v>
      </c>
      <c r="G228" s="34">
        <v>27.827999999999999</v>
      </c>
      <c r="H228" s="34">
        <v>0.26110697259070165</v>
      </c>
      <c r="I228" s="34">
        <v>28.089106972590702</v>
      </c>
      <c r="J228" s="34">
        <v>27.859969043164835</v>
      </c>
      <c r="K228" s="34">
        <v>3.26</v>
      </c>
      <c r="L228" s="34">
        <v>3.0588210818085639E-2</v>
      </c>
      <c r="M228" s="34">
        <v>3.2905882108180853</v>
      </c>
      <c r="N228" s="34">
        <v>3.2637451157365729</v>
      </c>
      <c r="O228" s="34">
        <v>31.088000000000001</v>
      </c>
      <c r="P228" s="34">
        <v>0.29169518340878731</v>
      </c>
      <c r="Q228" s="34">
        <v>31.379695183408788</v>
      </c>
      <c r="R228" s="34">
        <v>31.123714158901407</v>
      </c>
      <c r="S228" s="34"/>
      <c r="T228" s="34">
        <v>103.42700000000001</v>
      </c>
      <c r="U228" s="34">
        <v>0.97044382830740616</v>
      </c>
      <c r="V228" s="34">
        <v>104.39744382830742</v>
      </c>
      <c r="W228" s="34">
        <v>103.54581781757258</v>
      </c>
      <c r="X228" s="34">
        <v>11.781999999999998</v>
      </c>
      <c r="Y228" s="34">
        <v>0.11054917173579296</v>
      </c>
      <c r="Z228" s="34">
        <v>11.892549171735791</v>
      </c>
      <c r="AA228" s="34">
        <v>11.795535261843037</v>
      </c>
      <c r="AB228" s="34">
        <v>115.209</v>
      </c>
      <c r="AC228" s="34">
        <v>1.0809930000431991</v>
      </c>
      <c r="AD228" s="34">
        <v>116.28999300004321</v>
      </c>
      <c r="AE228" s="34">
        <v>115.34135307941563</v>
      </c>
    </row>
    <row r="229" spans="1:31" x14ac:dyDescent="0.25">
      <c r="A229" s="18">
        <v>45970</v>
      </c>
      <c r="B229" s="2">
        <v>24</v>
      </c>
      <c r="C229" s="2" t="s">
        <v>23</v>
      </c>
      <c r="D229" s="9">
        <v>29.87274</v>
      </c>
      <c r="E229">
        <v>8.4670279999999997E-3</v>
      </c>
      <c r="G229" s="34">
        <v>27.119999999999997</v>
      </c>
      <c r="H229" s="34">
        <v>0.28688001989635686</v>
      </c>
      <c r="I229" s="34">
        <v>27.406880019896356</v>
      </c>
      <c r="J229" s="34">
        <v>27.174825199375253</v>
      </c>
      <c r="K229" s="34">
        <v>3.2199999999999998</v>
      </c>
      <c r="L229" s="34">
        <v>3.4061713276779843E-2</v>
      </c>
      <c r="M229" s="34">
        <v>3.2540617132767795</v>
      </c>
      <c r="N229" s="34">
        <v>3.2265094816367372</v>
      </c>
      <c r="O229" s="34">
        <v>30.339999999999996</v>
      </c>
      <c r="P229" s="34">
        <v>0.32094173317313668</v>
      </c>
      <c r="Q229" s="34">
        <v>30.660941733173136</v>
      </c>
      <c r="R229" s="34">
        <v>30.401334681011988</v>
      </c>
      <c r="S229" s="34"/>
      <c r="T229" s="34">
        <v>100.85000000000002</v>
      </c>
      <c r="U229" s="34">
        <v>1.0668086285600149</v>
      </c>
      <c r="V229" s="34">
        <v>101.91680862856003</v>
      </c>
      <c r="W229" s="34">
        <v>101.05387615623138</v>
      </c>
      <c r="X229" s="34">
        <v>11.676999999999998</v>
      </c>
      <c r="Y229" s="34">
        <v>0.12352131240153978</v>
      </c>
      <c r="Z229" s="34">
        <v>11.800521312401537</v>
      </c>
      <c r="AA229" s="34">
        <v>11.700605968034838</v>
      </c>
      <c r="AB229" s="34">
        <v>112.52700000000002</v>
      </c>
      <c r="AC229" s="34">
        <v>1.1903299409615546</v>
      </c>
      <c r="AD229" s="34">
        <v>113.71732994096158</v>
      </c>
      <c r="AE229" s="34">
        <v>112.75448212426622</v>
      </c>
    </row>
    <row r="230" spans="1:31" x14ac:dyDescent="0.25">
      <c r="A230" s="18">
        <v>45971</v>
      </c>
      <c r="B230" s="2">
        <v>1</v>
      </c>
      <c r="C230" s="2" t="s">
        <v>23</v>
      </c>
      <c r="D230" s="9">
        <v>32.633164999999998</v>
      </c>
      <c r="E230">
        <v>8.0152769999999995E-3</v>
      </c>
      <c r="G230" s="34">
        <v>26.879999999999995</v>
      </c>
      <c r="H230" s="34">
        <v>0.34705866682081343</v>
      </c>
      <c r="I230" s="34">
        <v>27.22705866682081</v>
      </c>
      <c r="J230" s="34">
        <v>27.008826249710989</v>
      </c>
      <c r="K230" s="34">
        <v>3.23</v>
      </c>
      <c r="L230" s="34">
        <v>4.1703850216935553E-2</v>
      </c>
      <c r="M230" s="34">
        <v>3.2717038502169355</v>
      </c>
      <c r="N230" s="34">
        <v>3.2454802375954803</v>
      </c>
      <c r="O230" s="34">
        <v>30.109999999999996</v>
      </c>
      <c r="P230" s="34">
        <v>0.388762517037749</v>
      </c>
      <c r="Q230" s="34">
        <v>30.498762517037747</v>
      </c>
      <c r="R230" s="34">
        <v>30.254306487306469</v>
      </c>
      <c r="S230" s="34"/>
      <c r="T230" s="34">
        <v>98.528999999999996</v>
      </c>
      <c r="U230" s="34">
        <v>1.2721481913388368</v>
      </c>
      <c r="V230" s="34">
        <v>99.801148191338839</v>
      </c>
      <c r="W230" s="34">
        <v>99.001214343667201</v>
      </c>
      <c r="X230" s="34">
        <v>11.749000000000001</v>
      </c>
      <c r="Y230" s="34">
        <v>0.15169614123801109</v>
      </c>
      <c r="Z230" s="34">
        <v>11.900696141238011</v>
      </c>
      <c r="AA230" s="34">
        <v>11.805308765173157</v>
      </c>
      <c r="AB230" s="34">
        <v>110.27799999999999</v>
      </c>
      <c r="AC230" s="34">
        <v>1.4238443325768479</v>
      </c>
      <c r="AD230" s="34">
        <v>111.70184433257685</v>
      </c>
      <c r="AE230" s="34">
        <v>110.80652310884035</v>
      </c>
    </row>
    <row r="231" spans="1:31" x14ac:dyDescent="0.25">
      <c r="A231" s="18">
        <v>45971</v>
      </c>
      <c r="B231" s="2">
        <v>2</v>
      </c>
      <c r="C231" s="2" t="s">
        <v>23</v>
      </c>
      <c r="D231" s="9">
        <v>45.394970000000001</v>
      </c>
      <c r="E231">
        <v>7.8797529999999998E-3</v>
      </c>
      <c r="G231" s="34">
        <v>26.777999999999999</v>
      </c>
      <c r="H231" s="34">
        <v>0.31449036633330069</v>
      </c>
      <c r="I231" s="34">
        <v>27.092490366333298</v>
      </c>
      <c r="J231" s="34">
        <v>26.879008234091714</v>
      </c>
      <c r="K231" s="34">
        <v>3.21</v>
      </c>
      <c r="L231" s="34">
        <v>3.7699382923664773E-2</v>
      </c>
      <c r="M231" s="34">
        <v>3.2476993829236647</v>
      </c>
      <c r="N231" s="34">
        <v>3.2221083139679738</v>
      </c>
      <c r="O231" s="34">
        <v>29.988</v>
      </c>
      <c r="P231" s="34">
        <v>0.35218974925696545</v>
      </c>
      <c r="Q231" s="34">
        <v>30.340189749256961</v>
      </c>
      <c r="R231" s="34">
        <v>30.101116548059686</v>
      </c>
      <c r="S231" s="34"/>
      <c r="T231" s="34">
        <v>97.722999999999999</v>
      </c>
      <c r="U231" s="34">
        <v>1.1476937063704959</v>
      </c>
      <c r="V231" s="34">
        <v>98.870693706370488</v>
      </c>
      <c r="W231" s="34">
        <v>98.09161706102563</v>
      </c>
      <c r="X231" s="34">
        <v>11.841000000000001</v>
      </c>
      <c r="Y231" s="34">
        <v>0.13906491999972417</v>
      </c>
      <c r="Z231" s="34">
        <v>11.980064919999725</v>
      </c>
      <c r="AA231" s="34">
        <v>11.885664967506163</v>
      </c>
      <c r="AB231" s="34">
        <v>109.56399999999999</v>
      </c>
      <c r="AC231" s="34">
        <v>1.2867586263702202</v>
      </c>
      <c r="AD231" s="34">
        <v>110.85075862637021</v>
      </c>
      <c r="AE231" s="34">
        <v>109.97728202853179</v>
      </c>
    </row>
    <row r="232" spans="1:31" x14ac:dyDescent="0.25">
      <c r="A232" s="18">
        <v>45971</v>
      </c>
      <c r="B232" s="2">
        <v>3</v>
      </c>
      <c r="C232" s="2" t="s">
        <v>23</v>
      </c>
      <c r="D232" s="9">
        <v>32.990670000000001</v>
      </c>
      <c r="E232">
        <v>8.0301520000000005E-3</v>
      </c>
      <c r="G232" s="34">
        <v>26.878</v>
      </c>
      <c r="H232" s="34">
        <v>0.33070185825212639</v>
      </c>
      <c r="I232" s="34">
        <v>27.208701858252127</v>
      </c>
      <c r="J232" s="34">
        <v>26.990211846607679</v>
      </c>
      <c r="K232" s="34">
        <v>3.2</v>
      </c>
      <c r="L232" s="34">
        <v>3.9372198318580423E-2</v>
      </c>
      <c r="M232" s="34">
        <v>3.2393721983185806</v>
      </c>
      <c r="N232" s="34">
        <v>3.2133595471815082</v>
      </c>
      <c r="O232" s="34">
        <v>30.077999999999999</v>
      </c>
      <c r="P232" s="34">
        <v>0.3700740565707068</v>
      </c>
      <c r="Q232" s="34">
        <v>30.448074056570707</v>
      </c>
      <c r="R232" s="34">
        <v>30.203571393789186</v>
      </c>
      <c r="S232" s="34"/>
      <c r="T232" s="34">
        <v>97.841999999999985</v>
      </c>
      <c r="U232" s="34">
        <v>1.2038295712145453</v>
      </c>
      <c r="V232" s="34">
        <v>99.045829571214526</v>
      </c>
      <c r="W232" s="34">
        <v>98.250476504791578</v>
      </c>
      <c r="X232" s="34">
        <v>12.066000000000001</v>
      </c>
      <c r="Y232" s="34">
        <v>0.14845779528499731</v>
      </c>
      <c r="Z232" s="34">
        <v>12.214457795284998</v>
      </c>
      <c r="AA232" s="34">
        <v>12.116373842591274</v>
      </c>
      <c r="AB232" s="34">
        <v>109.90799999999999</v>
      </c>
      <c r="AC232" s="34">
        <v>1.3522873664995425</v>
      </c>
      <c r="AD232" s="34">
        <v>111.26028736649953</v>
      </c>
      <c r="AE232" s="34">
        <v>110.36685034738285</v>
      </c>
    </row>
    <row r="233" spans="1:31" x14ac:dyDescent="0.25">
      <c r="A233" s="18">
        <v>45971</v>
      </c>
      <c r="B233" s="2">
        <v>4</v>
      </c>
      <c r="C233" s="2" t="s">
        <v>23</v>
      </c>
      <c r="D233" s="9">
        <v>31.827231000000001</v>
      </c>
      <c r="E233">
        <v>7.9397659999999991E-3</v>
      </c>
      <c r="G233" s="34">
        <v>27.143999999999995</v>
      </c>
      <c r="H233" s="34">
        <v>0.40079895820287065</v>
      </c>
      <c r="I233" s="34">
        <v>27.544798958202865</v>
      </c>
      <c r="J233" s="34">
        <v>27.326099699957691</v>
      </c>
      <c r="K233" s="34">
        <v>3.266</v>
      </c>
      <c r="L233" s="34">
        <v>4.8224631502010597E-2</v>
      </c>
      <c r="M233" s="34">
        <v>3.3142246315020105</v>
      </c>
      <c r="N233" s="34">
        <v>3.2879104634564484</v>
      </c>
      <c r="O233" s="34">
        <v>30.409999999999997</v>
      </c>
      <c r="P233" s="34">
        <v>0.44902358970488127</v>
      </c>
      <c r="Q233" s="34">
        <v>30.859023589704876</v>
      </c>
      <c r="R233" s="34">
        <v>30.614010163414139</v>
      </c>
      <c r="S233" s="34"/>
      <c r="T233" s="34">
        <v>99.091000000000008</v>
      </c>
      <c r="U233" s="34">
        <v>1.4631435885381912</v>
      </c>
      <c r="V233" s="34">
        <v>100.5541435885382</v>
      </c>
      <c r="W233" s="34">
        <v>99.755767218114798</v>
      </c>
      <c r="X233" s="34">
        <v>12.303000000000001</v>
      </c>
      <c r="Y233" s="34">
        <v>0.18166186202364862</v>
      </c>
      <c r="Z233" s="34">
        <v>12.48466186202365</v>
      </c>
      <c r="AA233" s="34">
        <v>12.385536568250057</v>
      </c>
      <c r="AB233" s="34">
        <v>111.39400000000001</v>
      </c>
      <c r="AC233" s="34">
        <v>1.6448054505618397</v>
      </c>
      <c r="AD233" s="34">
        <v>113.03880545056185</v>
      </c>
      <c r="AE233" s="34">
        <v>112.14130378636486</v>
      </c>
    </row>
    <row r="234" spans="1:31" x14ac:dyDescent="0.25">
      <c r="A234" s="18">
        <v>45971</v>
      </c>
      <c r="B234" s="2">
        <v>5</v>
      </c>
      <c r="C234" s="2" t="s">
        <v>23</v>
      </c>
      <c r="D234" s="9">
        <v>58.021802000000001</v>
      </c>
      <c r="E234">
        <v>7.9114189999999994E-3</v>
      </c>
      <c r="G234" s="34">
        <v>28.097999999999999</v>
      </c>
      <c r="H234" s="34">
        <v>0.33544063859541384</v>
      </c>
      <c r="I234" s="34">
        <v>28.433440638595414</v>
      </c>
      <c r="J234" s="34">
        <v>28.208491776091858</v>
      </c>
      <c r="K234" s="34">
        <v>3.4020000000000001</v>
      </c>
      <c r="L234" s="34">
        <v>4.0613888977920065E-2</v>
      </c>
      <c r="M234" s="34">
        <v>3.4426138889779203</v>
      </c>
      <c r="N234" s="34">
        <v>3.4153779280469965</v>
      </c>
      <c r="O234" s="34">
        <v>31.5</v>
      </c>
      <c r="P234" s="34">
        <v>0.37605452757333391</v>
      </c>
      <c r="Q234" s="34">
        <v>31.876054527573334</v>
      </c>
      <c r="R234" s="34">
        <v>31.623869704138855</v>
      </c>
      <c r="S234" s="34"/>
      <c r="T234" s="34">
        <v>103.20600000000002</v>
      </c>
      <c r="U234" s="34">
        <v>1.232097891197889</v>
      </c>
      <c r="V234" s="34">
        <v>104.43809789119791</v>
      </c>
      <c r="W234" s="34">
        <v>103.61184433921763</v>
      </c>
      <c r="X234" s="34">
        <v>12.976999999999997</v>
      </c>
      <c r="Y234" s="34">
        <v>0.15492252712124296</v>
      </c>
      <c r="Z234" s="34">
        <v>13.13192252712124</v>
      </c>
      <c r="AA234" s="34">
        <v>13.028030385733645</v>
      </c>
      <c r="AB234" s="34">
        <v>116.18300000000002</v>
      </c>
      <c r="AC234" s="34">
        <v>1.3870204183191319</v>
      </c>
      <c r="AD234" s="34">
        <v>117.57002041831916</v>
      </c>
      <c r="AE234" s="34">
        <v>116.63987472495127</v>
      </c>
    </row>
    <row r="235" spans="1:31" x14ac:dyDescent="0.25">
      <c r="A235" s="18">
        <v>45971</v>
      </c>
      <c r="B235" s="2">
        <v>6</v>
      </c>
      <c r="C235" s="2" t="s">
        <v>23</v>
      </c>
      <c r="D235" s="9">
        <v>35.912470999999996</v>
      </c>
      <c r="E235">
        <v>7.9743120000000008E-3</v>
      </c>
      <c r="G235" s="34">
        <v>30.522000000000002</v>
      </c>
      <c r="H235" s="34">
        <v>0.39107092675384081</v>
      </c>
      <c r="I235" s="34">
        <v>30.913070926753843</v>
      </c>
      <c r="J235" s="34">
        <v>30.666560454305777</v>
      </c>
      <c r="K235" s="34">
        <v>3.59</v>
      </c>
      <c r="L235" s="34">
        <v>4.5997792642890001E-2</v>
      </c>
      <c r="M235" s="34">
        <v>3.6359977926428897</v>
      </c>
      <c r="N235" s="34">
        <v>3.6070032118130442</v>
      </c>
      <c r="O235" s="34">
        <v>34.112000000000002</v>
      </c>
      <c r="P235" s="34">
        <v>0.43706871939673081</v>
      </c>
      <c r="Q235" s="34">
        <v>34.549068719396729</v>
      </c>
      <c r="R235" s="34">
        <v>34.273563666118818</v>
      </c>
      <c r="S235" s="34"/>
      <c r="T235" s="34">
        <v>111.43799999999996</v>
      </c>
      <c r="U235" s="34">
        <v>1.4278278597599927</v>
      </c>
      <c r="V235" s="34">
        <v>112.86582785975995</v>
      </c>
      <c r="W235" s="34">
        <v>111.96580053426793</v>
      </c>
      <c r="X235" s="34">
        <v>13.743000000000002</v>
      </c>
      <c r="Y235" s="34">
        <v>0.17608570035967613</v>
      </c>
      <c r="Z235" s="34">
        <v>13.919085700359679</v>
      </c>
      <c r="AA235" s="34">
        <v>13.808090568230272</v>
      </c>
      <c r="AB235" s="34">
        <v>125.18099999999995</v>
      </c>
      <c r="AC235" s="34">
        <v>1.6039135601196688</v>
      </c>
      <c r="AD235" s="34">
        <v>126.78491356011962</v>
      </c>
      <c r="AE235" s="34">
        <v>125.7738911024982</v>
      </c>
    </row>
    <row r="236" spans="1:31" x14ac:dyDescent="0.25">
      <c r="A236" s="18">
        <v>45971</v>
      </c>
      <c r="B236" s="2">
        <v>7</v>
      </c>
      <c r="C236" s="2" t="s">
        <v>23</v>
      </c>
      <c r="D236" s="9">
        <v>40.035915000000003</v>
      </c>
      <c r="E236">
        <v>8.0933870000000005E-3</v>
      </c>
      <c r="G236" s="34">
        <v>34.320000000000007</v>
      </c>
      <c r="H236" s="34">
        <v>0.37596925657904767</v>
      </c>
      <c r="I236" s="34">
        <v>34.695969256579055</v>
      </c>
      <c r="J236" s="34">
        <v>34.415161350045459</v>
      </c>
      <c r="K236" s="34">
        <v>3.9220000000000002</v>
      </c>
      <c r="L236" s="34">
        <v>4.2964785090414466E-2</v>
      </c>
      <c r="M236" s="34">
        <v>3.9649647850904146</v>
      </c>
      <c r="N236" s="34">
        <v>3.9328747906433064</v>
      </c>
      <c r="O236" s="34">
        <v>38.242000000000004</v>
      </c>
      <c r="P236" s="34">
        <v>0.41893404166946213</v>
      </c>
      <c r="Q236" s="34">
        <v>38.660934041669471</v>
      </c>
      <c r="R236" s="34">
        <v>38.348036140688762</v>
      </c>
      <c r="S236" s="34"/>
      <c r="T236" s="34">
        <v>124.41600000000003</v>
      </c>
      <c r="U236" s="34">
        <v>1.3629542839900579</v>
      </c>
      <c r="V236" s="34">
        <v>125.77895428399009</v>
      </c>
      <c r="W236" s="34">
        <v>124.76097653051445</v>
      </c>
      <c r="X236" s="34">
        <v>14.887</v>
      </c>
      <c r="Y236" s="34">
        <v>0.16308433341177977</v>
      </c>
      <c r="Z236" s="34">
        <v>15.05008433341178</v>
      </c>
      <c r="AA236" s="34">
        <v>14.928278176518843</v>
      </c>
      <c r="AB236" s="34">
        <v>139.30300000000003</v>
      </c>
      <c r="AC236" s="34">
        <v>1.5260386174018377</v>
      </c>
      <c r="AD236" s="34">
        <v>140.82903861740186</v>
      </c>
      <c r="AE236" s="34">
        <v>139.68925470703329</v>
      </c>
    </row>
    <row r="237" spans="1:31" x14ac:dyDescent="0.25">
      <c r="A237" s="18">
        <v>45971</v>
      </c>
      <c r="B237" s="2">
        <v>8</v>
      </c>
      <c r="C237" s="2" t="s">
        <v>178</v>
      </c>
      <c r="D237" s="9">
        <v>48.534759000000001</v>
      </c>
      <c r="E237">
        <v>7.6687539999999998E-3</v>
      </c>
      <c r="G237" s="34">
        <v>38</v>
      </c>
      <c r="H237" s="34">
        <v>0.43109195687640395</v>
      </c>
      <c r="I237" s="34">
        <v>38.431091956876401</v>
      </c>
      <c r="J237" s="34">
        <v>38.136373366707737</v>
      </c>
      <c r="K237" s="34">
        <v>4.234</v>
      </c>
      <c r="L237" s="34">
        <v>4.8032719616176167E-2</v>
      </c>
      <c r="M237" s="34">
        <v>4.2820327196161765</v>
      </c>
      <c r="N237" s="34">
        <v>4.249194864069489</v>
      </c>
      <c r="O237" s="34">
        <v>42.234000000000002</v>
      </c>
      <c r="P237" s="34">
        <v>0.47912467649258011</v>
      </c>
      <c r="Q237" s="34">
        <v>42.713124676492576</v>
      </c>
      <c r="R237" s="34">
        <v>42.385568230777224</v>
      </c>
      <c r="S237" s="34"/>
      <c r="T237" s="34">
        <v>136.37800000000004</v>
      </c>
      <c r="U237" s="34">
        <v>1.5471436551286903</v>
      </c>
      <c r="V237" s="34">
        <v>137.92514365512872</v>
      </c>
      <c r="W237" s="34">
        <v>136.86742965802287</v>
      </c>
      <c r="X237" s="34">
        <v>15.540999999999997</v>
      </c>
      <c r="Y237" s="34">
        <v>0.17630526583726822</v>
      </c>
      <c r="Z237" s="34">
        <v>15.717305265837265</v>
      </c>
      <c r="AA237" s="34">
        <v>15.596773118210654</v>
      </c>
      <c r="AB237" s="34">
        <v>151.91900000000004</v>
      </c>
      <c r="AC237" s="34">
        <v>1.7234489209659585</v>
      </c>
      <c r="AD237" s="34">
        <v>153.64244892096599</v>
      </c>
      <c r="AE237" s="34">
        <v>152.46420277623352</v>
      </c>
    </row>
    <row r="238" spans="1:31" x14ac:dyDescent="0.25">
      <c r="A238" s="18">
        <v>45971</v>
      </c>
      <c r="B238" s="2">
        <v>9</v>
      </c>
      <c r="C238" s="2" t="s">
        <v>178</v>
      </c>
      <c r="D238" s="9">
        <v>51.596670000000003</v>
      </c>
      <c r="E238">
        <v>7.2060029999999999E-3</v>
      </c>
      <c r="G238" s="34">
        <v>41.123999999999995</v>
      </c>
      <c r="H238" s="34">
        <v>0.39728060723480313</v>
      </c>
      <c r="I238" s="34">
        <v>41.5212806072348</v>
      </c>
      <c r="J238" s="34">
        <v>41.222078134615224</v>
      </c>
      <c r="K238" s="34">
        <v>4.3680000000000003</v>
      </c>
      <c r="L238" s="34">
        <v>4.2197298229783589E-2</v>
      </c>
      <c r="M238" s="34">
        <v>4.4101972982297841</v>
      </c>
      <c r="N238" s="34">
        <v>4.3784174032681484</v>
      </c>
      <c r="O238" s="34">
        <v>45.491999999999997</v>
      </c>
      <c r="P238" s="34">
        <v>0.4394779054645867</v>
      </c>
      <c r="Q238" s="34">
        <v>45.931477905464583</v>
      </c>
      <c r="R238" s="34">
        <v>45.600495537883376</v>
      </c>
      <c r="S238" s="34"/>
      <c r="T238" s="34">
        <v>147.85699999999997</v>
      </c>
      <c r="U238" s="34">
        <v>1.4283804771888988</v>
      </c>
      <c r="V238" s="34">
        <v>149.28538047718888</v>
      </c>
      <c r="W238" s="34">
        <v>148.20962957761412</v>
      </c>
      <c r="X238" s="34">
        <v>16.339000000000002</v>
      </c>
      <c r="Y238" s="34">
        <v>0.15784378566310306</v>
      </c>
      <c r="Z238" s="34">
        <v>16.496843785663106</v>
      </c>
      <c r="AA238" s="34">
        <v>16.377967479853087</v>
      </c>
      <c r="AB238" s="34">
        <v>164.19599999999997</v>
      </c>
      <c r="AC238" s="34">
        <v>1.5862242628520018</v>
      </c>
      <c r="AD238" s="34">
        <v>165.782224262852</v>
      </c>
      <c r="AE238" s="34">
        <v>164.58759705746721</v>
      </c>
    </row>
    <row r="239" spans="1:31" x14ac:dyDescent="0.25">
      <c r="A239" s="18">
        <v>45971</v>
      </c>
      <c r="B239" s="2">
        <v>10</v>
      </c>
      <c r="C239" s="2" t="s">
        <v>178</v>
      </c>
      <c r="D239" s="9">
        <v>47.618934000000003</v>
      </c>
      <c r="E239">
        <v>7.1587179999999997E-3</v>
      </c>
      <c r="G239" s="34">
        <v>43.08</v>
      </c>
      <c r="H239" s="34">
        <v>0.41815487088234365</v>
      </c>
      <c r="I239" s="34">
        <v>43.498154870882345</v>
      </c>
      <c r="J239" s="34">
        <v>43.186763846641369</v>
      </c>
      <c r="K239" s="34">
        <v>4.5100000000000007</v>
      </c>
      <c r="L239" s="34">
        <v>4.3776194700078236E-2</v>
      </c>
      <c r="M239" s="34">
        <v>4.5537761947000792</v>
      </c>
      <c r="N239" s="34">
        <v>4.5211769950871084</v>
      </c>
      <c r="O239" s="34">
        <v>47.589999999999996</v>
      </c>
      <c r="P239" s="34">
        <v>0.46193106558242192</v>
      </c>
      <c r="Q239" s="34">
        <v>48.051931065582423</v>
      </c>
      <c r="R239" s="34">
        <v>47.70794084172848</v>
      </c>
      <c r="S239" s="34"/>
      <c r="T239" s="34">
        <v>154.10200000000003</v>
      </c>
      <c r="U239" s="34">
        <v>1.4957869524770413</v>
      </c>
      <c r="V239" s="34">
        <v>155.59778695247707</v>
      </c>
      <c r="W239" s="34">
        <v>154.48390627426019</v>
      </c>
      <c r="X239" s="34">
        <v>16.573</v>
      </c>
      <c r="Y239" s="34">
        <v>0.16086538243113005</v>
      </c>
      <c r="Z239" s="34">
        <v>16.73386538243113</v>
      </c>
      <c r="AA239" s="34">
        <v>16.614072359108345</v>
      </c>
      <c r="AB239" s="34">
        <v>170.67500000000004</v>
      </c>
      <c r="AC239" s="34">
        <v>1.6566523349081714</v>
      </c>
      <c r="AD239" s="34">
        <v>172.3316523349082</v>
      </c>
      <c r="AE239" s="34">
        <v>171.09797863336854</v>
      </c>
    </row>
    <row r="240" spans="1:31" x14ac:dyDescent="0.25">
      <c r="A240" s="18">
        <v>45971</v>
      </c>
      <c r="B240" s="2">
        <v>11</v>
      </c>
      <c r="C240" s="2" t="s">
        <v>178</v>
      </c>
      <c r="D240" s="9">
        <v>45.131328000000003</v>
      </c>
      <c r="E240">
        <v>7.1909920000000002E-3</v>
      </c>
      <c r="G240" s="34">
        <v>43.916000000000011</v>
      </c>
      <c r="H240" s="34">
        <v>0.41606799020831409</v>
      </c>
      <c r="I240" s="34">
        <v>44.332067990208323</v>
      </c>
      <c r="J240" s="34">
        <v>44.013276443947284</v>
      </c>
      <c r="K240" s="34">
        <v>4.55</v>
      </c>
      <c r="L240" s="34">
        <v>4.3107508776933888E-2</v>
      </c>
      <c r="M240" s="34">
        <v>4.5931075087769333</v>
      </c>
      <c r="N240" s="34">
        <v>4.5600785094261784</v>
      </c>
      <c r="O240" s="34">
        <v>48.466000000000008</v>
      </c>
      <c r="P240" s="34">
        <v>0.45917549898524795</v>
      </c>
      <c r="Q240" s="34">
        <v>48.925175498985254</v>
      </c>
      <c r="R240" s="34">
        <v>48.57335495337346</v>
      </c>
      <c r="S240" s="34"/>
      <c r="T240" s="34">
        <v>156.27800000000002</v>
      </c>
      <c r="U240" s="34">
        <v>1.4806055509102583</v>
      </c>
      <c r="V240" s="34">
        <v>157.75860555091029</v>
      </c>
      <c r="W240" s="34">
        <v>156.62416468046254</v>
      </c>
      <c r="X240" s="34">
        <v>16.547000000000001</v>
      </c>
      <c r="Y240" s="34">
        <v>0.15676921928174178</v>
      </c>
      <c r="Z240" s="34">
        <v>16.703769219281742</v>
      </c>
      <c r="AA240" s="34">
        <v>16.58365254845604</v>
      </c>
      <c r="AB240" s="34">
        <v>172.82500000000002</v>
      </c>
      <c r="AC240" s="34">
        <v>1.6373747701920001</v>
      </c>
      <c r="AD240" s="34">
        <v>174.46237477019204</v>
      </c>
      <c r="AE240" s="34">
        <v>173.20781722891857</v>
      </c>
    </row>
    <row r="241" spans="1:31" x14ac:dyDescent="0.25">
      <c r="A241" s="18">
        <v>45971</v>
      </c>
      <c r="B241" s="2">
        <v>12</v>
      </c>
      <c r="C241" s="2" t="s">
        <v>178</v>
      </c>
      <c r="D241" s="9">
        <v>48.503712</v>
      </c>
      <c r="E241">
        <v>7.2188749999999996E-3</v>
      </c>
      <c r="G241" s="34">
        <v>44.314000000000007</v>
      </c>
      <c r="H241" s="34">
        <v>0.36454974589331574</v>
      </c>
      <c r="I241" s="34">
        <v>44.678549745893321</v>
      </c>
      <c r="J241" s="34">
        <v>44.356020880096438</v>
      </c>
      <c r="K241" s="34">
        <v>4.5480000000000009</v>
      </c>
      <c r="L241" s="34">
        <v>3.7414186133565022E-2</v>
      </c>
      <c r="M241" s="34">
        <v>4.5854141861335656</v>
      </c>
      <c r="N241" s="34">
        <v>4.5523126543006409</v>
      </c>
      <c r="O241" s="34">
        <v>48.862000000000009</v>
      </c>
      <c r="P241" s="34">
        <v>0.40196393202688074</v>
      </c>
      <c r="Q241" s="34">
        <v>49.263963932026883</v>
      </c>
      <c r="R241" s="34">
        <v>48.90833353439708</v>
      </c>
      <c r="S241" s="34"/>
      <c r="T241" s="34">
        <v>156.94200000000001</v>
      </c>
      <c r="U241" s="34">
        <v>1.2910855761156466</v>
      </c>
      <c r="V241" s="34">
        <v>158.23308557611566</v>
      </c>
      <c r="W241" s="34">
        <v>157.09082071047737</v>
      </c>
      <c r="X241" s="34">
        <v>16.323999999999998</v>
      </c>
      <c r="Y241" s="34">
        <v>0.13428961619268143</v>
      </c>
      <c r="Z241" s="34">
        <v>16.45828961619268</v>
      </c>
      <c r="AA241" s="34">
        <v>16.339479280739589</v>
      </c>
      <c r="AB241" s="34">
        <v>173.26600000000002</v>
      </c>
      <c r="AC241" s="34">
        <v>1.425375192308328</v>
      </c>
      <c r="AD241" s="34">
        <v>174.69137519230833</v>
      </c>
      <c r="AE241" s="34">
        <v>173.43029999121697</v>
      </c>
    </row>
    <row r="242" spans="1:31" x14ac:dyDescent="0.25">
      <c r="A242" s="18">
        <v>45971</v>
      </c>
      <c r="B242" s="2">
        <v>13</v>
      </c>
      <c r="C242" s="2" t="s">
        <v>178</v>
      </c>
      <c r="D242" s="9">
        <v>45.690714999999997</v>
      </c>
      <c r="E242">
        <v>7.0789390000000002E-3</v>
      </c>
      <c r="G242" s="34">
        <v>44.03</v>
      </c>
      <c r="H242" s="34">
        <v>0.46469866877218308</v>
      </c>
      <c r="I242" s="34">
        <v>44.494698668772187</v>
      </c>
      <c r="J242" s="34">
        <v>44.179723411072565</v>
      </c>
      <c r="K242" s="34">
        <v>4.5680000000000005</v>
      </c>
      <c r="L242" s="34">
        <v>4.8211299544658928E-2</v>
      </c>
      <c r="M242" s="34">
        <v>4.6162112995446591</v>
      </c>
      <c r="N242" s="34">
        <v>4.5835334213440717</v>
      </c>
      <c r="O242" s="34">
        <v>48.597999999999999</v>
      </c>
      <c r="P242" s="34">
        <v>0.51290996831684199</v>
      </c>
      <c r="Q242" s="34">
        <v>49.110909968316847</v>
      </c>
      <c r="R242" s="34">
        <v>48.763256832416637</v>
      </c>
      <c r="S242" s="34"/>
      <c r="T242" s="34">
        <v>156.18600000000004</v>
      </c>
      <c r="U242" s="34">
        <v>1.6484085005871496</v>
      </c>
      <c r="V242" s="34">
        <v>157.83440850058719</v>
      </c>
      <c r="W242" s="34">
        <v>156.71710835071045</v>
      </c>
      <c r="X242" s="34">
        <v>16.371000000000002</v>
      </c>
      <c r="Y242" s="34">
        <v>0.17278178302224417</v>
      </c>
      <c r="Z242" s="34">
        <v>16.543781783022247</v>
      </c>
      <c r="AA242" s="34">
        <v>16.426669360950921</v>
      </c>
      <c r="AB242" s="34">
        <v>172.55700000000004</v>
      </c>
      <c r="AC242" s="34">
        <v>1.8211902836093938</v>
      </c>
      <c r="AD242" s="34">
        <v>174.37819028360943</v>
      </c>
      <c r="AE242" s="34">
        <v>173.14377771166136</v>
      </c>
    </row>
    <row r="243" spans="1:31" x14ac:dyDescent="0.25">
      <c r="A243" s="18">
        <v>45971</v>
      </c>
      <c r="B243" s="2">
        <v>14</v>
      </c>
      <c r="C243" s="2" t="s">
        <v>178</v>
      </c>
      <c r="D243" s="9">
        <v>35.580502000000003</v>
      </c>
      <c r="E243">
        <v>7.4325459999999999E-3</v>
      </c>
      <c r="G243" s="34">
        <v>43.846000000000004</v>
      </c>
      <c r="H243" s="34">
        <v>0.39503177460364397</v>
      </c>
      <c r="I243" s="34">
        <v>44.241031774603648</v>
      </c>
      <c r="J243" s="34">
        <v>43.912208270851444</v>
      </c>
      <c r="K243" s="34">
        <v>4.4799999999999995</v>
      </c>
      <c r="L243" s="34">
        <v>4.036268645313882E-2</v>
      </c>
      <c r="M243" s="34">
        <v>4.5203626864531383</v>
      </c>
      <c r="N243" s="34">
        <v>4.4867648828493918</v>
      </c>
      <c r="O243" s="34">
        <v>48.326000000000001</v>
      </c>
      <c r="P243" s="34">
        <v>0.43539446105678281</v>
      </c>
      <c r="Q243" s="34">
        <v>48.761394461056788</v>
      </c>
      <c r="R243" s="34">
        <v>48.398973153700837</v>
      </c>
      <c r="S243" s="34"/>
      <c r="T243" s="34">
        <v>155.33799999999999</v>
      </c>
      <c r="U243" s="34">
        <v>1.3995220955932317</v>
      </c>
      <c r="V243" s="34">
        <v>156.73752209559322</v>
      </c>
      <c r="W243" s="34">
        <v>155.57256325269171</v>
      </c>
      <c r="X243" s="34">
        <v>16.260999999999996</v>
      </c>
      <c r="Y243" s="34">
        <v>0.14650393848537727</v>
      </c>
      <c r="Z243" s="34">
        <v>16.407503938485373</v>
      </c>
      <c r="AA243" s="34">
        <v>16.285554410717399</v>
      </c>
      <c r="AB243" s="34">
        <v>171.59899999999999</v>
      </c>
      <c r="AC243" s="34">
        <v>1.5460260340786089</v>
      </c>
      <c r="AD243" s="34">
        <v>173.1450260340786</v>
      </c>
      <c r="AE243" s="34">
        <v>171.8581176634091</v>
      </c>
    </row>
    <row r="244" spans="1:31" x14ac:dyDescent="0.25">
      <c r="A244" s="18">
        <v>45971</v>
      </c>
      <c r="B244" s="2">
        <v>15</v>
      </c>
      <c r="C244" s="2" t="s">
        <v>178</v>
      </c>
      <c r="D244" s="9">
        <v>36.515270000000001</v>
      </c>
      <c r="E244">
        <v>7.4299520000000001E-3</v>
      </c>
      <c r="G244" s="34">
        <v>43.080000000000005</v>
      </c>
      <c r="H244" s="34">
        <v>0.40475587462819806</v>
      </c>
      <c r="I244" s="34">
        <v>43.484755874628206</v>
      </c>
      <c r="J244" s="34">
        <v>43.161666225748</v>
      </c>
      <c r="K244" s="34">
        <v>4.4320000000000004</v>
      </c>
      <c r="L244" s="34">
        <v>4.1640622942251015E-2</v>
      </c>
      <c r="M244" s="34">
        <v>4.4736406229422512</v>
      </c>
      <c r="N244" s="34">
        <v>4.4404016878485404</v>
      </c>
      <c r="O244" s="34">
        <v>47.512000000000008</v>
      </c>
      <c r="P244" s="34">
        <v>0.44639649757044908</v>
      </c>
      <c r="Q244" s="34">
        <v>47.958396497570455</v>
      </c>
      <c r="R244" s="34">
        <v>47.602067913596542</v>
      </c>
      <c r="S244" s="34"/>
      <c r="T244" s="34">
        <v>152.63799999999998</v>
      </c>
      <c r="U244" s="34">
        <v>1.4341023024953314</v>
      </c>
      <c r="V244" s="34">
        <v>154.0721023024953</v>
      </c>
      <c r="W244" s="34">
        <v>152.92735397784867</v>
      </c>
      <c r="X244" s="34">
        <v>15.981000000000002</v>
      </c>
      <c r="Y244" s="34">
        <v>0.15014864513540468</v>
      </c>
      <c r="Z244" s="34">
        <v>16.131148645135408</v>
      </c>
      <c r="AA244" s="34">
        <v>16.011294984997189</v>
      </c>
      <c r="AB244" s="34">
        <v>168.61899999999997</v>
      </c>
      <c r="AC244" s="34">
        <v>1.584250947630736</v>
      </c>
      <c r="AD244" s="34">
        <v>170.20325094763069</v>
      </c>
      <c r="AE244" s="34">
        <v>168.93864896284586</v>
      </c>
    </row>
    <row r="245" spans="1:31" x14ac:dyDescent="0.25">
      <c r="A245" s="18">
        <v>45971</v>
      </c>
      <c r="B245" s="2">
        <v>16</v>
      </c>
      <c r="C245" s="2" t="s">
        <v>178</v>
      </c>
      <c r="D245" s="9">
        <v>36.393982999999999</v>
      </c>
      <c r="E245">
        <v>7.6968180000000002E-3</v>
      </c>
      <c r="G245" s="34">
        <v>42.089999999999996</v>
      </c>
      <c r="H245" s="34">
        <v>0.475784752117765</v>
      </c>
      <c r="I245" s="34">
        <v>42.565784752117764</v>
      </c>
      <c r="J245" s="34">
        <v>42.23816365385354</v>
      </c>
      <c r="K245" s="34">
        <v>4.4079999999999995</v>
      </c>
      <c r="L245" s="34">
        <v>4.9827968337731246E-2</v>
      </c>
      <c r="M245" s="34">
        <v>4.4578279683377309</v>
      </c>
      <c r="N245" s="34">
        <v>4.4235168777901253</v>
      </c>
      <c r="O245" s="34">
        <v>46.497999999999998</v>
      </c>
      <c r="P245" s="34">
        <v>0.52561272045549623</v>
      </c>
      <c r="Q245" s="34">
        <v>47.023612720455496</v>
      </c>
      <c r="R245" s="34">
        <v>46.661680531643668</v>
      </c>
      <c r="S245" s="34"/>
      <c r="T245" s="34">
        <v>146.96800000000002</v>
      </c>
      <c r="U245" s="34">
        <v>1.6613241494237039</v>
      </c>
      <c r="V245" s="34">
        <v>148.62932414942372</v>
      </c>
      <c r="W245" s="34">
        <v>147.4853512919826</v>
      </c>
      <c r="X245" s="34">
        <v>15.741</v>
      </c>
      <c r="Y245" s="34">
        <v>0.17793603666157612</v>
      </c>
      <c r="Z245" s="34">
        <v>15.918936036661576</v>
      </c>
      <c r="AA245" s="34">
        <v>15.796410883233751</v>
      </c>
      <c r="AB245" s="34">
        <v>162.709</v>
      </c>
      <c r="AC245" s="34">
        <v>1.83926018608528</v>
      </c>
      <c r="AD245" s="34">
        <v>164.54826018608529</v>
      </c>
      <c r="AE245" s="34">
        <v>163.28176217521636</v>
      </c>
    </row>
    <row r="246" spans="1:31" x14ac:dyDescent="0.25">
      <c r="A246" s="18">
        <v>45971</v>
      </c>
      <c r="B246" s="2">
        <v>17</v>
      </c>
      <c r="C246" s="2" t="s">
        <v>178</v>
      </c>
      <c r="D246" s="9">
        <v>48.018827999999999</v>
      </c>
      <c r="E246">
        <v>7.8541280000000002E-3</v>
      </c>
      <c r="G246" s="34">
        <v>40.601999999999997</v>
      </c>
      <c r="H246" s="34">
        <v>0.4283551021380852</v>
      </c>
      <c r="I246" s="34">
        <v>41.030355102138081</v>
      </c>
      <c r="J246" s="34">
        <v>40.708097441280437</v>
      </c>
      <c r="K246" s="34">
        <v>4.508</v>
      </c>
      <c r="L246" s="34">
        <v>4.755984435344289E-2</v>
      </c>
      <c r="M246" s="34">
        <v>4.5555598443534429</v>
      </c>
      <c r="N246" s="34">
        <v>4.5197798942242313</v>
      </c>
      <c r="O246" s="34">
        <v>45.11</v>
      </c>
      <c r="P246" s="34">
        <v>0.4759149464915281</v>
      </c>
      <c r="Q246" s="34">
        <v>45.585914946491528</v>
      </c>
      <c r="R246" s="34">
        <v>45.227877335504665</v>
      </c>
      <c r="S246" s="34"/>
      <c r="T246" s="34">
        <v>142.363</v>
      </c>
      <c r="U246" s="34">
        <v>1.5019436827172117</v>
      </c>
      <c r="V246" s="34">
        <v>143.86494368271721</v>
      </c>
      <c r="W246" s="34">
        <v>142.73501000032036</v>
      </c>
      <c r="X246" s="34">
        <v>16.262999999999998</v>
      </c>
      <c r="Y246" s="34">
        <v>0.17157625304348748</v>
      </c>
      <c r="Z246" s="34">
        <v>16.434576253043485</v>
      </c>
      <c r="AA246" s="34">
        <v>16.305496987526322</v>
      </c>
      <c r="AB246" s="34">
        <v>158.626</v>
      </c>
      <c r="AC246" s="34">
        <v>1.6735199357606991</v>
      </c>
      <c r="AD246" s="34">
        <v>160.29951993576069</v>
      </c>
      <c r="AE246" s="34">
        <v>159.04050698784667</v>
      </c>
    </row>
    <row r="247" spans="1:31" x14ac:dyDescent="0.25">
      <c r="A247" s="18">
        <v>45971</v>
      </c>
      <c r="B247" s="2">
        <v>18</v>
      </c>
      <c r="C247" s="2" t="s">
        <v>178</v>
      </c>
      <c r="D247" s="9">
        <v>77.972697999999994</v>
      </c>
      <c r="E247">
        <v>7.634063E-3</v>
      </c>
      <c r="G247" s="34">
        <v>39.763999999999996</v>
      </c>
      <c r="H247" s="34">
        <v>0.37728618607193026</v>
      </c>
      <c r="I247" s="34">
        <v>40.141286186071923</v>
      </c>
      <c r="J247" s="34">
        <v>39.834845078426419</v>
      </c>
      <c r="K247" s="34">
        <v>4.6059999999999999</v>
      </c>
      <c r="L247" s="34">
        <v>4.3702348180447416E-2</v>
      </c>
      <c r="M247" s="34">
        <v>4.6497023481804476</v>
      </c>
      <c r="N247" s="34">
        <v>4.6142062275231899</v>
      </c>
      <c r="O247" s="34">
        <v>44.37</v>
      </c>
      <c r="P247" s="34">
        <v>0.4209885342523777</v>
      </c>
      <c r="Q247" s="34">
        <v>44.790988534252371</v>
      </c>
      <c r="R247" s="34">
        <v>44.44905130594961</v>
      </c>
      <c r="S247" s="34"/>
      <c r="T247" s="34">
        <v>142.71100000000001</v>
      </c>
      <c r="U247" s="34">
        <v>1.3540611834954042</v>
      </c>
      <c r="V247" s="34">
        <v>144.06506118349543</v>
      </c>
      <c r="W247" s="34">
        <v>142.96525943032177</v>
      </c>
      <c r="X247" s="34">
        <v>16.612999999999996</v>
      </c>
      <c r="Y247" s="34">
        <v>0.15762638087750169</v>
      </c>
      <c r="Z247" s="34">
        <v>16.770626380877498</v>
      </c>
      <c r="AA247" s="34">
        <v>16.642598362536418</v>
      </c>
      <c r="AB247" s="34">
        <v>159.32400000000001</v>
      </c>
      <c r="AC247" s="34">
        <v>1.511687564372906</v>
      </c>
      <c r="AD247" s="34">
        <v>160.83568756437293</v>
      </c>
      <c r="AE247" s="34">
        <v>159.60785779285817</v>
      </c>
    </row>
    <row r="248" spans="1:31" x14ac:dyDescent="0.25">
      <c r="A248" s="18">
        <v>45971</v>
      </c>
      <c r="B248" s="2">
        <v>19</v>
      </c>
      <c r="C248" s="2" t="s">
        <v>178</v>
      </c>
      <c r="D248" s="9">
        <v>66.499300000000005</v>
      </c>
      <c r="E248">
        <v>7.32309E-3</v>
      </c>
      <c r="G248" s="34">
        <v>39.01</v>
      </c>
      <c r="H248" s="34">
        <v>0.31618993821002583</v>
      </c>
      <c r="I248" s="34">
        <v>39.326189938210021</v>
      </c>
      <c r="J248" s="34">
        <v>39.038200709935417</v>
      </c>
      <c r="K248" s="34">
        <v>4.5699999999999994</v>
      </c>
      <c r="L248" s="34">
        <v>3.7041476996150159E-2</v>
      </c>
      <c r="M248" s="34">
        <v>4.6070414769961499</v>
      </c>
      <c r="N248" s="34">
        <v>4.5733036976263746</v>
      </c>
      <c r="O248" s="34">
        <v>43.58</v>
      </c>
      <c r="P248" s="34">
        <v>0.35323141520617601</v>
      </c>
      <c r="Q248" s="34">
        <v>43.933231415206173</v>
      </c>
      <c r="R248" s="34">
        <v>43.611504407561789</v>
      </c>
      <c r="S248" s="34"/>
      <c r="T248" s="34">
        <v>141.03300000000002</v>
      </c>
      <c r="U248" s="34">
        <v>1.1431226750980408</v>
      </c>
      <c r="V248" s="34">
        <v>142.17612267509804</v>
      </c>
      <c r="W248" s="34">
        <v>141.13495413289726</v>
      </c>
      <c r="X248" s="34">
        <v>16.700000000000003</v>
      </c>
      <c r="Y248" s="34">
        <v>0.13535944547827308</v>
      </c>
      <c r="Z248" s="34">
        <v>16.835359445478275</v>
      </c>
      <c r="AA248" s="34">
        <v>16.712072593076687</v>
      </c>
      <c r="AB248" s="34">
        <v>157.733</v>
      </c>
      <c r="AC248" s="34">
        <v>1.2784821205763139</v>
      </c>
      <c r="AD248" s="34">
        <v>159.01148212057632</v>
      </c>
      <c r="AE248" s="34">
        <v>157.84702672597396</v>
      </c>
    </row>
    <row r="249" spans="1:31" x14ac:dyDescent="0.25">
      <c r="A249" s="18">
        <v>45971</v>
      </c>
      <c r="B249" s="2">
        <v>20</v>
      </c>
      <c r="C249" s="2" t="s">
        <v>178</v>
      </c>
      <c r="D249" s="9">
        <v>67.238275999999999</v>
      </c>
      <c r="E249">
        <v>7.3089440000000004E-3</v>
      </c>
      <c r="G249" s="34">
        <v>38.126000000000005</v>
      </c>
      <c r="H249" s="34">
        <v>0.26194673951799868</v>
      </c>
      <c r="I249" s="34">
        <v>38.387946739518</v>
      </c>
      <c r="J249" s="34">
        <v>38.10737138652388</v>
      </c>
      <c r="K249" s="34">
        <v>4.67</v>
      </c>
      <c r="L249" s="34">
        <v>3.2085486899990912E-2</v>
      </c>
      <c r="M249" s="34">
        <v>4.7020854868999908</v>
      </c>
      <c r="N249" s="34">
        <v>4.6677182073930261</v>
      </c>
      <c r="O249" s="34">
        <v>42.796000000000006</v>
      </c>
      <c r="P249" s="34">
        <v>0.2940322264179896</v>
      </c>
      <c r="Q249" s="34">
        <v>43.090032226417989</v>
      </c>
      <c r="R249" s="34">
        <v>42.775089593916903</v>
      </c>
      <c r="S249" s="34"/>
      <c r="T249" s="34">
        <v>137.40700000000001</v>
      </c>
      <c r="U249" s="34">
        <v>0.94406220523919748</v>
      </c>
      <c r="V249" s="34">
        <v>138.3510622052392</v>
      </c>
      <c r="W249" s="34">
        <v>137.33986203924059</v>
      </c>
      <c r="X249" s="34">
        <v>16.71</v>
      </c>
      <c r="Y249" s="34">
        <v>0.11480695633808313</v>
      </c>
      <c r="Z249" s="34">
        <v>16.824806956338083</v>
      </c>
      <c r="AA249" s="34">
        <v>16.701835384483395</v>
      </c>
      <c r="AB249" s="34">
        <v>154.11700000000002</v>
      </c>
      <c r="AC249" s="34">
        <v>1.0588691615772805</v>
      </c>
      <c r="AD249" s="34">
        <v>155.17586916157728</v>
      </c>
      <c r="AE249" s="34">
        <v>154.04169742372397</v>
      </c>
    </row>
    <row r="250" spans="1:31" x14ac:dyDescent="0.25">
      <c r="A250" s="18">
        <v>45971</v>
      </c>
      <c r="B250" s="2">
        <v>21</v>
      </c>
      <c r="C250" s="2" t="s">
        <v>178</v>
      </c>
      <c r="D250" s="9">
        <v>64.279574999999994</v>
      </c>
      <c r="E250">
        <v>7.1440999999999996E-3</v>
      </c>
      <c r="G250" s="34">
        <v>36.038000000000004</v>
      </c>
      <c r="H250" s="34">
        <v>0.1515280099382057</v>
      </c>
      <c r="I250" s="34">
        <v>36.189528009938208</v>
      </c>
      <c r="J250" s="34">
        <v>35.930986402882411</v>
      </c>
      <c r="K250" s="34">
        <v>4.5660000000000007</v>
      </c>
      <c r="L250" s="34">
        <v>1.9198537470943099E-2</v>
      </c>
      <c r="M250" s="34">
        <v>4.5851985374709434</v>
      </c>
      <c r="N250" s="34">
        <v>4.552441420599397</v>
      </c>
      <c r="O250" s="34">
        <v>40.604000000000006</v>
      </c>
      <c r="P250" s="34">
        <v>0.1707265474091488</v>
      </c>
      <c r="Q250" s="34">
        <v>40.774726547409152</v>
      </c>
      <c r="R250" s="34">
        <v>40.483427823481804</v>
      </c>
      <c r="S250" s="34"/>
      <c r="T250" s="34">
        <v>132.04399999999998</v>
      </c>
      <c r="U250" s="34">
        <v>0.5552018576025427</v>
      </c>
      <c r="V250" s="34">
        <v>132.59920185760254</v>
      </c>
      <c r="W250" s="34">
        <v>131.65189989961164</v>
      </c>
      <c r="X250" s="34">
        <v>16.270000000000003</v>
      </c>
      <c r="Y250" s="34">
        <v>6.8410031680298772E-2</v>
      </c>
      <c r="Z250" s="34">
        <v>16.338410031680301</v>
      </c>
      <c r="AA250" s="34">
        <v>16.221686796572975</v>
      </c>
      <c r="AB250" s="34">
        <v>148.31399999999999</v>
      </c>
      <c r="AC250" s="34">
        <v>0.6236118892828415</v>
      </c>
      <c r="AD250" s="34">
        <v>148.93761188928283</v>
      </c>
      <c r="AE250" s="34">
        <v>147.87358669618462</v>
      </c>
    </row>
    <row r="251" spans="1:31" x14ac:dyDescent="0.25">
      <c r="A251" s="18">
        <v>45971</v>
      </c>
      <c r="B251" s="2">
        <v>22</v>
      </c>
      <c r="C251" s="2" t="s">
        <v>178</v>
      </c>
      <c r="D251" s="9">
        <v>45.687773</v>
      </c>
      <c r="E251">
        <v>7.2684300000000002E-3</v>
      </c>
      <c r="G251" s="34">
        <v>34.161999999999999</v>
      </c>
      <c r="H251" s="34">
        <v>0.15608123631322104</v>
      </c>
      <c r="I251" s="34">
        <v>34.318081236313219</v>
      </c>
      <c r="J251" s="34">
        <v>34.068642665112762</v>
      </c>
      <c r="K251" s="34">
        <v>4.3860000000000001</v>
      </c>
      <c r="L251" s="34">
        <v>2.0038999545395102E-2</v>
      </c>
      <c r="M251" s="34">
        <v>4.4060389995453955</v>
      </c>
      <c r="N251" s="34">
        <v>4.3740140134999299</v>
      </c>
      <c r="O251" s="34">
        <v>38.548000000000002</v>
      </c>
      <c r="P251" s="34">
        <v>0.17612023585861614</v>
      </c>
      <c r="Q251" s="34">
        <v>38.724120235858614</v>
      </c>
      <c r="R251" s="34">
        <v>38.442656678612693</v>
      </c>
      <c r="S251" s="34"/>
      <c r="T251" s="34">
        <v>125.09700000000002</v>
      </c>
      <c r="U251" s="34">
        <v>0.57155009715692928</v>
      </c>
      <c r="V251" s="34">
        <v>125.66855009715695</v>
      </c>
      <c r="W251" s="34">
        <v>124.75513703757427</v>
      </c>
      <c r="X251" s="34">
        <v>16.11</v>
      </c>
      <c r="Y251" s="34">
        <v>7.3604259616122908E-2</v>
      </c>
      <c r="Z251" s="34">
        <v>16.183604259616121</v>
      </c>
      <c r="AA251" s="34">
        <v>16.0659748649074</v>
      </c>
      <c r="AB251" s="34">
        <v>141.20700000000002</v>
      </c>
      <c r="AC251" s="34">
        <v>0.64515435677305222</v>
      </c>
      <c r="AD251" s="34">
        <v>141.85215435677307</v>
      </c>
      <c r="AE251" s="34">
        <v>140.82111190248168</v>
      </c>
    </row>
    <row r="252" spans="1:31" x14ac:dyDescent="0.25">
      <c r="A252" s="18">
        <v>45971</v>
      </c>
      <c r="B252" s="2">
        <v>23</v>
      </c>
      <c r="C252" s="2" t="s">
        <v>178</v>
      </c>
      <c r="D252" s="9">
        <v>60.476111000000003</v>
      </c>
      <c r="E252">
        <v>7.5069070000000002E-3</v>
      </c>
      <c r="G252" s="34">
        <v>32.411999999999999</v>
      </c>
      <c r="H252" s="34">
        <v>0.21032870047477115</v>
      </c>
      <c r="I252" s="34">
        <v>32.622328700474768</v>
      </c>
      <c r="J252" s="34">
        <v>32.377435912796869</v>
      </c>
      <c r="K252" s="34">
        <v>4.2880000000000003</v>
      </c>
      <c r="L252" s="34">
        <v>2.7825788832402162E-2</v>
      </c>
      <c r="M252" s="34">
        <v>4.3158257888324023</v>
      </c>
      <c r="N252" s="34">
        <v>4.2834272860074361</v>
      </c>
      <c r="O252" s="34">
        <v>36.700000000000003</v>
      </c>
      <c r="P252" s="34">
        <v>0.23815448930717331</v>
      </c>
      <c r="Q252" s="34">
        <v>36.938154489307166</v>
      </c>
      <c r="R252" s="34">
        <v>36.660863198804307</v>
      </c>
      <c r="S252" s="34"/>
      <c r="T252" s="34">
        <v>118.14200000000001</v>
      </c>
      <c r="U252" s="34">
        <v>0.7666498004285579</v>
      </c>
      <c r="V252" s="34">
        <v>118.90864980042856</v>
      </c>
      <c r="W252" s="34">
        <v>118.01601362488118</v>
      </c>
      <c r="X252" s="34">
        <v>15.594999999999997</v>
      </c>
      <c r="Y252" s="34">
        <v>0.10119943489769394</v>
      </c>
      <c r="Z252" s="34">
        <v>15.696199434897691</v>
      </c>
      <c r="AA252" s="34">
        <v>15.578369525486462</v>
      </c>
      <c r="AB252" s="34">
        <v>133.73699999999999</v>
      </c>
      <c r="AC252" s="34">
        <v>0.8678492353262518</v>
      </c>
      <c r="AD252" s="34">
        <v>134.60484923532624</v>
      </c>
      <c r="AE252" s="34">
        <v>133.59438315036763</v>
      </c>
    </row>
    <row r="253" spans="1:31" x14ac:dyDescent="0.25">
      <c r="A253" s="18">
        <v>45971</v>
      </c>
      <c r="B253" s="2">
        <v>24</v>
      </c>
      <c r="C253" s="2" t="s">
        <v>23</v>
      </c>
      <c r="D253" s="9">
        <v>56.032601</v>
      </c>
      <c r="E253">
        <v>7.5827170000000001E-3</v>
      </c>
      <c r="G253" s="34">
        <v>31.542000000000002</v>
      </c>
      <c r="H253" s="34">
        <v>0.25488597358570342</v>
      </c>
      <c r="I253" s="34">
        <v>31.796885973585706</v>
      </c>
      <c r="J253" s="34">
        <v>31.555779185766735</v>
      </c>
      <c r="K253" s="34">
        <v>4.1480000000000006</v>
      </c>
      <c r="L253" s="34">
        <v>3.3519339878051418E-2</v>
      </c>
      <c r="M253" s="34">
        <v>4.1815193398780517</v>
      </c>
      <c r="N253" s="34">
        <v>4.1498120620937291</v>
      </c>
      <c r="O253" s="34">
        <v>35.690000000000005</v>
      </c>
      <c r="P253" s="34">
        <v>0.28840531346375486</v>
      </c>
      <c r="Q253" s="34">
        <v>35.97840531346376</v>
      </c>
      <c r="R253" s="34">
        <v>35.705591247860461</v>
      </c>
      <c r="S253" s="34"/>
      <c r="T253" s="34">
        <v>113.428</v>
      </c>
      <c r="U253" s="34">
        <v>0.9165939449584416</v>
      </c>
      <c r="V253" s="34">
        <v>114.34459394495843</v>
      </c>
      <c r="W253" s="34">
        <v>113.4775512485939</v>
      </c>
      <c r="X253" s="34">
        <v>15.245000000000001</v>
      </c>
      <c r="Y253" s="34">
        <v>0.12319246297996476</v>
      </c>
      <c r="Z253" s="34">
        <v>15.368192462979966</v>
      </c>
      <c r="AA253" s="34">
        <v>15.251659808731656</v>
      </c>
      <c r="AB253" s="34">
        <v>128.673</v>
      </c>
      <c r="AC253" s="34">
        <v>1.0397864079384063</v>
      </c>
      <c r="AD253" s="34">
        <v>129.71278640793841</v>
      </c>
      <c r="AE253" s="34">
        <v>128.72921105732556</v>
      </c>
    </row>
    <row r="254" spans="1:31" x14ac:dyDescent="0.25">
      <c r="A254" s="18">
        <v>45972</v>
      </c>
      <c r="B254" s="2">
        <v>1</v>
      </c>
      <c r="C254" s="2" t="s">
        <v>23</v>
      </c>
      <c r="D254" s="9">
        <v>35.394880000000001</v>
      </c>
      <c r="E254">
        <v>7.775428E-3</v>
      </c>
      <c r="G254" s="34">
        <v>30.962</v>
      </c>
      <c r="H254" s="34">
        <v>0.29507021962614555</v>
      </c>
      <c r="I254" s="34">
        <v>31.257070219626144</v>
      </c>
      <c r="J254" s="34">
        <v>31.014033120642498</v>
      </c>
      <c r="K254" s="34">
        <v>4.0819999999999999</v>
      </c>
      <c r="L254" s="34">
        <v>3.8901771090818625E-2</v>
      </c>
      <c r="M254" s="34">
        <v>4.1209017710908187</v>
      </c>
      <c r="N254" s="34">
        <v>4.0888599960746292</v>
      </c>
      <c r="O254" s="34">
        <v>35.043999999999997</v>
      </c>
      <c r="P254" s="34">
        <v>0.33397199071696415</v>
      </c>
      <c r="Q254" s="34">
        <v>35.377971990716965</v>
      </c>
      <c r="R254" s="34">
        <v>35.102893116717127</v>
      </c>
      <c r="S254" s="34"/>
      <c r="T254" s="34">
        <v>110.27800000000002</v>
      </c>
      <c r="U254" s="34">
        <v>1.0509577443295681</v>
      </c>
      <c r="V254" s="34">
        <v>111.32895774432959</v>
      </c>
      <c r="W254" s="34">
        <v>110.46332744907352</v>
      </c>
      <c r="X254" s="34">
        <v>15.110999999999997</v>
      </c>
      <c r="Y254" s="34">
        <v>0.14400898161522785</v>
      </c>
      <c r="Z254" s="34">
        <v>15.255008981615225</v>
      </c>
      <c r="AA254" s="34">
        <v>15.136394757639323</v>
      </c>
      <c r="AB254" s="34">
        <v>125.38900000000001</v>
      </c>
      <c r="AC254" s="34">
        <v>1.194966725944796</v>
      </c>
      <c r="AD254" s="34">
        <v>126.5839667259448</v>
      </c>
      <c r="AE254" s="34">
        <v>125.59972220671284</v>
      </c>
    </row>
    <row r="255" spans="1:31" x14ac:dyDescent="0.25">
      <c r="A255" s="18">
        <v>45972</v>
      </c>
      <c r="B255" s="2">
        <v>2</v>
      </c>
      <c r="C255" s="2" t="s">
        <v>23</v>
      </c>
      <c r="D255" s="9">
        <v>33.276243999999998</v>
      </c>
      <c r="E255">
        <v>8.0741540000000001E-3</v>
      </c>
      <c r="G255" s="34">
        <v>30.666</v>
      </c>
      <c r="H255" s="34">
        <v>0.24428600213482032</v>
      </c>
      <c r="I255" s="34">
        <v>30.910286002134821</v>
      </c>
      <c r="J255" s="34">
        <v>30.660711592769541</v>
      </c>
      <c r="K255" s="34">
        <v>4.1199999999999992</v>
      </c>
      <c r="L255" s="34">
        <v>3.2820006808695609E-2</v>
      </c>
      <c r="M255" s="34">
        <v>4.1528200068086951</v>
      </c>
      <c r="N255" s="34">
        <v>4.119289498539441</v>
      </c>
      <c r="O255" s="34">
        <v>34.786000000000001</v>
      </c>
      <c r="P255" s="34">
        <v>0.27710600894351595</v>
      </c>
      <c r="Q255" s="34">
        <v>35.063106008943514</v>
      </c>
      <c r="R255" s="34">
        <v>34.780001091308982</v>
      </c>
      <c r="S255" s="34"/>
      <c r="T255" s="34">
        <v>108.816</v>
      </c>
      <c r="U255" s="34">
        <v>0.86683054876092769</v>
      </c>
      <c r="V255" s="34">
        <v>109.68283054876093</v>
      </c>
      <c r="W255" s="34">
        <v>108.79723448375434</v>
      </c>
      <c r="X255" s="34">
        <v>15.074</v>
      </c>
      <c r="Y255" s="34">
        <v>0.12007980161026158</v>
      </c>
      <c r="Z255" s="34">
        <v>15.194079801610261</v>
      </c>
      <c r="AA255" s="34">
        <v>15.071400461403771</v>
      </c>
      <c r="AB255" s="34">
        <v>123.89</v>
      </c>
      <c r="AC255" s="34">
        <v>0.98691035037118924</v>
      </c>
      <c r="AD255" s="34">
        <v>124.87691035037119</v>
      </c>
      <c r="AE255" s="34">
        <v>123.86863494515811</v>
      </c>
    </row>
    <row r="256" spans="1:31" x14ac:dyDescent="0.25">
      <c r="A256" s="18">
        <v>45972</v>
      </c>
      <c r="B256" s="2">
        <v>3</v>
      </c>
      <c r="C256" s="2" t="s">
        <v>23</v>
      </c>
      <c r="D256" s="9">
        <v>35.762770000000003</v>
      </c>
      <c r="E256">
        <v>8.0667840000000005E-3</v>
      </c>
      <c r="G256" s="34">
        <v>30.671999999999997</v>
      </c>
      <c r="H256" s="34">
        <v>0.30811597930937989</v>
      </c>
      <c r="I256" s="34">
        <v>30.980115979309378</v>
      </c>
      <c r="J256" s="34">
        <v>30.730206075409338</v>
      </c>
      <c r="K256" s="34">
        <v>4.1599999999999993</v>
      </c>
      <c r="L256" s="34">
        <v>4.1789334700281053E-2</v>
      </c>
      <c r="M256" s="34">
        <v>4.2017893347002806</v>
      </c>
      <c r="N256" s="34">
        <v>4.1678944077237494</v>
      </c>
      <c r="O256" s="34">
        <v>34.831999999999994</v>
      </c>
      <c r="P256" s="34">
        <v>0.34990531400966096</v>
      </c>
      <c r="Q256" s="34">
        <v>35.181905314009661</v>
      </c>
      <c r="R256" s="34">
        <v>34.898100483133085</v>
      </c>
      <c r="S256" s="34"/>
      <c r="T256" s="34">
        <v>108.99</v>
      </c>
      <c r="U256" s="34">
        <v>1.0948604781210656</v>
      </c>
      <c r="V256" s="34">
        <v>110.08486047812106</v>
      </c>
      <c r="W256" s="34">
        <v>109.19682968697391</v>
      </c>
      <c r="X256" s="34">
        <v>15.185</v>
      </c>
      <c r="Y256" s="34">
        <v>0.15254111716917498</v>
      </c>
      <c r="Z256" s="34">
        <v>15.337541117169176</v>
      </c>
      <c r="AA256" s="34">
        <v>15.213816485885852</v>
      </c>
      <c r="AB256" s="34">
        <v>124.175</v>
      </c>
      <c r="AC256" s="34">
        <v>1.2474015952902406</v>
      </c>
      <c r="AD256" s="34">
        <v>125.42240159529024</v>
      </c>
      <c r="AE256" s="34">
        <v>124.41064617285977</v>
      </c>
    </row>
    <row r="257" spans="1:31" x14ac:dyDescent="0.25">
      <c r="A257" s="18">
        <v>45972</v>
      </c>
      <c r="B257" s="2">
        <v>4</v>
      </c>
      <c r="C257" s="2" t="s">
        <v>23</v>
      </c>
      <c r="D257" s="9">
        <v>33.523212999999998</v>
      </c>
      <c r="E257">
        <v>8.1273760000000004E-3</v>
      </c>
      <c r="G257" s="34">
        <v>31.204000000000001</v>
      </c>
      <c r="H257" s="34">
        <v>0.31243955887231833</v>
      </c>
      <c r="I257" s="34">
        <v>31.516439558872317</v>
      </c>
      <c r="J257" s="34">
        <v>31.260293604396086</v>
      </c>
      <c r="K257" s="34">
        <v>4.18</v>
      </c>
      <c r="L257" s="34">
        <v>4.1853523781768064E-2</v>
      </c>
      <c r="M257" s="34">
        <v>4.2218535237817676</v>
      </c>
      <c r="N257" s="34">
        <v>4.1875409327770683</v>
      </c>
      <c r="O257" s="34">
        <v>35.384</v>
      </c>
      <c r="P257" s="34">
        <v>0.35429308265408638</v>
      </c>
      <c r="Q257" s="34">
        <v>35.738293082654081</v>
      </c>
      <c r="R257" s="34">
        <v>35.447834537173151</v>
      </c>
      <c r="S257" s="34"/>
      <c r="T257" s="34">
        <v>110.131</v>
      </c>
      <c r="U257" s="34">
        <v>1.1027201979927987</v>
      </c>
      <c r="V257" s="34">
        <v>111.2337201979928</v>
      </c>
      <c r="W257" s="34">
        <v>110.32968193006491</v>
      </c>
      <c r="X257" s="34">
        <v>15.577000000000002</v>
      </c>
      <c r="Y257" s="34">
        <v>0.1559694593178472</v>
      </c>
      <c r="Z257" s="34">
        <v>15.732969459317848</v>
      </c>
      <c r="AA257" s="34">
        <v>15.605101700925456</v>
      </c>
      <c r="AB257" s="34">
        <v>125.708</v>
      </c>
      <c r="AC257" s="34">
        <v>1.2586896573106459</v>
      </c>
      <c r="AD257" s="34">
        <v>126.96668965731064</v>
      </c>
      <c r="AE257" s="34">
        <v>125.93478363099037</v>
      </c>
    </row>
    <row r="258" spans="1:31" x14ac:dyDescent="0.25">
      <c r="A258" s="18">
        <v>45972</v>
      </c>
      <c r="B258" s="2">
        <v>5</v>
      </c>
      <c r="C258" s="2" t="s">
        <v>23</v>
      </c>
      <c r="D258" s="9">
        <v>34.993290999999999</v>
      </c>
      <c r="E258">
        <v>8.302551E-3</v>
      </c>
      <c r="G258" s="34">
        <v>32.1</v>
      </c>
      <c r="H258" s="34">
        <v>0.32139384339291127</v>
      </c>
      <c r="I258" s="34">
        <v>32.421393843392913</v>
      </c>
      <c r="J258" s="34">
        <v>32.152213567517059</v>
      </c>
      <c r="K258" s="34">
        <v>4.3199999999999994</v>
      </c>
      <c r="L258" s="34">
        <v>4.3253003222971223E-2</v>
      </c>
      <c r="M258" s="34">
        <v>4.3632530032229706</v>
      </c>
      <c r="N258" s="34">
        <v>4.3270268726378092</v>
      </c>
      <c r="O258" s="34">
        <v>36.42</v>
      </c>
      <c r="P258" s="34">
        <v>0.36464684661588248</v>
      </c>
      <c r="Q258" s="34">
        <v>36.784646846615885</v>
      </c>
      <c r="R258" s="34">
        <v>36.479240440154868</v>
      </c>
      <c r="S258" s="34"/>
      <c r="T258" s="34">
        <v>113.99000000000001</v>
      </c>
      <c r="U258" s="34">
        <v>1.1412985734690952</v>
      </c>
      <c r="V258" s="34">
        <v>115.13129857346911</v>
      </c>
      <c r="W258" s="34">
        <v>114.17541509536666</v>
      </c>
      <c r="X258" s="34">
        <v>16.329000000000001</v>
      </c>
      <c r="Y258" s="34">
        <v>0.1634903448212725</v>
      </c>
      <c r="Z258" s="34">
        <v>16.492490344821274</v>
      </c>
      <c r="AA258" s="34">
        <v>16.355560602616389</v>
      </c>
      <c r="AB258" s="34">
        <v>130.31900000000002</v>
      </c>
      <c r="AC258" s="34">
        <v>1.3047889182903678</v>
      </c>
      <c r="AD258" s="34">
        <v>131.62378891829039</v>
      </c>
      <c r="AE258" s="34">
        <v>130.53097569798305</v>
      </c>
    </row>
    <row r="259" spans="1:31" x14ac:dyDescent="0.25">
      <c r="A259" s="18">
        <v>45972</v>
      </c>
      <c r="B259" s="2">
        <v>6</v>
      </c>
      <c r="C259" s="2" t="s">
        <v>23</v>
      </c>
      <c r="D259" s="9">
        <v>33.540819999999997</v>
      </c>
      <c r="E259">
        <v>8.13995E-3</v>
      </c>
      <c r="G259" s="34">
        <v>34.332000000000001</v>
      </c>
      <c r="H259" s="34">
        <v>0.31360918305875118</v>
      </c>
      <c r="I259" s="34">
        <v>34.645609183058752</v>
      </c>
      <c r="J259" s="34">
        <v>34.363595656589112</v>
      </c>
      <c r="K259" s="34">
        <v>4.5139999999999993</v>
      </c>
      <c r="L259" s="34">
        <v>4.1233597003588564E-2</v>
      </c>
      <c r="M259" s="34">
        <v>4.5552335970035882</v>
      </c>
      <c r="N259" s="34">
        <v>4.5181542232856584</v>
      </c>
      <c r="O259" s="34">
        <v>38.846000000000004</v>
      </c>
      <c r="P259" s="34">
        <v>0.35484278006233977</v>
      </c>
      <c r="Q259" s="34">
        <v>39.200842780062338</v>
      </c>
      <c r="R259" s="34">
        <v>38.881749879874768</v>
      </c>
      <c r="S259" s="34"/>
      <c r="T259" s="34">
        <v>121.87099999999997</v>
      </c>
      <c r="U259" s="34">
        <v>1.1132431768773463</v>
      </c>
      <c r="V259" s="34">
        <v>122.98424317687731</v>
      </c>
      <c r="W259" s="34">
        <v>121.98315758662969</v>
      </c>
      <c r="X259" s="34">
        <v>17.003</v>
      </c>
      <c r="Y259" s="34">
        <v>0.1553156512742615</v>
      </c>
      <c r="Z259" s="34">
        <v>17.158315651274261</v>
      </c>
      <c r="AA259" s="34">
        <v>17.018647819788672</v>
      </c>
      <c r="AB259" s="34">
        <v>138.87399999999997</v>
      </c>
      <c r="AC259" s="34">
        <v>1.2685588281516078</v>
      </c>
      <c r="AD259" s="34">
        <v>140.14255882815158</v>
      </c>
      <c r="AE259" s="34">
        <v>139.00180540641836</v>
      </c>
    </row>
    <row r="260" spans="1:31" x14ac:dyDescent="0.25">
      <c r="A260" s="18">
        <v>45972</v>
      </c>
      <c r="B260" s="2">
        <v>7</v>
      </c>
      <c r="C260" s="2" t="s">
        <v>23</v>
      </c>
      <c r="D260" s="9">
        <v>49.027929</v>
      </c>
      <c r="E260">
        <v>7.8907060000000008E-3</v>
      </c>
      <c r="G260" s="34">
        <v>38.20600000000001</v>
      </c>
      <c r="H260" s="34">
        <v>0.35769553600880277</v>
      </c>
      <c r="I260" s="34">
        <v>38.563695536008815</v>
      </c>
      <c r="J260" s="34">
        <v>38.25940075226066</v>
      </c>
      <c r="K260" s="34">
        <v>4.88</v>
      </c>
      <c r="L260" s="34">
        <v>4.5687960417812833E-2</v>
      </c>
      <c r="M260" s="34">
        <v>4.9256879604178128</v>
      </c>
      <c r="N260" s="34">
        <v>4.8868208048744162</v>
      </c>
      <c r="O260" s="34">
        <v>43.086000000000013</v>
      </c>
      <c r="P260" s="34">
        <v>0.40338349642661558</v>
      </c>
      <c r="Q260" s="34">
        <v>43.489383496426626</v>
      </c>
      <c r="R260" s="34">
        <v>43.146221557135078</v>
      </c>
      <c r="S260" s="34"/>
      <c r="T260" s="34">
        <v>134.00899999999999</v>
      </c>
      <c r="U260" s="34">
        <v>1.2546307146784179</v>
      </c>
      <c r="V260" s="34">
        <v>135.26363071467841</v>
      </c>
      <c r="W260" s="34">
        <v>134.19630517221631</v>
      </c>
      <c r="X260" s="34">
        <v>18.102</v>
      </c>
      <c r="Y260" s="34">
        <v>0.16947611874656721</v>
      </c>
      <c r="Z260" s="34">
        <v>18.271476118746566</v>
      </c>
      <c r="AA260" s="34">
        <v>18.127301272507516</v>
      </c>
      <c r="AB260" s="34">
        <v>152.11099999999999</v>
      </c>
      <c r="AC260" s="34">
        <v>1.4241068334249851</v>
      </c>
      <c r="AD260" s="34">
        <v>153.53510683342498</v>
      </c>
      <c r="AE260" s="34">
        <v>152.32360644472382</v>
      </c>
    </row>
    <row r="261" spans="1:31" x14ac:dyDescent="0.25">
      <c r="A261" s="18">
        <v>45972</v>
      </c>
      <c r="B261" s="2">
        <v>8</v>
      </c>
      <c r="C261" s="2" t="s">
        <v>178</v>
      </c>
      <c r="D261" s="9">
        <v>57.356453999999999</v>
      </c>
      <c r="E261">
        <v>7.7619300000000002E-3</v>
      </c>
      <c r="G261" s="34">
        <v>41.594000000000001</v>
      </c>
      <c r="H261" s="34">
        <v>0.35426373872154671</v>
      </c>
      <c r="I261" s="34">
        <v>41.94826373872155</v>
      </c>
      <c r="J261" s="34">
        <v>41.622664251960053</v>
      </c>
      <c r="K261" s="34">
        <v>5.1039999999999992</v>
      </c>
      <c r="L261" s="34">
        <v>4.3471705592988748E-2</v>
      </c>
      <c r="M261" s="34">
        <v>5.1474717055929879</v>
      </c>
      <c r="N261" s="34">
        <v>5.1075173905371942</v>
      </c>
      <c r="O261" s="34">
        <v>46.698</v>
      </c>
      <c r="P261" s="34">
        <v>0.39773544431453545</v>
      </c>
      <c r="Q261" s="34">
        <v>47.095735444314542</v>
      </c>
      <c r="R261" s="34">
        <v>46.73018164249725</v>
      </c>
      <c r="S261" s="34"/>
      <c r="T261" s="34">
        <v>145.22100000000006</v>
      </c>
      <c r="U261" s="34">
        <v>1.2368739337616423</v>
      </c>
      <c r="V261" s="34">
        <v>146.4578739337617</v>
      </c>
      <c r="W261" s="34">
        <v>145.32107816833903</v>
      </c>
      <c r="X261" s="34">
        <v>18.673999999999999</v>
      </c>
      <c r="Y261" s="34">
        <v>0.1590498883705862</v>
      </c>
      <c r="Z261" s="34">
        <v>18.833049888370585</v>
      </c>
      <c r="AA261" s="34">
        <v>18.686869073450545</v>
      </c>
      <c r="AB261" s="34">
        <v>163.89500000000007</v>
      </c>
      <c r="AC261" s="34">
        <v>1.3959238221322285</v>
      </c>
      <c r="AD261" s="34">
        <v>165.2909238221323</v>
      </c>
      <c r="AE261" s="34">
        <v>164.00794724178957</v>
      </c>
    </row>
    <row r="262" spans="1:31" x14ac:dyDescent="0.25">
      <c r="A262" s="18">
        <v>45972</v>
      </c>
      <c r="B262" s="2">
        <v>9</v>
      </c>
      <c r="C262" s="2" t="s">
        <v>178</v>
      </c>
      <c r="D262" s="9">
        <v>40.098508000000002</v>
      </c>
      <c r="E262">
        <v>7.3595759999999996E-3</v>
      </c>
      <c r="G262" s="34">
        <v>44.34</v>
      </c>
      <c r="H262" s="34">
        <v>0.40214704382540911</v>
      </c>
      <c r="I262" s="34">
        <v>44.742147043825412</v>
      </c>
      <c r="J262" s="34">
        <v>44.4128638122532</v>
      </c>
      <c r="K262" s="34">
        <v>5.33</v>
      </c>
      <c r="L262" s="34">
        <v>4.8341085782350711E-2</v>
      </c>
      <c r="M262" s="34">
        <v>5.3783410857823508</v>
      </c>
      <c r="N262" s="34">
        <v>5.3387587758076132</v>
      </c>
      <c r="O262" s="34">
        <v>49.67</v>
      </c>
      <c r="P262" s="34">
        <v>0.4504881296077598</v>
      </c>
      <c r="Q262" s="34">
        <v>50.120488129607764</v>
      </c>
      <c r="R262" s="34">
        <v>49.751622588060812</v>
      </c>
      <c r="S262" s="34"/>
      <c r="T262" s="34">
        <v>154.93800000000002</v>
      </c>
      <c r="U262" s="34">
        <v>1.4052291086202353</v>
      </c>
      <c r="V262" s="34">
        <v>156.34322910862025</v>
      </c>
      <c r="W262" s="34">
        <v>155.19260923190996</v>
      </c>
      <c r="X262" s="34">
        <v>19.024999999999999</v>
      </c>
      <c r="Y262" s="34">
        <v>0.17254956041448821</v>
      </c>
      <c r="Z262" s="34">
        <v>19.197549560414487</v>
      </c>
      <c r="AA262" s="34">
        <v>19.056263735410848</v>
      </c>
      <c r="AB262" s="34">
        <v>173.96300000000002</v>
      </c>
      <c r="AC262" s="34">
        <v>1.5777786690347235</v>
      </c>
      <c r="AD262" s="34">
        <v>175.54077866903475</v>
      </c>
      <c r="AE262" s="34">
        <v>174.24887296732081</v>
      </c>
    </row>
    <row r="263" spans="1:31" x14ac:dyDescent="0.25">
      <c r="A263" s="18">
        <v>45972</v>
      </c>
      <c r="B263" s="2">
        <v>10</v>
      </c>
      <c r="C263" s="2" t="s">
        <v>178</v>
      </c>
      <c r="D263" s="9">
        <v>38.789644000000003</v>
      </c>
      <c r="E263">
        <v>7.3505180000000003E-3</v>
      </c>
      <c r="G263" s="34">
        <v>46.077999999999996</v>
      </c>
      <c r="H263" s="34">
        <v>0.32053477888533022</v>
      </c>
      <c r="I263" s="34">
        <v>46.398534778885328</v>
      </c>
      <c r="J263" s="34">
        <v>46.057481513819504</v>
      </c>
      <c r="K263" s="34">
        <v>5.476</v>
      </c>
      <c r="L263" s="34">
        <v>3.8092982533444779E-2</v>
      </c>
      <c r="M263" s="34">
        <v>5.5140929825334446</v>
      </c>
      <c r="N263" s="34">
        <v>5.4735615428116589</v>
      </c>
      <c r="O263" s="34">
        <v>51.553999999999995</v>
      </c>
      <c r="P263" s="34">
        <v>0.358627761418775</v>
      </c>
      <c r="Q263" s="34">
        <v>51.912627761418776</v>
      </c>
      <c r="R263" s="34">
        <v>51.531043056631162</v>
      </c>
      <c r="S263" s="34"/>
      <c r="T263" s="34">
        <v>160.62300000000002</v>
      </c>
      <c r="U263" s="34">
        <v>1.1173500974195583</v>
      </c>
      <c r="V263" s="34">
        <v>161.74035009741957</v>
      </c>
      <c r="W263" s="34">
        <v>160.5514747427022</v>
      </c>
      <c r="X263" s="34">
        <v>19.344999999999999</v>
      </c>
      <c r="Y263" s="34">
        <v>0.13457062584176208</v>
      </c>
      <c r="Z263" s="34">
        <v>19.47957062584176</v>
      </c>
      <c r="AA263" s="34">
        <v>19.336385691324239</v>
      </c>
      <c r="AB263" s="34">
        <v>179.96800000000002</v>
      </c>
      <c r="AC263" s="34">
        <v>1.2519207232613203</v>
      </c>
      <c r="AD263" s="34">
        <v>181.21992072326134</v>
      </c>
      <c r="AE263" s="34">
        <v>179.88786043402644</v>
      </c>
    </row>
    <row r="264" spans="1:31" x14ac:dyDescent="0.25">
      <c r="A264" s="18">
        <v>45972</v>
      </c>
      <c r="B264" s="2">
        <v>11</v>
      </c>
      <c r="C264" s="2" t="s">
        <v>178</v>
      </c>
      <c r="D264" s="9">
        <v>46.020361000000001</v>
      </c>
      <c r="E264">
        <v>7.915165E-3</v>
      </c>
      <c r="G264" s="34">
        <v>47.214000000000013</v>
      </c>
      <c r="H264" s="34">
        <v>0.28231139675319483</v>
      </c>
      <c r="I264" s="34">
        <v>47.496311396753207</v>
      </c>
      <c r="J264" s="34">
        <v>47.120370255156523</v>
      </c>
      <c r="K264" s="34">
        <v>5.5560000000000009</v>
      </c>
      <c r="L264" s="34">
        <v>3.3221547006412298E-2</v>
      </c>
      <c r="M264" s="34">
        <v>5.5892215470064128</v>
      </c>
      <c r="N264" s="34">
        <v>5.5449819362403021</v>
      </c>
      <c r="O264" s="34">
        <v>52.77000000000001</v>
      </c>
      <c r="P264" s="34">
        <v>0.31553294375960711</v>
      </c>
      <c r="Q264" s="34">
        <v>53.085532943759617</v>
      </c>
      <c r="R264" s="34">
        <v>52.665352191396828</v>
      </c>
      <c r="S264" s="34"/>
      <c r="T264" s="34">
        <v>162.40899999999993</v>
      </c>
      <c r="U264" s="34">
        <v>0.97110839232620794</v>
      </c>
      <c r="V264" s="34">
        <v>163.38010839232615</v>
      </c>
      <c r="W264" s="34">
        <v>162.08692787668301</v>
      </c>
      <c r="X264" s="34">
        <v>19.393999999999998</v>
      </c>
      <c r="Y264" s="34">
        <v>0.11596448571676746</v>
      </c>
      <c r="Z264" s="34">
        <v>19.509964485716765</v>
      </c>
      <c r="AA264" s="34">
        <v>19.355539897668177</v>
      </c>
      <c r="AB264" s="34">
        <v>181.80299999999994</v>
      </c>
      <c r="AC264" s="34">
        <v>1.0870728780429755</v>
      </c>
      <c r="AD264" s="34">
        <v>182.89007287804293</v>
      </c>
      <c r="AE264" s="34">
        <v>181.44246777435117</v>
      </c>
    </row>
    <row r="265" spans="1:31" x14ac:dyDescent="0.25">
      <c r="A265" s="18">
        <v>45972</v>
      </c>
      <c r="B265" s="2">
        <v>12</v>
      </c>
      <c r="C265" s="2" t="s">
        <v>178</v>
      </c>
      <c r="D265" s="9">
        <v>38.981805000000001</v>
      </c>
      <c r="E265">
        <v>8.3080970000000004E-3</v>
      </c>
      <c r="G265" s="34">
        <v>46.874000000000002</v>
      </c>
      <c r="H265" s="34">
        <v>0.43380136314510975</v>
      </c>
      <c r="I265" s="34">
        <v>47.30780136314511</v>
      </c>
      <c r="J265" s="34">
        <v>46.914763560563365</v>
      </c>
      <c r="K265" s="34">
        <v>5.3379999999999992</v>
      </c>
      <c r="L265" s="34">
        <v>4.9401196323518269E-2</v>
      </c>
      <c r="M265" s="34">
        <v>5.3874011963235171</v>
      </c>
      <c r="N265" s="34">
        <v>5.3426421446065451</v>
      </c>
      <c r="O265" s="34">
        <v>52.212000000000003</v>
      </c>
      <c r="P265" s="34">
        <v>0.483202559468628</v>
      </c>
      <c r="Q265" s="34">
        <v>52.695202559468626</v>
      </c>
      <c r="R265" s="34">
        <v>52.257405705169909</v>
      </c>
      <c r="S265" s="34"/>
      <c r="T265" s="34">
        <v>162.34399999999999</v>
      </c>
      <c r="U265" s="34">
        <v>1.5024330865390128</v>
      </c>
      <c r="V265" s="34">
        <v>163.84643308653901</v>
      </c>
      <c r="W265" s="34">
        <v>162.48518102735204</v>
      </c>
      <c r="X265" s="34">
        <v>18.934999999999999</v>
      </c>
      <c r="Y265" s="34">
        <v>0.17523635301345419</v>
      </c>
      <c r="Z265" s="34">
        <v>19.110236353013452</v>
      </c>
      <c r="AA265" s="34">
        <v>18.95146665569969</v>
      </c>
      <c r="AB265" s="34">
        <v>181.279</v>
      </c>
      <c r="AC265" s="34">
        <v>1.6776694395524669</v>
      </c>
      <c r="AD265" s="34">
        <v>182.95666943955246</v>
      </c>
      <c r="AE265" s="34">
        <v>181.43664768305172</v>
      </c>
    </row>
    <row r="266" spans="1:31" x14ac:dyDescent="0.25">
      <c r="A266" s="18">
        <v>45972</v>
      </c>
      <c r="B266" s="2">
        <v>13</v>
      </c>
      <c r="C266" s="2" t="s">
        <v>178</v>
      </c>
      <c r="D266" s="9">
        <v>35.704794999999997</v>
      </c>
      <c r="E266">
        <v>8.7287089999999994E-3</v>
      </c>
      <c r="G266" s="34">
        <v>45.559999999999995</v>
      </c>
      <c r="H266" s="34">
        <v>0.50102498391706385</v>
      </c>
      <c r="I266" s="34">
        <v>46.061024983917058</v>
      </c>
      <c r="J266" s="34">
        <v>45.658971700590719</v>
      </c>
      <c r="K266" s="34">
        <v>5.0679999999999996</v>
      </c>
      <c r="L266" s="34">
        <v>5.5732981090686556E-2</v>
      </c>
      <c r="M266" s="34">
        <v>5.1237329810906864</v>
      </c>
      <c r="N266" s="34">
        <v>5.0790094069050431</v>
      </c>
      <c r="O266" s="34">
        <v>50.627999999999993</v>
      </c>
      <c r="P266" s="34">
        <v>0.55675796500775043</v>
      </c>
      <c r="Q266" s="34">
        <v>51.184757965007748</v>
      </c>
      <c r="R266" s="34">
        <v>50.737981107495763</v>
      </c>
      <c r="S266" s="34"/>
      <c r="T266" s="34">
        <v>159.29599999999999</v>
      </c>
      <c r="U266" s="34">
        <v>1.7517839297202065</v>
      </c>
      <c r="V266" s="34">
        <v>161.0477839297202</v>
      </c>
      <c r="W266" s="34">
        <v>159.64204468870278</v>
      </c>
      <c r="X266" s="34">
        <v>18.085000000000001</v>
      </c>
      <c r="Y266" s="34">
        <v>0.19888140549034461</v>
      </c>
      <c r="Z266" s="34">
        <v>18.283881405490344</v>
      </c>
      <c r="AA266" s="34">
        <v>18.124286725311308</v>
      </c>
      <c r="AB266" s="34">
        <v>177.381</v>
      </c>
      <c r="AC266" s="34">
        <v>1.9506653352105512</v>
      </c>
      <c r="AD266" s="34">
        <v>179.33166533521054</v>
      </c>
      <c r="AE266" s="34">
        <v>177.76633141401408</v>
      </c>
    </row>
    <row r="267" spans="1:31" x14ac:dyDescent="0.25">
      <c r="A267" s="18">
        <v>45972</v>
      </c>
      <c r="B267" s="2">
        <v>14</v>
      </c>
      <c r="C267" s="2" t="s">
        <v>178</v>
      </c>
      <c r="D267" s="9">
        <v>36.424011999999998</v>
      </c>
      <c r="E267">
        <v>8.6309650000000009E-3</v>
      </c>
      <c r="G267" s="34">
        <v>45.519999999999996</v>
      </c>
      <c r="H267" s="34">
        <v>0.42233167021351148</v>
      </c>
      <c r="I267" s="34">
        <v>45.942331670213505</v>
      </c>
      <c r="J267" s="34">
        <v>45.545805013549497</v>
      </c>
      <c r="K267" s="34">
        <v>4.9479999999999995</v>
      </c>
      <c r="L267" s="34">
        <v>4.5907229881732313E-2</v>
      </c>
      <c r="M267" s="34">
        <v>4.9939072298817315</v>
      </c>
      <c r="N267" s="34">
        <v>4.9508049913673755</v>
      </c>
      <c r="O267" s="34">
        <v>50.467999999999996</v>
      </c>
      <c r="P267" s="34">
        <v>0.46823890009524377</v>
      </c>
      <c r="Q267" s="34">
        <v>50.936238900095233</v>
      </c>
      <c r="R267" s="34">
        <v>50.496610004916874</v>
      </c>
      <c r="S267" s="34"/>
      <c r="T267" s="34">
        <v>157.31500000000005</v>
      </c>
      <c r="U267" s="34">
        <v>1.4595585830324822</v>
      </c>
      <c r="V267" s="34">
        <v>158.77455858303253</v>
      </c>
      <c r="W267" s="34">
        <v>157.40418092501193</v>
      </c>
      <c r="X267" s="34">
        <v>17.418000000000003</v>
      </c>
      <c r="Y267" s="34">
        <v>0.16160309823767455</v>
      </c>
      <c r="Z267" s="34">
        <v>17.579603098237676</v>
      </c>
      <c r="AA267" s="34">
        <v>17.427874159182895</v>
      </c>
      <c r="AB267" s="34">
        <v>174.73300000000006</v>
      </c>
      <c r="AC267" s="34">
        <v>1.6211616812701568</v>
      </c>
      <c r="AD267" s="34">
        <v>176.3541616812702</v>
      </c>
      <c r="AE267" s="34">
        <v>174.83205508419482</v>
      </c>
    </row>
    <row r="268" spans="1:31" x14ac:dyDescent="0.25">
      <c r="A268" s="18">
        <v>45972</v>
      </c>
      <c r="B268" s="2">
        <v>15</v>
      </c>
      <c r="C268" s="2" t="s">
        <v>178</v>
      </c>
      <c r="D268" s="9">
        <v>37.881132000000001</v>
      </c>
      <c r="E268">
        <v>8.2447249999999996E-3</v>
      </c>
      <c r="G268" s="34">
        <v>44.447999999999993</v>
      </c>
      <c r="H268" s="34">
        <v>0.42278533328001644</v>
      </c>
      <c r="I268" s="34">
        <v>44.870785333280011</v>
      </c>
      <c r="J268" s="34">
        <v>44.500838047673085</v>
      </c>
      <c r="K268" s="34">
        <v>4.8380000000000001</v>
      </c>
      <c r="L268" s="34">
        <v>4.6018615964919005E-2</v>
      </c>
      <c r="M268" s="34">
        <v>4.8840186159649193</v>
      </c>
      <c r="N268" s="34">
        <v>4.8437512255814079</v>
      </c>
      <c r="O268" s="34">
        <v>49.285999999999994</v>
      </c>
      <c r="P268" s="34">
        <v>0.46880394924493546</v>
      </c>
      <c r="Q268" s="34">
        <v>49.754803949244931</v>
      </c>
      <c r="R268" s="34">
        <v>49.344589273254492</v>
      </c>
      <c r="S268" s="34"/>
      <c r="T268" s="34">
        <v>154.642</v>
      </c>
      <c r="U268" s="34">
        <v>1.4709406387033908</v>
      </c>
      <c r="V268" s="34">
        <v>156.11294063870338</v>
      </c>
      <c r="W268" s="34">
        <v>154.82583237419595</v>
      </c>
      <c r="X268" s="34">
        <v>17.007999999999996</v>
      </c>
      <c r="Y268" s="34">
        <v>0.16177854905567221</v>
      </c>
      <c r="Z268" s="34">
        <v>17.169778549055668</v>
      </c>
      <c r="AA268" s="34">
        <v>17.028218446607806</v>
      </c>
      <c r="AB268" s="34">
        <v>171.64999999999998</v>
      </c>
      <c r="AC268" s="34">
        <v>1.632719187759063</v>
      </c>
      <c r="AD268" s="34">
        <v>173.28271918775906</v>
      </c>
      <c r="AE268" s="34">
        <v>171.85405082080376</v>
      </c>
    </row>
    <row r="269" spans="1:31" x14ac:dyDescent="0.25">
      <c r="A269" s="18">
        <v>45972</v>
      </c>
      <c r="B269" s="2">
        <v>16</v>
      </c>
      <c r="C269" s="2" t="s">
        <v>178</v>
      </c>
      <c r="D269" s="9">
        <v>62.145485000000001</v>
      </c>
      <c r="E269">
        <v>8.1498460000000005E-3</v>
      </c>
      <c r="G269" s="34">
        <v>43.09</v>
      </c>
      <c r="H269" s="34">
        <v>0.46004494009997005</v>
      </c>
      <c r="I269" s="34">
        <v>43.550044940099973</v>
      </c>
      <c r="J269" s="34">
        <v>43.19511878054508</v>
      </c>
      <c r="K269" s="34">
        <v>4.6820000000000004</v>
      </c>
      <c r="L269" s="34">
        <v>4.9986781377304709E-2</v>
      </c>
      <c r="M269" s="34">
        <v>4.7319867813773051</v>
      </c>
      <c r="N269" s="34">
        <v>4.693421817835044</v>
      </c>
      <c r="O269" s="34">
        <v>47.772000000000006</v>
      </c>
      <c r="P269" s="34">
        <v>0.51003172147727471</v>
      </c>
      <c r="Q269" s="34">
        <v>48.282031721477281</v>
      </c>
      <c r="R269" s="34">
        <v>47.888540598380125</v>
      </c>
      <c r="S269" s="34"/>
      <c r="T269" s="34">
        <v>149.03000000000006</v>
      </c>
      <c r="U269" s="34">
        <v>1.5910999634044687</v>
      </c>
      <c r="V269" s="34">
        <v>150.62109996340453</v>
      </c>
      <c r="W269" s="34">
        <v>149.39356119435217</v>
      </c>
      <c r="X269" s="34">
        <v>16.564</v>
      </c>
      <c r="Y269" s="34">
        <v>0.17684345295465081</v>
      </c>
      <c r="Z269" s="34">
        <v>16.74084345295465</v>
      </c>
      <c r="AA269" s="34">
        <v>16.604408156902959</v>
      </c>
      <c r="AB269" s="34">
        <v>165.59400000000005</v>
      </c>
      <c r="AC269" s="34">
        <v>1.7679434163591194</v>
      </c>
      <c r="AD269" s="34">
        <v>167.36194341635917</v>
      </c>
      <c r="AE269" s="34">
        <v>165.99796935125514</v>
      </c>
    </row>
    <row r="270" spans="1:31" x14ac:dyDescent="0.25">
      <c r="A270" s="18">
        <v>45972</v>
      </c>
      <c r="B270" s="2">
        <v>17</v>
      </c>
      <c r="C270" s="2" t="s">
        <v>178</v>
      </c>
      <c r="D270" s="9">
        <v>52.248277000000002</v>
      </c>
      <c r="E270">
        <v>7.7544679999999996E-3</v>
      </c>
      <c r="G270" s="34">
        <v>42.003999999999998</v>
      </c>
      <c r="H270" s="34">
        <v>0.3887675076829844</v>
      </c>
      <c r="I270" s="34">
        <v>42.392767507682983</v>
      </c>
      <c r="J270" s="34">
        <v>42.064034148613217</v>
      </c>
      <c r="K270" s="34">
        <v>4.7779999999999996</v>
      </c>
      <c r="L270" s="34">
        <v>4.4222720495888469E-2</v>
      </c>
      <c r="M270" s="34">
        <v>4.8222227204958878</v>
      </c>
      <c r="N270" s="34">
        <v>4.7848289487209295</v>
      </c>
      <c r="O270" s="34">
        <v>46.781999999999996</v>
      </c>
      <c r="P270" s="34">
        <v>0.43299022817887289</v>
      </c>
      <c r="Q270" s="34">
        <v>47.21499022817887</v>
      </c>
      <c r="R270" s="34">
        <v>46.848863097334146</v>
      </c>
      <c r="S270" s="34"/>
      <c r="T270" s="34">
        <v>145.44800000000001</v>
      </c>
      <c r="U270" s="34">
        <v>1.3461921830652968</v>
      </c>
      <c r="V270" s="34">
        <v>146.79419218306529</v>
      </c>
      <c r="W270" s="34">
        <v>145.65588131719585</v>
      </c>
      <c r="X270" s="34">
        <v>16.801000000000002</v>
      </c>
      <c r="Y270" s="34">
        <v>0.15550144978054045</v>
      </c>
      <c r="Z270" s="34">
        <v>16.956501449780543</v>
      </c>
      <c r="AA270" s="34">
        <v>16.825012801896264</v>
      </c>
      <c r="AB270" s="34">
        <v>162.24900000000002</v>
      </c>
      <c r="AC270" s="34">
        <v>1.5016936328458372</v>
      </c>
      <c r="AD270" s="34">
        <v>163.75069363284584</v>
      </c>
      <c r="AE270" s="34">
        <v>162.48089411909211</v>
      </c>
    </row>
    <row r="271" spans="1:31" x14ac:dyDescent="0.25">
      <c r="A271" s="18">
        <v>45972</v>
      </c>
      <c r="B271" s="2">
        <v>18</v>
      </c>
      <c r="C271" s="2" t="s">
        <v>178</v>
      </c>
      <c r="D271" s="9">
        <v>45.656753000000002</v>
      </c>
      <c r="E271">
        <v>8.1432870000000008E-3</v>
      </c>
      <c r="G271" s="34">
        <v>41.238</v>
      </c>
      <c r="H271" s="34">
        <v>0.33444668088818658</v>
      </c>
      <c r="I271" s="34">
        <v>41.572446680888184</v>
      </c>
      <c r="J271" s="34">
        <v>41.233910316273516</v>
      </c>
      <c r="K271" s="34">
        <v>4.9180000000000001</v>
      </c>
      <c r="L271" s="34">
        <v>3.9885755289007757E-2</v>
      </c>
      <c r="M271" s="34">
        <v>4.9578857552890083</v>
      </c>
      <c r="N271" s="34">
        <v>4.9175122686704782</v>
      </c>
      <c r="O271" s="34">
        <v>46.155999999999999</v>
      </c>
      <c r="P271" s="34">
        <v>0.37433243617719436</v>
      </c>
      <c r="Q271" s="34">
        <v>46.53033243617719</v>
      </c>
      <c r="R271" s="34">
        <v>46.151422584943994</v>
      </c>
      <c r="S271" s="34"/>
      <c r="T271" s="34">
        <v>145.876</v>
      </c>
      <c r="U271" s="34">
        <v>1.1830773563520325</v>
      </c>
      <c r="V271" s="34">
        <v>147.05907735635205</v>
      </c>
      <c r="W271" s="34">
        <v>145.86153308348406</v>
      </c>
      <c r="X271" s="34">
        <v>17.403999999999996</v>
      </c>
      <c r="Y271" s="34">
        <v>0.14114918362136861</v>
      </c>
      <c r="Z271" s="34">
        <v>17.545149183621366</v>
      </c>
      <c r="AA271" s="34">
        <v>17.40227399836132</v>
      </c>
      <c r="AB271" s="34">
        <v>163.28</v>
      </c>
      <c r="AC271" s="34">
        <v>1.324226539973401</v>
      </c>
      <c r="AD271" s="34">
        <v>164.60422653997341</v>
      </c>
      <c r="AE271" s="34">
        <v>163.26380708184539</v>
      </c>
    </row>
    <row r="272" spans="1:31" x14ac:dyDescent="0.25">
      <c r="A272" s="18">
        <v>45972</v>
      </c>
      <c r="B272" s="2">
        <v>19</v>
      </c>
      <c r="C272" s="2" t="s">
        <v>178</v>
      </c>
      <c r="D272" s="9">
        <v>42.318095</v>
      </c>
      <c r="E272">
        <v>8.3082880000000005E-3</v>
      </c>
      <c r="G272" s="34">
        <v>40.132000000000005</v>
      </c>
      <c r="H272" s="34">
        <v>0.38741064075971343</v>
      </c>
      <c r="I272" s="34">
        <v>40.519410640759716</v>
      </c>
      <c r="J272" s="34">
        <v>40.182763707566018</v>
      </c>
      <c r="K272" s="34">
        <v>4.8459999999999992</v>
      </c>
      <c r="L272" s="34">
        <v>4.6780423729731159E-2</v>
      </c>
      <c r="M272" s="34">
        <v>4.8927804237297305</v>
      </c>
      <c r="N272" s="34">
        <v>4.8521297948486213</v>
      </c>
      <c r="O272" s="34">
        <v>44.978000000000002</v>
      </c>
      <c r="P272" s="34">
        <v>0.43419106448944461</v>
      </c>
      <c r="Q272" s="34">
        <v>45.412191064489448</v>
      </c>
      <c r="R272" s="34">
        <v>45.03489350241464</v>
      </c>
      <c r="S272" s="34"/>
      <c r="T272" s="34">
        <v>142.99799999999999</v>
      </c>
      <c r="U272" s="34">
        <v>1.3804182898275066</v>
      </c>
      <c r="V272" s="34">
        <v>144.37841828982749</v>
      </c>
      <c r="W272" s="34">
        <v>143.17888080969112</v>
      </c>
      <c r="X272" s="34">
        <v>17.236999999999998</v>
      </c>
      <c r="Y272" s="34">
        <v>0.16639582414968551</v>
      </c>
      <c r="Z272" s="34">
        <v>17.403395824149683</v>
      </c>
      <c r="AA272" s="34">
        <v>17.25880339946465</v>
      </c>
      <c r="AB272" s="34">
        <v>160.23499999999999</v>
      </c>
      <c r="AC272" s="34">
        <v>1.546814113977192</v>
      </c>
      <c r="AD272" s="34">
        <v>161.78181411397719</v>
      </c>
      <c r="AE272" s="34">
        <v>160.43768420915578</v>
      </c>
    </row>
    <row r="273" spans="1:31" x14ac:dyDescent="0.25">
      <c r="A273" s="18">
        <v>45972</v>
      </c>
      <c r="B273" s="2">
        <v>20</v>
      </c>
      <c r="C273" s="2" t="s">
        <v>178</v>
      </c>
      <c r="D273" s="9">
        <v>39.230834000000002</v>
      </c>
      <c r="E273">
        <v>8.3512150000000004E-3</v>
      </c>
      <c r="G273" s="34">
        <v>38.533999999999999</v>
      </c>
      <c r="H273" s="34">
        <v>0.29926717293152816</v>
      </c>
      <c r="I273" s="34">
        <v>38.833267172931528</v>
      </c>
      <c r="J273" s="34">
        <v>38.508962209617934</v>
      </c>
      <c r="K273" s="34">
        <v>4.694</v>
      </c>
      <c r="L273" s="34">
        <v>3.6455081479747582E-2</v>
      </c>
      <c r="M273" s="34">
        <v>4.7304550814797475</v>
      </c>
      <c r="N273" s="34">
        <v>4.6909500340464678</v>
      </c>
      <c r="O273" s="34">
        <v>43.228000000000002</v>
      </c>
      <c r="P273" s="34">
        <v>0.33572225441127573</v>
      </c>
      <c r="Q273" s="34">
        <v>43.563722254411275</v>
      </c>
      <c r="R273" s="34">
        <v>43.1999122436644</v>
      </c>
      <c r="S273" s="34"/>
      <c r="T273" s="34">
        <v>139.04999999999998</v>
      </c>
      <c r="U273" s="34">
        <v>1.0799060672686196</v>
      </c>
      <c r="V273" s="34">
        <v>140.12990606726859</v>
      </c>
      <c r="W273" s="34">
        <v>138.95965109377101</v>
      </c>
      <c r="X273" s="34">
        <v>16.999000000000002</v>
      </c>
      <c r="Y273" s="34">
        <v>0.13201958459186816</v>
      </c>
      <c r="Z273" s="34">
        <v>17.131019584591872</v>
      </c>
      <c r="AA273" s="34">
        <v>16.987954756871734</v>
      </c>
      <c r="AB273" s="34">
        <v>156.04899999999998</v>
      </c>
      <c r="AC273" s="34">
        <v>1.2119256518604877</v>
      </c>
      <c r="AD273" s="34">
        <v>157.26092565186048</v>
      </c>
      <c r="AE273" s="34">
        <v>155.94760585064276</v>
      </c>
    </row>
    <row r="274" spans="1:31" x14ac:dyDescent="0.25">
      <c r="A274" s="18">
        <v>45972</v>
      </c>
      <c r="B274" s="2">
        <v>21</v>
      </c>
      <c r="C274" s="2" t="s">
        <v>178</v>
      </c>
      <c r="D274" s="9">
        <v>45.212874999999997</v>
      </c>
      <c r="E274">
        <v>8.2569670000000005E-3</v>
      </c>
      <c r="G274" s="34">
        <v>36.636000000000003</v>
      </c>
      <c r="H274" s="34">
        <v>0.24411487442611934</v>
      </c>
      <c r="I274" s="34">
        <v>36.88011487442612</v>
      </c>
      <c r="J274" s="34">
        <v>36.575596982951772</v>
      </c>
      <c r="K274" s="34">
        <v>4.5719999999999992</v>
      </c>
      <c r="L274" s="34">
        <v>3.0464384918555996E-2</v>
      </c>
      <c r="M274" s="34">
        <v>4.6024643849185551</v>
      </c>
      <c r="N274" s="34">
        <v>4.5644619883736075</v>
      </c>
      <c r="O274" s="34">
        <v>41.207999999999998</v>
      </c>
      <c r="P274" s="34">
        <v>0.27457925934467536</v>
      </c>
      <c r="Q274" s="34">
        <v>41.482579259344675</v>
      </c>
      <c r="R274" s="34">
        <v>41.140058971325381</v>
      </c>
      <c r="S274" s="34"/>
      <c r="T274" s="34">
        <v>132.74800000000002</v>
      </c>
      <c r="U274" s="34">
        <v>0.88453328284524768</v>
      </c>
      <c r="V274" s="34">
        <v>133.63253328284526</v>
      </c>
      <c r="W274" s="34">
        <v>132.5291338654024</v>
      </c>
      <c r="X274" s="34">
        <v>16.301999999999996</v>
      </c>
      <c r="Y274" s="34">
        <v>0.10862432260330267</v>
      </c>
      <c r="Z274" s="34">
        <v>16.410624322603297</v>
      </c>
      <c r="AA274" s="34">
        <v>16.275122339122163</v>
      </c>
      <c r="AB274" s="34">
        <v>149.05000000000001</v>
      </c>
      <c r="AC274" s="34">
        <v>0.99315760544855036</v>
      </c>
      <c r="AD274" s="34">
        <v>150.04315760544856</v>
      </c>
      <c r="AE274" s="34">
        <v>148.80425620452456</v>
      </c>
    </row>
    <row r="275" spans="1:31" x14ac:dyDescent="0.25">
      <c r="A275" s="18">
        <v>45972</v>
      </c>
      <c r="B275" s="2">
        <v>22</v>
      </c>
      <c r="C275" s="2" t="s">
        <v>178</v>
      </c>
      <c r="D275" s="9">
        <v>42.135280999999999</v>
      </c>
      <c r="E275">
        <v>8.0454110000000006E-3</v>
      </c>
      <c r="G275" s="34">
        <v>34.106000000000002</v>
      </c>
      <c r="H275" s="34">
        <v>0.28317717124297459</v>
      </c>
      <c r="I275" s="34">
        <v>34.389177171242977</v>
      </c>
      <c r="J275" s="34">
        <v>34.112502106948511</v>
      </c>
      <c r="K275" s="34">
        <v>4.3640000000000008</v>
      </c>
      <c r="L275" s="34">
        <v>3.623365904252452E-2</v>
      </c>
      <c r="M275" s="34">
        <v>4.4002336590425255</v>
      </c>
      <c r="N275" s="34">
        <v>4.3648319707594947</v>
      </c>
      <c r="O275" s="34">
        <v>38.47</v>
      </c>
      <c r="P275" s="34">
        <v>0.3194108302854991</v>
      </c>
      <c r="Q275" s="34">
        <v>38.789410830285505</v>
      </c>
      <c r="R275" s="34">
        <v>38.477334077708008</v>
      </c>
      <c r="S275" s="34"/>
      <c r="T275" s="34">
        <v>124.88</v>
      </c>
      <c r="U275" s="34">
        <v>1.0368605273213707</v>
      </c>
      <c r="V275" s="34">
        <v>125.91686052732136</v>
      </c>
      <c r="W275" s="34">
        <v>124.90380763254939</v>
      </c>
      <c r="X275" s="34">
        <v>15.738999999999999</v>
      </c>
      <c r="Y275" s="34">
        <v>0.13067863420492515</v>
      </c>
      <c r="Z275" s="34">
        <v>15.869678634204924</v>
      </c>
      <c r="AA275" s="34">
        <v>15.742000547154827</v>
      </c>
      <c r="AB275" s="34">
        <v>140.619</v>
      </c>
      <c r="AC275" s="34">
        <v>1.1675391615262958</v>
      </c>
      <c r="AD275" s="34">
        <v>141.78653916152629</v>
      </c>
      <c r="AE275" s="34">
        <v>140.6458081797042</v>
      </c>
    </row>
    <row r="276" spans="1:31" x14ac:dyDescent="0.25">
      <c r="A276" s="18">
        <v>45972</v>
      </c>
      <c r="B276" s="2">
        <v>23</v>
      </c>
      <c r="C276" s="2" t="s">
        <v>178</v>
      </c>
      <c r="D276" s="9">
        <v>37.586559999999999</v>
      </c>
      <c r="E276">
        <v>7.739597E-3</v>
      </c>
      <c r="G276" s="34">
        <v>31.996000000000002</v>
      </c>
      <c r="H276" s="34">
        <v>0.23124660215303694</v>
      </c>
      <c r="I276" s="34">
        <v>32.227246602153038</v>
      </c>
      <c r="J276" s="34">
        <v>31.977820701032751</v>
      </c>
      <c r="K276" s="34">
        <v>4.1019999999999994</v>
      </c>
      <c r="L276" s="34">
        <v>2.9646629642197695E-2</v>
      </c>
      <c r="M276" s="34">
        <v>4.131646629642197</v>
      </c>
      <c r="N276" s="34">
        <v>4.0996693497823582</v>
      </c>
      <c r="O276" s="34">
        <v>36.097999999999999</v>
      </c>
      <c r="P276" s="34">
        <v>0.26089323179523466</v>
      </c>
      <c r="Q276" s="34">
        <v>36.358893231795236</v>
      </c>
      <c r="R276" s="34">
        <v>36.077490050815108</v>
      </c>
      <c r="S276" s="34"/>
      <c r="T276" s="34">
        <v>117.00500000000002</v>
      </c>
      <c r="U276" s="34">
        <v>0.84563722605688507</v>
      </c>
      <c r="V276" s="34">
        <v>117.8506372260569</v>
      </c>
      <c r="W276" s="34">
        <v>116.93852078773402</v>
      </c>
      <c r="X276" s="34">
        <v>14.998000000000003</v>
      </c>
      <c r="Y276" s="34">
        <v>0.10839594133926893</v>
      </c>
      <c r="Z276" s="34">
        <v>15.106395941339272</v>
      </c>
      <c r="AA276" s="34">
        <v>14.98947852463087</v>
      </c>
      <c r="AB276" s="34">
        <v>132.00300000000001</v>
      </c>
      <c r="AC276" s="34">
        <v>0.95403316739615396</v>
      </c>
      <c r="AD276" s="34">
        <v>132.95703316739616</v>
      </c>
      <c r="AE276" s="34">
        <v>131.9279993123649</v>
      </c>
    </row>
    <row r="277" spans="1:31" x14ac:dyDescent="0.25">
      <c r="A277" s="18">
        <v>45972</v>
      </c>
      <c r="B277" s="2">
        <v>24</v>
      </c>
      <c r="C277" s="2" t="s">
        <v>23</v>
      </c>
      <c r="D277" s="9">
        <v>32.974438999999997</v>
      </c>
      <c r="E277">
        <v>8.0922430000000007E-3</v>
      </c>
      <c r="G277" s="34">
        <v>30.545999999999999</v>
      </c>
      <c r="H277" s="34">
        <v>0.28368904772262021</v>
      </c>
      <c r="I277" s="34">
        <v>30.829689047722621</v>
      </c>
      <c r="J277" s="34">
        <v>30.580207712334012</v>
      </c>
      <c r="K277" s="34">
        <v>3.9359999999999999</v>
      </c>
      <c r="L277" s="34">
        <v>3.6554707386768581E-2</v>
      </c>
      <c r="M277" s="34">
        <v>3.9725547073867684</v>
      </c>
      <c r="N277" s="34">
        <v>3.9404078293638007</v>
      </c>
      <c r="O277" s="34">
        <v>34.481999999999999</v>
      </c>
      <c r="P277" s="34">
        <v>0.32024375510938879</v>
      </c>
      <c r="Q277" s="34">
        <v>34.802243755109387</v>
      </c>
      <c r="R277" s="34">
        <v>34.520615541697815</v>
      </c>
      <c r="S277" s="34"/>
      <c r="T277" s="34">
        <v>111.06900000000002</v>
      </c>
      <c r="U277" s="34">
        <v>1.031528149070376</v>
      </c>
      <c r="V277" s="34">
        <v>112.1005281490704</v>
      </c>
      <c r="W277" s="34">
        <v>111.19338343485978</v>
      </c>
      <c r="X277" s="34">
        <v>14.26</v>
      </c>
      <c r="Y277" s="34">
        <v>0.13243651609129065</v>
      </c>
      <c r="Z277" s="34">
        <v>14.392436516091291</v>
      </c>
      <c r="AA277" s="34">
        <v>14.275969422441007</v>
      </c>
      <c r="AB277" s="34">
        <v>125.32900000000002</v>
      </c>
      <c r="AC277" s="34">
        <v>1.1639646651616666</v>
      </c>
      <c r="AD277" s="34">
        <v>126.49296466516169</v>
      </c>
      <c r="AE277" s="34">
        <v>125.46935285730079</v>
      </c>
    </row>
    <row r="278" spans="1:31" x14ac:dyDescent="0.25">
      <c r="A278" s="18">
        <v>45973</v>
      </c>
      <c r="B278" s="2">
        <v>1</v>
      </c>
      <c r="C278" s="2" t="s">
        <v>23</v>
      </c>
      <c r="D278" s="9">
        <v>31.786014000000002</v>
      </c>
      <c r="E278">
        <v>8.4397250000000004E-3</v>
      </c>
      <c r="G278" s="34">
        <v>29.835999999999999</v>
      </c>
      <c r="H278" s="34">
        <v>0.25796437772562225</v>
      </c>
      <c r="I278" s="34">
        <v>30.093964377725619</v>
      </c>
      <c r="J278" s="34">
        <v>29.839979594217819</v>
      </c>
      <c r="K278" s="34">
        <v>3.9139999999999997</v>
      </c>
      <c r="L278" s="34">
        <v>3.3840748572800831E-2</v>
      </c>
      <c r="M278" s="34">
        <v>3.9478407485728004</v>
      </c>
      <c r="N278" s="34">
        <v>3.9145220583110518</v>
      </c>
      <c r="O278" s="34">
        <v>33.75</v>
      </c>
      <c r="P278" s="34">
        <v>0.29180512629842309</v>
      </c>
      <c r="Q278" s="34">
        <v>34.041805126298421</v>
      </c>
      <c r="R278" s="34">
        <v>33.754501652528873</v>
      </c>
      <c r="S278" s="34"/>
      <c r="T278" s="34">
        <v>108.249</v>
      </c>
      <c r="U278" s="34">
        <v>0.93592927753120003</v>
      </c>
      <c r="V278" s="34">
        <v>109.1849292775312</v>
      </c>
      <c r="W278" s="34">
        <v>108.26343850028438</v>
      </c>
      <c r="X278" s="34">
        <v>13.987999999999996</v>
      </c>
      <c r="Y278" s="34">
        <v>0.12094133649369899</v>
      </c>
      <c r="Z278" s="34">
        <v>14.108941336493695</v>
      </c>
      <c r="AA278" s="34">
        <v>13.989865751572555</v>
      </c>
      <c r="AB278" s="34">
        <v>122.23699999999999</v>
      </c>
      <c r="AC278" s="34">
        <v>1.0568706140248991</v>
      </c>
      <c r="AD278" s="34">
        <v>123.2938706140249</v>
      </c>
      <c r="AE278" s="34">
        <v>122.25330425185693</v>
      </c>
    </row>
    <row r="279" spans="1:31" x14ac:dyDescent="0.25">
      <c r="A279" s="18">
        <v>45973</v>
      </c>
      <c r="B279" s="2">
        <v>2</v>
      </c>
      <c r="C279" s="2" t="s">
        <v>23</v>
      </c>
      <c r="D279" s="9">
        <v>27.953400999999999</v>
      </c>
      <c r="E279">
        <v>8.7375290000000008E-3</v>
      </c>
      <c r="G279" s="34">
        <v>29.428000000000008</v>
      </c>
      <c r="H279" s="34">
        <v>0.30338168263522625</v>
      </c>
      <c r="I279" s="34">
        <v>29.731381682635234</v>
      </c>
      <c r="J279" s="34">
        <v>29.47160287297314</v>
      </c>
      <c r="K279" s="34">
        <v>3.8319999999999999</v>
      </c>
      <c r="L279" s="34">
        <v>3.95051858046142E-2</v>
      </c>
      <c r="M279" s="34">
        <v>3.8715051858046139</v>
      </c>
      <c r="N279" s="34">
        <v>3.8376777969699956</v>
      </c>
      <c r="O279" s="34">
        <v>33.260000000000005</v>
      </c>
      <c r="P279" s="34">
        <v>0.34288686843984045</v>
      </c>
      <c r="Q279" s="34">
        <v>33.602886868439846</v>
      </c>
      <c r="R279" s="34">
        <v>33.309280669943135</v>
      </c>
      <c r="S279" s="34"/>
      <c r="T279" s="34">
        <v>106.245</v>
      </c>
      <c r="U279" s="34">
        <v>1.0953101424350824</v>
      </c>
      <c r="V279" s="34">
        <v>107.34031014243509</v>
      </c>
      <c r="W279" s="34">
        <v>106.40242106969656</v>
      </c>
      <c r="X279" s="34">
        <v>13.919999999999998</v>
      </c>
      <c r="Y279" s="34">
        <v>0.14350526784974676</v>
      </c>
      <c r="Z279" s="34">
        <v>14.063505267849745</v>
      </c>
      <c r="AA279" s="34">
        <v>13.940624982730254</v>
      </c>
      <c r="AB279" s="34">
        <v>120.16500000000001</v>
      </c>
      <c r="AC279" s="34">
        <v>1.2388154102848292</v>
      </c>
      <c r="AD279" s="34">
        <v>121.40381541028484</v>
      </c>
      <c r="AE279" s="34">
        <v>120.34304605242681</v>
      </c>
    </row>
    <row r="280" spans="1:31" x14ac:dyDescent="0.25">
      <c r="A280" s="18">
        <v>45973</v>
      </c>
      <c r="B280" s="2">
        <v>3</v>
      </c>
      <c r="C280" s="2" t="s">
        <v>23</v>
      </c>
      <c r="D280" s="9">
        <v>27.185583000000001</v>
      </c>
      <c r="E280">
        <v>8.5605109999999998E-3</v>
      </c>
      <c r="G280" s="34">
        <v>29.147999999999996</v>
      </c>
      <c r="H280" s="34">
        <v>0.29192937364180133</v>
      </c>
      <c r="I280" s="34">
        <v>29.439929373641796</v>
      </c>
      <c r="J280" s="34">
        <v>29.187908534399511</v>
      </c>
      <c r="K280" s="34">
        <v>3.8079999999999998</v>
      </c>
      <c r="L280" s="34">
        <v>3.8138707795662807E-2</v>
      </c>
      <c r="M280" s="34">
        <v>3.8461387077956628</v>
      </c>
      <c r="N280" s="34">
        <v>3.8132137950800522</v>
      </c>
      <c r="O280" s="34">
        <v>32.955999999999996</v>
      </c>
      <c r="P280" s="34">
        <v>0.33006808143746413</v>
      </c>
      <c r="Q280" s="34">
        <v>33.286068081437456</v>
      </c>
      <c r="R280" s="34">
        <v>33.001122329479564</v>
      </c>
      <c r="S280" s="34"/>
      <c r="T280" s="34">
        <v>105.63500000000001</v>
      </c>
      <c r="U280" s="34">
        <v>1.0579785709020066</v>
      </c>
      <c r="V280" s="34">
        <v>106.69297857090201</v>
      </c>
      <c r="W280" s="34">
        <v>105.77963215422304</v>
      </c>
      <c r="X280" s="34">
        <v>13.808</v>
      </c>
      <c r="Y280" s="34">
        <v>0.13829287742713028</v>
      </c>
      <c r="Z280" s="34">
        <v>13.94629287742713</v>
      </c>
      <c r="AA280" s="34">
        <v>13.826905483840694</v>
      </c>
      <c r="AB280" s="34">
        <v>119.44300000000001</v>
      </c>
      <c r="AC280" s="34">
        <v>1.196271448329137</v>
      </c>
      <c r="AD280" s="34">
        <v>120.63927144832914</v>
      </c>
      <c r="AE280" s="34">
        <v>119.60653763806373</v>
      </c>
    </row>
    <row r="281" spans="1:31" x14ac:dyDescent="0.25">
      <c r="A281" s="18">
        <v>45973</v>
      </c>
      <c r="B281" s="2">
        <v>4</v>
      </c>
      <c r="C281" s="2" t="s">
        <v>23</v>
      </c>
      <c r="D281" s="9">
        <v>26.590464000000001</v>
      </c>
      <c r="E281">
        <v>8.7980639999999995E-3</v>
      </c>
      <c r="G281" s="34">
        <v>29.396000000000001</v>
      </c>
      <c r="H281" s="34">
        <v>0.31272644041961095</v>
      </c>
      <c r="I281" s="34">
        <v>29.708726440419611</v>
      </c>
      <c r="J281" s="34">
        <v>29.447347163838305</v>
      </c>
      <c r="K281" s="34">
        <v>3.8079999999999998</v>
      </c>
      <c r="L281" s="34">
        <v>4.0511031606949195E-2</v>
      </c>
      <c r="M281" s="34">
        <v>3.8485110316069489</v>
      </c>
      <c r="N281" s="34">
        <v>3.8146515852461649</v>
      </c>
      <c r="O281" s="34">
        <v>33.204000000000001</v>
      </c>
      <c r="P281" s="34">
        <v>0.35323747202656014</v>
      </c>
      <c r="Q281" s="34">
        <v>33.557237472026557</v>
      </c>
      <c r="R281" s="34">
        <v>33.261998749084469</v>
      </c>
      <c r="S281" s="34"/>
      <c r="T281" s="34">
        <v>105.85300000000002</v>
      </c>
      <c r="U281" s="34">
        <v>1.1261066777023094</v>
      </c>
      <c r="V281" s="34">
        <v>106.97910667770233</v>
      </c>
      <c r="W281" s="34">
        <v>106.03789765048907</v>
      </c>
      <c r="X281" s="34">
        <v>13.8</v>
      </c>
      <c r="Y281" s="34">
        <v>0.14680993597056169</v>
      </c>
      <c r="Z281" s="34">
        <v>13.946809935970563</v>
      </c>
      <c r="AA281" s="34">
        <v>13.824105009558057</v>
      </c>
      <c r="AB281" s="34">
        <v>119.65300000000002</v>
      </c>
      <c r="AC281" s="34">
        <v>1.2729166136728711</v>
      </c>
      <c r="AD281" s="34">
        <v>120.9259166136729</v>
      </c>
      <c r="AE281" s="34">
        <v>119.86200266004712</v>
      </c>
    </row>
    <row r="282" spans="1:31" x14ac:dyDescent="0.25">
      <c r="A282" s="18">
        <v>45973</v>
      </c>
      <c r="B282" s="2">
        <v>5</v>
      </c>
      <c r="C282" s="2" t="s">
        <v>23</v>
      </c>
      <c r="D282" s="9">
        <v>29.437909999999999</v>
      </c>
      <c r="E282">
        <v>8.7030140000000002E-3</v>
      </c>
      <c r="G282" s="34">
        <v>30.187999999999995</v>
      </c>
      <c r="H282" s="34">
        <v>0.3163988874094224</v>
      </c>
      <c r="I282" s="34">
        <v>30.504398887409419</v>
      </c>
      <c r="J282" s="34">
        <v>30.238918676830711</v>
      </c>
      <c r="K282" s="34">
        <v>3.8819999999999997</v>
      </c>
      <c r="L282" s="34">
        <v>4.0687043889074397E-2</v>
      </c>
      <c r="M282" s="34">
        <v>3.922687043889074</v>
      </c>
      <c r="N282" s="34">
        <v>3.8885478436284888</v>
      </c>
      <c r="O282" s="34">
        <v>34.069999999999993</v>
      </c>
      <c r="P282" s="34">
        <v>0.35708593129849681</v>
      </c>
      <c r="Q282" s="34">
        <v>34.427085931298492</v>
      </c>
      <c r="R282" s="34">
        <v>34.127466520459201</v>
      </c>
      <c r="S282" s="34"/>
      <c r="T282" s="34">
        <v>108.973</v>
      </c>
      <c r="U282" s="34">
        <v>1.1421404517578835</v>
      </c>
      <c r="V282" s="34">
        <v>110.11514045175788</v>
      </c>
      <c r="W282" s="34">
        <v>109.15680684279427</v>
      </c>
      <c r="X282" s="34">
        <v>14.354000000000003</v>
      </c>
      <c r="Y282" s="34">
        <v>0.15044354146928748</v>
      </c>
      <c r="Z282" s="34">
        <v>14.504443541469291</v>
      </c>
      <c r="AA282" s="34">
        <v>14.378211166265675</v>
      </c>
      <c r="AB282" s="34">
        <v>123.327</v>
      </c>
      <c r="AC282" s="34">
        <v>1.292583993227171</v>
      </c>
      <c r="AD282" s="34">
        <v>124.61958399322717</v>
      </c>
      <c r="AE282" s="34">
        <v>123.53501800905994</v>
      </c>
    </row>
    <row r="283" spans="1:31" x14ac:dyDescent="0.25">
      <c r="A283" s="18">
        <v>45973</v>
      </c>
      <c r="B283" s="2">
        <v>6</v>
      </c>
      <c r="C283" s="2" t="s">
        <v>23</v>
      </c>
      <c r="D283" s="9">
        <v>32.446100999999999</v>
      </c>
      <c r="E283">
        <v>8.4118820000000007E-3</v>
      </c>
      <c r="G283" s="34">
        <v>31.974000000000004</v>
      </c>
      <c r="H283" s="34">
        <v>0.28400802302353323</v>
      </c>
      <c r="I283" s="34">
        <v>32.258008023023535</v>
      </c>
      <c r="J283" s="34">
        <v>31.986657465978809</v>
      </c>
      <c r="K283" s="34">
        <v>3.968</v>
      </c>
      <c r="L283" s="34">
        <v>3.5245631930861943E-2</v>
      </c>
      <c r="M283" s="34">
        <v>4.003245631930862</v>
      </c>
      <c r="N283" s="34">
        <v>3.9695708020580445</v>
      </c>
      <c r="O283" s="34">
        <v>35.942000000000007</v>
      </c>
      <c r="P283" s="34">
        <v>0.31925365495439517</v>
      </c>
      <c r="Q283" s="34">
        <v>36.261253654954395</v>
      </c>
      <c r="R283" s="34">
        <v>35.956228268036853</v>
      </c>
      <c r="S283" s="34"/>
      <c r="T283" s="34">
        <v>116.49700000000001</v>
      </c>
      <c r="U283" s="34">
        <v>1.0347808425024254</v>
      </c>
      <c r="V283" s="34">
        <v>117.53178084250244</v>
      </c>
      <c r="W283" s="34">
        <v>116.54311737080545</v>
      </c>
      <c r="X283" s="34">
        <v>15.054</v>
      </c>
      <c r="Y283" s="34">
        <v>0.13371666912479729</v>
      </c>
      <c r="Z283" s="34">
        <v>15.187716669124798</v>
      </c>
      <c r="AA283" s="34">
        <v>15.059959388654688</v>
      </c>
      <c r="AB283" s="34">
        <v>131.55100000000002</v>
      </c>
      <c r="AC283" s="34">
        <v>1.1684975116272227</v>
      </c>
      <c r="AD283" s="34">
        <v>132.71949751162725</v>
      </c>
      <c r="AE283" s="34">
        <v>131.60307675946012</v>
      </c>
    </row>
    <row r="284" spans="1:31" x14ac:dyDescent="0.25">
      <c r="A284" s="18">
        <v>45973</v>
      </c>
      <c r="B284" s="2">
        <v>7</v>
      </c>
      <c r="C284" s="2" t="s">
        <v>23</v>
      </c>
      <c r="D284" s="9">
        <v>34.246814000000001</v>
      </c>
      <c r="E284">
        <v>8.1943499999999996E-3</v>
      </c>
      <c r="G284" s="34">
        <v>35.925999999999995</v>
      </c>
      <c r="H284" s="34">
        <v>0.34708374250865109</v>
      </c>
      <c r="I284" s="34">
        <v>36.273083742508646</v>
      </c>
      <c r="J284" s="34">
        <v>35.975849398743222</v>
      </c>
      <c r="K284" s="34">
        <v>4.2519999999999998</v>
      </c>
      <c r="L284" s="34">
        <v>4.1078886409474609E-2</v>
      </c>
      <c r="M284" s="34">
        <v>4.2930788864094742</v>
      </c>
      <c r="N284" s="34">
        <v>4.2578998954366245</v>
      </c>
      <c r="O284" s="34">
        <v>40.177999999999997</v>
      </c>
      <c r="P284" s="34">
        <v>0.3881626289181257</v>
      </c>
      <c r="Q284" s="34">
        <v>40.566162628918121</v>
      </c>
      <c r="R284" s="34">
        <v>40.233749294179844</v>
      </c>
      <c r="S284" s="34"/>
      <c r="T284" s="34">
        <v>129.33300000000003</v>
      </c>
      <c r="U284" s="34">
        <v>1.2494956763867782</v>
      </c>
      <c r="V284" s="34">
        <v>130.5824956763868</v>
      </c>
      <c r="W284" s="34">
        <v>129.51245700294101</v>
      </c>
      <c r="X284" s="34">
        <v>15.933</v>
      </c>
      <c r="Y284" s="34">
        <v>0.15392989114820296</v>
      </c>
      <c r="Z284" s="34">
        <v>16.086929891148202</v>
      </c>
      <c r="AA284" s="34">
        <v>15.955107957194672</v>
      </c>
      <c r="AB284" s="34">
        <v>145.26600000000002</v>
      </c>
      <c r="AC284" s="34">
        <v>1.4034255675349812</v>
      </c>
      <c r="AD284" s="34">
        <v>146.669425567535</v>
      </c>
      <c r="AE284" s="34">
        <v>145.46756496013569</v>
      </c>
    </row>
    <row r="285" spans="1:31" x14ac:dyDescent="0.25">
      <c r="A285" s="18">
        <v>45973</v>
      </c>
      <c r="B285" s="2">
        <v>8</v>
      </c>
      <c r="C285" s="2" t="s">
        <v>178</v>
      </c>
      <c r="D285" s="9">
        <v>37.899583</v>
      </c>
      <c r="E285">
        <v>8.0463800000000005E-3</v>
      </c>
      <c r="G285" s="34">
        <v>39.828000000000003</v>
      </c>
      <c r="H285" s="34">
        <v>0.45176168108843578</v>
      </c>
      <c r="I285" s="34">
        <v>40.279761681088438</v>
      </c>
      <c r="J285" s="34">
        <v>39.955655412292963</v>
      </c>
      <c r="K285" s="34">
        <v>4.4420000000000002</v>
      </c>
      <c r="L285" s="34">
        <v>5.03847892787695E-2</v>
      </c>
      <c r="M285" s="34">
        <v>4.4923847892787698</v>
      </c>
      <c r="N285" s="34">
        <v>4.4562373541580129</v>
      </c>
      <c r="O285" s="34">
        <v>44.27</v>
      </c>
      <c r="P285" s="34">
        <v>0.50214647036720528</v>
      </c>
      <c r="Q285" s="34">
        <v>44.772146470367204</v>
      </c>
      <c r="R285" s="34">
        <v>44.411892766450976</v>
      </c>
      <c r="S285" s="34"/>
      <c r="T285" s="34">
        <v>141.97500000000002</v>
      </c>
      <c r="U285" s="34">
        <v>1.610396320993539</v>
      </c>
      <c r="V285" s="34">
        <v>143.58539632099357</v>
      </c>
      <c r="W285" s="34">
        <v>142.43005365974426</v>
      </c>
      <c r="X285" s="34">
        <v>16.413</v>
      </c>
      <c r="Y285" s="34">
        <v>0.18616964124998733</v>
      </c>
      <c r="Z285" s="34">
        <v>16.599169641249986</v>
      </c>
      <c r="AA285" s="34">
        <v>16.465606414632024</v>
      </c>
      <c r="AB285" s="34">
        <v>158.38800000000003</v>
      </c>
      <c r="AC285" s="34">
        <v>1.7965659622435264</v>
      </c>
      <c r="AD285" s="34">
        <v>160.18456596224354</v>
      </c>
      <c r="AE285" s="34">
        <v>158.89566007437628</v>
      </c>
    </row>
    <row r="286" spans="1:31" x14ac:dyDescent="0.25">
      <c r="A286" s="18">
        <v>45973</v>
      </c>
      <c r="B286" s="2">
        <v>9</v>
      </c>
      <c r="C286" s="2" t="s">
        <v>178</v>
      </c>
      <c r="D286" s="9">
        <v>32.487940000000002</v>
      </c>
      <c r="E286">
        <v>7.4649499999999997E-3</v>
      </c>
      <c r="G286" s="34">
        <v>43.103999999999992</v>
      </c>
      <c r="H286" s="34">
        <v>0.51391527558587424</v>
      </c>
      <c r="I286" s="34">
        <v>43.617915275585865</v>
      </c>
      <c r="J286" s="34">
        <v>43.292309718949376</v>
      </c>
      <c r="K286" s="34">
        <v>4.6719999999999997</v>
      </c>
      <c r="L286" s="34">
        <v>5.570276929141621E-2</v>
      </c>
      <c r="M286" s="34">
        <v>4.7277027692914162</v>
      </c>
      <c r="N286" s="34">
        <v>4.6924107045037937</v>
      </c>
      <c r="O286" s="34">
        <v>47.775999999999989</v>
      </c>
      <c r="P286" s="34">
        <v>0.56961804487729051</v>
      </c>
      <c r="Q286" s="34">
        <v>48.345618044877284</v>
      </c>
      <c r="R286" s="34">
        <v>47.984720423453169</v>
      </c>
      <c r="S286" s="34"/>
      <c r="T286" s="34">
        <v>152.56600000000003</v>
      </c>
      <c r="U286" s="34">
        <v>1.818995868945678</v>
      </c>
      <c r="V286" s="34">
        <v>154.38499586894571</v>
      </c>
      <c r="W286" s="34">
        <v>153.23251959403382</v>
      </c>
      <c r="X286" s="34">
        <v>16.809999999999995</v>
      </c>
      <c r="Y286" s="34">
        <v>0.2004202807766923</v>
      </c>
      <c r="Z286" s="34">
        <v>17.010420280776689</v>
      </c>
      <c r="AA286" s="34">
        <v>16.883438343901705</v>
      </c>
      <c r="AB286" s="34">
        <v>169.37600000000003</v>
      </c>
      <c r="AC286" s="34">
        <v>2.0194161497223702</v>
      </c>
      <c r="AD286" s="34">
        <v>171.39541614972239</v>
      </c>
      <c r="AE286" s="34">
        <v>170.11595793793552</v>
      </c>
    </row>
    <row r="287" spans="1:31" x14ac:dyDescent="0.25">
      <c r="A287" s="18">
        <v>45973</v>
      </c>
      <c r="B287" s="2">
        <v>10</v>
      </c>
      <c r="C287" s="2" t="s">
        <v>178</v>
      </c>
      <c r="D287" s="9">
        <v>25.040167</v>
      </c>
      <c r="E287">
        <v>7.2368420000000003E-3</v>
      </c>
      <c r="G287" s="34">
        <v>45.195999999999998</v>
      </c>
      <c r="H287" s="34">
        <v>0.420874622069422</v>
      </c>
      <c r="I287" s="34">
        <v>45.616874622069417</v>
      </c>
      <c r="J287" s="34">
        <v>45.286752507895692</v>
      </c>
      <c r="K287" s="34">
        <v>4.83</v>
      </c>
      <c r="L287" s="34">
        <v>4.4977972046094973E-2</v>
      </c>
      <c r="M287" s="34">
        <v>4.8749779720460946</v>
      </c>
      <c r="N287" s="34">
        <v>4.8396985267089168</v>
      </c>
      <c r="O287" s="34">
        <v>50.025999999999996</v>
      </c>
      <c r="P287" s="34">
        <v>0.46585259411551699</v>
      </c>
      <c r="Q287" s="34">
        <v>50.491852594115514</v>
      </c>
      <c r="R287" s="34">
        <v>50.126451034604607</v>
      </c>
      <c r="S287" s="34"/>
      <c r="T287" s="34">
        <v>159.405</v>
      </c>
      <c r="U287" s="34">
        <v>1.4844127606641344</v>
      </c>
      <c r="V287" s="34">
        <v>160.88941276066413</v>
      </c>
      <c r="W287" s="34">
        <v>159.72508150104241</v>
      </c>
      <c r="X287" s="34">
        <v>17.124999999999996</v>
      </c>
      <c r="Y287" s="34">
        <v>0.15947158825867003</v>
      </c>
      <c r="Z287" s="34">
        <v>17.284471588258665</v>
      </c>
      <c r="AA287" s="34">
        <v>17.15938659832095</v>
      </c>
      <c r="AB287" s="34">
        <v>176.53</v>
      </c>
      <c r="AC287" s="34">
        <v>1.6438843489228043</v>
      </c>
      <c r="AD287" s="34">
        <v>178.1738843489228</v>
      </c>
      <c r="AE287" s="34">
        <v>176.88446809936335</v>
      </c>
    </row>
    <row r="288" spans="1:31" x14ac:dyDescent="0.25">
      <c r="A288" s="18">
        <v>45973</v>
      </c>
      <c r="B288" s="2">
        <v>11</v>
      </c>
      <c r="C288" s="2" t="s">
        <v>178</v>
      </c>
      <c r="D288" s="9">
        <v>39.848770000000002</v>
      </c>
      <c r="E288">
        <v>7.1653669999999997E-3</v>
      </c>
      <c r="G288" s="34">
        <v>46.396000000000008</v>
      </c>
      <c r="H288" s="34">
        <v>0.40154102894880489</v>
      </c>
      <c r="I288" s="34">
        <v>46.797541028948814</v>
      </c>
      <c r="J288" s="34">
        <v>46.462219472778834</v>
      </c>
      <c r="K288" s="34">
        <v>4.8460000000000001</v>
      </c>
      <c r="L288" s="34">
        <v>4.1940422154623423E-2</v>
      </c>
      <c r="M288" s="34">
        <v>4.8879404221546237</v>
      </c>
      <c r="N288" s="34">
        <v>4.8529165351557504</v>
      </c>
      <c r="O288" s="34">
        <v>51.242000000000004</v>
      </c>
      <c r="P288" s="34">
        <v>0.44348145110342829</v>
      </c>
      <c r="Q288" s="34">
        <v>51.685481451103435</v>
      </c>
      <c r="R288" s="34">
        <v>51.315136007934584</v>
      </c>
      <c r="S288" s="34"/>
      <c r="T288" s="34">
        <v>161.91399999999996</v>
      </c>
      <c r="U288" s="34">
        <v>1.4013086076648154</v>
      </c>
      <c r="V288" s="34">
        <v>163.31530860766478</v>
      </c>
      <c r="W288" s="34">
        <v>162.14509448477259</v>
      </c>
      <c r="X288" s="34">
        <v>17.135999999999999</v>
      </c>
      <c r="Y288" s="34">
        <v>0.14830604086702989</v>
      </c>
      <c r="Z288" s="34">
        <v>17.28430604086703</v>
      </c>
      <c r="AA288" s="34">
        <v>17.1604576447439</v>
      </c>
      <c r="AB288" s="34">
        <v>179.04999999999995</v>
      </c>
      <c r="AC288" s="34">
        <v>1.5496146485318452</v>
      </c>
      <c r="AD288" s="34">
        <v>180.5996146485318</v>
      </c>
      <c r="AE288" s="34">
        <v>179.30555212951649</v>
      </c>
    </row>
    <row r="289" spans="1:31" x14ac:dyDescent="0.25">
      <c r="A289" s="18">
        <v>45973</v>
      </c>
      <c r="B289" s="2">
        <v>12</v>
      </c>
      <c r="C289" s="2" t="s">
        <v>178</v>
      </c>
      <c r="D289" s="9">
        <v>26.599981</v>
      </c>
      <c r="E289">
        <v>7.2120200000000004E-3</v>
      </c>
      <c r="G289" s="34">
        <v>46.025999999999996</v>
      </c>
      <c r="H289" s="34">
        <v>0.36335956803013525</v>
      </c>
      <c r="I289" s="34">
        <v>46.38935956803013</v>
      </c>
      <c r="J289" s="34">
        <v>46.054798579038305</v>
      </c>
      <c r="K289" s="34">
        <v>4.6999999999999993</v>
      </c>
      <c r="L289" s="34">
        <v>3.7104896574580354E-2</v>
      </c>
      <c r="M289" s="34">
        <v>4.7371048965745794</v>
      </c>
      <c r="N289" s="34">
        <v>4.7029408013183858</v>
      </c>
      <c r="O289" s="34">
        <v>50.725999999999999</v>
      </c>
      <c r="P289" s="34">
        <v>0.40046446460471563</v>
      </c>
      <c r="Q289" s="34">
        <v>51.126464464604709</v>
      </c>
      <c r="R289" s="34">
        <v>50.757739380356689</v>
      </c>
      <c r="S289" s="34"/>
      <c r="T289" s="34">
        <v>162.15799999999996</v>
      </c>
      <c r="U289" s="34">
        <v>1.2801820890937874</v>
      </c>
      <c r="V289" s="34">
        <v>163.43818208909374</v>
      </c>
      <c r="W289" s="34">
        <v>162.25946265110355</v>
      </c>
      <c r="X289" s="34">
        <v>16.754999999999999</v>
      </c>
      <c r="Y289" s="34">
        <v>0.13227500895895616</v>
      </c>
      <c r="Z289" s="34">
        <v>16.887275008958955</v>
      </c>
      <c r="AA289" s="34">
        <v>16.765483643848842</v>
      </c>
      <c r="AB289" s="34">
        <v>178.91299999999995</v>
      </c>
      <c r="AC289" s="34">
        <v>1.4124570980527436</v>
      </c>
      <c r="AD289" s="34">
        <v>180.32545709805271</v>
      </c>
      <c r="AE289" s="34">
        <v>179.0249462949524</v>
      </c>
    </row>
    <row r="290" spans="1:31" x14ac:dyDescent="0.25">
      <c r="A290" s="18">
        <v>45973</v>
      </c>
      <c r="B290" s="2">
        <v>13</v>
      </c>
      <c r="C290" s="2" t="s">
        <v>178</v>
      </c>
      <c r="D290" s="9">
        <v>29.190902999999999</v>
      </c>
      <c r="E290">
        <v>7.3876269999999999E-3</v>
      </c>
      <c r="G290" s="34">
        <v>45.105999999999995</v>
      </c>
      <c r="H290" s="34">
        <v>0.42669070297307843</v>
      </c>
      <c r="I290" s="34">
        <v>45.532690702973071</v>
      </c>
      <c r="J290" s="34">
        <v>45.196312167753142</v>
      </c>
      <c r="K290" s="34">
        <v>4.6060000000000008</v>
      </c>
      <c r="L290" s="34">
        <v>4.3571528796479395E-2</v>
      </c>
      <c r="M290" s="34">
        <v>4.6495715287964803</v>
      </c>
      <c r="N290" s="34">
        <v>4.6152222286319127</v>
      </c>
      <c r="O290" s="34">
        <v>49.711999999999996</v>
      </c>
      <c r="P290" s="34">
        <v>0.47026223176955784</v>
      </c>
      <c r="Q290" s="34">
        <v>50.182262231769549</v>
      </c>
      <c r="R290" s="34">
        <v>49.811534396385056</v>
      </c>
      <c r="S290" s="34"/>
      <c r="T290" s="34">
        <v>159.79499999999996</v>
      </c>
      <c r="U290" s="34">
        <v>1.5116179861123367</v>
      </c>
      <c r="V290" s="34">
        <v>161.30661798611229</v>
      </c>
      <c r="W290" s="34">
        <v>160.11494485979941</v>
      </c>
      <c r="X290" s="34">
        <v>16.327000000000005</v>
      </c>
      <c r="Y290" s="34">
        <v>0.15444905572299591</v>
      </c>
      <c r="Z290" s="34">
        <v>16.481449055723001</v>
      </c>
      <c r="AA290" s="34">
        <v>16.359690257679819</v>
      </c>
      <c r="AB290" s="34">
        <v>176.12199999999996</v>
      </c>
      <c r="AC290" s="34">
        <v>1.6660670418353325</v>
      </c>
      <c r="AD290" s="34">
        <v>177.78806704183529</v>
      </c>
      <c r="AE290" s="34">
        <v>176.47463511747924</v>
      </c>
    </row>
    <row r="291" spans="1:31" x14ac:dyDescent="0.25">
      <c r="A291" s="18">
        <v>45973</v>
      </c>
      <c r="B291" s="2">
        <v>14</v>
      </c>
      <c r="C291" s="2" t="s">
        <v>178</v>
      </c>
      <c r="D291" s="9">
        <v>27.473002000000001</v>
      </c>
      <c r="E291">
        <v>7.6963250000000004E-3</v>
      </c>
      <c r="G291" s="34">
        <v>44.54</v>
      </c>
      <c r="H291" s="34">
        <v>0.48209830112104402</v>
      </c>
      <c r="I291" s="34">
        <v>45.022098301121041</v>
      </c>
      <c r="J291" s="34">
        <v>44.67559360041367</v>
      </c>
      <c r="K291" s="34">
        <v>4.4200000000000008</v>
      </c>
      <c r="L291" s="34">
        <v>4.7841816141783004E-2</v>
      </c>
      <c r="M291" s="34">
        <v>4.4678418161417834</v>
      </c>
      <c r="N291" s="34">
        <v>4.4334558534761666</v>
      </c>
      <c r="O291" s="34">
        <v>48.96</v>
      </c>
      <c r="P291" s="34">
        <v>0.52994011726282697</v>
      </c>
      <c r="Q291" s="34">
        <v>49.489940117262826</v>
      </c>
      <c r="R291" s="34">
        <v>49.109049453889838</v>
      </c>
      <c r="S291" s="34"/>
      <c r="T291" s="34">
        <v>157.03</v>
      </c>
      <c r="U291" s="34">
        <v>1.6996833458697247</v>
      </c>
      <c r="V291" s="34">
        <v>158.72968334586972</v>
      </c>
      <c r="W291" s="34">
        <v>157.50804811569282</v>
      </c>
      <c r="X291" s="34">
        <v>15.581</v>
      </c>
      <c r="Y291" s="34">
        <v>0.16864781386993682</v>
      </c>
      <c r="Z291" s="34">
        <v>15.749647813869936</v>
      </c>
      <c r="AA291" s="34">
        <v>15.628433405658855</v>
      </c>
      <c r="AB291" s="34">
        <v>172.61099999999999</v>
      </c>
      <c r="AC291" s="34">
        <v>1.8683311597396615</v>
      </c>
      <c r="AD291" s="34">
        <v>174.47933115973964</v>
      </c>
      <c r="AE291" s="34">
        <v>173.13648152135167</v>
      </c>
    </row>
    <row r="292" spans="1:31" x14ac:dyDescent="0.25">
      <c r="A292" s="18">
        <v>45973</v>
      </c>
      <c r="B292" s="2">
        <v>15</v>
      </c>
      <c r="C292" s="2" t="s">
        <v>178</v>
      </c>
      <c r="D292" s="9">
        <v>24.920999999999999</v>
      </c>
      <c r="E292">
        <v>8.2335829999999992E-3</v>
      </c>
      <c r="G292" s="34">
        <v>43.597999999999999</v>
      </c>
      <c r="H292" s="34">
        <v>0.49441081717086438</v>
      </c>
      <c r="I292" s="34">
        <v>44.092410817170865</v>
      </c>
      <c r="J292" s="34">
        <v>43.729372293037592</v>
      </c>
      <c r="K292" s="34">
        <v>4.4139999999999997</v>
      </c>
      <c r="L292" s="34">
        <v>5.0055721523744108E-2</v>
      </c>
      <c r="M292" s="34">
        <v>4.464055721523744</v>
      </c>
      <c r="N292" s="34">
        <v>4.4273005482239531</v>
      </c>
      <c r="O292" s="34">
        <v>48.012</v>
      </c>
      <c r="P292" s="34">
        <v>0.54446653869460848</v>
      </c>
      <c r="Q292" s="34">
        <v>48.556466538694607</v>
      </c>
      <c r="R292" s="34">
        <v>48.156672841261546</v>
      </c>
      <c r="S292" s="34"/>
      <c r="T292" s="34">
        <v>153.16799999999998</v>
      </c>
      <c r="U292" s="34">
        <v>1.7369584853531574</v>
      </c>
      <c r="V292" s="34">
        <v>154.90495848535315</v>
      </c>
      <c r="W292" s="34">
        <v>153.62953565255245</v>
      </c>
      <c r="X292" s="34">
        <v>15.043000000000001</v>
      </c>
      <c r="Y292" s="34">
        <v>0.17059089689208942</v>
      </c>
      <c r="Z292" s="34">
        <v>15.213590896892091</v>
      </c>
      <c r="AA292" s="34">
        <v>15.088328533514487</v>
      </c>
      <c r="AB292" s="34">
        <v>168.21099999999998</v>
      </c>
      <c r="AC292" s="34">
        <v>1.9075493822452469</v>
      </c>
      <c r="AD292" s="34">
        <v>170.11854938224525</v>
      </c>
      <c r="AE292" s="34">
        <v>168.71786418606695</v>
      </c>
    </row>
    <row r="293" spans="1:31" x14ac:dyDescent="0.25">
      <c r="A293" s="18">
        <v>45973</v>
      </c>
      <c r="B293" s="2">
        <v>16</v>
      </c>
      <c r="C293" s="2" t="s">
        <v>178</v>
      </c>
      <c r="D293" s="9">
        <v>29.351206999999999</v>
      </c>
      <c r="E293">
        <v>8.1077149999999997E-3</v>
      </c>
      <c r="G293" s="34">
        <v>43.054000000000009</v>
      </c>
      <c r="H293" s="34">
        <v>0.47809430608101838</v>
      </c>
      <c r="I293" s="34">
        <v>43.532094306081028</v>
      </c>
      <c r="J293" s="34">
        <v>43.1791484920942</v>
      </c>
      <c r="K293" s="34">
        <v>4.4300000000000006</v>
      </c>
      <c r="L293" s="34">
        <v>4.9193054674104876E-2</v>
      </c>
      <c r="M293" s="34">
        <v>4.4791930546741057</v>
      </c>
      <c r="N293" s="34">
        <v>4.4428770339568286</v>
      </c>
      <c r="O293" s="34">
        <v>47.484000000000009</v>
      </c>
      <c r="P293" s="34">
        <v>0.52728736075512328</v>
      </c>
      <c r="Q293" s="34">
        <v>48.011287360755134</v>
      </c>
      <c r="R293" s="34">
        <v>47.622025526051026</v>
      </c>
      <c r="S293" s="34"/>
      <c r="T293" s="34">
        <v>148.37200000000007</v>
      </c>
      <c r="U293" s="34">
        <v>1.6476008821910362</v>
      </c>
      <c r="V293" s="34">
        <v>150.0196008821911</v>
      </c>
      <c r="W293" s="34">
        <v>148.80328471382455</v>
      </c>
      <c r="X293" s="34">
        <v>14.945</v>
      </c>
      <c r="Y293" s="34">
        <v>0.16595715623126348</v>
      </c>
      <c r="Z293" s="34">
        <v>15.110957156231263</v>
      </c>
      <c r="AA293" s="34">
        <v>14.98844182223133</v>
      </c>
      <c r="AB293" s="34">
        <v>163.31700000000006</v>
      </c>
      <c r="AC293" s="34">
        <v>1.8135580384222996</v>
      </c>
      <c r="AD293" s="34">
        <v>165.13055803842235</v>
      </c>
      <c r="AE293" s="34">
        <v>163.79172653605588</v>
      </c>
    </row>
    <row r="294" spans="1:31" x14ac:dyDescent="0.25">
      <c r="A294" s="18">
        <v>45973</v>
      </c>
      <c r="B294" s="2">
        <v>17</v>
      </c>
      <c r="C294" s="2" t="s">
        <v>178</v>
      </c>
      <c r="D294" s="9">
        <v>28.010328999999999</v>
      </c>
      <c r="E294">
        <v>7.8890590000000003E-3</v>
      </c>
      <c r="G294" s="34">
        <v>41.301999999999992</v>
      </c>
      <c r="H294" s="34">
        <v>0.42553714666242054</v>
      </c>
      <c r="I294" s="34">
        <v>41.727537146662414</v>
      </c>
      <c r="J294" s="34">
        <v>41.398346144187698</v>
      </c>
      <c r="K294" s="34">
        <v>4.3780000000000001</v>
      </c>
      <c r="L294" s="34">
        <v>4.5106813909449366E-2</v>
      </c>
      <c r="M294" s="34">
        <v>4.4231068139094498</v>
      </c>
      <c r="N294" s="34">
        <v>4.388212663291216</v>
      </c>
      <c r="O294" s="34">
        <v>45.679999999999993</v>
      </c>
      <c r="P294" s="34">
        <v>0.47064396057186991</v>
      </c>
      <c r="Q294" s="34">
        <v>46.150643960571863</v>
      </c>
      <c r="R294" s="34">
        <v>45.786558807478912</v>
      </c>
      <c r="S294" s="34"/>
      <c r="T294" s="34">
        <v>143.06400000000002</v>
      </c>
      <c r="U294" s="34">
        <v>1.4739975388628288</v>
      </c>
      <c r="V294" s="34">
        <v>144.53799753886284</v>
      </c>
      <c r="W294" s="34">
        <v>143.39772874853688</v>
      </c>
      <c r="X294" s="34">
        <v>15.202999999999999</v>
      </c>
      <c r="Y294" s="34">
        <v>0.1566374810108174</v>
      </c>
      <c r="Z294" s="34">
        <v>15.359637481010816</v>
      </c>
      <c r="AA294" s="34">
        <v>15.23846439470451</v>
      </c>
      <c r="AB294" s="34">
        <v>158.26700000000002</v>
      </c>
      <c r="AC294" s="34">
        <v>1.6306350198736461</v>
      </c>
      <c r="AD294" s="34">
        <v>159.89763501987366</v>
      </c>
      <c r="AE294" s="34">
        <v>158.6361931432414</v>
      </c>
    </row>
    <row r="295" spans="1:31" x14ac:dyDescent="0.25">
      <c r="A295" s="18">
        <v>45973</v>
      </c>
      <c r="B295" s="2">
        <v>18</v>
      </c>
      <c r="C295" s="2" t="s">
        <v>178</v>
      </c>
      <c r="D295" s="9">
        <v>36.690761000000002</v>
      </c>
      <c r="E295">
        <v>7.8815469999999992E-3</v>
      </c>
      <c r="G295" s="34">
        <v>40.171999999999997</v>
      </c>
      <c r="H295" s="34">
        <v>0.41475748336766283</v>
      </c>
      <c r="I295" s="34">
        <v>40.586757483367663</v>
      </c>
      <c r="J295" s="34">
        <v>40.266871046684898</v>
      </c>
      <c r="K295" s="34">
        <v>4.4379999999999997</v>
      </c>
      <c r="L295" s="34">
        <v>4.5820315423321906E-2</v>
      </c>
      <c r="M295" s="34">
        <v>4.4838203154233218</v>
      </c>
      <c r="N295" s="34">
        <v>4.4484808748677578</v>
      </c>
      <c r="O295" s="34">
        <v>44.61</v>
      </c>
      <c r="P295" s="34">
        <v>0.4605777987909847</v>
      </c>
      <c r="Q295" s="34">
        <v>45.070577798790985</v>
      </c>
      <c r="R295" s="34">
        <v>44.715351921552653</v>
      </c>
      <c r="S295" s="34"/>
      <c r="T295" s="34">
        <v>142.34400000000002</v>
      </c>
      <c r="U295" s="34">
        <v>1.4696365431765064</v>
      </c>
      <c r="V295" s="34">
        <v>143.81363654317653</v>
      </c>
      <c r="W295" s="34">
        <v>142.68016260752057</v>
      </c>
      <c r="X295" s="34">
        <v>15.363999999999997</v>
      </c>
      <c r="Y295" s="34">
        <v>0.15862625645874665</v>
      </c>
      <c r="Z295" s="34">
        <v>15.522626256458745</v>
      </c>
      <c r="AA295" s="34">
        <v>15.400283948055032</v>
      </c>
      <c r="AB295" s="34">
        <v>157.70800000000003</v>
      </c>
      <c r="AC295" s="34">
        <v>1.628262799635253</v>
      </c>
      <c r="AD295" s="34">
        <v>159.33626279963528</v>
      </c>
      <c r="AE295" s="34">
        <v>158.08044655557561</v>
      </c>
    </row>
    <row r="296" spans="1:31" x14ac:dyDescent="0.25">
      <c r="A296" s="18">
        <v>45973</v>
      </c>
      <c r="B296" s="2">
        <v>19</v>
      </c>
      <c r="C296" s="2" t="s">
        <v>178</v>
      </c>
      <c r="D296" s="9">
        <v>36.428153999999999</v>
      </c>
      <c r="E296">
        <v>7.7909399999999997E-3</v>
      </c>
      <c r="G296" s="34">
        <v>38.897999999999996</v>
      </c>
      <c r="H296" s="34">
        <v>0.40912191506678042</v>
      </c>
      <c r="I296" s="34">
        <v>39.307121915066773</v>
      </c>
      <c r="J296" s="34">
        <v>39.000882486653801</v>
      </c>
      <c r="K296" s="34">
        <v>4.3599999999999994</v>
      </c>
      <c r="L296" s="34">
        <v>4.5857667481391397E-2</v>
      </c>
      <c r="M296" s="34">
        <v>4.4058576674813912</v>
      </c>
      <c r="N296" s="34">
        <v>4.3715318947455035</v>
      </c>
      <c r="O296" s="34">
        <v>43.257999999999996</v>
      </c>
      <c r="P296" s="34">
        <v>0.45497958254817183</v>
      </c>
      <c r="Q296" s="34">
        <v>43.712979582548165</v>
      </c>
      <c r="R296" s="34">
        <v>43.372414381399302</v>
      </c>
      <c r="S296" s="34"/>
      <c r="T296" s="34">
        <v>139.62599999999998</v>
      </c>
      <c r="U296" s="34">
        <v>1.4685602476506321</v>
      </c>
      <c r="V296" s="34">
        <v>141.09456024765061</v>
      </c>
      <c r="W296" s="34">
        <v>139.99530099443476</v>
      </c>
      <c r="X296" s="34">
        <v>15.243999999999998</v>
      </c>
      <c r="Y296" s="34">
        <v>0.16033355116658957</v>
      </c>
      <c r="Z296" s="34">
        <v>15.404333551166587</v>
      </c>
      <c r="AA296" s="34">
        <v>15.284319312729462</v>
      </c>
      <c r="AB296" s="34">
        <v>154.86999999999998</v>
      </c>
      <c r="AC296" s="34">
        <v>1.6288937988172216</v>
      </c>
      <c r="AD296" s="34">
        <v>156.49889379881719</v>
      </c>
      <c r="AE296" s="34">
        <v>155.27962030716421</v>
      </c>
    </row>
    <row r="297" spans="1:31" x14ac:dyDescent="0.25">
      <c r="A297" s="18">
        <v>45973</v>
      </c>
      <c r="B297" s="2">
        <v>20</v>
      </c>
      <c r="C297" s="2" t="s">
        <v>178</v>
      </c>
      <c r="D297" s="9">
        <v>36.587009999999999</v>
      </c>
      <c r="E297">
        <v>8.1004070000000004E-3</v>
      </c>
      <c r="G297" s="34">
        <v>37.271999999999998</v>
      </c>
      <c r="H297" s="34">
        <v>0.23489951004926954</v>
      </c>
      <c r="I297" s="34">
        <v>37.506899510049266</v>
      </c>
      <c r="J297" s="34">
        <v>37.203078358709767</v>
      </c>
      <c r="K297" s="34">
        <v>4.2559999999999993</v>
      </c>
      <c r="L297" s="34">
        <v>2.6822609861818281E-2</v>
      </c>
      <c r="M297" s="34">
        <v>4.2828226098618174</v>
      </c>
      <c r="N297" s="34">
        <v>4.2481300036131344</v>
      </c>
      <c r="O297" s="34">
        <v>41.527999999999999</v>
      </c>
      <c r="P297" s="34">
        <v>0.26172211991108785</v>
      </c>
      <c r="Q297" s="34">
        <v>41.789722119911083</v>
      </c>
      <c r="R297" s="34">
        <v>41.451208362322902</v>
      </c>
      <c r="S297" s="34"/>
      <c r="T297" s="34">
        <v>134.875</v>
      </c>
      <c r="U297" s="34">
        <v>0.85002337996070043</v>
      </c>
      <c r="V297" s="34">
        <v>135.7250233799607</v>
      </c>
      <c r="W297" s="34">
        <v>134.62559545049851</v>
      </c>
      <c r="X297" s="34">
        <v>14.978999999999999</v>
      </c>
      <c r="Y297" s="34">
        <v>9.440222582710904E-2</v>
      </c>
      <c r="Z297" s="34">
        <v>15.073402225827108</v>
      </c>
      <c r="AA297" s="34">
        <v>14.951301532923202</v>
      </c>
      <c r="AB297" s="34">
        <v>149.85399999999998</v>
      </c>
      <c r="AC297" s="34">
        <v>0.94442560578780943</v>
      </c>
      <c r="AD297" s="34">
        <v>150.7984256057878</v>
      </c>
      <c r="AE297" s="34">
        <v>149.5768969834217</v>
      </c>
    </row>
    <row r="298" spans="1:31" x14ac:dyDescent="0.25">
      <c r="A298" s="18">
        <v>45973</v>
      </c>
      <c r="B298" s="2">
        <v>21</v>
      </c>
      <c r="C298" s="2" t="s">
        <v>178</v>
      </c>
      <c r="D298" s="9">
        <v>33.418694000000002</v>
      </c>
      <c r="E298">
        <v>8.5374690000000007E-3</v>
      </c>
      <c r="G298" s="34">
        <v>34.936</v>
      </c>
      <c r="H298" s="34">
        <v>0.29435155414751218</v>
      </c>
      <c r="I298" s="34">
        <v>35.230351554147511</v>
      </c>
      <c r="J298" s="34">
        <v>34.929573519894873</v>
      </c>
      <c r="K298" s="34">
        <v>4.0380000000000003</v>
      </c>
      <c r="L298" s="34">
        <v>3.4021970908165049E-2</v>
      </c>
      <c r="M298" s="34">
        <v>4.0720219709081649</v>
      </c>
      <c r="N298" s="34">
        <v>4.0372572095642179</v>
      </c>
      <c r="O298" s="34">
        <v>38.974000000000004</v>
      </c>
      <c r="P298" s="34">
        <v>0.32837352505567724</v>
      </c>
      <c r="Q298" s="34">
        <v>39.302373525055678</v>
      </c>
      <c r="R298" s="34">
        <v>38.96683072945909</v>
      </c>
      <c r="S298" s="34"/>
      <c r="T298" s="34">
        <v>127.52000000000002</v>
      </c>
      <c r="U298" s="34">
        <v>1.0744135042618148</v>
      </c>
      <c r="V298" s="34">
        <v>128.59441350426184</v>
      </c>
      <c r="W298" s="34">
        <v>127.49654268539602</v>
      </c>
      <c r="X298" s="34">
        <v>14.330999999999992</v>
      </c>
      <c r="Y298" s="34">
        <v>0.12074513746530784</v>
      </c>
      <c r="Z298" s="34">
        <v>14.4517451374653</v>
      </c>
      <c r="AA298" s="34">
        <v>14.32836381135829</v>
      </c>
      <c r="AB298" s="34">
        <v>141.85100000000003</v>
      </c>
      <c r="AC298" s="34">
        <v>1.1951586417271227</v>
      </c>
      <c r="AD298" s="34">
        <v>143.04615864172715</v>
      </c>
      <c r="AE298" s="34">
        <v>141.82490649675432</v>
      </c>
    </row>
    <row r="299" spans="1:31" x14ac:dyDescent="0.25">
      <c r="A299" s="18">
        <v>45973</v>
      </c>
      <c r="B299" s="2">
        <v>22</v>
      </c>
      <c r="C299" s="2" t="s">
        <v>178</v>
      </c>
      <c r="D299" s="9">
        <v>26.014216999999999</v>
      </c>
      <c r="E299">
        <v>8.8654849999999993E-3</v>
      </c>
      <c r="G299" s="34">
        <v>32.508000000000003</v>
      </c>
      <c r="H299" s="34">
        <v>0.30353986613228001</v>
      </c>
      <c r="I299" s="34">
        <v>32.811539866132286</v>
      </c>
      <c r="J299" s="34">
        <v>32.520649651622186</v>
      </c>
      <c r="K299" s="34">
        <v>3.88</v>
      </c>
      <c r="L299" s="34">
        <v>3.6229072246623799E-2</v>
      </c>
      <c r="M299" s="34">
        <v>3.9162290722466238</v>
      </c>
      <c r="N299" s="34">
        <v>3.8815098021500578</v>
      </c>
      <c r="O299" s="34">
        <v>36.388000000000005</v>
      </c>
      <c r="P299" s="34">
        <v>0.33976893837890382</v>
      </c>
      <c r="Q299" s="34">
        <v>36.727768938378908</v>
      </c>
      <c r="R299" s="34">
        <v>36.402159453772242</v>
      </c>
      <c r="S299" s="34"/>
      <c r="T299" s="34">
        <v>120.02400000000003</v>
      </c>
      <c r="U299" s="34">
        <v>1.1207108678682411</v>
      </c>
      <c r="V299" s="34">
        <v>121.14471086786827</v>
      </c>
      <c r="W299" s="34">
        <v>120.07070425083985</v>
      </c>
      <c r="X299" s="34">
        <v>13.895999999999997</v>
      </c>
      <c r="Y299" s="34">
        <v>0.12975236802553716</v>
      </c>
      <c r="Z299" s="34">
        <v>14.025752368025534</v>
      </c>
      <c r="AA299" s="34">
        <v>13.90140727079309</v>
      </c>
      <c r="AB299" s="34">
        <v>133.92000000000002</v>
      </c>
      <c r="AC299" s="34">
        <v>1.2504632358937784</v>
      </c>
      <c r="AD299" s="34">
        <v>135.17046323589381</v>
      </c>
      <c r="AE299" s="34">
        <v>133.97211152163294</v>
      </c>
    </row>
    <row r="300" spans="1:31" x14ac:dyDescent="0.25">
      <c r="A300" s="18">
        <v>45973</v>
      </c>
      <c r="B300" s="2">
        <v>23</v>
      </c>
      <c r="C300" s="2" t="s">
        <v>178</v>
      </c>
      <c r="D300" s="9">
        <v>29.412737</v>
      </c>
      <c r="E300">
        <v>9.0110720000000002E-3</v>
      </c>
      <c r="G300" s="34">
        <v>30.503999999999998</v>
      </c>
      <c r="H300" s="34">
        <v>0.31948056800911911</v>
      </c>
      <c r="I300" s="34">
        <v>30.823480568009117</v>
      </c>
      <c r="J300" s="34">
        <v>30.545727965320186</v>
      </c>
      <c r="K300" s="34">
        <v>3.7479999999999998</v>
      </c>
      <c r="L300" s="34">
        <v>3.9254300055670682E-2</v>
      </c>
      <c r="M300" s="34">
        <v>3.7872543000556704</v>
      </c>
      <c r="N300" s="34">
        <v>3.7531270788755595</v>
      </c>
      <c r="O300" s="34">
        <v>34.251999999999995</v>
      </c>
      <c r="P300" s="34">
        <v>0.35873486806478982</v>
      </c>
      <c r="Q300" s="34">
        <v>34.610734868064789</v>
      </c>
      <c r="R300" s="34">
        <v>34.298855044195747</v>
      </c>
      <c r="S300" s="34"/>
      <c r="T300" s="34">
        <v>112.12199999999999</v>
      </c>
      <c r="U300" s="34">
        <v>1.1742984607369018</v>
      </c>
      <c r="V300" s="34">
        <v>113.29629846073689</v>
      </c>
      <c r="W300" s="34">
        <v>112.27537735797371</v>
      </c>
      <c r="X300" s="34">
        <v>13.188000000000001</v>
      </c>
      <c r="Y300" s="34">
        <v>0.13812318813612195</v>
      </c>
      <c r="Z300" s="34">
        <v>13.326123188136123</v>
      </c>
      <c r="AA300" s="34">
        <v>13.206040532606959</v>
      </c>
      <c r="AB300" s="34">
        <v>125.30999999999999</v>
      </c>
      <c r="AC300" s="34">
        <v>1.3124216488730238</v>
      </c>
      <c r="AD300" s="34">
        <v>126.62242164887301</v>
      </c>
      <c r="AE300" s="34">
        <v>125.48141789058067</v>
      </c>
    </row>
    <row r="301" spans="1:31" x14ac:dyDescent="0.25">
      <c r="A301" s="18">
        <v>45973</v>
      </c>
      <c r="B301" s="2">
        <v>24</v>
      </c>
      <c r="C301" s="2" t="s">
        <v>23</v>
      </c>
      <c r="D301" s="9">
        <v>27.643775000000002</v>
      </c>
      <c r="E301">
        <v>9.1016799999999991E-3</v>
      </c>
      <c r="G301" s="34">
        <v>29.465999999999994</v>
      </c>
      <c r="H301" s="34">
        <v>0.30051293056599621</v>
      </c>
      <c r="I301" s="34">
        <v>29.766512930565991</v>
      </c>
      <c r="J301" s="34">
        <v>29.495587655156118</v>
      </c>
      <c r="K301" s="34">
        <v>3.6399999999999992</v>
      </c>
      <c r="L301" s="34">
        <v>3.7123025427958527E-2</v>
      </c>
      <c r="M301" s="34">
        <v>3.6771230254279579</v>
      </c>
      <c r="N301" s="34">
        <v>3.6436550283298805</v>
      </c>
      <c r="O301" s="34">
        <v>33.105999999999995</v>
      </c>
      <c r="P301" s="34">
        <v>0.33763595599395474</v>
      </c>
      <c r="Q301" s="34">
        <v>33.443635955993948</v>
      </c>
      <c r="R301" s="34">
        <v>33.139242683485996</v>
      </c>
      <c r="S301" s="34"/>
      <c r="T301" s="34">
        <v>106.634</v>
      </c>
      <c r="U301" s="34">
        <v>1.0875210696387172</v>
      </c>
      <c r="V301" s="34">
        <v>107.72152106963871</v>
      </c>
      <c r="W301" s="34">
        <v>106.74107425574961</v>
      </c>
      <c r="X301" s="34">
        <v>12.722999999999999</v>
      </c>
      <c r="Y301" s="34">
        <v>0.12975721223074627</v>
      </c>
      <c r="Z301" s="34">
        <v>12.852757212230745</v>
      </c>
      <c r="AA301" s="34">
        <v>12.735775528967329</v>
      </c>
      <c r="AB301" s="34">
        <v>119.357</v>
      </c>
      <c r="AC301" s="34">
        <v>1.2172782818694634</v>
      </c>
      <c r="AD301" s="34">
        <v>120.57427828186945</v>
      </c>
      <c r="AE301" s="34">
        <v>119.47684978471693</v>
      </c>
    </row>
    <row r="302" spans="1:31" x14ac:dyDescent="0.25">
      <c r="A302" s="18">
        <v>45974</v>
      </c>
      <c r="B302" s="2">
        <v>1</v>
      </c>
      <c r="C302" s="2" t="s">
        <v>23</v>
      </c>
      <c r="D302" s="9">
        <v>26.986091999999999</v>
      </c>
      <c r="E302">
        <v>1.0142465E-2</v>
      </c>
      <c r="G302" s="34">
        <v>28.85</v>
      </c>
      <c r="H302" s="34">
        <v>0.35576170967744641</v>
      </c>
      <c r="I302" s="34">
        <v>29.205761709677446</v>
      </c>
      <c r="J302" s="34">
        <v>28.9095432937387</v>
      </c>
      <c r="K302" s="34">
        <v>3.6140000000000003</v>
      </c>
      <c r="L302" s="34">
        <v>4.4565782279871458E-2</v>
      </c>
      <c r="M302" s="34">
        <v>3.6585657822798718</v>
      </c>
      <c r="N302" s="34">
        <v>3.6214589068829004</v>
      </c>
      <c r="O302" s="34">
        <v>32.463999999999999</v>
      </c>
      <c r="P302" s="34">
        <v>0.40032749195731787</v>
      </c>
      <c r="Q302" s="34">
        <v>32.864327491957319</v>
      </c>
      <c r="R302" s="34">
        <v>32.5310022006216</v>
      </c>
      <c r="S302" s="34"/>
      <c r="T302" s="34">
        <v>104.09900000000002</v>
      </c>
      <c r="U302" s="34">
        <v>1.2836893662292026</v>
      </c>
      <c r="V302" s="34">
        <v>105.38268936622922</v>
      </c>
      <c r="W302" s="34">
        <v>104.31384912772636</v>
      </c>
      <c r="X302" s="34">
        <v>12.665999999999997</v>
      </c>
      <c r="Y302" s="34">
        <v>0.15618987226254888</v>
      </c>
      <c r="Z302" s="34">
        <v>12.822189872262546</v>
      </c>
      <c r="AA302" s="34">
        <v>12.692141260259769</v>
      </c>
      <c r="AB302" s="34">
        <v>116.76500000000001</v>
      </c>
      <c r="AC302" s="34">
        <v>1.4398792384917516</v>
      </c>
      <c r="AD302" s="34">
        <v>118.20487923849176</v>
      </c>
      <c r="AE302" s="34">
        <v>117.00599038798613</v>
      </c>
    </row>
    <row r="303" spans="1:31" x14ac:dyDescent="0.25">
      <c r="A303" s="18">
        <v>45974</v>
      </c>
      <c r="B303" s="2">
        <v>2</v>
      </c>
      <c r="C303" s="2" t="s">
        <v>23</v>
      </c>
      <c r="D303" s="9">
        <v>26.744883000000002</v>
      </c>
      <c r="E303">
        <v>1.0449926E-2</v>
      </c>
      <c r="G303" s="34">
        <v>28.485999999999997</v>
      </c>
      <c r="H303" s="34">
        <v>0.38883551267641375</v>
      </c>
      <c r="I303" s="34">
        <v>28.874835512676412</v>
      </c>
      <c r="J303" s="34">
        <v>28.57309561830677</v>
      </c>
      <c r="K303" s="34">
        <v>3.5760000000000001</v>
      </c>
      <c r="L303" s="34">
        <v>4.8812602447899166E-2</v>
      </c>
      <c r="M303" s="34">
        <v>3.624812602447899</v>
      </c>
      <c r="N303" s="34">
        <v>3.5869335789884507</v>
      </c>
      <c r="O303" s="34">
        <v>32.061999999999998</v>
      </c>
      <c r="P303" s="34">
        <v>0.4376481151243129</v>
      </c>
      <c r="Q303" s="34">
        <v>32.499648115124309</v>
      </c>
      <c r="R303" s="34">
        <v>32.160029197295223</v>
      </c>
      <c r="S303" s="34"/>
      <c r="T303" s="34">
        <v>102.93700000000001</v>
      </c>
      <c r="U303" s="34">
        <v>1.4050958775669455</v>
      </c>
      <c r="V303" s="34">
        <v>104.34209587756696</v>
      </c>
      <c r="W303" s="34">
        <v>103.25172869696148</v>
      </c>
      <c r="X303" s="34">
        <v>12.614000000000001</v>
      </c>
      <c r="Y303" s="34">
        <v>0.17218181411571593</v>
      </c>
      <c r="Z303" s="34">
        <v>12.786181814115716</v>
      </c>
      <c r="AA303" s="34">
        <v>12.652567160335661</v>
      </c>
      <c r="AB303" s="34">
        <v>115.55100000000002</v>
      </c>
      <c r="AC303" s="34">
        <v>1.5772776916826614</v>
      </c>
      <c r="AD303" s="34">
        <v>117.12827769168268</v>
      </c>
      <c r="AE303" s="34">
        <v>115.90429585729714</v>
      </c>
    </row>
    <row r="304" spans="1:31" x14ac:dyDescent="0.25">
      <c r="A304" s="18">
        <v>45974</v>
      </c>
      <c r="B304" s="2">
        <v>3</v>
      </c>
      <c r="C304" s="2" t="s">
        <v>23</v>
      </c>
      <c r="D304" s="9">
        <v>29.276211</v>
      </c>
      <c r="E304">
        <v>1.038763E-2</v>
      </c>
      <c r="G304" s="34">
        <v>28.385999999999999</v>
      </c>
      <c r="H304" s="34">
        <v>0.45535047651683996</v>
      </c>
      <c r="I304" s="34">
        <v>28.84135047651684</v>
      </c>
      <c r="J304" s="34">
        <v>28.54175719906646</v>
      </c>
      <c r="K304" s="34">
        <v>3.5999999999999996</v>
      </c>
      <c r="L304" s="34">
        <v>5.7748950731368417E-2</v>
      </c>
      <c r="M304" s="34">
        <v>3.6577489507313681</v>
      </c>
      <c r="N304" s="34">
        <v>3.6197536079982826</v>
      </c>
      <c r="O304" s="34">
        <v>31.985999999999997</v>
      </c>
      <c r="P304" s="34">
        <v>0.51309942724820834</v>
      </c>
      <c r="Q304" s="34">
        <v>32.499099427248211</v>
      </c>
      <c r="R304" s="34">
        <v>32.161510807064744</v>
      </c>
      <c r="S304" s="34"/>
      <c r="T304" s="34">
        <v>102.64400000000001</v>
      </c>
      <c r="U304" s="34">
        <v>1.646550916352939</v>
      </c>
      <c r="V304" s="34">
        <v>104.29055091635294</v>
      </c>
      <c r="W304" s="34">
        <v>103.20721926093771</v>
      </c>
      <c r="X304" s="34">
        <v>12.724</v>
      </c>
      <c r="Y304" s="34">
        <v>0.20411045808498104</v>
      </c>
      <c r="Z304" s="34">
        <v>12.928110458084982</v>
      </c>
      <c r="AA304" s="34">
        <v>12.793818030047264</v>
      </c>
      <c r="AB304" s="34">
        <v>115.36800000000001</v>
      </c>
      <c r="AC304" s="34">
        <v>1.8506613744379201</v>
      </c>
      <c r="AD304" s="34">
        <v>117.21866137443793</v>
      </c>
      <c r="AE304" s="34">
        <v>116.00103729098497</v>
      </c>
    </row>
    <row r="305" spans="1:31" x14ac:dyDescent="0.25">
      <c r="A305" s="18">
        <v>45974</v>
      </c>
      <c r="B305" s="2">
        <v>4</v>
      </c>
      <c r="C305" s="2" t="s">
        <v>23</v>
      </c>
      <c r="D305" s="9">
        <v>28.017900999999998</v>
      </c>
      <c r="E305">
        <v>1.0571422E-2</v>
      </c>
      <c r="G305" s="34">
        <v>29.058000000000003</v>
      </c>
      <c r="H305" s="34">
        <v>0.4131818608342378</v>
      </c>
      <c r="I305" s="34">
        <v>29.471181860834243</v>
      </c>
      <c r="J305" s="34">
        <v>29.159629560544616</v>
      </c>
      <c r="K305" s="34">
        <v>3.7199999999999998</v>
      </c>
      <c r="L305" s="34">
        <v>5.2895468452865448E-2</v>
      </c>
      <c r="M305" s="34">
        <v>3.7728954684528651</v>
      </c>
      <c r="N305" s="34">
        <v>3.7330105982939621</v>
      </c>
      <c r="O305" s="34">
        <v>32.778000000000006</v>
      </c>
      <c r="P305" s="34">
        <v>0.46607732928710327</v>
      </c>
      <c r="Q305" s="34">
        <v>33.244077329287109</v>
      </c>
      <c r="R305" s="34">
        <v>32.892640158838574</v>
      </c>
      <c r="S305" s="34"/>
      <c r="T305" s="34">
        <v>103.13</v>
      </c>
      <c r="U305" s="34">
        <v>1.4664273283720468</v>
      </c>
      <c r="V305" s="34">
        <v>104.59642732837204</v>
      </c>
      <c r="W305" s="34">
        <v>103.49069435539148</v>
      </c>
      <c r="X305" s="34">
        <v>13.083</v>
      </c>
      <c r="Y305" s="34">
        <v>0.18602994993785985</v>
      </c>
      <c r="Z305" s="34">
        <v>13.26902994993786</v>
      </c>
      <c r="AA305" s="34">
        <v>13.128757434806428</v>
      </c>
      <c r="AB305" s="34">
        <v>116.21299999999999</v>
      </c>
      <c r="AC305" s="34">
        <v>1.6524572783099067</v>
      </c>
      <c r="AD305" s="34">
        <v>117.8654572783099</v>
      </c>
      <c r="AE305" s="34">
        <v>116.61945179019791</v>
      </c>
    </row>
    <row r="306" spans="1:31" x14ac:dyDescent="0.25">
      <c r="A306" s="18">
        <v>45974</v>
      </c>
      <c r="B306" s="2">
        <v>5</v>
      </c>
      <c r="C306" s="2" t="s">
        <v>23</v>
      </c>
      <c r="D306" s="9">
        <v>29.006675999999999</v>
      </c>
      <c r="E306">
        <v>1.018609E-2</v>
      </c>
      <c r="G306" s="34">
        <v>29.887999999999998</v>
      </c>
      <c r="H306" s="34">
        <v>0.43794997376935479</v>
      </c>
      <c r="I306" s="34">
        <v>30.325949973769355</v>
      </c>
      <c r="J306" s="34">
        <v>30.017047118001042</v>
      </c>
      <c r="K306" s="34">
        <v>3.8220000000000001</v>
      </c>
      <c r="L306" s="34">
        <v>5.6003907914429683E-2</v>
      </c>
      <c r="M306" s="34">
        <v>3.8780039079144299</v>
      </c>
      <c r="N306" s="34">
        <v>3.8385022110880618</v>
      </c>
      <c r="O306" s="34">
        <v>33.71</v>
      </c>
      <c r="P306" s="34">
        <v>0.49395388168378446</v>
      </c>
      <c r="Q306" s="34">
        <v>34.203953881683788</v>
      </c>
      <c r="R306" s="34">
        <v>33.855549329089101</v>
      </c>
      <c r="S306" s="34"/>
      <c r="T306" s="34">
        <v>107.35199999999998</v>
      </c>
      <c r="U306" s="34">
        <v>1.5730328420800244</v>
      </c>
      <c r="V306" s="34">
        <v>108.92503284208</v>
      </c>
      <c r="W306" s="34">
        <v>107.81551265429762</v>
      </c>
      <c r="X306" s="34">
        <v>13.692</v>
      </c>
      <c r="Y306" s="34">
        <v>0.20062938439674807</v>
      </c>
      <c r="Z306" s="34">
        <v>13.892629384396749</v>
      </c>
      <c r="AA306" s="34">
        <v>13.751117811150639</v>
      </c>
      <c r="AB306" s="34">
        <v>121.04399999999998</v>
      </c>
      <c r="AC306" s="34">
        <v>1.7736622264767725</v>
      </c>
      <c r="AD306" s="34">
        <v>122.81766222647676</v>
      </c>
      <c r="AE306" s="34">
        <v>121.56663046544826</v>
      </c>
    </row>
    <row r="307" spans="1:31" x14ac:dyDescent="0.25">
      <c r="A307" s="18">
        <v>45974</v>
      </c>
      <c r="B307" s="2">
        <v>6</v>
      </c>
      <c r="C307" s="2" t="s">
        <v>23</v>
      </c>
      <c r="D307" s="9">
        <v>37.994835000000002</v>
      </c>
      <c r="E307">
        <v>1.0193436E-2</v>
      </c>
      <c r="G307" s="34">
        <v>32.118000000000002</v>
      </c>
      <c r="H307" s="34">
        <v>0.43682879400598523</v>
      </c>
      <c r="I307" s="34">
        <v>32.554828794005985</v>
      </c>
      <c r="J307" s="34">
        <v>32.222983230203326</v>
      </c>
      <c r="K307" s="34">
        <v>3.99</v>
      </c>
      <c r="L307" s="34">
        <v>5.4266980761064856E-2</v>
      </c>
      <c r="M307" s="34">
        <v>4.0442669807610647</v>
      </c>
      <c r="N307" s="34">
        <v>4.0030420041257635</v>
      </c>
      <c r="O307" s="34">
        <v>36.108000000000004</v>
      </c>
      <c r="P307" s="34">
        <v>0.49109577476705008</v>
      </c>
      <c r="Q307" s="34">
        <v>36.599095774767051</v>
      </c>
      <c r="R307" s="34">
        <v>36.226025234329086</v>
      </c>
      <c r="S307" s="34"/>
      <c r="T307" s="34">
        <v>115.10399999999998</v>
      </c>
      <c r="U307" s="34">
        <v>1.5655003893537864</v>
      </c>
      <c r="V307" s="34">
        <v>116.66950038935377</v>
      </c>
      <c r="W307" s="34">
        <v>115.48023730398292</v>
      </c>
      <c r="X307" s="34">
        <v>14.521999999999998</v>
      </c>
      <c r="Y307" s="34">
        <v>0.19751004877498338</v>
      </c>
      <c r="Z307" s="34">
        <v>14.719510048774982</v>
      </c>
      <c r="AA307" s="34">
        <v>14.569467665141437</v>
      </c>
      <c r="AB307" s="34">
        <v>129.62599999999998</v>
      </c>
      <c r="AC307" s="34">
        <v>1.7630104381287699</v>
      </c>
      <c r="AD307" s="34">
        <v>131.38901043812876</v>
      </c>
      <c r="AE307" s="34">
        <v>130.04970496912435</v>
      </c>
    </row>
    <row r="308" spans="1:31" x14ac:dyDescent="0.25">
      <c r="A308" s="18">
        <v>45974</v>
      </c>
      <c r="B308" s="2">
        <v>7</v>
      </c>
      <c r="C308" s="2" t="s">
        <v>23</v>
      </c>
      <c r="D308" s="9">
        <v>27.417048999999999</v>
      </c>
      <c r="E308">
        <v>9.7634660000000002E-3</v>
      </c>
      <c r="G308" s="34">
        <v>36.222000000000001</v>
      </c>
      <c r="H308" s="34">
        <v>0.42017118758762706</v>
      </c>
      <c r="I308" s="34">
        <v>36.642171187587628</v>
      </c>
      <c r="J308" s="34">
        <v>36.284416595031438</v>
      </c>
      <c r="K308" s="34">
        <v>4.28</v>
      </c>
      <c r="L308" s="34">
        <v>4.9647525892414668E-2</v>
      </c>
      <c r="M308" s="34">
        <v>4.3296475258924145</v>
      </c>
      <c r="N308" s="34">
        <v>4.28737515948138</v>
      </c>
      <c r="O308" s="34">
        <v>40.502000000000002</v>
      </c>
      <c r="P308" s="34">
        <v>0.46981871348004173</v>
      </c>
      <c r="Q308" s="34">
        <v>40.97181871348004</v>
      </c>
      <c r="R308" s="34">
        <v>40.571791754512816</v>
      </c>
      <c r="S308" s="34"/>
      <c r="T308" s="34">
        <v>128.69599999999997</v>
      </c>
      <c r="U308" s="34">
        <v>1.4928593439836906</v>
      </c>
      <c r="V308" s="34">
        <v>130.18885934398367</v>
      </c>
      <c r="W308" s="34">
        <v>128.91776484219989</v>
      </c>
      <c r="X308" s="34">
        <v>15.875000000000005</v>
      </c>
      <c r="Y308" s="34">
        <v>0.18414824148179509</v>
      </c>
      <c r="Z308" s="34">
        <v>16.0591482414818</v>
      </c>
      <c r="AA308" s="34">
        <v>15.902355293637132</v>
      </c>
      <c r="AB308" s="34">
        <v>144.57099999999997</v>
      </c>
      <c r="AC308" s="34">
        <v>1.6770075854654856</v>
      </c>
      <c r="AD308" s="34">
        <v>146.24800758546547</v>
      </c>
      <c r="AE308" s="34">
        <v>144.82012013583702</v>
      </c>
    </row>
    <row r="309" spans="1:31" x14ac:dyDescent="0.25">
      <c r="A309" s="18">
        <v>45974</v>
      </c>
      <c r="B309" s="2">
        <v>8</v>
      </c>
      <c r="C309" s="2" t="s">
        <v>178</v>
      </c>
      <c r="D309" s="9">
        <v>49.681164000000003</v>
      </c>
      <c r="E309">
        <v>9.1147959999999997E-3</v>
      </c>
      <c r="G309" s="34">
        <v>38.99</v>
      </c>
      <c r="H309" s="34">
        <v>0.4815137758644587</v>
      </c>
      <c r="I309" s="34">
        <v>39.471513775864459</v>
      </c>
      <c r="J309" s="34">
        <v>39.111738979986264</v>
      </c>
      <c r="K309" s="34">
        <v>4.4659999999999993</v>
      </c>
      <c r="L309" s="34">
        <v>5.5153642549645346E-2</v>
      </c>
      <c r="M309" s="34">
        <v>4.5211536425496446</v>
      </c>
      <c r="N309" s="34">
        <v>4.4799442494131476</v>
      </c>
      <c r="O309" s="34">
        <v>43.456000000000003</v>
      </c>
      <c r="P309" s="34">
        <v>0.53666741841410404</v>
      </c>
      <c r="Q309" s="34">
        <v>43.992667418414101</v>
      </c>
      <c r="R309" s="34">
        <v>43.591683229399408</v>
      </c>
      <c r="S309" s="34"/>
      <c r="T309" s="34">
        <v>139.70999999999998</v>
      </c>
      <c r="U309" s="34">
        <v>1.7253729065407415</v>
      </c>
      <c r="V309" s="34">
        <v>141.43537290654072</v>
      </c>
      <c r="W309" s="34">
        <v>140.14621833531368</v>
      </c>
      <c r="X309" s="34">
        <v>16.018000000000001</v>
      </c>
      <c r="Y309" s="34">
        <v>0.19781707262879966</v>
      </c>
      <c r="Z309" s="34">
        <v>16.215817072628802</v>
      </c>
      <c r="AA309" s="34">
        <v>16.068013208038472</v>
      </c>
      <c r="AB309" s="34">
        <v>155.72799999999998</v>
      </c>
      <c r="AC309" s="34">
        <v>1.9231899791695413</v>
      </c>
      <c r="AD309" s="34">
        <v>157.65118997916952</v>
      </c>
      <c r="AE309" s="34">
        <v>156.21423154335216</v>
      </c>
    </row>
    <row r="310" spans="1:31" x14ac:dyDescent="0.25">
      <c r="A310" s="18">
        <v>45974</v>
      </c>
      <c r="B310" s="2">
        <v>9</v>
      </c>
      <c r="C310" s="2" t="s">
        <v>178</v>
      </c>
      <c r="D310" s="9">
        <v>47.294367000000001</v>
      </c>
      <c r="E310">
        <v>8.7004179999999997E-3</v>
      </c>
      <c r="G310" s="34">
        <v>41.338000000000001</v>
      </c>
      <c r="H310" s="34">
        <v>0.49463273345905573</v>
      </c>
      <c r="I310" s="34">
        <v>41.832632733459057</v>
      </c>
      <c r="J310" s="34">
        <v>41.468671342637478</v>
      </c>
      <c r="K310" s="34">
        <v>4.476</v>
      </c>
      <c r="L310" s="34">
        <v>5.3557891406520231E-2</v>
      </c>
      <c r="M310" s="34">
        <v>4.5295578914065207</v>
      </c>
      <c r="N310" s="34">
        <v>4.4901488443960851</v>
      </c>
      <c r="O310" s="34">
        <v>45.814</v>
      </c>
      <c r="P310" s="34">
        <v>0.5481906248655759</v>
      </c>
      <c r="Q310" s="34">
        <v>46.362190624865576</v>
      </c>
      <c r="R310" s="34">
        <v>45.958820187033567</v>
      </c>
      <c r="S310" s="34"/>
      <c r="T310" s="34">
        <v>149.69900000000001</v>
      </c>
      <c r="U310" s="34">
        <v>1.7912338663236536</v>
      </c>
      <c r="V310" s="34">
        <v>151.49023386632368</v>
      </c>
      <c r="W310" s="34">
        <v>150.17220550876891</v>
      </c>
      <c r="X310" s="34">
        <v>15.884</v>
      </c>
      <c r="Y310" s="34">
        <v>0.19006111418703472</v>
      </c>
      <c r="Z310" s="34">
        <v>16.074061114187035</v>
      </c>
      <c r="AA310" s="34">
        <v>15.934210063536062</v>
      </c>
      <c r="AB310" s="34">
        <v>165.58300000000003</v>
      </c>
      <c r="AC310" s="34">
        <v>1.9812949805106883</v>
      </c>
      <c r="AD310" s="34">
        <v>167.56429498051071</v>
      </c>
      <c r="AE310" s="34">
        <v>166.10641557230497</v>
      </c>
    </row>
    <row r="311" spans="1:31" x14ac:dyDescent="0.25">
      <c r="A311" s="18">
        <v>45974</v>
      </c>
      <c r="B311" s="2">
        <v>10</v>
      </c>
      <c r="C311" s="2" t="s">
        <v>178</v>
      </c>
      <c r="D311" s="9">
        <v>34.976568</v>
      </c>
      <c r="E311">
        <v>7.6899680000000002E-3</v>
      </c>
      <c r="G311" s="34">
        <v>42.832000000000008</v>
      </c>
      <c r="H311" s="34">
        <v>0.60690251956190555</v>
      </c>
      <c r="I311" s="34">
        <v>43.438902519561914</v>
      </c>
      <c r="J311" s="34">
        <v>43.104858749231362</v>
      </c>
      <c r="K311" s="34">
        <v>4.4800000000000004</v>
      </c>
      <c r="L311" s="34">
        <v>6.3478784264973304E-2</v>
      </c>
      <c r="M311" s="34">
        <v>4.5434787842649733</v>
      </c>
      <c r="N311" s="34">
        <v>4.5085395778052968</v>
      </c>
      <c r="O311" s="34">
        <v>47.312000000000012</v>
      </c>
      <c r="P311" s="34">
        <v>0.67038130382687888</v>
      </c>
      <c r="Q311" s="34">
        <v>47.982381303826884</v>
      </c>
      <c r="R311" s="34">
        <v>47.613398327036656</v>
      </c>
      <c r="S311" s="34"/>
      <c r="T311" s="34">
        <v>155.25300000000001</v>
      </c>
      <c r="U311" s="34">
        <v>2.1998374315825671</v>
      </c>
      <c r="V311" s="34">
        <v>157.45283743158259</v>
      </c>
      <c r="W311" s="34">
        <v>156.24203015022454</v>
      </c>
      <c r="X311" s="34">
        <v>15.704000000000001</v>
      </c>
      <c r="Y311" s="34">
        <v>0.22251580984311176</v>
      </c>
      <c r="Z311" s="34">
        <v>15.926515809843112</v>
      </c>
      <c r="AA311" s="34">
        <v>15.804041412913925</v>
      </c>
      <c r="AB311" s="34">
        <v>170.95700000000002</v>
      </c>
      <c r="AC311" s="34">
        <v>2.4223532414256788</v>
      </c>
      <c r="AD311" s="34">
        <v>173.37935324142572</v>
      </c>
      <c r="AE311" s="34">
        <v>172.04607156313847</v>
      </c>
    </row>
    <row r="312" spans="1:31" x14ac:dyDescent="0.25">
      <c r="A312" s="18">
        <v>45974</v>
      </c>
      <c r="B312" s="2">
        <v>11</v>
      </c>
      <c r="C312" s="2" t="s">
        <v>178</v>
      </c>
      <c r="D312" s="9">
        <v>39.282516999999999</v>
      </c>
      <c r="E312">
        <v>7.1711800000000001E-3</v>
      </c>
      <c r="G312" s="34">
        <v>43.573999999999998</v>
      </c>
      <c r="H312" s="34">
        <v>0.41361923243022197</v>
      </c>
      <c r="I312" s="34">
        <v>43.98761923243022</v>
      </c>
      <c r="J312" s="34">
        <v>43.672176097143002</v>
      </c>
      <c r="K312" s="34">
        <v>4.4480000000000004</v>
      </c>
      <c r="L312" s="34">
        <v>4.2221929266297045E-2</v>
      </c>
      <c r="M312" s="34">
        <v>4.4902219292662977</v>
      </c>
      <c r="N312" s="34">
        <v>4.4580217395715813</v>
      </c>
      <c r="O312" s="34">
        <v>48.021999999999998</v>
      </c>
      <c r="P312" s="34">
        <v>0.455841161696519</v>
      </c>
      <c r="Q312" s="34">
        <v>48.477841161696517</v>
      </c>
      <c r="R312" s="34">
        <v>48.130197836714586</v>
      </c>
      <c r="S312" s="34"/>
      <c r="T312" s="34">
        <v>157.11600000000001</v>
      </c>
      <c r="U312" s="34">
        <v>1.4913985248659007</v>
      </c>
      <c r="V312" s="34">
        <v>158.60739852486591</v>
      </c>
      <c r="W312" s="34">
        <v>157.46999632071237</v>
      </c>
      <c r="X312" s="34">
        <v>15.414999999999999</v>
      </c>
      <c r="Y312" s="34">
        <v>0.14632442437948939</v>
      </c>
      <c r="Z312" s="34">
        <v>15.561324424379489</v>
      </c>
      <c r="AA312" s="34">
        <v>15.449731365893866</v>
      </c>
      <c r="AB312" s="34">
        <v>172.53100000000001</v>
      </c>
      <c r="AC312" s="34">
        <v>1.6377229492453902</v>
      </c>
      <c r="AD312" s="34">
        <v>174.16872294924539</v>
      </c>
      <c r="AE312" s="34">
        <v>172.91972768660622</v>
      </c>
    </row>
    <row r="313" spans="1:31" x14ac:dyDescent="0.25">
      <c r="A313" s="18">
        <v>45974</v>
      </c>
      <c r="B313" s="2">
        <v>12</v>
      </c>
      <c r="C313" s="2" t="s">
        <v>178</v>
      </c>
      <c r="D313" s="9">
        <v>36.667005000000003</v>
      </c>
      <c r="E313">
        <v>7.3167129999999999E-3</v>
      </c>
      <c r="G313" s="34">
        <v>43.533999999999999</v>
      </c>
      <c r="H313" s="34">
        <v>0.57030783834843302</v>
      </c>
      <c r="I313" s="34">
        <v>44.104307838348433</v>
      </c>
      <c r="J313" s="34">
        <v>43.781609275831585</v>
      </c>
      <c r="K313" s="34">
        <v>4.274</v>
      </c>
      <c r="L313" s="34">
        <v>5.5990621149014631E-2</v>
      </c>
      <c r="M313" s="34">
        <v>4.3299906211490145</v>
      </c>
      <c r="N313" s="34">
        <v>4.2983093224813755</v>
      </c>
      <c r="O313" s="34">
        <v>47.808</v>
      </c>
      <c r="P313" s="34">
        <v>0.62629845949744767</v>
      </c>
      <c r="Q313" s="34">
        <v>48.434298459497448</v>
      </c>
      <c r="R313" s="34">
        <v>48.079918598312958</v>
      </c>
      <c r="S313" s="34"/>
      <c r="T313" s="34">
        <v>156.36099999999999</v>
      </c>
      <c r="U313" s="34">
        <v>2.0483737747966955</v>
      </c>
      <c r="V313" s="34">
        <v>158.40937377479668</v>
      </c>
      <c r="W313" s="34">
        <v>157.25033785037675</v>
      </c>
      <c r="X313" s="34">
        <v>14.966000000000001</v>
      </c>
      <c r="Y313" s="34">
        <v>0.1960588760215613</v>
      </c>
      <c r="Z313" s="34">
        <v>15.162058876021563</v>
      </c>
      <c r="AA313" s="34">
        <v>15.051122442736609</v>
      </c>
      <c r="AB313" s="34">
        <v>171.327</v>
      </c>
      <c r="AC313" s="34">
        <v>2.2444326508182568</v>
      </c>
      <c r="AD313" s="34">
        <v>173.57143265081825</v>
      </c>
      <c r="AE313" s="34">
        <v>172.30146029311337</v>
      </c>
    </row>
    <row r="314" spans="1:31" x14ac:dyDescent="0.25">
      <c r="A314" s="18">
        <v>45974</v>
      </c>
      <c r="B314" s="2">
        <v>13</v>
      </c>
      <c r="C314" s="2" t="s">
        <v>178</v>
      </c>
      <c r="D314" s="9">
        <v>32.754230999999997</v>
      </c>
      <c r="E314">
        <v>7.2138840000000003E-3</v>
      </c>
      <c r="G314" s="34">
        <v>43.247999999999998</v>
      </c>
      <c r="H314" s="34">
        <v>0.49234313475294733</v>
      </c>
      <c r="I314" s="34">
        <v>43.740343134752948</v>
      </c>
      <c r="J314" s="34">
        <v>43.424805373258643</v>
      </c>
      <c r="K314" s="34">
        <v>4.2139999999999995</v>
      </c>
      <c r="L314" s="34">
        <v>4.797294602869312E-2</v>
      </c>
      <c r="M314" s="34">
        <v>4.2619729460286928</v>
      </c>
      <c r="N314" s="34">
        <v>4.2312275675849031</v>
      </c>
      <c r="O314" s="34">
        <v>47.461999999999996</v>
      </c>
      <c r="P314" s="34">
        <v>0.54031608078164051</v>
      </c>
      <c r="Q314" s="34">
        <v>48.00231608078164</v>
      </c>
      <c r="R314" s="34">
        <v>47.656032940843545</v>
      </c>
      <c r="S314" s="34"/>
      <c r="T314" s="34">
        <v>155.30300000000003</v>
      </c>
      <c r="U314" s="34">
        <v>1.7679977306820431</v>
      </c>
      <c r="V314" s="34">
        <v>157.07099773068208</v>
      </c>
      <c r="W314" s="34">
        <v>155.93790577328866</v>
      </c>
      <c r="X314" s="34">
        <v>14.788999999999996</v>
      </c>
      <c r="Y314" s="34">
        <v>0.16836067840966834</v>
      </c>
      <c r="Z314" s="34">
        <v>14.957360678409664</v>
      </c>
      <c r="AA314" s="34">
        <v>14.849460013529455</v>
      </c>
      <c r="AB314" s="34">
        <v>170.09200000000001</v>
      </c>
      <c r="AC314" s="34">
        <v>1.9363584090917114</v>
      </c>
      <c r="AD314" s="34">
        <v>172.02835840909174</v>
      </c>
      <c r="AE314" s="34">
        <v>170.78736578681813</v>
      </c>
    </row>
    <row r="315" spans="1:31" x14ac:dyDescent="0.25">
      <c r="A315" s="18">
        <v>45974</v>
      </c>
      <c r="B315" s="2">
        <v>14</v>
      </c>
      <c r="C315" s="2" t="s">
        <v>178</v>
      </c>
      <c r="D315" s="9">
        <v>33.166789999999999</v>
      </c>
      <c r="E315">
        <v>7.3616280000000003E-3</v>
      </c>
      <c r="G315" s="34">
        <v>42.817999999999998</v>
      </c>
      <c r="H315" s="34">
        <v>0.52862849350127095</v>
      </c>
      <c r="I315" s="34">
        <v>43.346628493501271</v>
      </c>
      <c r="J315" s="34">
        <v>43.027526739477914</v>
      </c>
      <c r="K315" s="34">
        <v>4.1420000000000003</v>
      </c>
      <c r="L315" s="34">
        <v>5.1136886825219871E-2</v>
      </c>
      <c r="M315" s="34">
        <v>4.1931368868252203</v>
      </c>
      <c r="N315" s="34">
        <v>4.1622685729113353</v>
      </c>
      <c r="O315" s="34">
        <v>46.96</v>
      </c>
      <c r="P315" s="34">
        <v>0.57976538032649083</v>
      </c>
      <c r="Q315" s="34">
        <v>47.539765380326493</v>
      </c>
      <c r="R315" s="34">
        <v>47.189795312389251</v>
      </c>
      <c r="S315" s="34"/>
      <c r="T315" s="34">
        <v>153.87200000000004</v>
      </c>
      <c r="U315" s="34">
        <v>1.8996946039522533</v>
      </c>
      <c r="V315" s="34">
        <v>155.77169460395228</v>
      </c>
      <c r="W315" s="34">
        <v>154.62496133534839</v>
      </c>
      <c r="X315" s="34">
        <v>14.457000000000001</v>
      </c>
      <c r="Y315" s="34">
        <v>0.1784852662559642</v>
      </c>
      <c r="Z315" s="34">
        <v>14.635485266255966</v>
      </c>
      <c r="AA315" s="34">
        <v>14.527744268126309</v>
      </c>
      <c r="AB315" s="34">
        <v>168.32900000000004</v>
      </c>
      <c r="AC315" s="34">
        <v>2.0781798702082175</v>
      </c>
      <c r="AD315" s="34">
        <v>170.40717987020824</v>
      </c>
      <c r="AE315" s="34">
        <v>169.15270560347469</v>
      </c>
    </row>
    <row r="316" spans="1:31" x14ac:dyDescent="0.25">
      <c r="A316" s="18">
        <v>45974</v>
      </c>
      <c r="B316" s="2">
        <v>15</v>
      </c>
      <c r="C316" s="2" t="s">
        <v>178</v>
      </c>
      <c r="D316" s="9">
        <v>32.641742000000001</v>
      </c>
      <c r="E316">
        <v>7.6322669999999999E-3</v>
      </c>
      <c r="G316" s="34">
        <v>42.488</v>
      </c>
      <c r="H316" s="34">
        <v>0.54200146021001561</v>
      </c>
      <c r="I316" s="34">
        <v>43.030001460210016</v>
      </c>
      <c r="J316" s="34">
        <v>42.701585000055303</v>
      </c>
      <c r="K316" s="34">
        <v>4.0640000000000009</v>
      </c>
      <c r="L316" s="34">
        <v>5.1842730519052527E-2</v>
      </c>
      <c r="M316" s="34">
        <v>4.1158427305190539</v>
      </c>
      <c r="N316" s="34">
        <v>4.0844295198697234</v>
      </c>
      <c r="O316" s="34">
        <v>46.552</v>
      </c>
      <c r="P316" s="34">
        <v>0.59384419072906813</v>
      </c>
      <c r="Q316" s="34">
        <v>47.145844190729072</v>
      </c>
      <c r="R316" s="34">
        <v>46.786014519925025</v>
      </c>
      <c r="S316" s="34"/>
      <c r="T316" s="34">
        <v>150.59300000000002</v>
      </c>
      <c r="U316" s="34">
        <v>1.9210512591180307</v>
      </c>
      <c r="V316" s="34">
        <v>152.51405125911805</v>
      </c>
      <c r="W316" s="34">
        <v>151.35002329865677</v>
      </c>
      <c r="X316" s="34">
        <v>14.103999999999999</v>
      </c>
      <c r="Y316" s="34">
        <v>0.17991876752970393</v>
      </c>
      <c r="Z316" s="34">
        <v>14.283918767529704</v>
      </c>
      <c r="AA316" s="34">
        <v>14.174900085689606</v>
      </c>
      <c r="AB316" s="34">
        <v>164.697</v>
      </c>
      <c r="AC316" s="34">
        <v>2.1009700266477345</v>
      </c>
      <c r="AD316" s="34">
        <v>166.79797002664776</v>
      </c>
      <c r="AE316" s="34">
        <v>165.52492338434638</v>
      </c>
    </row>
    <row r="317" spans="1:31" x14ac:dyDescent="0.25">
      <c r="A317" s="18">
        <v>45974</v>
      </c>
      <c r="B317" s="2">
        <v>16</v>
      </c>
      <c r="C317" s="2" t="s">
        <v>178</v>
      </c>
      <c r="D317" s="9">
        <v>29.695547000000001</v>
      </c>
      <c r="E317">
        <v>8.0495970000000003E-3</v>
      </c>
      <c r="G317" s="34">
        <v>41.28799999999999</v>
      </c>
      <c r="H317" s="34">
        <v>0.46648261992246937</v>
      </c>
      <c r="I317" s="34">
        <v>41.754482619922456</v>
      </c>
      <c r="J317" s="34">
        <v>41.418375861888578</v>
      </c>
      <c r="K317" s="34">
        <v>4.0880000000000001</v>
      </c>
      <c r="L317" s="34">
        <v>4.6187292923925961E-2</v>
      </c>
      <c r="M317" s="34">
        <v>4.1341872929239258</v>
      </c>
      <c r="N317" s="34">
        <v>4.1009087512933675</v>
      </c>
      <c r="O317" s="34">
        <v>45.375999999999991</v>
      </c>
      <c r="P317" s="34">
        <v>0.51266991284639529</v>
      </c>
      <c r="Q317" s="34">
        <v>45.888669912846382</v>
      </c>
      <c r="R317" s="34">
        <v>45.519284613181945</v>
      </c>
      <c r="S317" s="34"/>
      <c r="T317" s="34">
        <v>145.001</v>
      </c>
      <c r="U317" s="34">
        <v>1.6382592126375217</v>
      </c>
      <c r="V317" s="34">
        <v>146.63925921263754</v>
      </c>
      <c r="W317" s="34">
        <v>145.45887227159727</v>
      </c>
      <c r="X317" s="34">
        <v>13.856000000000002</v>
      </c>
      <c r="Y317" s="34">
        <v>0.15654871104547902</v>
      </c>
      <c r="Z317" s="34">
        <v>14.012548711045481</v>
      </c>
      <c r="AA317" s="34">
        <v>13.899753340978696</v>
      </c>
      <c r="AB317" s="34">
        <v>158.857</v>
      </c>
      <c r="AC317" s="34">
        <v>1.7948079236830008</v>
      </c>
      <c r="AD317" s="34">
        <v>160.65180792368301</v>
      </c>
      <c r="AE317" s="34">
        <v>159.35862561257596</v>
      </c>
    </row>
    <row r="318" spans="1:31" x14ac:dyDescent="0.25">
      <c r="A318" s="18">
        <v>45974</v>
      </c>
      <c r="B318" s="2">
        <v>17</v>
      </c>
      <c r="C318" s="2" t="s">
        <v>178</v>
      </c>
      <c r="D318" s="9">
        <v>47.303930000000001</v>
      </c>
      <c r="E318">
        <v>8.3426779999999992E-3</v>
      </c>
      <c r="G318" s="34">
        <v>39.665999999999997</v>
      </c>
      <c r="H318" s="34">
        <v>0.47870104111614087</v>
      </c>
      <c r="I318" s="34">
        <v>40.144701041116136</v>
      </c>
      <c r="J318" s="34">
        <v>39.809786726923839</v>
      </c>
      <c r="K318" s="34">
        <v>4.04</v>
      </c>
      <c r="L318" s="34">
        <v>4.8755917060182757E-2</v>
      </c>
      <c r="M318" s="34">
        <v>4.0887559170601824</v>
      </c>
      <c r="N318" s="34">
        <v>4.0546447430235544</v>
      </c>
      <c r="O318" s="34">
        <v>43.705999999999996</v>
      </c>
      <c r="P318" s="34">
        <v>0.52745695817632365</v>
      </c>
      <c r="Q318" s="34">
        <v>44.233456958176319</v>
      </c>
      <c r="R318" s="34">
        <v>43.864431469947391</v>
      </c>
      <c r="S318" s="34"/>
      <c r="T318" s="34">
        <v>140.12300000000008</v>
      </c>
      <c r="U318" s="34">
        <v>1.6910458827287111</v>
      </c>
      <c r="V318" s="34">
        <v>141.81404588272878</v>
      </c>
      <c r="W318" s="34">
        <v>140.63093696205195</v>
      </c>
      <c r="X318" s="34">
        <v>14.073</v>
      </c>
      <c r="Y318" s="34">
        <v>0.16983713385840393</v>
      </c>
      <c r="Z318" s="34">
        <v>14.242837133858405</v>
      </c>
      <c r="AA318" s="34">
        <v>14.124013729844181</v>
      </c>
      <c r="AB318" s="34">
        <v>154.19600000000008</v>
      </c>
      <c r="AC318" s="34">
        <v>1.8608830165871151</v>
      </c>
      <c r="AD318" s="34">
        <v>156.05688301658719</v>
      </c>
      <c r="AE318" s="34">
        <v>154.75495069189614</v>
      </c>
    </row>
    <row r="319" spans="1:31" x14ac:dyDescent="0.25">
      <c r="A319" s="18">
        <v>45974</v>
      </c>
      <c r="B319" s="2">
        <v>18</v>
      </c>
      <c r="C319" s="2" t="s">
        <v>178</v>
      </c>
      <c r="D319" s="9">
        <v>61.293809000000003</v>
      </c>
      <c r="E319">
        <v>8.5689979999999995E-3</v>
      </c>
      <c r="G319" s="34">
        <v>38.988</v>
      </c>
      <c r="H319" s="34">
        <v>0.52976992461905137</v>
      </c>
      <c r="I319" s="34">
        <v>39.517769924619053</v>
      </c>
      <c r="J319" s="34">
        <v>39.179142233170531</v>
      </c>
      <c r="K319" s="34">
        <v>4.1139999999999999</v>
      </c>
      <c r="L319" s="34">
        <v>5.5901135474576209E-2</v>
      </c>
      <c r="M319" s="34">
        <v>4.1699011354745759</v>
      </c>
      <c r="N319" s="34">
        <v>4.1341692609844962</v>
      </c>
      <c r="O319" s="34">
        <v>43.101999999999997</v>
      </c>
      <c r="P319" s="34">
        <v>0.58567106009362757</v>
      </c>
      <c r="Q319" s="34">
        <v>43.687671060093628</v>
      </c>
      <c r="R319" s="34">
        <v>43.31331149415503</v>
      </c>
      <c r="S319" s="34"/>
      <c r="T319" s="34">
        <v>139.94900000000001</v>
      </c>
      <c r="U319" s="34">
        <v>1.901630531971674</v>
      </c>
      <c r="V319" s="34">
        <v>141.85063053197169</v>
      </c>
      <c r="W319" s="34">
        <v>140.6351127626445</v>
      </c>
      <c r="X319" s="34">
        <v>14.448</v>
      </c>
      <c r="Y319" s="34">
        <v>0.19631978739345579</v>
      </c>
      <c r="Z319" s="34">
        <v>14.644319787393457</v>
      </c>
      <c r="AA319" s="34">
        <v>14.518832640423922</v>
      </c>
      <c r="AB319" s="34">
        <v>154.39700000000002</v>
      </c>
      <c r="AC319" s="34">
        <v>2.0979503193651299</v>
      </c>
      <c r="AD319" s="34">
        <v>156.49495031936516</v>
      </c>
      <c r="AE319" s="34">
        <v>155.15394540306841</v>
      </c>
    </row>
    <row r="320" spans="1:31" x14ac:dyDescent="0.25">
      <c r="A320" s="18">
        <v>45974</v>
      </c>
      <c r="B320" s="2">
        <v>19</v>
      </c>
      <c r="C320" s="2" t="s">
        <v>178</v>
      </c>
      <c r="D320" s="9">
        <v>47.812958999999999</v>
      </c>
      <c r="E320">
        <v>8.6704929999999996E-3</v>
      </c>
      <c r="G320" s="34">
        <v>37.727999999999994</v>
      </c>
      <c r="H320" s="34">
        <v>0.4631661637940111</v>
      </c>
      <c r="I320" s="34">
        <v>38.191166163794009</v>
      </c>
      <c r="J320" s="34">
        <v>37.860029924908993</v>
      </c>
      <c r="K320" s="34">
        <v>4.0519999999999996</v>
      </c>
      <c r="L320" s="34">
        <v>4.9744203130124391E-2</v>
      </c>
      <c r="M320" s="34">
        <v>4.1017442031301243</v>
      </c>
      <c r="N320" s="34">
        <v>4.0661800587290937</v>
      </c>
      <c r="O320" s="34">
        <v>41.779999999999994</v>
      </c>
      <c r="P320" s="34">
        <v>0.5129103669241355</v>
      </c>
      <c r="Q320" s="34">
        <v>42.292910366924133</v>
      </c>
      <c r="R320" s="34">
        <v>41.926209983638088</v>
      </c>
      <c r="S320" s="34"/>
      <c r="T320" s="34">
        <v>137.29199999999997</v>
      </c>
      <c r="U320" s="34">
        <v>1.6854593129666924</v>
      </c>
      <c r="V320" s="34">
        <v>138.97745931296666</v>
      </c>
      <c r="W320" s="34">
        <v>137.77245622483579</v>
      </c>
      <c r="X320" s="34">
        <v>14.393999999999998</v>
      </c>
      <c r="Y320" s="34">
        <v>0.17670731980627111</v>
      </c>
      <c r="Z320" s="34">
        <v>14.570707319806269</v>
      </c>
      <c r="AA320" s="34">
        <v>14.44437210398484</v>
      </c>
      <c r="AB320" s="34">
        <v>151.68599999999998</v>
      </c>
      <c r="AC320" s="34">
        <v>1.8621666327729636</v>
      </c>
      <c r="AD320" s="34">
        <v>153.54816663277293</v>
      </c>
      <c r="AE320" s="34">
        <v>152.21682832882064</v>
      </c>
    </row>
    <row r="321" spans="1:31" x14ac:dyDescent="0.25">
      <c r="A321" s="18">
        <v>45974</v>
      </c>
      <c r="B321" s="2">
        <v>20</v>
      </c>
      <c r="C321" s="2" t="s">
        <v>178</v>
      </c>
      <c r="D321" s="9">
        <v>44.689698</v>
      </c>
      <c r="E321">
        <v>8.7064919999999997E-3</v>
      </c>
      <c r="G321" s="34">
        <v>36.464000000000006</v>
      </c>
      <c r="H321" s="34">
        <v>0.35066043248255552</v>
      </c>
      <c r="I321" s="34">
        <v>36.814660432482562</v>
      </c>
      <c r="J321" s="34">
        <v>36.494133885944436</v>
      </c>
      <c r="K321" s="34">
        <v>4.0759999999999996</v>
      </c>
      <c r="L321" s="34">
        <v>3.9197343209710835E-2</v>
      </c>
      <c r="M321" s="34">
        <v>4.1151973432097106</v>
      </c>
      <c r="N321" s="34">
        <v>4.0793684104626342</v>
      </c>
      <c r="O321" s="34">
        <v>40.540000000000006</v>
      </c>
      <c r="P321" s="34">
        <v>0.38985777569226637</v>
      </c>
      <c r="Q321" s="34">
        <v>40.92985777569227</v>
      </c>
      <c r="R321" s="34">
        <v>40.573502296407071</v>
      </c>
      <c r="S321" s="34"/>
      <c r="T321" s="34">
        <v>133.24899999999994</v>
      </c>
      <c r="U321" s="34">
        <v>1.2814050013127471</v>
      </c>
      <c r="V321" s="34">
        <v>134.53040500131269</v>
      </c>
      <c r="W321" s="34">
        <v>133.35911710641201</v>
      </c>
      <c r="X321" s="34">
        <v>14.289</v>
      </c>
      <c r="Y321" s="34">
        <v>0.13741188349449415</v>
      </c>
      <c r="Z321" s="34">
        <v>14.426411883494493</v>
      </c>
      <c r="AA321" s="34">
        <v>14.300808443842145</v>
      </c>
      <c r="AB321" s="34">
        <v>147.53799999999993</v>
      </c>
      <c r="AC321" s="34">
        <v>1.4188168848072413</v>
      </c>
      <c r="AD321" s="34">
        <v>148.95681688480718</v>
      </c>
      <c r="AE321" s="34">
        <v>147.65992555025417</v>
      </c>
    </row>
    <row r="322" spans="1:31" x14ac:dyDescent="0.25">
      <c r="A322" s="18">
        <v>45974</v>
      </c>
      <c r="B322" s="2">
        <v>21</v>
      </c>
      <c r="C322" s="2" t="s">
        <v>178</v>
      </c>
      <c r="D322" s="9">
        <v>56.395105999999998</v>
      </c>
      <c r="E322">
        <v>8.4387119999999993E-3</v>
      </c>
      <c r="G322" s="34">
        <v>34.866000000000007</v>
      </c>
      <c r="H322" s="34">
        <v>0.25942814170625139</v>
      </c>
      <c r="I322" s="34">
        <v>35.125428141706259</v>
      </c>
      <c r="J322" s="34">
        <v>34.829014769741704</v>
      </c>
      <c r="K322" s="34">
        <v>3.9699999999999998</v>
      </c>
      <c r="L322" s="34">
        <v>2.9539658193478393E-2</v>
      </c>
      <c r="M322" s="34">
        <v>3.9995396581934783</v>
      </c>
      <c r="N322" s="34">
        <v>3.9657886948854051</v>
      </c>
      <c r="O322" s="34">
        <v>38.836000000000006</v>
      </c>
      <c r="P322" s="34">
        <v>0.28896779989972976</v>
      </c>
      <c r="Q322" s="34">
        <v>39.124967799899736</v>
      </c>
      <c r="R322" s="34">
        <v>38.794803464627108</v>
      </c>
      <c r="S322" s="34"/>
      <c r="T322" s="34">
        <v>127.14400000000003</v>
      </c>
      <c r="U322" s="34">
        <v>0.94604289706589884</v>
      </c>
      <c r="V322" s="34">
        <v>128.09004289706593</v>
      </c>
      <c r="W322" s="34">
        <v>127.00912791498995</v>
      </c>
      <c r="X322" s="34">
        <v>13.827000000000002</v>
      </c>
      <c r="Y322" s="34">
        <v>0.10288283472071179</v>
      </c>
      <c r="Z322" s="34">
        <v>13.929882834720713</v>
      </c>
      <c r="AA322" s="34">
        <v>13.812332565284761</v>
      </c>
      <c r="AB322" s="34">
        <v>140.97100000000003</v>
      </c>
      <c r="AC322" s="34">
        <v>1.0489257317866105</v>
      </c>
      <c r="AD322" s="34">
        <v>142.01992573178663</v>
      </c>
      <c r="AE322" s="34">
        <v>140.82146048027471</v>
      </c>
    </row>
    <row r="323" spans="1:31" x14ac:dyDescent="0.25">
      <c r="A323" s="18">
        <v>45974</v>
      </c>
      <c r="B323" s="2">
        <v>22</v>
      </c>
      <c r="C323" s="2" t="s">
        <v>178</v>
      </c>
      <c r="D323" s="9">
        <v>45.317101999999998</v>
      </c>
      <c r="E323">
        <v>8.7000480000000002E-3</v>
      </c>
      <c r="G323" s="34">
        <v>32.593999999999994</v>
      </c>
      <c r="H323" s="34">
        <v>0.32391591052473967</v>
      </c>
      <c r="I323" s="34">
        <v>32.917915910524734</v>
      </c>
      <c r="J323" s="34">
        <v>32.631528462043207</v>
      </c>
      <c r="K323" s="34">
        <v>3.8160000000000003</v>
      </c>
      <c r="L323" s="34">
        <v>3.7923026157035251E-2</v>
      </c>
      <c r="M323" s="34">
        <v>3.8539230261570356</v>
      </c>
      <c r="N323" s="34">
        <v>3.8203937108411643</v>
      </c>
      <c r="O323" s="34">
        <v>36.409999999999997</v>
      </c>
      <c r="P323" s="34">
        <v>0.36183893668177491</v>
      </c>
      <c r="Q323" s="34">
        <v>36.771838936681768</v>
      </c>
      <c r="R323" s="34">
        <v>36.451922172884373</v>
      </c>
      <c r="S323" s="34"/>
      <c r="T323" s="34">
        <v>119.83399999999997</v>
      </c>
      <c r="U323" s="34">
        <v>1.1908983009701681</v>
      </c>
      <c r="V323" s="34">
        <v>121.02489830097014</v>
      </c>
      <c r="W323" s="34">
        <v>119.97197587655657</v>
      </c>
      <c r="X323" s="34">
        <v>13.512</v>
      </c>
      <c r="Y323" s="34">
        <v>0.13428090393969086</v>
      </c>
      <c r="Z323" s="34">
        <v>13.646280903939692</v>
      </c>
      <c r="AA323" s="34">
        <v>13.527557605053934</v>
      </c>
      <c r="AB323" s="34">
        <v>133.34599999999998</v>
      </c>
      <c r="AC323" s="34">
        <v>1.325179204909859</v>
      </c>
      <c r="AD323" s="34">
        <v>134.67117920490983</v>
      </c>
      <c r="AE323" s="34">
        <v>133.49953348161051</v>
      </c>
    </row>
    <row r="324" spans="1:31" x14ac:dyDescent="0.25">
      <c r="A324" s="18">
        <v>45974</v>
      </c>
      <c r="B324" s="2">
        <v>23</v>
      </c>
      <c r="C324" s="2" t="s">
        <v>178</v>
      </c>
      <c r="D324" s="9">
        <v>48.498375000000003</v>
      </c>
      <c r="E324">
        <v>8.7739710000000002E-3</v>
      </c>
      <c r="G324" s="34">
        <v>30.524000000000001</v>
      </c>
      <c r="H324" s="34">
        <v>0.36387628800761435</v>
      </c>
      <c r="I324" s="34">
        <v>30.887876288007615</v>
      </c>
      <c r="J324" s="34">
        <v>30.616866957205048</v>
      </c>
      <c r="K324" s="34">
        <v>3.718</v>
      </c>
      <c r="L324" s="34">
        <v>4.4322239510297144E-2</v>
      </c>
      <c r="M324" s="34">
        <v>3.7623222395102971</v>
      </c>
      <c r="N324" s="34">
        <v>3.7293117332881787</v>
      </c>
      <c r="O324" s="34">
        <v>34.242000000000004</v>
      </c>
      <c r="P324" s="34">
        <v>0.40819852751791147</v>
      </c>
      <c r="Q324" s="34">
        <v>34.650198527517915</v>
      </c>
      <c r="R324" s="34">
        <v>34.346178690493225</v>
      </c>
      <c r="S324" s="34"/>
      <c r="T324" s="34">
        <v>112.66899999999997</v>
      </c>
      <c r="U324" s="34">
        <v>1.3431259826212123</v>
      </c>
      <c r="V324" s="34">
        <v>114.01212598262119</v>
      </c>
      <c r="W324" s="34">
        <v>113.01178689560132</v>
      </c>
      <c r="X324" s="34">
        <v>13.104999999999997</v>
      </c>
      <c r="Y324" s="34">
        <v>0.15622456933363205</v>
      </c>
      <c r="Z324" s="34">
        <v>13.261224569333629</v>
      </c>
      <c r="AA324" s="34">
        <v>13.144870969537809</v>
      </c>
      <c r="AB324" s="34">
        <v>125.77399999999997</v>
      </c>
      <c r="AC324" s="34">
        <v>1.4993505519548442</v>
      </c>
      <c r="AD324" s="34">
        <v>127.27335055195482</v>
      </c>
      <c r="AE324" s="34">
        <v>126.15665786513912</v>
      </c>
    </row>
    <row r="325" spans="1:31" x14ac:dyDescent="0.25">
      <c r="A325" s="18">
        <v>45974</v>
      </c>
      <c r="B325" s="2">
        <v>24</v>
      </c>
      <c r="C325" s="2" t="s">
        <v>23</v>
      </c>
      <c r="D325" s="9">
        <v>61.459871999999997</v>
      </c>
      <c r="E325">
        <v>8.7831220000000008E-3</v>
      </c>
      <c r="G325" s="34">
        <v>29.495999999999999</v>
      </c>
      <c r="H325" s="34">
        <v>0.36736544461412524</v>
      </c>
      <c r="I325" s="34">
        <v>29.863365444614125</v>
      </c>
      <c r="J325" s="34">
        <v>29.601071862583495</v>
      </c>
      <c r="K325" s="34">
        <v>3.6520000000000001</v>
      </c>
      <c r="L325" s="34">
        <v>4.5484764162285918E-2</v>
      </c>
      <c r="M325" s="34">
        <v>3.6974847641622861</v>
      </c>
      <c r="N325" s="34">
        <v>3.6650093043855074</v>
      </c>
      <c r="O325" s="34">
        <v>33.147999999999996</v>
      </c>
      <c r="P325" s="34">
        <v>0.41285020877641115</v>
      </c>
      <c r="Q325" s="34">
        <v>33.560850208776408</v>
      </c>
      <c r="R325" s="34">
        <v>33.266081166969002</v>
      </c>
      <c r="S325" s="34"/>
      <c r="T325" s="34">
        <v>107.78500000000003</v>
      </c>
      <c r="U325" s="34">
        <v>1.3424357352771052</v>
      </c>
      <c r="V325" s="34">
        <v>109.12743573527713</v>
      </c>
      <c r="W325" s="34">
        <v>108.16895615366704</v>
      </c>
      <c r="X325" s="34">
        <v>12.773999999999999</v>
      </c>
      <c r="Y325" s="34">
        <v>0.1590970365304053</v>
      </c>
      <c r="Z325" s="34">
        <v>12.933097036530404</v>
      </c>
      <c r="AA325" s="34">
        <v>12.819504067420718</v>
      </c>
      <c r="AB325" s="34">
        <v>120.55900000000003</v>
      </c>
      <c r="AC325" s="34">
        <v>1.5015327718075104</v>
      </c>
      <c r="AD325" s="34">
        <v>122.06053277180753</v>
      </c>
      <c r="AE325" s="34">
        <v>120.98846022108776</v>
      </c>
    </row>
    <row r="326" spans="1:31" x14ac:dyDescent="0.25">
      <c r="A326" s="18">
        <v>45975</v>
      </c>
      <c r="B326" s="2">
        <v>1</v>
      </c>
      <c r="C326" s="2" t="s">
        <v>23</v>
      </c>
      <c r="D326" s="9">
        <v>47.164372</v>
      </c>
      <c r="E326">
        <v>9.0137740000000004E-3</v>
      </c>
      <c r="G326" s="34">
        <v>28.957999999999998</v>
      </c>
      <c r="H326" s="34">
        <v>0.33704757204625063</v>
      </c>
      <c r="I326" s="34">
        <v>29.295047572046251</v>
      </c>
      <c r="J326" s="34">
        <v>29.030988633912575</v>
      </c>
      <c r="K326" s="34">
        <v>3.6539999999999999</v>
      </c>
      <c r="L326" s="34">
        <v>4.2529588654499614E-2</v>
      </c>
      <c r="M326" s="34">
        <v>3.6965295886544993</v>
      </c>
      <c r="N326" s="34">
        <v>3.6632099063580545</v>
      </c>
      <c r="O326" s="34">
        <v>32.611999999999995</v>
      </c>
      <c r="P326" s="34">
        <v>0.37957716070075026</v>
      </c>
      <c r="Q326" s="34">
        <v>32.99157716070075</v>
      </c>
      <c r="R326" s="34">
        <v>32.694198540270627</v>
      </c>
      <c r="S326" s="34"/>
      <c r="T326" s="34">
        <v>105.137</v>
      </c>
      <c r="U326" s="34">
        <v>1.2237091851034829</v>
      </c>
      <c r="V326" s="34">
        <v>106.36070918510349</v>
      </c>
      <c r="W326" s="34">
        <v>105.40199779002924</v>
      </c>
      <c r="X326" s="34">
        <v>12.550999999999997</v>
      </c>
      <c r="Y326" s="34">
        <v>0.14608343382666242</v>
      </c>
      <c r="Z326" s="34">
        <v>12.697083433826659</v>
      </c>
      <c r="AA326" s="34">
        <v>12.582634793295002</v>
      </c>
      <c r="AB326" s="34">
        <v>117.688</v>
      </c>
      <c r="AC326" s="34">
        <v>1.3697926189301453</v>
      </c>
      <c r="AD326" s="34">
        <v>119.05779261893015</v>
      </c>
      <c r="AE326" s="34">
        <v>117.98463258332424</v>
      </c>
    </row>
    <row r="327" spans="1:31" x14ac:dyDescent="0.25">
      <c r="A327" s="18">
        <v>45975</v>
      </c>
      <c r="B327" s="2">
        <v>2</v>
      </c>
      <c r="C327" s="2" t="s">
        <v>23</v>
      </c>
      <c r="D327" s="9">
        <v>58.669649</v>
      </c>
      <c r="E327">
        <v>9.7921080000000008E-3</v>
      </c>
      <c r="G327" s="34">
        <v>28.806000000000001</v>
      </c>
      <c r="H327" s="34">
        <v>0.41886121518175862</v>
      </c>
      <c r="I327" s="34">
        <v>29.224861215181761</v>
      </c>
      <c r="J327" s="34">
        <v>28.93868821787769</v>
      </c>
      <c r="K327" s="34">
        <v>3.6659999999999999</v>
      </c>
      <c r="L327" s="34">
        <v>5.3306436674870755E-2</v>
      </c>
      <c r="M327" s="34">
        <v>3.7193064366748705</v>
      </c>
      <c r="N327" s="34">
        <v>3.682886586361855</v>
      </c>
      <c r="O327" s="34">
        <v>32.472000000000001</v>
      </c>
      <c r="P327" s="34">
        <v>0.47216765185662934</v>
      </c>
      <c r="Q327" s="34">
        <v>32.944167651856631</v>
      </c>
      <c r="R327" s="34">
        <v>32.621574804239543</v>
      </c>
      <c r="S327" s="34"/>
      <c r="T327" s="34">
        <v>103.76900000000002</v>
      </c>
      <c r="U327" s="34">
        <v>1.5088804220716487</v>
      </c>
      <c r="V327" s="34">
        <v>105.27788042207168</v>
      </c>
      <c r="W327" s="34">
        <v>104.24698804696767</v>
      </c>
      <c r="X327" s="34">
        <v>12.693</v>
      </c>
      <c r="Y327" s="34">
        <v>0.18456590308623416</v>
      </c>
      <c r="Z327" s="34">
        <v>12.877565903086234</v>
      </c>
      <c r="AA327" s="34">
        <v>12.751467386986096</v>
      </c>
      <c r="AB327" s="34">
        <v>116.46200000000002</v>
      </c>
      <c r="AC327" s="34">
        <v>1.6934463251578828</v>
      </c>
      <c r="AD327" s="34">
        <v>118.15544632515791</v>
      </c>
      <c r="AE327" s="34">
        <v>116.99845543395377</v>
      </c>
    </row>
    <row r="328" spans="1:31" x14ac:dyDescent="0.25">
      <c r="A328" s="18">
        <v>45975</v>
      </c>
      <c r="B328" s="2">
        <v>3</v>
      </c>
      <c r="C328" s="2" t="s">
        <v>23</v>
      </c>
      <c r="D328" s="9">
        <v>45.474243999999999</v>
      </c>
      <c r="E328">
        <v>1.0453545E-2</v>
      </c>
      <c r="G328" s="34">
        <v>28.931999999999999</v>
      </c>
      <c r="H328" s="34">
        <v>0.4636651675482768</v>
      </c>
      <c r="I328" s="34">
        <v>29.395665167548277</v>
      </c>
      <c r="J328" s="34">
        <v>29.08837625891438</v>
      </c>
      <c r="K328" s="34">
        <v>3.7359999999999998</v>
      </c>
      <c r="L328" s="34">
        <v>5.9873256807699511E-2</v>
      </c>
      <c r="M328" s="34">
        <v>3.7958732568076994</v>
      </c>
      <c r="N328" s="34">
        <v>3.7561929249033637</v>
      </c>
      <c r="O328" s="34">
        <v>32.667999999999999</v>
      </c>
      <c r="P328" s="34">
        <v>0.52353842435597631</v>
      </c>
      <c r="Q328" s="34">
        <v>33.191538424355976</v>
      </c>
      <c r="R328" s="34">
        <v>32.844569183817747</v>
      </c>
      <c r="S328" s="34"/>
      <c r="T328" s="34">
        <v>103.17000000000002</v>
      </c>
      <c r="U328" s="34">
        <v>1.6534057561162632</v>
      </c>
      <c r="V328" s="34">
        <v>104.82340575611627</v>
      </c>
      <c r="W328" s="34">
        <v>103.72762956699145</v>
      </c>
      <c r="X328" s="34">
        <v>12.869999999999997</v>
      </c>
      <c r="Y328" s="34">
        <v>0.20625503616571</v>
      </c>
      <c r="Z328" s="34">
        <v>13.076255036165707</v>
      </c>
      <c r="AA328" s="34">
        <v>12.939561815713672</v>
      </c>
      <c r="AB328" s="34">
        <v>116.04000000000002</v>
      </c>
      <c r="AC328" s="34">
        <v>1.8596607922819732</v>
      </c>
      <c r="AD328" s="34">
        <v>117.89966079228198</v>
      </c>
      <c r="AE328" s="34">
        <v>116.66719138270513</v>
      </c>
    </row>
    <row r="329" spans="1:31" x14ac:dyDescent="0.25">
      <c r="A329" s="18">
        <v>45975</v>
      </c>
      <c r="B329" s="2">
        <v>4</v>
      </c>
      <c r="C329" s="2" t="s">
        <v>23</v>
      </c>
      <c r="D329" s="9">
        <v>36.919612999999998</v>
      </c>
      <c r="E329">
        <v>1.0294437E-2</v>
      </c>
      <c r="G329" s="34">
        <v>29.235999999999997</v>
      </c>
      <c r="H329" s="34">
        <v>0.43263889149843843</v>
      </c>
      <c r="I329" s="34">
        <v>29.668638891498436</v>
      </c>
      <c r="J329" s="34">
        <v>29.363216957554155</v>
      </c>
      <c r="K329" s="34">
        <v>3.8260000000000001</v>
      </c>
      <c r="L329" s="34">
        <v>5.6617745207040146E-2</v>
      </c>
      <c r="M329" s="34">
        <v>3.8826177452070403</v>
      </c>
      <c r="N329" s="34">
        <v>3.8426483814339245</v>
      </c>
      <c r="O329" s="34">
        <v>33.061999999999998</v>
      </c>
      <c r="P329" s="34">
        <v>0.48925663670547859</v>
      </c>
      <c r="Q329" s="34">
        <v>33.551256636705475</v>
      </c>
      <c r="R329" s="34">
        <v>33.205865338988076</v>
      </c>
      <c r="S329" s="34"/>
      <c r="T329" s="34">
        <v>104.12799999999999</v>
      </c>
      <c r="U329" s="34">
        <v>1.5409023975218701</v>
      </c>
      <c r="V329" s="34">
        <v>105.66890239752186</v>
      </c>
      <c r="W329" s="34">
        <v>104.58110053893142</v>
      </c>
      <c r="X329" s="34">
        <v>13.165999999999997</v>
      </c>
      <c r="Y329" s="34">
        <v>0.1948325231039964</v>
      </c>
      <c r="Z329" s="34">
        <v>13.360832523103992</v>
      </c>
      <c r="AA329" s="34">
        <v>13.223290274427347</v>
      </c>
      <c r="AB329" s="34">
        <v>117.29399999999998</v>
      </c>
      <c r="AC329" s="34">
        <v>1.7357349206258665</v>
      </c>
      <c r="AD329" s="34">
        <v>119.02973492062586</v>
      </c>
      <c r="AE329" s="34">
        <v>117.80439081335876</v>
      </c>
    </row>
    <row r="330" spans="1:31" x14ac:dyDescent="0.25">
      <c r="A330" s="18">
        <v>45975</v>
      </c>
      <c r="B330" s="2">
        <v>5</v>
      </c>
      <c r="C330" s="2" t="s">
        <v>23</v>
      </c>
      <c r="D330" s="9">
        <v>62.053204000000001</v>
      </c>
      <c r="E330">
        <v>1.0476879E-2</v>
      </c>
      <c r="G330" s="34">
        <v>30.428000000000001</v>
      </c>
      <c r="H330" s="34">
        <v>0.47670531708902664</v>
      </c>
      <c r="I330" s="34">
        <v>30.904705317089029</v>
      </c>
      <c r="J330" s="34">
        <v>30.58092045895123</v>
      </c>
      <c r="K330" s="34">
        <v>4.0220000000000002</v>
      </c>
      <c r="L330" s="34">
        <v>6.3011331186146477E-2</v>
      </c>
      <c r="M330" s="34">
        <v>4.0850113311861467</v>
      </c>
      <c r="N330" s="34">
        <v>4.0422131617556802</v>
      </c>
      <c r="O330" s="34">
        <v>34.450000000000003</v>
      </c>
      <c r="P330" s="34">
        <v>0.53971664827517307</v>
      </c>
      <c r="Q330" s="34">
        <v>34.989716648275177</v>
      </c>
      <c r="R330" s="34">
        <v>34.623133620706909</v>
      </c>
      <c r="S330" s="34"/>
      <c r="T330" s="34">
        <v>107.94299999999997</v>
      </c>
      <c r="U330" s="34">
        <v>1.6911069423734977</v>
      </c>
      <c r="V330" s="34">
        <v>109.63410694237346</v>
      </c>
      <c r="W330" s="34">
        <v>108.48548366966516</v>
      </c>
      <c r="X330" s="34">
        <v>14.009</v>
      </c>
      <c r="Y330" s="34">
        <v>0.21947432585448187</v>
      </c>
      <c r="Z330" s="34">
        <v>14.228474325854481</v>
      </c>
      <c r="AA330" s="34">
        <v>14.079404321987896</v>
      </c>
      <c r="AB330" s="34">
        <v>121.95199999999997</v>
      </c>
      <c r="AC330" s="34">
        <v>1.9105812682279795</v>
      </c>
      <c r="AD330" s="34">
        <v>123.86258126822794</v>
      </c>
      <c r="AE330" s="34">
        <v>122.56488799165305</v>
      </c>
    </row>
    <row r="331" spans="1:31" x14ac:dyDescent="0.25">
      <c r="A331" s="18">
        <v>45975</v>
      </c>
      <c r="B331" s="2">
        <v>6</v>
      </c>
      <c r="C331" s="2" t="s">
        <v>23</v>
      </c>
      <c r="D331" s="9">
        <v>96.122223000000005</v>
      </c>
      <c r="E331">
        <v>1.0495358E-2</v>
      </c>
      <c r="G331" s="34">
        <v>32.589999999999996</v>
      </c>
      <c r="H331" s="34">
        <v>0.469535994434645</v>
      </c>
      <c r="I331" s="34">
        <v>33.05953599443464</v>
      </c>
      <c r="J331" s="34">
        <v>32.712564328859159</v>
      </c>
      <c r="K331" s="34">
        <v>4.2019999999999991</v>
      </c>
      <c r="L331" s="34">
        <v>6.0539743743920772E-2</v>
      </c>
      <c r="M331" s="34">
        <v>4.2625397437439201</v>
      </c>
      <c r="N331" s="34">
        <v>4.2178028631440991</v>
      </c>
      <c r="O331" s="34">
        <v>36.791999999999994</v>
      </c>
      <c r="P331" s="34">
        <v>0.53007573817856579</v>
      </c>
      <c r="Q331" s="34">
        <v>37.322075738178562</v>
      </c>
      <c r="R331" s="34">
        <v>36.93036719200326</v>
      </c>
      <c r="S331" s="34"/>
      <c r="T331" s="34">
        <v>116.44800000000001</v>
      </c>
      <c r="U331" s="34">
        <v>1.6777087290557087</v>
      </c>
      <c r="V331" s="34">
        <v>118.12570872905572</v>
      </c>
      <c r="W331" s="34">
        <v>116.88593712694055</v>
      </c>
      <c r="X331" s="34">
        <v>14.698</v>
      </c>
      <c r="Y331" s="34">
        <v>0.21175943682726028</v>
      </c>
      <c r="Z331" s="34">
        <v>14.90975943682726</v>
      </c>
      <c r="AA331" s="34">
        <v>14.753276173843879</v>
      </c>
      <c r="AB331" s="34">
        <v>131.14600000000002</v>
      </c>
      <c r="AC331" s="34">
        <v>1.8894681658829691</v>
      </c>
      <c r="AD331" s="34">
        <v>133.03546816588297</v>
      </c>
      <c r="AE331" s="34">
        <v>131.63921330078443</v>
      </c>
    </row>
    <row r="332" spans="1:31" x14ac:dyDescent="0.25">
      <c r="A332" s="18">
        <v>45975</v>
      </c>
      <c r="B332" s="2">
        <v>7</v>
      </c>
      <c r="C332" s="2" t="s">
        <v>23</v>
      </c>
      <c r="D332" s="9">
        <v>140.958788</v>
      </c>
      <c r="E332">
        <v>1.0682959000000001E-2</v>
      </c>
      <c r="G332" s="34">
        <v>36.146000000000001</v>
      </c>
      <c r="H332" s="34">
        <v>0.54388270013504991</v>
      </c>
      <c r="I332" s="34">
        <v>36.689882700135051</v>
      </c>
      <c r="J332" s="34">
        <v>36.297926187534699</v>
      </c>
      <c r="K332" s="34">
        <v>4.5200000000000005</v>
      </c>
      <c r="L332" s="34">
        <v>6.8011669468556024E-2</v>
      </c>
      <c r="M332" s="34">
        <v>4.5880116694685569</v>
      </c>
      <c r="N332" s="34">
        <v>4.5389981289121026</v>
      </c>
      <c r="O332" s="34">
        <v>40.666000000000004</v>
      </c>
      <c r="P332" s="34">
        <v>0.61189436960360588</v>
      </c>
      <c r="Q332" s="34">
        <v>41.277894369603608</v>
      </c>
      <c r="R332" s="34">
        <v>40.836924316446805</v>
      </c>
      <c r="S332" s="34"/>
      <c r="T332" s="34">
        <v>129.26600000000002</v>
      </c>
      <c r="U332" s="34">
        <v>1.9450434658235316</v>
      </c>
      <c r="V332" s="34">
        <v>131.21104346582356</v>
      </c>
      <c r="W332" s="34">
        <v>129.80932126813096</v>
      </c>
      <c r="X332" s="34">
        <v>15.928000000000001</v>
      </c>
      <c r="Y332" s="34">
        <v>0.23966590072901775</v>
      </c>
      <c r="Z332" s="34">
        <v>16.16766590072902</v>
      </c>
      <c r="AA332" s="34">
        <v>15.994947388785834</v>
      </c>
      <c r="AB332" s="34">
        <v>145.19400000000002</v>
      </c>
      <c r="AC332" s="34">
        <v>2.1847093665525494</v>
      </c>
      <c r="AD332" s="34">
        <v>147.37870936655258</v>
      </c>
      <c r="AE332" s="34">
        <v>145.8042686569168</v>
      </c>
    </row>
    <row r="333" spans="1:31" x14ac:dyDescent="0.25">
      <c r="A333" s="18">
        <v>45975</v>
      </c>
      <c r="B333" s="2">
        <v>8</v>
      </c>
      <c r="C333" s="2" t="s">
        <v>178</v>
      </c>
      <c r="D333" s="9">
        <v>55.886718999999999</v>
      </c>
      <c r="E333">
        <v>9.9333849999999994E-3</v>
      </c>
      <c r="G333" s="34">
        <v>39.593999999999987</v>
      </c>
      <c r="H333" s="34">
        <v>0.559575600498883</v>
      </c>
      <c r="I333" s="34">
        <v>40.153575600498868</v>
      </c>
      <c r="J333" s="34">
        <v>39.754714674932508</v>
      </c>
      <c r="K333" s="34">
        <v>4.7219999999999995</v>
      </c>
      <c r="L333" s="34">
        <v>6.6735262553814373E-2</v>
      </c>
      <c r="M333" s="34">
        <v>4.7887352625538142</v>
      </c>
      <c r="N333" s="34">
        <v>4.7411669115277917</v>
      </c>
      <c r="O333" s="34">
        <v>44.315999999999988</v>
      </c>
      <c r="P333" s="34">
        <v>0.62631086305269734</v>
      </c>
      <c r="Q333" s="34">
        <v>44.942310863052683</v>
      </c>
      <c r="R333" s="34">
        <v>44.4958815864603</v>
      </c>
      <c r="S333" s="34"/>
      <c r="T333" s="34">
        <v>141.02200000000005</v>
      </c>
      <c r="U333" s="34">
        <v>1.9930411257653569</v>
      </c>
      <c r="V333" s="34">
        <v>143.01504112576541</v>
      </c>
      <c r="W333" s="34">
        <v>141.59441766147236</v>
      </c>
      <c r="X333" s="34">
        <v>16.501999999999995</v>
      </c>
      <c r="Y333" s="34">
        <v>0.2332200979803144</v>
      </c>
      <c r="Z333" s="34">
        <v>16.73522009798031</v>
      </c>
      <c r="AA333" s="34">
        <v>16.568982713687333</v>
      </c>
      <c r="AB333" s="34">
        <v>157.52400000000006</v>
      </c>
      <c r="AC333" s="34">
        <v>2.2262612237456714</v>
      </c>
      <c r="AD333" s="34">
        <v>159.75026122374572</v>
      </c>
      <c r="AE333" s="34">
        <v>158.16340037515971</v>
      </c>
    </row>
    <row r="334" spans="1:31" x14ac:dyDescent="0.25">
      <c r="A334" s="18">
        <v>45975</v>
      </c>
      <c r="B334" s="2">
        <v>9</v>
      </c>
      <c r="C334" s="2" t="s">
        <v>178</v>
      </c>
      <c r="D334" s="9">
        <v>37.517263999999997</v>
      </c>
      <c r="E334">
        <v>8.7173979999999995E-3</v>
      </c>
      <c r="G334" s="34">
        <v>42.762</v>
      </c>
      <c r="H334" s="34">
        <v>0.58478027677222644</v>
      </c>
      <c r="I334" s="34">
        <v>43.346780276772229</v>
      </c>
      <c r="J334" s="34">
        <v>42.968909141081056</v>
      </c>
      <c r="K334" s="34">
        <v>4.8640000000000008</v>
      </c>
      <c r="L334" s="34">
        <v>6.6516329129135909E-2</v>
      </c>
      <c r="M334" s="34">
        <v>4.9305163291291363</v>
      </c>
      <c r="N334" s="34">
        <v>4.8875350559426183</v>
      </c>
      <c r="O334" s="34">
        <v>47.626000000000005</v>
      </c>
      <c r="P334" s="34">
        <v>0.65129660590136229</v>
      </c>
      <c r="Q334" s="34">
        <v>48.277296605901363</v>
      </c>
      <c r="R334" s="34">
        <v>47.856444197023677</v>
      </c>
      <c r="S334" s="34"/>
      <c r="T334" s="34">
        <v>151.39000000000001</v>
      </c>
      <c r="U334" s="34">
        <v>2.0702933936800751</v>
      </c>
      <c r="V334" s="34">
        <v>153.4602933936801</v>
      </c>
      <c r="W334" s="34">
        <v>152.12251893897061</v>
      </c>
      <c r="X334" s="34">
        <v>16.785000000000004</v>
      </c>
      <c r="Y334" s="34">
        <v>0.22953877147050708</v>
      </c>
      <c r="Z334" s="34">
        <v>17.014538771470512</v>
      </c>
      <c r="AA334" s="34">
        <v>16.866216265213172</v>
      </c>
      <c r="AB334" s="34">
        <v>168.17500000000001</v>
      </c>
      <c r="AC334" s="34">
        <v>2.2998321651505824</v>
      </c>
      <c r="AD334" s="34">
        <v>170.47483216515062</v>
      </c>
      <c r="AE334" s="34">
        <v>168.9887352041838</v>
      </c>
    </row>
    <row r="335" spans="1:31" x14ac:dyDescent="0.25">
      <c r="A335" s="18">
        <v>45975</v>
      </c>
      <c r="B335" s="2">
        <v>10</v>
      </c>
      <c r="C335" s="2" t="s">
        <v>178</v>
      </c>
      <c r="D335" s="9">
        <v>32.063614000000001</v>
      </c>
      <c r="E335">
        <v>7.8770330000000003E-3</v>
      </c>
      <c r="G335" s="34">
        <v>44.251999999999995</v>
      </c>
      <c r="H335" s="34">
        <v>0.38133725793039525</v>
      </c>
      <c r="I335" s="34">
        <v>44.633337257930393</v>
      </c>
      <c r="J335" s="34">
        <v>44.28175898744955</v>
      </c>
      <c r="K335" s="34">
        <v>4.9939999999999998</v>
      </c>
      <c r="L335" s="34">
        <v>4.3035303853032496E-2</v>
      </c>
      <c r="M335" s="34">
        <v>5.037035303853032</v>
      </c>
      <c r="N335" s="34">
        <v>4.9973584105424171</v>
      </c>
      <c r="O335" s="34">
        <v>49.245999999999995</v>
      </c>
      <c r="P335" s="34">
        <v>0.42437256178342775</v>
      </c>
      <c r="Q335" s="34">
        <v>49.670372561783424</v>
      </c>
      <c r="R335" s="34">
        <v>49.279117397991968</v>
      </c>
      <c r="S335" s="34"/>
      <c r="T335" s="34">
        <v>156.29400000000004</v>
      </c>
      <c r="U335" s="34">
        <v>1.3468481738898403</v>
      </c>
      <c r="V335" s="34">
        <v>157.64084817388988</v>
      </c>
      <c r="W335" s="34">
        <v>156.39910601067615</v>
      </c>
      <c r="X335" s="34">
        <v>16.759</v>
      </c>
      <c r="Y335" s="34">
        <v>0.14441903429574923</v>
      </c>
      <c r="Z335" s="34">
        <v>16.903419034295748</v>
      </c>
      <c r="AA335" s="34">
        <v>16.770270244749774</v>
      </c>
      <c r="AB335" s="34">
        <v>173.05300000000005</v>
      </c>
      <c r="AC335" s="34">
        <v>1.4912672081855896</v>
      </c>
      <c r="AD335" s="34">
        <v>174.54426720818563</v>
      </c>
      <c r="AE335" s="34">
        <v>173.16937625542593</v>
      </c>
    </row>
    <row r="336" spans="1:31" x14ac:dyDescent="0.25">
      <c r="A336" s="18">
        <v>45975</v>
      </c>
      <c r="B336" s="2">
        <v>11</v>
      </c>
      <c r="C336" s="2" t="s">
        <v>178</v>
      </c>
      <c r="D336" s="9">
        <v>45.857906</v>
      </c>
      <c r="E336">
        <v>7.5594E-3</v>
      </c>
      <c r="G336" s="34">
        <v>44.620000000000005</v>
      </c>
      <c r="H336" s="34">
        <v>0.42451738868323297</v>
      </c>
      <c r="I336" s="34">
        <v>45.044517388683239</v>
      </c>
      <c r="J336" s="34">
        <v>44.704007863935225</v>
      </c>
      <c r="K336" s="34">
        <v>4.8980000000000006</v>
      </c>
      <c r="L336" s="34">
        <v>4.6599869335958659E-2</v>
      </c>
      <c r="M336" s="34">
        <v>4.944599869335959</v>
      </c>
      <c r="N336" s="34">
        <v>4.9072216610837005</v>
      </c>
      <c r="O336" s="34">
        <v>49.518000000000008</v>
      </c>
      <c r="P336" s="34">
        <v>0.47111725801919163</v>
      </c>
      <c r="Q336" s="34">
        <v>49.989117258019199</v>
      </c>
      <c r="R336" s="34">
        <v>49.611229525018928</v>
      </c>
      <c r="S336" s="34"/>
      <c r="T336" s="34">
        <v>157.584</v>
      </c>
      <c r="U336" s="34">
        <v>1.4992637422290136</v>
      </c>
      <c r="V336" s="34">
        <v>159.08326374222901</v>
      </c>
      <c r="W336" s="34">
        <v>157.880689718296</v>
      </c>
      <c r="X336" s="34">
        <v>16.59</v>
      </c>
      <c r="Y336" s="34">
        <v>0.1578382671056664</v>
      </c>
      <c r="Z336" s="34">
        <v>16.747838267105667</v>
      </c>
      <c r="AA336" s="34">
        <v>16.621234658509309</v>
      </c>
      <c r="AB336" s="34">
        <v>174.17400000000001</v>
      </c>
      <c r="AC336" s="34">
        <v>1.65710200933468</v>
      </c>
      <c r="AD336" s="34">
        <v>175.83110200933467</v>
      </c>
      <c r="AE336" s="34">
        <v>174.50192437680531</v>
      </c>
    </row>
    <row r="337" spans="1:31" x14ac:dyDescent="0.25">
      <c r="A337" s="18">
        <v>45975</v>
      </c>
      <c r="B337" s="2">
        <v>12</v>
      </c>
      <c r="C337" s="2" t="s">
        <v>178</v>
      </c>
      <c r="D337" s="9">
        <v>50.937938000000003</v>
      </c>
      <c r="E337">
        <v>7.3179259999999998E-3</v>
      </c>
      <c r="G337" s="34">
        <v>44.341999999999999</v>
      </c>
      <c r="H337" s="34">
        <v>0.41949027224986979</v>
      </c>
      <c r="I337" s="34">
        <v>44.761490272249866</v>
      </c>
      <c r="J337" s="34">
        <v>44.43392899878782</v>
      </c>
      <c r="K337" s="34">
        <v>4.6639999999999997</v>
      </c>
      <c r="L337" s="34">
        <v>4.4123012714207578E-2</v>
      </c>
      <c r="M337" s="34">
        <v>4.7081230127142071</v>
      </c>
      <c r="N337" s="34">
        <v>4.673669316908267</v>
      </c>
      <c r="O337" s="34">
        <v>49.006</v>
      </c>
      <c r="P337" s="34">
        <v>0.46361328496407739</v>
      </c>
      <c r="Q337" s="34">
        <v>49.469613284964069</v>
      </c>
      <c r="R337" s="34">
        <v>49.107598315696087</v>
      </c>
      <c r="S337" s="34"/>
      <c r="T337" s="34">
        <v>156.66399999999999</v>
      </c>
      <c r="U337" s="34">
        <v>1.4820942675511612</v>
      </c>
      <c r="V337" s="34">
        <v>158.14609426755115</v>
      </c>
      <c r="W337" s="34">
        <v>156.98879285251218</v>
      </c>
      <c r="X337" s="34">
        <v>15.835999999999999</v>
      </c>
      <c r="Y337" s="34">
        <v>0.14981389994472366</v>
      </c>
      <c r="Z337" s="34">
        <v>15.985813899944722</v>
      </c>
      <c r="AA337" s="34">
        <v>15.868830896775155</v>
      </c>
      <c r="AB337" s="34">
        <v>172.5</v>
      </c>
      <c r="AC337" s="34">
        <v>1.6319081674958849</v>
      </c>
      <c r="AD337" s="34">
        <v>174.13190816749588</v>
      </c>
      <c r="AE337" s="34">
        <v>172.85762374928734</v>
      </c>
    </row>
    <row r="338" spans="1:31" x14ac:dyDescent="0.25">
      <c r="A338" s="18">
        <v>45975</v>
      </c>
      <c r="B338" s="2">
        <v>13</v>
      </c>
      <c r="C338" s="2" t="s">
        <v>178</v>
      </c>
      <c r="D338" s="9">
        <v>43.043463000000003</v>
      </c>
      <c r="E338">
        <v>7.966786E-3</v>
      </c>
      <c r="G338" s="34">
        <v>43.491999999999997</v>
      </c>
      <c r="H338" s="34">
        <v>0.45994918327764722</v>
      </c>
      <c r="I338" s="34">
        <v>43.951949183277648</v>
      </c>
      <c r="J338" s="34">
        <v>43.601793409851602</v>
      </c>
      <c r="K338" s="34">
        <v>4.4800000000000004</v>
      </c>
      <c r="L338" s="34">
        <v>4.7378192336150558E-2</v>
      </c>
      <c r="M338" s="34">
        <v>4.5273781923361511</v>
      </c>
      <c r="N338" s="34">
        <v>4.4913095391367426</v>
      </c>
      <c r="O338" s="34">
        <v>47.971999999999994</v>
      </c>
      <c r="P338" s="34">
        <v>0.50732737561379782</v>
      </c>
      <c r="Q338" s="34">
        <v>48.479327375613799</v>
      </c>
      <c r="R338" s="34">
        <v>48.093102948988346</v>
      </c>
      <c r="S338" s="34"/>
      <c r="T338" s="34">
        <v>153.74799999999999</v>
      </c>
      <c r="U338" s="34">
        <v>1.6259603382362666</v>
      </c>
      <c r="V338" s="34">
        <v>155.37396033823626</v>
      </c>
      <c r="W338" s="34">
        <v>154.13612924624906</v>
      </c>
      <c r="X338" s="34">
        <v>15.402000000000001</v>
      </c>
      <c r="Y338" s="34">
        <v>0.16288368713423901</v>
      </c>
      <c r="Z338" s="34">
        <v>15.564883687134239</v>
      </c>
      <c r="AA338" s="34">
        <v>15.440881589683951</v>
      </c>
      <c r="AB338" s="34">
        <v>169.14999999999998</v>
      </c>
      <c r="AC338" s="34">
        <v>1.7888440253705056</v>
      </c>
      <c r="AD338" s="34">
        <v>170.93884402537049</v>
      </c>
      <c r="AE338" s="34">
        <v>169.57701083593301</v>
      </c>
    </row>
    <row r="339" spans="1:31" x14ac:dyDescent="0.25">
      <c r="A339" s="18">
        <v>45975</v>
      </c>
      <c r="B339" s="2">
        <v>14</v>
      </c>
      <c r="C339" s="2" t="s">
        <v>178</v>
      </c>
      <c r="D339" s="9">
        <v>34.775151999999999</v>
      </c>
      <c r="E339">
        <v>8.795265E-3</v>
      </c>
      <c r="G339" s="34">
        <v>43.222000000000001</v>
      </c>
      <c r="H339" s="34">
        <v>0.55555938212025624</v>
      </c>
      <c r="I339" s="34">
        <v>43.777559382120259</v>
      </c>
      <c r="J339" s="34">
        <v>43.39252414630127</v>
      </c>
      <c r="K339" s="34">
        <v>4.3159999999999989</v>
      </c>
      <c r="L339" s="34">
        <v>5.5476245736685609E-2</v>
      </c>
      <c r="M339" s="34">
        <v>4.3714762457366847</v>
      </c>
      <c r="N339" s="34">
        <v>4.3330279537142253</v>
      </c>
      <c r="O339" s="34">
        <v>47.537999999999997</v>
      </c>
      <c r="P339" s="34">
        <v>0.61103562785694188</v>
      </c>
      <c r="Q339" s="34">
        <v>48.149035627856946</v>
      </c>
      <c r="R339" s="34">
        <v>47.725552100015491</v>
      </c>
      <c r="S339" s="34"/>
      <c r="T339" s="34">
        <v>151.73099999999999</v>
      </c>
      <c r="U339" s="34">
        <v>1.9502933831957936</v>
      </c>
      <c r="V339" s="34">
        <v>153.68129338319579</v>
      </c>
      <c r="W339" s="34">
        <v>152.32962568234782</v>
      </c>
      <c r="X339" s="34">
        <v>14.910000000000002</v>
      </c>
      <c r="Y339" s="34">
        <v>0.1916475495676512</v>
      </c>
      <c r="Z339" s="34">
        <v>15.101647549567653</v>
      </c>
      <c r="AA339" s="34">
        <v>14.968824557432605</v>
      </c>
      <c r="AB339" s="34">
        <v>166.64099999999999</v>
      </c>
      <c r="AC339" s="34">
        <v>2.1419409327634447</v>
      </c>
      <c r="AD339" s="34">
        <v>168.78294093276344</v>
      </c>
      <c r="AE339" s="34">
        <v>167.29845023978044</v>
      </c>
    </row>
    <row r="340" spans="1:31" x14ac:dyDescent="0.25">
      <c r="A340" s="18">
        <v>45975</v>
      </c>
      <c r="B340" s="2">
        <v>15</v>
      </c>
      <c r="C340" s="2" t="s">
        <v>178</v>
      </c>
      <c r="D340" s="9">
        <v>40.966400999999998</v>
      </c>
      <c r="E340">
        <v>9.2807749999999998E-3</v>
      </c>
      <c r="G340" s="34">
        <v>42.445999999999998</v>
      </c>
      <c r="H340" s="34">
        <v>0.65558504374519477</v>
      </c>
      <c r="I340" s="34">
        <v>43.101585043745196</v>
      </c>
      <c r="J340" s="34">
        <v>42.701568930810829</v>
      </c>
      <c r="K340" s="34">
        <v>4.3260000000000005</v>
      </c>
      <c r="L340" s="34">
        <v>6.6815739981192876E-2</v>
      </c>
      <c r="M340" s="34">
        <v>4.3928157399811933</v>
      </c>
      <c r="N340" s="34">
        <v>4.3520470054819693</v>
      </c>
      <c r="O340" s="34">
        <v>46.771999999999998</v>
      </c>
      <c r="P340" s="34">
        <v>0.72240078372638761</v>
      </c>
      <c r="Q340" s="34">
        <v>47.494400783726391</v>
      </c>
      <c r="R340" s="34">
        <v>47.0536159362928</v>
      </c>
      <c r="S340" s="34"/>
      <c r="T340" s="34">
        <v>148.05500000000001</v>
      </c>
      <c r="U340" s="34">
        <v>2.2867324047423745</v>
      </c>
      <c r="V340" s="34">
        <v>150.34173240474237</v>
      </c>
      <c r="W340" s="34">
        <v>148.94644461318376</v>
      </c>
      <c r="X340" s="34">
        <v>14.588000000000001</v>
      </c>
      <c r="Y340" s="34">
        <v>0.22531391928933006</v>
      </c>
      <c r="Z340" s="34">
        <v>14.813313919289332</v>
      </c>
      <c r="AA340" s="34">
        <v>14.67583488580004</v>
      </c>
      <c r="AB340" s="34">
        <v>162.643</v>
      </c>
      <c r="AC340" s="34">
        <v>2.5120463240317044</v>
      </c>
      <c r="AD340" s="34">
        <v>165.1550463240317</v>
      </c>
      <c r="AE340" s="34">
        <v>163.6222794989838</v>
      </c>
    </row>
    <row r="341" spans="1:31" x14ac:dyDescent="0.25">
      <c r="A341" s="18">
        <v>45975</v>
      </c>
      <c r="B341" s="2">
        <v>16</v>
      </c>
      <c r="C341" s="2" t="s">
        <v>178</v>
      </c>
      <c r="D341" s="9">
        <v>38.329380999999998</v>
      </c>
      <c r="E341">
        <v>9.4045359999999998E-3</v>
      </c>
      <c r="G341" s="34">
        <v>40.905999999999992</v>
      </c>
      <c r="H341" s="34">
        <v>0.62736383928410477</v>
      </c>
      <c r="I341" s="34">
        <v>41.5333638392841</v>
      </c>
      <c r="J341" s="34">
        <v>41.142761823856453</v>
      </c>
      <c r="K341" s="34">
        <v>4.1680000000000001</v>
      </c>
      <c r="L341" s="34">
        <v>6.3923446001470416E-2</v>
      </c>
      <c r="M341" s="34">
        <v>4.2319234460014705</v>
      </c>
      <c r="N341" s="34">
        <v>4.1921241696043055</v>
      </c>
      <c r="O341" s="34">
        <v>45.073999999999991</v>
      </c>
      <c r="P341" s="34">
        <v>0.69128728528557515</v>
      </c>
      <c r="Q341" s="34">
        <v>45.765287285285567</v>
      </c>
      <c r="R341" s="34">
        <v>45.334885993460759</v>
      </c>
      <c r="S341" s="34"/>
      <c r="T341" s="34">
        <v>142.61799999999999</v>
      </c>
      <c r="U341" s="34">
        <v>2.1872922317268975</v>
      </c>
      <c r="V341" s="34">
        <v>144.8052922317269</v>
      </c>
      <c r="W341" s="34">
        <v>143.4434656479431</v>
      </c>
      <c r="X341" s="34">
        <v>14.327999999999998</v>
      </c>
      <c r="Y341" s="34">
        <v>0.21974451398969963</v>
      </c>
      <c r="Z341" s="34">
        <v>14.547744513989697</v>
      </c>
      <c r="AA341" s="34">
        <v>14.410929726989078</v>
      </c>
      <c r="AB341" s="34">
        <v>156.946</v>
      </c>
      <c r="AC341" s="34">
        <v>2.4070367457165971</v>
      </c>
      <c r="AD341" s="34">
        <v>159.35303674571659</v>
      </c>
      <c r="AE341" s="34">
        <v>157.85439537493218</v>
      </c>
    </row>
    <row r="342" spans="1:31" x14ac:dyDescent="0.25">
      <c r="A342" s="18">
        <v>45975</v>
      </c>
      <c r="B342" s="2">
        <v>17</v>
      </c>
      <c r="C342" s="2" t="s">
        <v>178</v>
      </c>
      <c r="D342" s="9">
        <v>54.832129000000002</v>
      </c>
      <c r="E342">
        <v>8.7140099999999995E-3</v>
      </c>
      <c r="G342" s="34">
        <v>39.254000000000005</v>
      </c>
      <c r="H342" s="34">
        <v>0.52315951667882765</v>
      </c>
      <c r="I342" s="34">
        <v>39.777159516678836</v>
      </c>
      <c r="J342" s="34">
        <v>39.4305409508789</v>
      </c>
      <c r="K342" s="34">
        <v>4.1080000000000005</v>
      </c>
      <c r="L342" s="34">
        <v>5.4749561688404336E-2</v>
      </c>
      <c r="M342" s="34">
        <v>4.1627495616884049</v>
      </c>
      <c r="N342" s="34">
        <v>4.1264753203803561</v>
      </c>
      <c r="O342" s="34">
        <v>43.362000000000009</v>
      </c>
      <c r="P342" s="34">
        <v>0.57790907836723204</v>
      </c>
      <c r="Q342" s="34">
        <v>43.939909078367243</v>
      </c>
      <c r="R342" s="34">
        <v>43.557016271259258</v>
      </c>
      <c r="S342" s="34"/>
      <c r="T342" s="34">
        <v>138.34600000000006</v>
      </c>
      <c r="U342" s="34">
        <v>1.8438127705316429</v>
      </c>
      <c r="V342" s="34">
        <v>140.18981277053172</v>
      </c>
      <c r="W342" s="34">
        <v>138.96819734015116</v>
      </c>
      <c r="X342" s="34">
        <v>14.481999999999994</v>
      </c>
      <c r="Y342" s="34">
        <v>0.19300953076228605</v>
      </c>
      <c r="Z342" s="34">
        <v>14.67500953076228</v>
      </c>
      <c r="AA342" s="34">
        <v>14.547131350961122</v>
      </c>
      <c r="AB342" s="34">
        <v>152.82800000000006</v>
      </c>
      <c r="AC342" s="34">
        <v>2.0368223012939288</v>
      </c>
      <c r="AD342" s="34">
        <v>154.864822301294</v>
      </c>
      <c r="AE342" s="34">
        <v>153.51532869111227</v>
      </c>
    </row>
    <row r="343" spans="1:31" x14ac:dyDescent="0.25">
      <c r="A343" s="18">
        <v>45975</v>
      </c>
      <c r="B343" s="2">
        <v>18</v>
      </c>
      <c r="C343" s="2" t="s">
        <v>178</v>
      </c>
      <c r="D343" s="9">
        <v>63.608666999999997</v>
      </c>
      <c r="E343">
        <v>8.9351080000000006E-3</v>
      </c>
      <c r="G343" s="34">
        <v>38.317999999999998</v>
      </c>
      <c r="H343" s="34">
        <v>0.46088429015654014</v>
      </c>
      <c r="I343" s="34">
        <v>38.77888429015654</v>
      </c>
      <c r="J343" s="34">
        <v>38.43239077090449</v>
      </c>
      <c r="K343" s="34">
        <v>4.1760000000000002</v>
      </c>
      <c r="L343" s="34">
        <v>5.0228425170773833E-2</v>
      </c>
      <c r="M343" s="34">
        <v>4.226228425170774</v>
      </c>
      <c r="N343" s="34">
        <v>4.1884666177592029</v>
      </c>
      <c r="O343" s="34">
        <v>42.494</v>
      </c>
      <c r="P343" s="34">
        <v>0.51111271532731395</v>
      </c>
      <c r="Q343" s="34">
        <v>43.005112715327314</v>
      </c>
      <c r="R343" s="34">
        <v>42.620857388663694</v>
      </c>
      <c r="S343" s="34"/>
      <c r="T343" s="34">
        <v>137.34700000000001</v>
      </c>
      <c r="U343" s="34">
        <v>1.6519931781442228</v>
      </c>
      <c r="V343" s="34">
        <v>138.99899317814422</v>
      </c>
      <c r="W343" s="34">
        <v>137.75702216220623</v>
      </c>
      <c r="X343" s="34">
        <v>14.555999999999999</v>
      </c>
      <c r="Y343" s="34">
        <v>0.17507781532226627</v>
      </c>
      <c r="Z343" s="34">
        <v>14.731077815322266</v>
      </c>
      <c r="AA343" s="34">
        <v>14.599454044085958</v>
      </c>
      <c r="AB343" s="34">
        <v>151.90300000000002</v>
      </c>
      <c r="AC343" s="34">
        <v>1.827070993466489</v>
      </c>
      <c r="AD343" s="34">
        <v>153.73007099346648</v>
      </c>
      <c r="AE343" s="34">
        <v>152.35647620629217</v>
      </c>
    </row>
    <row r="344" spans="1:31" x14ac:dyDescent="0.25">
      <c r="A344" s="18">
        <v>45975</v>
      </c>
      <c r="B344" s="2">
        <v>19</v>
      </c>
      <c r="C344" s="2" t="s">
        <v>178</v>
      </c>
      <c r="D344" s="9">
        <v>56.559142999999999</v>
      </c>
      <c r="E344">
        <v>9.3104550000000005E-3</v>
      </c>
      <c r="G344" s="34">
        <v>36.770000000000003</v>
      </c>
      <c r="H344" s="34">
        <v>0.49617086936550542</v>
      </c>
      <c r="I344" s="34">
        <v>37.26617086936551</v>
      </c>
      <c r="J344" s="34">
        <v>36.919205862463969</v>
      </c>
      <c r="K344" s="34">
        <v>4.0759999999999996</v>
      </c>
      <c r="L344" s="34">
        <v>5.5001154841822129E-2</v>
      </c>
      <c r="M344" s="34">
        <v>4.1310011548418215</v>
      </c>
      <c r="N344" s="34">
        <v>4.0925396544847183</v>
      </c>
      <c r="O344" s="34">
        <v>40.846000000000004</v>
      </c>
      <c r="P344" s="34">
        <v>0.55117202420732758</v>
      </c>
      <c r="Q344" s="34">
        <v>41.397172024207329</v>
      </c>
      <c r="R344" s="34">
        <v>41.011745516948686</v>
      </c>
      <c r="S344" s="34"/>
      <c r="T344" s="34">
        <v>133.83799999999999</v>
      </c>
      <c r="U344" s="34">
        <v>1.805997193748722</v>
      </c>
      <c r="V344" s="34">
        <v>135.6439971937487</v>
      </c>
      <c r="W344" s="34">
        <v>134.38108986185617</v>
      </c>
      <c r="X344" s="34">
        <v>14.118000000000004</v>
      </c>
      <c r="Y344" s="34">
        <v>0.19050694407675298</v>
      </c>
      <c r="Z344" s="34">
        <v>14.308506944076758</v>
      </c>
      <c r="AA344" s="34">
        <v>14.175288234056742</v>
      </c>
      <c r="AB344" s="34">
        <v>147.95599999999999</v>
      </c>
      <c r="AC344" s="34">
        <v>1.9965041378254751</v>
      </c>
      <c r="AD344" s="34">
        <v>149.95250413782546</v>
      </c>
      <c r="AE344" s="34">
        <v>148.55637809591292</v>
      </c>
    </row>
    <row r="345" spans="1:31" x14ac:dyDescent="0.25">
      <c r="A345" s="18">
        <v>45975</v>
      </c>
      <c r="B345" s="2">
        <v>20</v>
      </c>
      <c r="C345" s="2" t="s">
        <v>178</v>
      </c>
      <c r="D345" s="9">
        <v>53.614027999999998</v>
      </c>
      <c r="E345">
        <v>9.6424849999999993E-3</v>
      </c>
      <c r="G345" s="34">
        <v>36.066000000000003</v>
      </c>
      <c r="H345" s="34">
        <v>0.4152670122386824</v>
      </c>
      <c r="I345" s="34">
        <v>36.481267012238682</v>
      </c>
      <c r="J345" s="34">
        <v>36.129496942292178</v>
      </c>
      <c r="K345" s="34">
        <v>4.03</v>
      </c>
      <c r="L345" s="34">
        <v>4.6401765078519661E-2</v>
      </c>
      <c r="M345" s="34">
        <v>4.0764017650785203</v>
      </c>
      <c r="N345" s="34">
        <v>4.0370951222047768</v>
      </c>
      <c r="O345" s="34">
        <v>40.096000000000004</v>
      </c>
      <c r="P345" s="34">
        <v>0.46166877731720207</v>
      </c>
      <c r="Q345" s="34">
        <v>40.557668777317204</v>
      </c>
      <c r="R345" s="34">
        <v>40.166592064496953</v>
      </c>
      <c r="S345" s="34"/>
      <c r="T345" s="34">
        <v>129.85899999999998</v>
      </c>
      <c r="U345" s="34">
        <v>1.4952076454916829</v>
      </c>
      <c r="V345" s="34">
        <v>131.35420764549167</v>
      </c>
      <c r="W345" s="34">
        <v>130.08762666858314</v>
      </c>
      <c r="X345" s="34">
        <v>13.7</v>
      </c>
      <c r="Y345" s="34">
        <v>0.15774297309571195</v>
      </c>
      <c r="Z345" s="34">
        <v>13.857742973095711</v>
      </c>
      <c r="AA345" s="34">
        <v>13.724119894343779</v>
      </c>
      <c r="AB345" s="34">
        <v>143.55899999999997</v>
      </c>
      <c r="AC345" s="34">
        <v>1.6529506185873948</v>
      </c>
      <c r="AD345" s="34">
        <v>145.21195061858737</v>
      </c>
      <c r="AE345" s="34">
        <v>143.81174656292691</v>
      </c>
    </row>
    <row r="346" spans="1:31" x14ac:dyDescent="0.25">
      <c r="A346" s="18">
        <v>45975</v>
      </c>
      <c r="B346" s="2">
        <v>21</v>
      </c>
      <c r="C346" s="2" t="s">
        <v>178</v>
      </c>
      <c r="D346" s="9">
        <v>52.985295999999998</v>
      </c>
      <c r="E346">
        <v>9.4270940000000004E-3</v>
      </c>
      <c r="G346" s="34">
        <v>34.457999999999998</v>
      </c>
      <c r="H346" s="34">
        <v>0.43789319611879468</v>
      </c>
      <c r="I346" s="34">
        <v>34.895893196118791</v>
      </c>
      <c r="J346" s="34">
        <v>34.566926330745019</v>
      </c>
      <c r="K346" s="34">
        <v>3.9240000000000004</v>
      </c>
      <c r="L346" s="34">
        <v>4.9866298147604349E-2</v>
      </c>
      <c r="M346" s="34">
        <v>3.9738662981476045</v>
      </c>
      <c r="N346" s="34">
        <v>3.936404287011535</v>
      </c>
      <c r="O346" s="34">
        <v>38.381999999999998</v>
      </c>
      <c r="P346" s="34">
        <v>0.48775949426639903</v>
      </c>
      <c r="Q346" s="34">
        <v>38.869759494266397</v>
      </c>
      <c r="R346" s="34">
        <v>38.503330617756554</v>
      </c>
      <c r="S346" s="34"/>
      <c r="T346" s="34">
        <v>124.89999999999996</v>
      </c>
      <c r="U346" s="34">
        <v>1.5872325786533592</v>
      </c>
      <c r="V346" s="34">
        <v>126.48723257865332</v>
      </c>
      <c r="W346" s="34">
        <v>125.2948255473345</v>
      </c>
      <c r="X346" s="34">
        <v>13.379000000000001</v>
      </c>
      <c r="Y346" s="34">
        <v>0.17002069391355723</v>
      </c>
      <c r="Z346" s="34">
        <v>13.549020693913558</v>
      </c>
      <c r="AA346" s="34">
        <v>13.421292802224091</v>
      </c>
      <c r="AB346" s="34">
        <v>138.27899999999997</v>
      </c>
      <c r="AC346" s="34">
        <v>1.7572532725669165</v>
      </c>
      <c r="AD346" s="34">
        <v>140.03625327256688</v>
      </c>
      <c r="AE346" s="34">
        <v>138.7161183495586</v>
      </c>
    </row>
    <row r="347" spans="1:31" x14ac:dyDescent="0.25">
      <c r="A347" s="18">
        <v>45975</v>
      </c>
      <c r="B347" s="2">
        <v>22</v>
      </c>
      <c r="C347" s="2" t="s">
        <v>178</v>
      </c>
      <c r="D347" s="9">
        <v>41.390340000000002</v>
      </c>
      <c r="E347">
        <v>9.2575379999999992E-3</v>
      </c>
      <c r="G347" s="34">
        <v>32.664000000000001</v>
      </c>
      <c r="H347" s="34">
        <v>0.37464344101888203</v>
      </c>
      <c r="I347" s="34">
        <v>33.038643441018884</v>
      </c>
      <c r="J347" s="34">
        <v>32.732786943895199</v>
      </c>
      <c r="K347" s="34">
        <v>3.7859999999999996</v>
      </c>
      <c r="L347" s="34">
        <v>4.3423955048294362E-2</v>
      </c>
      <c r="M347" s="34">
        <v>3.829423955048294</v>
      </c>
      <c r="N347" s="34">
        <v>3.7939729172663244</v>
      </c>
      <c r="O347" s="34">
        <v>36.450000000000003</v>
      </c>
      <c r="P347" s="34">
        <v>0.41806739606717641</v>
      </c>
      <c r="Q347" s="34">
        <v>36.868067396067175</v>
      </c>
      <c r="R347" s="34">
        <v>36.526759861161523</v>
      </c>
      <c r="S347" s="34"/>
      <c r="T347" s="34">
        <v>118.17400000000001</v>
      </c>
      <c r="U347" s="34">
        <v>1.3554100538502745</v>
      </c>
      <c r="V347" s="34">
        <v>119.52941005385028</v>
      </c>
      <c r="W347" s="34">
        <v>118.42286199815919</v>
      </c>
      <c r="X347" s="34">
        <v>13.212000000000003</v>
      </c>
      <c r="Y347" s="34">
        <v>0.15153652775965806</v>
      </c>
      <c r="Z347" s="34">
        <v>13.363536527759662</v>
      </c>
      <c r="AA347" s="34">
        <v>13.239823080539539</v>
      </c>
      <c r="AB347" s="34">
        <v>131.38600000000002</v>
      </c>
      <c r="AC347" s="34">
        <v>1.5069465816099326</v>
      </c>
      <c r="AD347" s="34">
        <v>132.89294658160995</v>
      </c>
      <c r="AE347" s="34">
        <v>131.66268507869873</v>
      </c>
    </row>
    <row r="348" spans="1:31" x14ac:dyDescent="0.25">
      <c r="A348" s="18">
        <v>45975</v>
      </c>
      <c r="B348" s="2">
        <v>23</v>
      </c>
      <c r="C348" s="2" t="s">
        <v>178</v>
      </c>
      <c r="D348" s="9">
        <v>30.316544</v>
      </c>
      <c r="E348">
        <v>9.4352359999999996E-3</v>
      </c>
      <c r="G348" s="34">
        <v>30.652000000000001</v>
      </c>
      <c r="H348" s="34">
        <v>0.38628653753602288</v>
      </c>
      <c r="I348" s="34">
        <v>31.038286537536024</v>
      </c>
      <c r="J348" s="34">
        <v>30.745432979018751</v>
      </c>
      <c r="K348" s="34">
        <v>3.6179999999999999</v>
      </c>
      <c r="L348" s="34">
        <v>4.5595220305537344E-2</v>
      </c>
      <c r="M348" s="34">
        <v>3.6635952203055373</v>
      </c>
      <c r="N348" s="34">
        <v>3.6290283347934826</v>
      </c>
      <c r="O348" s="34">
        <v>34.270000000000003</v>
      </c>
      <c r="P348" s="34">
        <v>0.43188175784156024</v>
      </c>
      <c r="Q348" s="34">
        <v>34.701881757841562</v>
      </c>
      <c r="R348" s="34">
        <v>34.374461313812233</v>
      </c>
      <c r="S348" s="34"/>
      <c r="T348" s="34">
        <v>110.98300000000005</v>
      </c>
      <c r="U348" s="34">
        <v>1.3986440948505952</v>
      </c>
      <c r="V348" s="34">
        <v>112.38164409485064</v>
      </c>
      <c r="W348" s="34">
        <v>111.32129676074773</v>
      </c>
      <c r="X348" s="34">
        <v>12.767000000000001</v>
      </c>
      <c r="Y348" s="34">
        <v>0.1608939131124365</v>
      </c>
      <c r="Z348" s="34">
        <v>12.927893913112438</v>
      </c>
      <c r="AA348" s="34">
        <v>12.80591618305926</v>
      </c>
      <c r="AB348" s="34">
        <v>123.75000000000004</v>
      </c>
      <c r="AC348" s="34">
        <v>1.5595380079630317</v>
      </c>
      <c r="AD348" s="34">
        <v>125.30953800796308</v>
      </c>
      <c r="AE348" s="34">
        <v>124.127212943807</v>
      </c>
    </row>
    <row r="349" spans="1:31" x14ac:dyDescent="0.25">
      <c r="A349" s="18">
        <v>45975</v>
      </c>
      <c r="B349" s="2">
        <v>24</v>
      </c>
      <c r="C349" s="2" t="s">
        <v>23</v>
      </c>
      <c r="D349" s="9">
        <v>44.167676999999998</v>
      </c>
      <c r="E349">
        <v>9.1248409999999999E-3</v>
      </c>
      <c r="G349" s="34">
        <v>29.341999999999999</v>
      </c>
      <c r="H349" s="34">
        <v>0.39579666403185054</v>
      </c>
      <c r="I349" s="34">
        <v>29.737796664031848</v>
      </c>
      <c r="J349" s="34">
        <v>29.466443997782228</v>
      </c>
      <c r="K349" s="34">
        <v>3.524</v>
      </c>
      <c r="L349" s="34">
        <v>4.7535527368558428E-2</v>
      </c>
      <c r="M349" s="34">
        <v>3.5715355273685585</v>
      </c>
      <c r="N349" s="34">
        <v>3.5389458335554691</v>
      </c>
      <c r="O349" s="34">
        <v>32.866</v>
      </c>
      <c r="P349" s="34">
        <v>0.44333219140040897</v>
      </c>
      <c r="Q349" s="34">
        <v>33.309332191400408</v>
      </c>
      <c r="R349" s="34">
        <v>33.005389831337695</v>
      </c>
      <c r="S349" s="34"/>
      <c r="T349" s="34">
        <v>105.50399999999999</v>
      </c>
      <c r="U349" s="34">
        <v>1.4231521791976127</v>
      </c>
      <c r="V349" s="34">
        <v>106.92715217919761</v>
      </c>
      <c r="W349" s="34">
        <v>105.95145891697962</v>
      </c>
      <c r="X349" s="34">
        <v>12.224999999999998</v>
      </c>
      <c r="Y349" s="34">
        <v>0.16490403577770338</v>
      </c>
      <c r="Z349" s="34">
        <v>12.3899040357777</v>
      </c>
      <c r="AA349" s="34">
        <v>12.27684813144597</v>
      </c>
      <c r="AB349" s="34">
        <v>117.72899999999998</v>
      </c>
      <c r="AC349" s="34">
        <v>1.5880562149753161</v>
      </c>
      <c r="AD349" s="34">
        <v>119.31705621497531</v>
      </c>
      <c r="AE349" s="34">
        <v>118.22830704842559</v>
      </c>
    </row>
    <row r="350" spans="1:31" x14ac:dyDescent="0.25">
      <c r="A350" s="18">
        <v>45976</v>
      </c>
      <c r="B350" s="2">
        <v>1</v>
      </c>
      <c r="C350" s="2" t="s">
        <v>23</v>
      </c>
      <c r="D350" s="9">
        <v>114.16051</v>
      </c>
      <c r="E350">
        <v>9.0671380000000006E-3</v>
      </c>
      <c r="G350" s="34">
        <v>28.449999999999996</v>
      </c>
      <c r="H350" s="34">
        <v>0.427834816260106</v>
      </c>
      <c r="I350" s="34">
        <v>28.877834816260101</v>
      </c>
      <c r="J350" s="34">
        <v>28.615995502839866</v>
      </c>
      <c r="K350" s="34">
        <v>3.33</v>
      </c>
      <c r="L350" s="34">
        <v>5.0076974978775154E-2</v>
      </c>
      <c r="M350" s="34">
        <v>3.3800769749787754</v>
      </c>
      <c r="N350" s="34">
        <v>3.34942935059602</v>
      </c>
      <c r="O350" s="34">
        <v>31.779999999999994</v>
      </c>
      <c r="P350" s="34">
        <v>0.47791179123888117</v>
      </c>
      <c r="Q350" s="34">
        <v>32.257911791238875</v>
      </c>
      <c r="R350" s="34">
        <v>31.965424853435884</v>
      </c>
      <c r="S350" s="34"/>
      <c r="T350" s="34">
        <v>101.56100000000001</v>
      </c>
      <c r="U350" s="34">
        <v>1.5272875843301454</v>
      </c>
      <c r="V350" s="34">
        <v>103.08828758433015</v>
      </c>
      <c r="W350" s="34">
        <v>102.15357185461933</v>
      </c>
      <c r="X350" s="34">
        <v>12.014999999999997</v>
      </c>
      <c r="Y350" s="34">
        <v>0.18068313945044542</v>
      </c>
      <c r="Z350" s="34">
        <v>12.195683139450443</v>
      </c>
      <c r="AA350" s="34">
        <v>12.085103197420771</v>
      </c>
      <c r="AB350" s="34">
        <v>113.57600000000001</v>
      </c>
      <c r="AC350" s="34">
        <v>1.7079707237805908</v>
      </c>
      <c r="AD350" s="34">
        <v>115.28397072378058</v>
      </c>
      <c r="AE350" s="34">
        <v>114.23867505204009</v>
      </c>
    </row>
    <row r="351" spans="1:31" x14ac:dyDescent="0.25">
      <c r="A351" s="18">
        <v>45976</v>
      </c>
      <c r="B351" s="2">
        <v>2</v>
      </c>
      <c r="C351" s="2" t="s">
        <v>23</v>
      </c>
      <c r="D351" s="9">
        <v>32.142918999999999</v>
      </c>
      <c r="E351">
        <v>9.7970739999999994E-3</v>
      </c>
      <c r="G351" s="34">
        <v>27.77</v>
      </c>
      <c r="H351" s="34">
        <v>0.44015506518800407</v>
      </c>
      <c r="I351" s="34">
        <v>28.210155065188005</v>
      </c>
      <c r="J351" s="34">
        <v>27.933778088462883</v>
      </c>
      <c r="K351" s="34">
        <v>3.3239999999999994</v>
      </c>
      <c r="L351" s="34">
        <v>5.268546765159976E-2</v>
      </c>
      <c r="M351" s="34">
        <v>3.3766854676515994</v>
      </c>
      <c r="N351" s="34">
        <v>3.3436038302502924</v>
      </c>
      <c r="O351" s="34">
        <v>31.093999999999998</v>
      </c>
      <c r="P351" s="34">
        <v>0.49284053283960383</v>
      </c>
      <c r="Q351" s="34">
        <v>31.586840532839602</v>
      </c>
      <c r="R351" s="34">
        <v>31.277381918713175</v>
      </c>
      <c r="S351" s="34"/>
      <c r="T351" s="34">
        <v>98.816000000000017</v>
      </c>
      <c r="U351" s="34">
        <v>1.5662356111493634</v>
      </c>
      <c r="V351" s="34">
        <v>100.38223561114938</v>
      </c>
      <c r="W351" s="34">
        <v>99.398783420581523</v>
      </c>
      <c r="X351" s="34">
        <v>11.966999999999999</v>
      </c>
      <c r="Y351" s="34">
        <v>0.18967719355797064</v>
      </c>
      <c r="Z351" s="34">
        <v>12.15667719355797</v>
      </c>
      <c r="AA351" s="34">
        <v>12.037577327498571</v>
      </c>
      <c r="AB351" s="34">
        <v>110.78300000000002</v>
      </c>
      <c r="AC351" s="34">
        <v>1.755912804707334</v>
      </c>
      <c r="AD351" s="34">
        <v>112.53891280470735</v>
      </c>
      <c r="AE351" s="34">
        <v>111.43636074808009</v>
      </c>
    </row>
    <row r="352" spans="1:31" x14ac:dyDescent="0.25">
      <c r="A352" s="18">
        <v>45976</v>
      </c>
      <c r="B352" s="2">
        <v>3</v>
      </c>
      <c r="C352" s="2" t="s">
        <v>23</v>
      </c>
      <c r="D352" s="9">
        <v>30.179428000000001</v>
      </c>
      <c r="E352">
        <v>1.0105154E-2</v>
      </c>
      <c r="G352" s="34">
        <v>27.569999999999997</v>
      </c>
      <c r="H352" s="34">
        <v>0.39728029366963985</v>
      </c>
      <c r="I352" s="34">
        <v>27.967280293669635</v>
      </c>
      <c r="J352" s="34">
        <v>27.684666619340938</v>
      </c>
      <c r="K352" s="34">
        <v>3.3260000000000001</v>
      </c>
      <c r="L352" s="34">
        <v>4.7927249065840491E-2</v>
      </c>
      <c r="M352" s="34">
        <v>3.3739272490658405</v>
      </c>
      <c r="N352" s="34">
        <v>3.3398331946292337</v>
      </c>
      <c r="O352" s="34">
        <v>30.895999999999997</v>
      </c>
      <c r="P352" s="34">
        <v>0.44520754273548035</v>
      </c>
      <c r="Q352" s="34">
        <v>31.341207542735475</v>
      </c>
      <c r="R352" s="34">
        <v>31.02449981397017</v>
      </c>
      <c r="S352" s="34"/>
      <c r="T352" s="34">
        <v>97.950999999999993</v>
      </c>
      <c r="U352" s="34">
        <v>1.4114618079519368</v>
      </c>
      <c r="V352" s="34">
        <v>99.362461807951931</v>
      </c>
      <c r="W352" s="34">
        <v>98.358388829563452</v>
      </c>
      <c r="X352" s="34">
        <v>11.914999999999999</v>
      </c>
      <c r="Y352" s="34">
        <v>0.17169367787717663</v>
      </c>
      <c r="Z352" s="34">
        <v>12.086693677877175</v>
      </c>
      <c r="AA352" s="34">
        <v>11.9645557769114</v>
      </c>
      <c r="AB352" s="34">
        <v>109.86599999999999</v>
      </c>
      <c r="AC352" s="34">
        <v>1.5831554858291135</v>
      </c>
      <c r="AD352" s="34">
        <v>111.44915548582911</v>
      </c>
      <c r="AE352" s="34">
        <v>110.32294460647485</v>
      </c>
    </row>
    <row r="353" spans="1:31" x14ac:dyDescent="0.25">
      <c r="A353" s="18">
        <v>45976</v>
      </c>
      <c r="B353" s="2">
        <v>4</v>
      </c>
      <c r="C353" s="2" t="s">
        <v>23</v>
      </c>
      <c r="D353" s="9">
        <v>52.989024000000001</v>
      </c>
      <c r="E353">
        <v>9.9570800000000001E-3</v>
      </c>
      <c r="G353" s="34">
        <v>27.38</v>
      </c>
      <c r="H353" s="34">
        <v>0.44056940930668936</v>
      </c>
      <c r="I353" s="34">
        <v>27.820569409306689</v>
      </c>
      <c r="J353" s="34">
        <v>27.543557774052672</v>
      </c>
      <c r="K353" s="34">
        <v>3.2919999999999998</v>
      </c>
      <c r="L353" s="34">
        <v>5.2971311009409112E-2</v>
      </c>
      <c r="M353" s="34">
        <v>3.344971311009409</v>
      </c>
      <c r="N353" s="34">
        <v>3.3116651640679837</v>
      </c>
      <c r="O353" s="34">
        <v>30.671999999999997</v>
      </c>
      <c r="P353" s="34">
        <v>0.49354072031609847</v>
      </c>
      <c r="Q353" s="34">
        <v>31.165540720316098</v>
      </c>
      <c r="R353" s="34">
        <v>30.855222938120654</v>
      </c>
      <c r="S353" s="34"/>
      <c r="T353" s="34">
        <v>97.639000000000038</v>
      </c>
      <c r="U353" s="34">
        <v>1.5711014081554371</v>
      </c>
      <c r="V353" s="34">
        <v>99.210101408155481</v>
      </c>
      <c r="W353" s="34">
        <v>98.222258491626363</v>
      </c>
      <c r="X353" s="34">
        <v>11.899000000000003</v>
      </c>
      <c r="Y353" s="34">
        <v>0.19146586564427678</v>
      </c>
      <c r="Z353" s="34">
        <v>12.09046586564428</v>
      </c>
      <c r="AA353" s="34">
        <v>11.970080129782792</v>
      </c>
      <c r="AB353" s="34">
        <v>109.53800000000004</v>
      </c>
      <c r="AC353" s="34">
        <v>1.7625672737997138</v>
      </c>
      <c r="AD353" s="34">
        <v>111.30056727379976</v>
      </c>
      <c r="AE353" s="34">
        <v>110.19233862140915</v>
      </c>
    </row>
    <row r="354" spans="1:31" x14ac:dyDescent="0.25">
      <c r="A354" s="18">
        <v>45976</v>
      </c>
      <c r="B354" s="2">
        <v>5</v>
      </c>
      <c r="C354" s="2" t="s">
        <v>23</v>
      </c>
      <c r="D354" s="9">
        <v>51.904173</v>
      </c>
      <c r="E354">
        <v>9.8361160000000007E-3</v>
      </c>
      <c r="G354" s="34">
        <v>27.832000000000001</v>
      </c>
      <c r="H354" s="34">
        <v>0.43498218018041063</v>
      </c>
      <c r="I354" s="34">
        <v>28.26698218018041</v>
      </c>
      <c r="J354" s="34">
        <v>27.988944864486221</v>
      </c>
      <c r="K354" s="34">
        <v>3.3779999999999997</v>
      </c>
      <c r="L354" s="34">
        <v>5.2794258574641671E-2</v>
      </c>
      <c r="M354" s="34">
        <v>3.4307942585746414</v>
      </c>
      <c r="N354" s="34">
        <v>3.3970485682751672</v>
      </c>
      <c r="O354" s="34">
        <v>31.21</v>
      </c>
      <c r="P354" s="34">
        <v>0.48777643875505228</v>
      </c>
      <c r="Q354" s="34">
        <v>31.697776438755049</v>
      </c>
      <c r="R354" s="34">
        <v>31.385993432761389</v>
      </c>
      <c r="S354" s="34"/>
      <c r="T354" s="34">
        <v>99.256</v>
      </c>
      <c r="U354" s="34">
        <v>1.5512572318190154</v>
      </c>
      <c r="V354" s="34">
        <v>100.80725723181902</v>
      </c>
      <c r="W354" s="34">
        <v>99.815705356045015</v>
      </c>
      <c r="X354" s="34">
        <v>12.072000000000001</v>
      </c>
      <c r="Y354" s="34">
        <v>0.18867148890262708</v>
      </c>
      <c r="Z354" s="34">
        <v>12.260671488902627</v>
      </c>
      <c r="AA354" s="34">
        <v>12.140074101899888</v>
      </c>
      <c r="AB354" s="34">
        <v>111.328</v>
      </c>
      <c r="AC354" s="34">
        <v>1.7399287207216425</v>
      </c>
      <c r="AD354" s="34">
        <v>113.06792872072165</v>
      </c>
      <c r="AE354" s="34">
        <v>111.9557794579449</v>
      </c>
    </row>
    <row r="355" spans="1:31" x14ac:dyDescent="0.25">
      <c r="A355" s="18">
        <v>45976</v>
      </c>
      <c r="B355" s="2">
        <v>6</v>
      </c>
      <c r="C355" s="2" t="s">
        <v>23</v>
      </c>
      <c r="D355" s="9">
        <v>30.821823999999999</v>
      </c>
      <c r="E355">
        <v>9.9761769999999993E-3</v>
      </c>
      <c r="G355" s="34">
        <v>28.539999999999996</v>
      </c>
      <c r="H355" s="34">
        <v>0.41908474737722567</v>
      </c>
      <c r="I355" s="34">
        <v>28.959084747377222</v>
      </c>
      <c r="J355" s="34">
        <v>28.670183792179387</v>
      </c>
      <c r="K355" s="34">
        <v>3.3639999999999994</v>
      </c>
      <c r="L355" s="34">
        <v>4.9397375268990441E-2</v>
      </c>
      <c r="M355" s="34">
        <v>3.4133973752689899</v>
      </c>
      <c r="N355" s="34">
        <v>3.379344718881971</v>
      </c>
      <c r="O355" s="34">
        <v>31.903999999999996</v>
      </c>
      <c r="P355" s="34">
        <v>0.46848212264621614</v>
      </c>
      <c r="Q355" s="34">
        <v>32.372482122646211</v>
      </c>
      <c r="R355" s="34">
        <v>32.049528511061361</v>
      </c>
      <c r="S355" s="34"/>
      <c r="T355" s="34">
        <v>103.52600000000001</v>
      </c>
      <c r="U355" s="34">
        <v>1.5201880713726235</v>
      </c>
      <c r="V355" s="34">
        <v>105.04618807137264</v>
      </c>
      <c r="W355" s="34">
        <v>103.99822870599733</v>
      </c>
      <c r="X355" s="34">
        <v>12.453999999999999</v>
      </c>
      <c r="Y355" s="34">
        <v>0.18287601414982371</v>
      </c>
      <c r="Z355" s="34">
        <v>12.636876014149822</v>
      </c>
      <c r="AA355" s="34">
        <v>12.510808302305609</v>
      </c>
      <c r="AB355" s="34">
        <v>115.98</v>
      </c>
      <c r="AC355" s="34">
        <v>1.7030640855224473</v>
      </c>
      <c r="AD355" s="34">
        <v>117.68306408552246</v>
      </c>
      <c r="AE355" s="34">
        <v>116.50903700830294</v>
      </c>
    </row>
    <row r="356" spans="1:31" x14ac:dyDescent="0.25">
      <c r="A356" s="18">
        <v>45976</v>
      </c>
      <c r="B356" s="2">
        <v>7</v>
      </c>
      <c r="C356" s="2" t="s">
        <v>23</v>
      </c>
      <c r="D356" s="9">
        <v>31.578907000000001</v>
      </c>
      <c r="E356">
        <v>1.0273707999999999E-2</v>
      </c>
      <c r="G356" s="34">
        <v>29.708000000000002</v>
      </c>
      <c r="H356" s="34">
        <v>0.47458312745507814</v>
      </c>
      <c r="I356" s="34">
        <v>30.182583127455079</v>
      </c>
      <c r="J356" s="34">
        <v>29.872496081717877</v>
      </c>
      <c r="K356" s="34">
        <v>3.5019999999999993</v>
      </c>
      <c r="L356" s="34">
        <v>5.5944193898871793E-2</v>
      </c>
      <c r="M356" s="34">
        <v>3.5579441938988712</v>
      </c>
      <c r="N356" s="34">
        <v>3.5213909141704587</v>
      </c>
      <c r="O356" s="34">
        <v>33.21</v>
      </c>
      <c r="P356" s="34">
        <v>0.53052732135394998</v>
      </c>
      <c r="Q356" s="34">
        <v>33.740527321353952</v>
      </c>
      <c r="R356" s="34">
        <v>33.393886995888337</v>
      </c>
      <c r="S356" s="34"/>
      <c r="T356" s="34">
        <v>109.15299999999999</v>
      </c>
      <c r="U356" s="34">
        <v>1.743711192645218</v>
      </c>
      <c r="V356" s="34">
        <v>110.89671119264521</v>
      </c>
      <c r="W356" s="34">
        <v>109.75739076369165</v>
      </c>
      <c r="X356" s="34">
        <v>12.687999999999999</v>
      </c>
      <c r="Y356" s="34">
        <v>0.20268987212703751</v>
      </c>
      <c r="Z356" s="34">
        <v>12.890689872127036</v>
      </c>
      <c r="AA356" s="34">
        <v>12.758254688462245</v>
      </c>
      <c r="AB356" s="34">
        <v>121.84099999999999</v>
      </c>
      <c r="AC356" s="34">
        <v>1.9464010647722556</v>
      </c>
      <c r="AD356" s="34">
        <v>123.78740106477225</v>
      </c>
      <c r="AE356" s="34">
        <v>122.51564545215389</v>
      </c>
    </row>
    <row r="357" spans="1:31" x14ac:dyDescent="0.25">
      <c r="A357" s="18">
        <v>45976</v>
      </c>
      <c r="B357" s="2">
        <v>8</v>
      </c>
      <c r="C357" s="2" t="s">
        <v>23</v>
      </c>
      <c r="D357" s="9">
        <v>29.263627</v>
      </c>
      <c r="E357">
        <v>1.027026E-2</v>
      </c>
      <c r="G357" s="34">
        <v>30.630000000000003</v>
      </c>
      <c r="H357" s="34">
        <v>0.55104457039709054</v>
      </c>
      <c r="I357" s="34">
        <v>31.181044570397091</v>
      </c>
      <c r="J357" s="34">
        <v>30.860807135587525</v>
      </c>
      <c r="K357" s="34">
        <v>3.6340000000000003</v>
      </c>
      <c r="L357" s="34">
        <v>6.5376949684068791E-2</v>
      </c>
      <c r="M357" s="34">
        <v>3.6993769496840692</v>
      </c>
      <c r="N357" s="34">
        <v>3.6613833865728069</v>
      </c>
      <c r="O357" s="34">
        <v>34.264000000000003</v>
      </c>
      <c r="P357" s="34">
        <v>0.61642152008115936</v>
      </c>
      <c r="Q357" s="34">
        <v>34.880421520081157</v>
      </c>
      <c r="R357" s="34">
        <v>34.522190522160329</v>
      </c>
      <c r="S357" s="34"/>
      <c r="T357" s="34">
        <v>111.81700000000001</v>
      </c>
      <c r="U357" s="34">
        <v>2.0116275131600223</v>
      </c>
      <c r="V357" s="34">
        <v>113.82862751316003</v>
      </c>
      <c r="W357" s="34">
        <v>112.65957791315672</v>
      </c>
      <c r="X357" s="34">
        <v>12.826000000000001</v>
      </c>
      <c r="Y357" s="34">
        <v>0.23074429186787734</v>
      </c>
      <c r="Z357" s="34">
        <v>13.056744291867878</v>
      </c>
      <c r="AA357" s="34">
        <v>12.922648133236878</v>
      </c>
      <c r="AB357" s="34">
        <v>124.643</v>
      </c>
      <c r="AC357" s="34">
        <v>2.2423718050278998</v>
      </c>
      <c r="AD357" s="34">
        <v>126.8853718050279</v>
      </c>
      <c r="AE357" s="34">
        <v>125.5822260463936</v>
      </c>
    </row>
    <row r="358" spans="1:31" x14ac:dyDescent="0.25">
      <c r="A358" s="18">
        <v>45976</v>
      </c>
      <c r="B358" s="2">
        <v>9</v>
      </c>
      <c r="C358" s="2" t="s">
        <v>23</v>
      </c>
      <c r="D358" s="9">
        <v>31.878682999999999</v>
      </c>
      <c r="E358">
        <v>1.0173501999999999E-2</v>
      </c>
      <c r="G358" s="34">
        <v>31.689999999999998</v>
      </c>
      <c r="H358" s="34">
        <v>0.5268311732499017</v>
      </c>
      <c r="I358" s="34">
        <v>32.216831173249901</v>
      </c>
      <c r="J358" s="34">
        <v>31.889073176875179</v>
      </c>
      <c r="K358" s="34">
        <v>3.7239999999999998</v>
      </c>
      <c r="L358" s="34">
        <v>6.1909728279666572E-2</v>
      </c>
      <c r="M358" s="34">
        <v>3.7859097282796665</v>
      </c>
      <c r="N358" s="34">
        <v>3.747393768087194</v>
      </c>
      <c r="O358" s="34">
        <v>35.413999999999994</v>
      </c>
      <c r="P358" s="34">
        <v>0.58874090152956826</v>
      </c>
      <c r="Q358" s="34">
        <v>36.00274090152957</v>
      </c>
      <c r="R358" s="34">
        <v>35.636466944962372</v>
      </c>
      <c r="S358" s="34"/>
      <c r="T358" s="34">
        <v>116.922</v>
      </c>
      <c r="U358" s="34">
        <v>1.9437726235003157</v>
      </c>
      <c r="V358" s="34">
        <v>118.86577262350032</v>
      </c>
      <c r="W358" s="34">
        <v>117.6564914479836</v>
      </c>
      <c r="X358" s="34">
        <v>12.940000000000001</v>
      </c>
      <c r="Y358" s="34">
        <v>0.21512134370002298</v>
      </c>
      <c r="Z358" s="34">
        <v>13.155121343700024</v>
      </c>
      <c r="AA358" s="34">
        <v>13.02128769039965</v>
      </c>
      <c r="AB358" s="34">
        <v>129.86199999999999</v>
      </c>
      <c r="AC358" s="34">
        <v>2.1588939672003384</v>
      </c>
      <c r="AD358" s="34">
        <v>132.02089396720035</v>
      </c>
      <c r="AE358" s="34">
        <v>130.67777913838324</v>
      </c>
    </row>
    <row r="359" spans="1:31" x14ac:dyDescent="0.25">
      <c r="A359" s="18">
        <v>45976</v>
      </c>
      <c r="B359" s="2">
        <v>10</v>
      </c>
      <c r="C359" s="2" t="s">
        <v>23</v>
      </c>
      <c r="D359" s="9">
        <v>28.213221999999998</v>
      </c>
      <c r="E359">
        <v>9.6149110000000003E-3</v>
      </c>
      <c r="G359" s="34">
        <v>32.712000000000003</v>
      </c>
      <c r="H359" s="34">
        <v>0.53781328007987417</v>
      </c>
      <c r="I359" s="34">
        <v>33.249813280079877</v>
      </c>
      <c r="J359" s="34">
        <v>32.930119284625292</v>
      </c>
      <c r="K359" s="34">
        <v>3.7839999999999998</v>
      </c>
      <c r="L359" s="34">
        <v>6.2212198942964148E-2</v>
      </c>
      <c r="M359" s="34">
        <v>3.8462121989429638</v>
      </c>
      <c r="N359" s="34">
        <v>3.8092312109630129</v>
      </c>
      <c r="O359" s="34">
        <v>36.496000000000002</v>
      </c>
      <c r="P359" s="34">
        <v>0.60002547902283832</v>
      </c>
      <c r="Q359" s="34">
        <v>37.096025479022842</v>
      </c>
      <c r="R359" s="34">
        <v>36.739350495588305</v>
      </c>
      <c r="S359" s="34"/>
      <c r="T359" s="34">
        <v>121.79800000000002</v>
      </c>
      <c r="U359" s="34">
        <v>2.0024633739046376</v>
      </c>
      <c r="V359" s="34">
        <v>123.80046337390465</v>
      </c>
      <c r="W359" s="34">
        <v>122.6101329368058</v>
      </c>
      <c r="X359" s="34">
        <v>12.962</v>
      </c>
      <c r="Y359" s="34">
        <v>0.21310637492037562</v>
      </c>
      <c r="Z359" s="34">
        <v>13.175106374920375</v>
      </c>
      <c r="AA359" s="34">
        <v>13.048428899709982</v>
      </c>
      <c r="AB359" s="34">
        <v>134.76000000000002</v>
      </c>
      <c r="AC359" s="34">
        <v>2.215569748825013</v>
      </c>
      <c r="AD359" s="34">
        <v>136.97556974882502</v>
      </c>
      <c r="AE359" s="34">
        <v>135.65856183651579</v>
      </c>
    </row>
    <row r="360" spans="1:31" x14ac:dyDescent="0.25">
      <c r="A360" s="18">
        <v>45976</v>
      </c>
      <c r="B360" s="2">
        <v>11</v>
      </c>
      <c r="C360" s="2" t="s">
        <v>23</v>
      </c>
      <c r="D360" s="9">
        <v>40.242629000000001</v>
      </c>
      <c r="E360">
        <v>9.9588090000000008E-3</v>
      </c>
      <c r="G360" s="34">
        <v>33.996000000000002</v>
      </c>
      <c r="H360" s="34">
        <v>0.54208691953738952</v>
      </c>
      <c r="I360" s="34">
        <v>34.538086919537392</v>
      </c>
      <c r="J360" s="34">
        <v>34.194128708680317</v>
      </c>
      <c r="K360" s="34">
        <v>3.8140000000000001</v>
      </c>
      <c r="L360" s="34">
        <v>6.0816552274255892E-2</v>
      </c>
      <c r="M360" s="34">
        <v>3.8748165522742561</v>
      </c>
      <c r="N360" s="34">
        <v>3.8362279943201183</v>
      </c>
      <c r="O360" s="34">
        <v>37.81</v>
      </c>
      <c r="P360" s="34">
        <v>0.60290347181164539</v>
      </c>
      <c r="Q360" s="34">
        <v>38.412903471811646</v>
      </c>
      <c r="R360" s="34">
        <v>38.030356703000436</v>
      </c>
      <c r="S360" s="34"/>
      <c r="T360" s="34">
        <v>124.56599999999999</v>
      </c>
      <c r="U360" s="34">
        <v>1.9862807159399472</v>
      </c>
      <c r="V360" s="34">
        <v>126.55228071593993</v>
      </c>
      <c r="W360" s="34">
        <v>125.29197072377549</v>
      </c>
      <c r="X360" s="34">
        <v>12.724</v>
      </c>
      <c r="Y360" s="34">
        <v>0.20289192740892292</v>
      </c>
      <c r="Z360" s="34">
        <v>12.926891927408922</v>
      </c>
      <c r="AA360" s="34">
        <v>12.798155479740215</v>
      </c>
      <c r="AB360" s="34">
        <v>137.29</v>
      </c>
      <c r="AC360" s="34">
        <v>2.1891726433488703</v>
      </c>
      <c r="AD360" s="34">
        <v>139.47917264334885</v>
      </c>
      <c r="AE360" s="34">
        <v>138.09012620351569</v>
      </c>
    </row>
    <row r="361" spans="1:31" x14ac:dyDescent="0.25">
      <c r="A361" s="18">
        <v>45976</v>
      </c>
      <c r="B361" s="2">
        <v>12</v>
      </c>
      <c r="C361" s="2" t="s">
        <v>23</v>
      </c>
      <c r="D361" s="9">
        <v>32.33211</v>
      </c>
      <c r="E361">
        <v>9.6709350000000003E-3</v>
      </c>
      <c r="G361" s="34">
        <v>34.701999999999991</v>
      </c>
      <c r="H361" s="34">
        <v>0.55517241180144417</v>
      </c>
      <c r="I361" s="34">
        <v>35.257172411801434</v>
      </c>
      <c r="J361" s="34">
        <v>34.91620258912311</v>
      </c>
      <c r="K361" s="34">
        <v>3.7059999999999995</v>
      </c>
      <c r="L361" s="34">
        <v>5.928963627848978E-2</v>
      </c>
      <c r="M361" s="34">
        <v>3.7652896362784891</v>
      </c>
      <c r="N361" s="34">
        <v>3.7288757649498661</v>
      </c>
      <c r="O361" s="34">
        <v>38.407999999999987</v>
      </c>
      <c r="P361" s="34">
        <v>0.61446204807993399</v>
      </c>
      <c r="Q361" s="34">
        <v>39.022462048079923</v>
      </c>
      <c r="R361" s="34">
        <v>38.645078354072979</v>
      </c>
      <c r="S361" s="34"/>
      <c r="T361" s="34">
        <v>126.21199999999996</v>
      </c>
      <c r="U361" s="34">
        <v>2.0191752763034945</v>
      </c>
      <c r="V361" s="34">
        <v>128.23117527630345</v>
      </c>
      <c r="W361" s="34">
        <v>126.9910599152327</v>
      </c>
      <c r="X361" s="34">
        <v>12.660999999999996</v>
      </c>
      <c r="Y361" s="34">
        <v>0.20255425928817028</v>
      </c>
      <c r="Z361" s="34">
        <v>12.863554259288167</v>
      </c>
      <c r="AA361" s="34">
        <v>12.739151662177617</v>
      </c>
      <c r="AB361" s="34">
        <v>138.87299999999996</v>
      </c>
      <c r="AC361" s="34">
        <v>2.2217295355916646</v>
      </c>
      <c r="AD361" s="34">
        <v>141.09472953559163</v>
      </c>
      <c r="AE361" s="34">
        <v>139.7302115774103</v>
      </c>
    </row>
    <row r="362" spans="1:31" x14ac:dyDescent="0.25">
      <c r="A362" s="18">
        <v>45976</v>
      </c>
      <c r="B362" s="2">
        <v>13</v>
      </c>
      <c r="C362" s="2" t="s">
        <v>23</v>
      </c>
      <c r="D362" s="9">
        <v>31.068104999999999</v>
      </c>
      <c r="E362">
        <v>9.3823110000000008E-3</v>
      </c>
      <c r="G362" s="34">
        <v>34.335999999999999</v>
      </c>
      <c r="H362" s="34">
        <v>0.50123949094602871</v>
      </c>
      <c r="I362" s="34">
        <v>34.837239490946025</v>
      </c>
      <c r="J362" s="34">
        <v>34.510385675660487</v>
      </c>
      <c r="K362" s="34">
        <v>3.6799999999999997</v>
      </c>
      <c r="L362" s="34">
        <v>5.3720914686666635E-2</v>
      </c>
      <c r="M362" s="34">
        <v>3.7337209146866663</v>
      </c>
      <c r="N362" s="34">
        <v>3.6986899838778715</v>
      </c>
      <c r="O362" s="34">
        <v>38.015999999999998</v>
      </c>
      <c r="P362" s="34">
        <v>0.55496040563269533</v>
      </c>
      <c r="Q362" s="34">
        <v>38.57096040563269</v>
      </c>
      <c r="R362" s="34">
        <v>38.209075659538357</v>
      </c>
      <c r="S362" s="34"/>
      <c r="T362" s="34">
        <v>126.03100000000001</v>
      </c>
      <c r="U362" s="34">
        <v>1.8398099453465444</v>
      </c>
      <c r="V362" s="34">
        <v>127.87080994534655</v>
      </c>
      <c r="W362" s="34">
        <v>126.67108623861742</v>
      </c>
      <c r="X362" s="34">
        <v>12.380999999999998</v>
      </c>
      <c r="Y362" s="34">
        <v>0.18073876215641838</v>
      </c>
      <c r="Z362" s="34">
        <v>12.561738762156416</v>
      </c>
      <c r="AA362" s="34">
        <v>12.443880622389109</v>
      </c>
      <c r="AB362" s="34">
        <v>138.41200000000001</v>
      </c>
      <c r="AC362" s="34">
        <v>2.0205487075029627</v>
      </c>
      <c r="AD362" s="34">
        <v>140.43254870750297</v>
      </c>
      <c r="AE362" s="34">
        <v>139.11496686100654</v>
      </c>
    </row>
    <row r="363" spans="1:31" x14ac:dyDescent="0.25">
      <c r="A363" s="18">
        <v>45976</v>
      </c>
      <c r="B363" s="2">
        <v>14</v>
      </c>
      <c r="C363" s="2" t="s">
        <v>23</v>
      </c>
      <c r="D363" s="9">
        <v>31.527666</v>
      </c>
      <c r="E363">
        <v>9.18098E-3</v>
      </c>
      <c r="G363" s="34">
        <v>33.853999999999999</v>
      </c>
      <c r="H363" s="34">
        <v>0.58143465798450822</v>
      </c>
      <c r="I363" s="34">
        <v>34.435434657984509</v>
      </c>
      <c r="J363" s="34">
        <v>34.119283621098248</v>
      </c>
      <c r="K363" s="34">
        <v>3.5780000000000003</v>
      </c>
      <c r="L363" s="34">
        <v>6.1451326468617319E-2</v>
      </c>
      <c r="M363" s="34">
        <v>3.6394513264686177</v>
      </c>
      <c r="N363" s="34">
        <v>3.6060375966293359</v>
      </c>
      <c r="O363" s="34">
        <v>37.432000000000002</v>
      </c>
      <c r="P363" s="34">
        <v>0.6428859844531255</v>
      </c>
      <c r="Q363" s="34">
        <v>38.074885984453125</v>
      </c>
      <c r="R363" s="34">
        <v>37.725321217727583</v>
      </c>
      <c r="S363" s="34"/>
      <c r="T363" s="34">
        <v>124.96100000000004</v>
      </c>
      <c r="U363" s="34">
        <v>2.1461764133160677</v>
      </c>
      <c r="V363" s="34">
        <v>127.10717641331611</v>
      </c>
      <c r="W363" s="34">
        <v>125.94020796880898</v>
      </c>
      <c r="X363" s="34">
        <v>12.394999999999998</v>
      </c>
      <c r="Y363" s="34">
        <v>0.21288127210131677</v>
      </c>
      <c r="Z363" s="34">
        <v>12.607881272101315</v>
      </c>
      <c r="AA363" s="34">
        <v>12.492128566299778</v>
      </c>
      <c r="AB363" s="34">
        <v>137.35600000000005</v>
      </c>
      <c r="AC363" s="34">
        <v>2.3590576854173846</v>
      </c>
      <c r="AD363" s="34">
        <v>139.71505768541743</v>
      </c>
      <c r="AE363" s="34">
        <v>138.43233653510876</v>
      </c>
    </row>
    <row r="364" spans="1:31" x14ac:dyDescent="0.25">
      <c r="A364" s="18">
        <v>45976</v>
      </c>
      <c r="B364" s="2">
        <v>15</v>
      </c>
      <c r="C364" s="2" t="s">
        <v>23</v>
      </c>
      <c r="D364" s="9">
        <v>48.604433999999998</v>
      </c>
      <c r="E364">
        <v>9.4470920000000007E-3</v>
      </c>
      <c r="G364" s="34">
        <v>33.746000000000002</v>
      </c>
      <c r="H364" s="34">
        <v>0.48147265822055013</v>
      </c>
      <c r="I364" s="34">
        <v>34.227472658220549</v>
      </c>
      <c r="J364" s="34">
        <v>33.904122575090852</v>
      </c>
      <c r="K364" s="34">
        <v>3.5779999999999998</v>
      </c>
      <c r="L364" s="34">
        <v>5.1049284985276125E-2</v>
      </c>
      <c r="M364" s="34">
        <v>3.629049284985276</v>
      </c>
      <c r="N364" s="34">
        <v>3.5947653225174858</v>
      </c>
      <c r="O364" s="34">
        <v>37.324000000000005</v>
      </c>
      <c r="P364" s="34">
        <v>0.53252194320582624</v>
      </c>
      <c r="Q364" s="34">
        <v>37.856521943205827</v>
      </c>
      <c r="R364" s="34">
        <v>37.498887897608341</v>
      </c>
      <c r="S364" s="34"/>
      <c r="T364" s="34">
        <v>124.28600000000002</v>
      </c>
      <c r="U364" s="34">
        <v>1.773256409636677</v>
      </c>
      <c r="V364" s="34">
        <v>126.05925640963669</v>
      </c>
      <c r="W364" s="34">
        <v>124.86836301688325</v>
      </c>
      <c r="X364" s="34">
        <v>12.284999999999997</v>
      </c>
      <c r="Y364" s="34">
        <v>0.17527682114145252</v>
      </c>
      <c r="Z364" s="34">
        <v>12.460276821141449</v>
      </c>
      <c r="AA364" s="34">
        <v>12.342563439666657</v>
      </c>
      <c r="AB364" s="34">
        <v>136.57100000000003</v>
      </c>
      <c r="AC364" s="34">
        <v>1.9485332307781296</v>
      </c>
      <c r="AD364" s="34">
        <v>138.51953323077814</v>
      </c>
      <c r="AE364" s="34">
        <v>137.21092645654991</v>
      </c>
    </row>
    <row r="365" spans="1:31" x14ac:dyDescent="0.25">
      <c r="A365" s="18">
        <v>45976</v>
      </c>
      <c r="B365" s="2">
        <v>16</v>
      </c>
      <c r="C365" s="2" t="s">
        <v>23</v>
      </c>
      <c r="D365" s="9">
        <v>46.324911</v>
      </c>
      <c r="E365">
        <v>9.2093260000000003E-3</v>
      </c>
      <c r="G365" s="34">
        <v>33.875999999999998</v>
      </c>
      <c r="H365" s="34">
        <v>0.51731022322734377</v>
      </c>
      <c r="I365" s="34">
        <v>34.393310223227338</v>
      </c>
      <c r="J365" s="34">
        <v>34.076571017162507</v>
      </c>
      <c r="K365" s="34">
        <v>3.5619999999999998</v>
      </c>
      <c r="L365" s="34">
        <v>5.4394232351393269E-2</v>
      </c>
      <c r="M365" s="34">
        <v>3.6163942323513929</v>
      </c>
      <c r="N365" s="34">
        <v>3.5830896789211493</v>
      </c>
      <c r="O365" s="34">
        <v>37.437999999999995</v>
      </c>
      <c r="P365" s="34">
        <v>0.57170445557873706</v>
      </c>
      <c r="Q365" s="34">
        <v>38.009704455578728</v>
      </c>
      <c r="R365" s="34">
        <v>37.659660696083655</v>
      </c>
      <c r="S365" s="34"/>
      <c r="T365" s="34">
        <v>123.45099999999998</v>
      </c>
      <c r="U365" s="34">
        <v>1.8851831493576221</v>
      </c>
      <c r="V365" s="34">
        <v>125.33618314935759</v>
      </c>
      <c r="W365" s="34">
        <v>124.18192137913945</v>
      </c>
      <c r="X365" s="34">
        <v>12.269</v>
      </c>
      <c r="Y365" s="34">
        <v>0.1873562146881651</v>
      </c>
      <c r="Z365" s="34">
        <v>12.456356214688165</v>
      </c>
      <c r="AA365" s="34">
        <v>12.341641569534977</v>
      </c>
      <c r="AB365" s="34">
        <v>135.71999999999997</v>
      </c>
      <c r="AC365" s="34">
        <v>2.0725393640457872</v>
      </c>
      <c r="AD365" s="34">
        <v>137.79253936404575</v>
      </c>
      <c r="AE365" s="34">
        <v>136.52356294867442</v>
      </c>
    </row>
    <row r="366" spans="1:31" x14ac:dyDescent="0.25">
      <c r="A366" s="18">
        <v>45976</v>
      </c>
      <c r="B366" s="2">
        <v>17</v>
      </c>
      <c r="C366" s="2" t="s">
        <v>23</v>
      </c>
      <c r="D366" s="9">
        <v>42.891509999999997</v>
      </c>
      <c r="E366">
        <v>9.5867350000000007E-3</v>
      </c>
      <c r="G366" s="34">
        <v>34.153999999999996</v>
      </c>
      <c r="H366" s="34">
        <v>0.43144834512086266</v>
      </c>
      <c r="I366" s="34">
        <v>34.585448345120859</v>
      </c>
      <c r="J366" s="34">
        <v>34.25388681698</v>
      </c>
      <c r="K366" s="34">
        <v>3.6059999999999994</v>
      </c>
      <c r="L366" s="34">
        <v>4.555257751671344E-2</v>
      </c>
      <c r="M366" s="34">
        <v>3.6515525775167128</v>
      </c>
      <c r="N366" s="34">
        <v>3.6165461106174934</v>
      </c>
      <c r="O366" s="34">
        <v>37.76</v>
      </c>
      <c r="P366" s="34">
        <v>0.4770009226375761</v>
      </c>
      <c r="Q366" s="34">
        <v>38.23700092263757</v>
      </c>
      <c r="R366" s="34">
        <v>37.870432927597491</v>
      </c>
      <c r="S366" s="34"/>
      <c r="T366" s="34">
        <v>124.27599999999998</v>
      </c>
      <c r="U366" s="34">
        <v>1.5699090747274207</v>
      </c>
      <c r="V366" s="34">
        <v>125.8459090747274</v>
      </c>
      <c r="W366" s="34">
        <v>124.6394576935939</v>
      </c>
      <c r="X366" s="34">
        <v>12.296999999999999</v>
      </c>
      <c r="Y366" s="34">
        <v>0.15534111084942459</v>
      </c>
      <c r="Z366" s="34">
        <v>12.452341110849423</v>
      </c>
      <c r="AA366" s="34">
        <v>12.332963816490103</v>
      </c>
      <c r="AB366" s="34">
        <v>136.57299999999998</v>
      </c>
      <c r="AC366" s="34">
        <v>1.7252501855768454</v>
      </c>
      <c r="AD366" s="34">
        <v>138.29825018557682</v>
      </c>
      <c r="AE366" s="34">
        <v>136.97242151008399</v>
      </c>
    </row>
    <row r="367" spans="1:31" x14ac:dyDescent="0.25">
      <c r="A367" s="18">
        <v>45976</v>
      </c>
      <c r="B367" s="2">
        <v>18</v>
      </c>
      <c r="C367" s="2" t="s">
        <v>23</v>
      </c>
      <c r="D367" s="9">
        <v>37.466200999999998</v>
      </c>
      <c r="E367">
        <v>9.9812059999999994E-3</v>
      </c>
      <c r="G367" s="34">
        <v>34.996000000000002</v>
      </c>
      <c r="H367" s="34">
        <v>0.46482268750542866</v>
      </c>
      <c r="I367" s="34">
        <v>35.460822687505434</v>
      </c>
      <c r="J367" s="34">
        <v>35.10688091133197</v>
      </c>
      <c r="K367" s="34">
        <v>3.6599999999999997</v>
      </c>
      <c r="L367" s="34">
        <v>4.8612728205219696E-2</v>
      </c>
      <c r="M367" s="34">
        <v>3.7086127282052193</v>
      </c>
      <c r="N367" s="34">
        <v>3.6715963005907812</v>
      </c>
      <c r="O367" s="34">
        <v>38.655999999999999</v>
      </c>
      <c r="P367" s="34">
        <v>0.51343541571064832</v>
      </c>
      <c r="Q367" s="34">
        <v>39.169435415710652</v>
      </c>
      <c r="R367" s="34">
        <v>38.778477211922748</v>
      </c>
      <c r="S367" s="34"/>
      <c r="T367" s="34">
        <v>126.77600000000004</v>
      </c>
      <c r="U367" s="34">
        <v>1.6838598991652827</v>
      </c>
      <c r="V367" s="34">
        <v>128.45985989916531</v>
      </c>
      <c r="W367" s="34">
        <v>127.17767557478061</v>
      </c>
      <c r="X367" s="34">
        <v>12.564</v>
      </c>
      <c r="Y367" s="34">
        <v>0.16687713583890174</v>
      </c>
      <c r="Z367" s="34">
        <v>12.730877135838902</v>
      </c>
      <c r="AA367" s="34">
        <v>12.603807628585404</v>
      </c>
      <c r="AB367" s="34">
        <v>139.34000000000003</v>
      </c>
      <c r="AC367" s="34">
        <v>1.8507370350041845</v>
      </c>
      <c r="AD367" s="34">
        <v>141.19073703500422</v>
      </c>
      <c r="AE367" s="34">
        <v>139.78148320336601</v>
      </c>
    </row>
    <row r="368" spans="1:31" x14ac:dyDescent="0.25">
      <c r="A368" s="18">
        <v>45976</v>
      </c>
      <c r="B368" s="2">
        <v>19</v>
      </c>
      <c r="C368" s="2" t="s">
        <v>23</v>
      </c>
      <c r="D368" s="9">
        <v>39.884379000000003</v>
      </c>
      <c r="E368">
        <v>9.8245859999999997E-3</v>
      </c>
      <c r="G368" s="34">
        <v>34.528000000000006</v>
      </c>
      <c r="H368" s="34">
        <v>0.50947965517971794</v>
      </c>
      <c r="I368" s="34">
        <v>35.037479655179723</v>
      </c>
      <c r="J368" s="34">
        <v>34.693250923084157</v>
      </c>
      <c r="K368" s="34">
        <v>3.5819999999999999</v>
      </c>
      <c r="L368" s="34">
        <v>5.2854382670694776E-2</v>
      </c>
      <c r="M368" s="34">
        <v>3.6348543826706945</v>
      </c>
      <c r="N368" s="34">
        <v>3.5991434431906693</v>
      </c>
      <c r="O368" s="34">
        <v>38.110000000000007</v>
      </c>
      <c r="P368" s="34">
        <v>0.56233403785041269</v>
      </c>
      <c r="Q368" s="34">
        <v>38.672334037850419</v>
      </c>
      <c r="R368" s="34">
        <v>38.292394366274827</v>
      </c>
      <c r="S368" s="34"/>
      <c r="T368" s="34">
        <v>125.56199999999998</v>
      </c>
      <c r="U368" s="34">
        <v>1.8527364592121096</v>
      </c>
      <c r="V368" s="34">
        <v>127.41473645921209</v>
      </c>
      <c r="W368" s="34">
        <v>126.16293942320122</v>
      </c>
      <c r="X368" s="34">
        <v>12.372000000000003</v>
      </c>
      <c r="Y368" s="34">
        <v>0.18255567347901619</v>
      </c>
      <c r="Z368" s="34">
        <v>12.554555673479019</v>
      </c>
      <c r="AA368" s="34">
        <v>12.431212361573136</v>
      </c>
      <c r="AB368" s="34">
        <v>137.934</v>
      </c>
      <c r="AC368" s="34">
        <v>2.0352921326911257</v>
      </c>
      <c r="AD368" s="34">
        <v>139.96929213269112</v>
      </c>
      <c r="AE368" s="34">
        <v>138.59415178477437</v>
      </c>
    </row>
    <row r="369" spans="1:31" x14ac:dyDescent="0.25">
      <c r="A369" s="18">
        <v>45976</v>
      </c>
      <c r="B369" s="2">
        <v>20</v>
      </c>
      <c r="C369" s="2" t="s">
        <v>23</v>
      </c>
      <c r="D369" s="9">
        <v>39.036158</v>
      </c>
      <c r="E369">
        <v>9.5418910000000003E-3</v>
      </c>
      <c r="G369" s="34">
        <v>33.943999999999996</v>
      </c>
      <c r="H369" s="34">
        <v>0.36005833162900558</v>
      </c>
      <c r="I369" s="34">
        <v>34.304058331629001</v>
      </c>
      <c r="J369" s="34">
        <v>33.976732746170953</v>
      </c>
      <c r="K369" s="34">
        <v>3.444</v>
      </c>
      <c r="L369" s="34">
        <v>3.6531961293020727E-2</v>
      </c>
      <c r="M369" s="34">
        <v>3.4805319612930208</v>
      </c>
      <c r="N369" s="34">
        <v>3.4473211046963463</v>
      </c>
      <c r="O369" s="34">
        <v>37.387999999999998</v>
      </c>
      <c r="P369" s="34">
        <v>0.3965902929220263</v>
      </c>
      <c r="Q369" s="34">
        <v>37.784590292922019</v>
      </c>
      <c r="R369" s="34">
        <v>37.424053850867296</v>
      </c>
      <c r="S369" s="34"/>
      <c r="T369" s="34">
        <v>124.09800000000004</v>
      </c>
      <c r="U369" s="34">
        <v>1.3163598526542646</v>
      </c>
      <c r="V369" s="34">
        <v>125.4143598526543</v>
      </c>
      <c r="W369" s="34">
        <v>124.21766970110549</v>
      </c>
      <c r="X369" s="34">
        <v>12.112</v>
      </c>
      <c r="Y369" s="34">
        <v>0.12847709500030982</v>
      </c>
      <c r="Z369" s="34">
        <v>12.24047709500031</v>
      </c>
      <c r="AA369" s="34">
        <v>12.123679796771821</v>
      </c>
      <c r="AB369" s="34">
        <v>136.21000000000004</v>
      </c>
      <c r="AC369" s="34">
        <v>1.4448369476545744</v>
      </c>
      <c r="AD369" s="34">
        <v>137.65483694765462</v>
      </c>
      <c r="AE369" s="34">
        <v>136.3413494978773</v>
      </c>
    </row>
    <row r="370" spans="1:31" x14ac:dyDescent="0.25">
      <c r="A370" s="18">
        <v>45976</v>
      </c>
      <c r="B370" s="2">
        <v>21</v>
      </c>
      <c r="C370" s="2" t="s">
        <v>23</v>
      </c>
      <c r="D370" s="9">
        <v>32.054941999999997</v>
      </c>
      <c r="E370">
        <v>9.8627920000000004E-3</v>
      </c>
      <c r="G370" s="34">
        <v>32.799999999999997</v>
      </c>
      <c r="H370" s="34">
        <v>0.3555731564238116</v>
      </c>
      <c r="I370" s="34">
        <v>33.155573156423806</v>
      </c>
      <c r="J370" s="34">
        <v>32.828566634741215</v>
      </c>
      <c r="K370" s="34">
        <v>3.3079999999999998</v>
      </c>
      <c r="L370" s="34">
        <v>3.5860853702742952E-2</v>
      </c>
      <c r="M370" s="34">
        <v>3.343860853702743</v>
      </c>
      <c r="N370" s="34">
        <v>3.3108810496257304</v>
      </c>
      <c r="O370" s="34">
        <v>36.107999999999997</v>
      </c>
      <c r="P370" s="34">
        <v>0.39143401012655454</v>
      </c>
      <c r="Q370" s="34">
        <v>36.499434010126549</v>
      </c>
      <c r="R370" s="34">
        <v>36.139447684366942</v>
      </c>
      <c r="S370" s="34"/>
      <c r="T370" s="34">
        <v>119.71000000000004</v>
      </c>
      <c r="U370" s="34">
        <v>1.2977336144967837</v>
      </c>
      <c r="V370" s="34">
        <v>121.00773361449681</v>
      </c>
      <c r="W370" s="34">
        <v>119.81425950746564</v>
      </c>
      <c r="X370" s="34">
        <v>11.809000000000001</v>
      </c>
      <c r="Y370" s="34">
        <v>0.12801717695758513</v>
      </c>
      <c r="Z370" s="34">
        <v>11.937017176957585</v>
      </c>
      <c r="AA370" s="34">
        <v>11.819284859440826</v>
      </c>
      <c r="AB370" s="34">
        <v>131.51900000000003</v>
      </c>
      <c r="AC370" s="34">
        <v>1.4257507914543688</v>
      </c>
      <c r="AD370" s="34">
        <v>132.9447507914544</v>
      </c>
      <c r="AE370" s="34">
        <v>131.63354436690645</v>
      </c>
    </row>
    <row r="371" spans="1:31" x14ac:dyDescent="0.25">
      <c r="A371" s="18">
        <v>45976</v>
      </c>
      <c r="B371" s="2">
        <v>22</v>
      </c>
      <c r="C371" s="2" t="s">
        <v>23</v>
      </c>
      <c r="D371" s="9">
        <v>31.663017</v>
      </c>
      <c r="E371">
        <v>9.4384510000000005E-3</v>
      </c>
      <c r="G371" s="34">
        <v>30.786000000000001</v>
      </c>
      <c r="H371" s="34">
        <v>0.40337383741054006</v>
      </c>
      <c r="I371" s="34">
        <v>31.189373837410542</v>
      </c>
      <c r="J371" s="34">
        <v>30.894994460725464</v>
      </c>
      <c r="K371" s="34">
        <v>3.1080000000000001</v>
      </c>
      <c r="L371" s="34">
        <v>4.072259750120049E-2</v>
      </c>
      <c r="M371" s="34">
        <v>3.1487225975012008</v>
      </c>
      <c r="N371" s="34">
        <v>3.1190035335520929</v>
      </c>
      <c r="O371" s="34">
        <v>33.893999999999998</v>
      </c>
      <c r="P371" s="34">
        <v>0.44409643491174056</v>
      </c>
      <c r="Q371" s="34">
        <v>34.338096434911741</v>
      </c>
      <c r="R371" s="34">
        <v>34.01399799427756</v>
      </c>
      <c r="S371" s="34"/>
      <c r="T371" s="34">
        <v>113.69599999999998</v>
      </c>
      <c r="U371" s="34">
        <v>1.489702846041342</v>
      </c>
      <c r="V371" s="34">
        <v>115.18570284604132</v>
      </c>
      <c r="W371" s="34">
        <v>114.0985282338284</v>
      </c>
      <c r="X371" s="34">
        <v>11.362999999999996</v>
      </c>
      <c r="Y371" s="34">
        <v>0.14888380804573392</v>
      </c>
      <c r="Z371" s="34">
        <v>11.511883808045729</v>
      </c>
      <c r="AA371" s="34">
        <v>11.403229456805796</v>
      </c>
      <c r="AB371" s="34">
        <v>125.05899999999998</v>
      </c>
      <c r="AC371" s="34">
        <v>1.6385866540870759</v>
      </c>
      <c r="AD371" s="34">
        <v>126.69758665408705</v>
      </c>
      <c r="AE371" s="34">
        <v>125.50175769063421</v>
      </c>
    </row>
    <row r="372" spans="1:31" x14ac:dyDescent="0.25">
      <c r="A372" s="18">
        <v>45976</v>
      </c>
      <c r="B372" s="2">
        <v>23</v>
      </c>
      <c r="C372" s="2" t="s">
        <v>23</v>
      </c>
      <c r="D372" s="9">
        <v>31.074401999999999</v>
      </c>
      <c r="E372">
        <v>9.9021089999999992E-3</v>
      </c>
      <c r="G372" s="34">
        <v>28.874000000000002</v>
      </c>
      <c r="H372" s="34">
        <v>0.32416875344502122</v>
      </c>
      <c r="I372" s="34">
        <v>29.198168753445024</v>
      </c>
      <c r="J372" s="34">
        <v>28.909045303848018</v>
      </c>
      <c r="K372" s="34">
        <v>2.9379999999999997</v>
      </c>
      <c r="L372" s="34">
        <v>3.2984962167398775E-2</v>
      </c>
      <c r="M372" s="34">
        <v>2.9709849621673987</v>
      </c>
      <c r="N372" s="34">
        <v>2.9415659452346561</v>
      </c>
      <c r="O372" s="34">
        <v>31.812000000000001</v>
      </c>
      <c r="P372" s="34">
        <v>0.35715371561241999</v>
      </c>
      <c r="Q372" s="34">
        <v>32.169153715612424</v>
      </c>
      <c r="R372" s="34">
        <v>31.850611249082675</v>
      </c>
      <c r="S372" s="34"/>
      <c r="T372" s="34">
        <v>106.97500000000002</v>
      </c>
      <c r="U372" s="34">
        <v>1.2010096418847804</v>
      </c>
      <c r="V372" s="34">
        <v>108.1760096418848</v>
      </c>
      <c r="W372" s="34">
        <v>107.10483900322581</v>
      </c>
      <c r="X372" s="34">
        <v>10.732000000000001</v>
      </c>
      <c r="Y372" s="34">
        <v>0.12048829611318029</v>
      </c>
      <c r="Z372" s="34">
        <v>10.852488296113181</v>
      </c>
      <c r="AA372" s="34">
        <v>10.745025774083844</v>
      </c>
      <c r="AB372" s="34">
        <v>117.70700000000002</v>
      </c>
      <c r="AC372" s="34">
        <v>1.3214979379979608</v>
      </c>
      <c r="AD372" s="34">
        <v>119.02849793799798</v>
      </c>
      <c r="AE372" s="34">
        <v>117.84986477730965</v>
      </c>
    </row>
    <row r="373" spans="1:31" x14ac:dyDescent="0.25">
      <c r="A373" s="18">
        <v>45976</v>
      </c>
      <c r="B373" s="2">
        <v>24</v>
      </c>
      <c r="C373" s="2" t="s">
        <v>23</v>
      </c>
      <c r="D373" s="9">
        <v>28.948747000000001</v>
      </c>
      <c r="E373">
        <v>1.0004874E-2</v>
      </c>
      <c r="G373" s="34">
        <v>27.742000000000001</v>
      </c>
      <c r="H373" s="34">
        <v>0.38092092924791915</v>
      </c>
      <c r="I373" s="34">
        <v>28.122920929247918</v>
      </c>
      <c r="J373" s="34">
        <v>27.84155464883883</v>
      </c>
      <c r="K373" s="34">
        <v>2.802</v>
      </c>
      <c r="L373" s="34">
        <v>3.8473810242688686E-2</v>
      </c>
      <c r="M373" s="34">
        <v>2.8404738102426887</v>
      </c>
      <c r="N373" s="34">
        <v>2.8120552276709105</v>
      </c>
      <c r="O373" s="34">
        <v>30.544</v>
      </c>
      <c r="P373" s="34">
        <v>0.41939473949060785</v>
      </c>
      <c r="Q373" s="34">
        <v>30.963394739490607</v>
      </c>
      <c r="R373" s="34">
        <v>30.653609876509741</v>
      </c>
      <c r="S373" s="34"/>
      <c r="T373" s="34">
        <v>100.887</v>
      </c>
      <c r="U373" s="34">
        <v>1.3852631313183916</v>
      </c>
      <c r="V373" s="34">
        <v>102.2722631313184</v>
      </c>
      <c r="W373" s="34">
        <v>101.24904202499471</v>
      </c>
      <c r="X373" s="34">
        <v>10.319999999999999</v>
      </c>
      <c r="Y373" s="34">
        <v>0.14170225614009535</v>
      </c>
      <c r="Z373" s="34">
        <v>10.461702256140093</v>
      </c>
      <c r="AA373" s="34">
        <v>10.357034243241895</v>
      </c>
      <c r="AB373" s="34">
        <v>111.20699999999999</v>
      </c>
      <c r="AC373" s="34">
        <v>1.526965387458487</v>
      </c>
      <c r="AD373" s="34">
        <v>112.73396538745848</v>
      </c>
      <c r="AE373" s="34">
        <v>111.60607626823661</v>
      </c>
    </row>
    <row r="374" spans="1:31" x14ac:dyDescent="0.25">
      <c r="A374" s="18">
        <v>45977</v>
      </c>
      <c r="B374" s="2">
        <v>1</v>
      </c>
      <c r="C374" s="2" t="s">
        <v>23</v>
      </c>
      <c r="D374" s="9">
        <v>31.68552</v>
      </c>
      <c r="E374">
        <v>9.6315059999999997E-3</v>
      </c>
      <c r="G374" s="34">
        <v>26.654000000000003</v>
      </c>
      <c r="H374" s="34">
        <v>0.35926122259934107</v>
      </c>
      <c r="I374" s="34">
        <v>27.013261222599343</v>
      </c>
      <c r="J374" s="34">
        <v>26.753082835054311</v>
      </c>
      <c r="K374" s="34">
        <v>2.6979999999999995</v>
      </c>
      <c r="L374" s="34">
        <v>3.6365527822203869E-2</v>
      </c>
      <c r="M374" s="34">
        <v>2.7343655278222032</v>
      </c>
      <c r="N374" s="34">
        <v>2.7080294698347904</v>
      </c>
      <c r="O374" s="34">
        <v>29.352000000000004</v>
      </c>
      <c r="P374" s="34">
        <v>0.39562675042154494</v>
      </c>
      <c r="Q374" s="34">
        <v>29.747626750421546</v>
      </c>
      <c r="R374" s="34">
        <v>29.461112304889102</v>
      </c>
      <c r="S374" s="34"/>
      <c r="T374" s="34">
        <v>96.59099999999998</v>
      </c>
      <c r="U374" s="34">
        <v>1.3019209406502943</v>
      </c>
      <c r="V374" s="34">
        <v>97.892920940650271</v>
      </c>
      <c r="W374" s="34">
        <v>96.950064685252883</v>
      </c>
      <c r="X374" s="34">
        <v>9.9379999999999988</v>
      </c>
      <c r="Y374" s="34">
        <v>0.13395130300113492</v>
      </c>
      <c r="Z374" s="34">
        <v>10.071951303001134</v>
      </c>
      <c r="AA374" s="34">
        <v>9.9749432435945717</v>
      </c>
      <c r="AB374" s="34">
        <v>106.52899999999998</v>
      </c>
      <c r="AC374" s="34">
        <v>1.4358722436514293</v>
      </c>
      <c r="AD374" s="34">
        <v>107.9648722436514</v>
      </c>
      <c r="AE374" s="34">
        <v>106.92500792884745</v>
      </c>
    </row>
    <row r="375" spans="1:31" x14ac:dyDescent="0.25">
      <c r="A375" s="18">
        <v>45977</v>
      </c>
      <c r="B375" s="2">
        <v>2</v>
      </c>
      <c r="C375" s="2" t="s">
        <v>23</v>
      </c>
      <c r="D375" s="9">
        <v>27.981038999999999</v>
      </c>
      <c r="E375">
        <v>9.9709110000000007E-3</v>
      </c>
      <c r="G375" s="34">
        <v>25.894000000000005</v>
      </c>
      <c r="H375" s="34">
        <v>0.41411882315405024</v>
      </c>
      <c r="I375" s="34">
        <v>26.308118823154057</v>
      </c>
      <c r="J375" s="34">
        <v>26.045802911790961</v>
      </c>
      <c r="K375" s="34">
        <v>2.6579999999999999</v>
      </c>
      <c r="L375" s="34">
        <v>4.2508991733353874E-2</v>
      </c>
      <c r="M375" s="34">
        <v>2.7005089917333538</v>
      </c>
      <c r="N375" s="34">
        <v>2.6735824569220807</v>
      </c>
      <c r="O375" s="34">
        <v>28.552000000000007</v>
      </c>
      <c r="P375" s="34">
        <v>0.45662781488740412</v>
      </c>
      <c r="Q375" s="34">
        <v>29.008627814887411</v>
      </c>
      <c r="R375" s="34">
        <v>28.719385368713041</v>
      </c>
      <c r="S375" s="34"/>
      <c r="T375" s="34">
        <v>94.15</v>
      </c>
      <c r="U375" s="34">
        <v>1.5057267011645101</v>
      </c>
      <c r="V375" s="34">
        <v>95.655726701164511</v>
      </c>
      <c r="W375" s="34">
        <v>94.701951963586879</v>
      </c>
      <c r="X375" s="34">
        <v>9.8870000000000005</v>
      </c>
      <c r="Y375" s="34">
        <v>0.15812129468309624</v>
      </c>
      <c r="Z375" s="34">
        <v>10.045121294683097</v>
      </c>
      <c r="AA375" s="34">
        <v>9.9449622842696073</v>
      </c>
      <c r="AB375" s="34">
        <v>104.03700000000001</v>
      </c>
      <c r="AC375" s="34">
        <v>1.6638479958476065</v>
      </c>
      <c r="AD375" s="34">
        <v>105.70084799584761</v>
      </c>
      <c r="AE375" s="34">
        <v>104.64691424785649</v>
      </c>
    </row>
    <row r="376" spans="1:31" x14ac:dyDescent="0.25">
      <c r="A376" s="18">
        <v>45977</v>
      </c>
      <c r="B376" s="2">
        <v>3</v>
      </c>
      <c r="C376" s="2" t="s">
        <v>23</v>
      </c>
      <c r="D376" s="9">
        <v>22.188904000000001</v>
      </c>
      <c r="E376">
        <v>9.4224860000000007E-3</v>
      </c>
      <c r="G376" s="34">
        <v>25.698</v>
      </c>
      <c r="H376" s="34">
        <v>0.36360525892158235</v>
      </c>
      <c r="I376" s="34">
        <v>26.061605258921581</v>
      </c>
      <c r="J376" s="34">
        <v>25.816040148231867</v>
      </c>
      <c r="K376" s="34">
        <v>2.6799999999999997</v>
      </c>
      <c r="L376" s="34">
        <v>3.7919763946993562E-2</v>
      </c>
      <c r="M376" s="34">
        <v>2.7179197639469934</v>
      </c>
      <c r="N376" s="34">
        <v>2.6923102030220796</v>
      </c>
      <c r="O376" s="34">
        <v>28.378</v>
      </c>
      <c r="P376" s="34">
        <v>0.40152502286857594</v>
      </c>
      <c r="Q376" s="34">
        <v>28.779525022868576</v>
      </c>
      <c r="R376" s="34">
        <v>28.508350351253945</v>
      </c>
      <c r="S376" s="34"/>
      <c r="T376" s="34">
        <v>92.962000000000003</v>
      </c>
      <c r="U376" s="34">
        <v>1.3153347373285136</v>
      </c>
      <c r="V376" s="34">
        <v>94.277334737328516</v>
      </c>
      <c r="W376" s="34">
        <v>93.389007870648726</v>
      </c>
      <c r="X376" s="34">
        <v>9.7759999999999998</v>
      </c>
      <c r="Y376" s="34">
        <v>0.13832224341261534</v>
      </c>
      <c r="Z376" s="34">
        <v>9.9143222434126148</v>
      </c>
      <c r="AA376" s="34">
        <v>9.8209046808745715</v>
      </c>
      <c r="AB376" s="34">
        <v>102.738</v>
      </c>
      <c r="AC376" s="34">
        <v>1.4536569807411288</v>
      </c>
      <c r="AD376" s="34">
        <v>104.19165698074113</v>
      </c>
      <c r="AE376" s="34">
        <v>103.2099125515233</v>
      </c>
    </row>
    <row r="377" spans="1:31" x14ac:dyDescent="0.25">
      <c r="A377" s="18">
        <v>45977</v>
      </c>
      <c r="B377" s="2">
        <v>4</v>
      </c>
      <c r="C377" s="2" t="s">
        <v>23</v>
      </c>
      <c r="D377" s="9">
        <v>22.378523999999999</v>
      </c>
      <c r="E377">
        <v>9.2009970000000007E-3</v>
      </c>
      <c r="G377" s="34">
        <v>25.72</v>
      </c>
      <c r="H377" s="34">
        <v>0.37280621393578633</v>
      </c>
      <c r="I377" s="34">
        <v>26.092806213935784</v>
      </c>
      <c r="J377" s="34">
        <v>25.85272638223978</v>
      </c>
      <c r="K377" s="34">
        <v>2.6979999999999995</v>
      </c>
      <c r="L377" s="34">
        <v>3.9106965987509776E-2</v>
      </c>
      <c r="M377" s="34">
        <v>2.7371069659875094</v>
      </c>
      <c r="N377" s="34">
        <v>2.7119228530047792</v>
      </c>
      <c r="O377" s="34">
        <v>28.417999999999999</v>
      </c>
      <c r="P377" s="34">
        <v>0.41191317992329612</v>
      </c>
      <c r="Q377" s="34">
        <v>28.829913179923295</v>
      </c>
      <c r="R377" s="34">
        <v>28.564649235244559</v>
      </c>
      <c r="S377" s="34"/>
      <c r="T377" s="34">
        <v>92.771999999999991</v>
      </c>
      <c r="U377" s="34">
        <v>1.3447114338744466</v>
      </c>
      <c r="V377" s="34">
        <v>94.116711433874443</v>
      </c>
      <c r="W377" s="34">
        <v>93.250743854321499</v>
      </c>
      <c r="X377" s="34">
        <v>10.041</v>
      </c>
      <c r="Y377" s="34">
        <v>0.14554227037827491</v>
      </c>
      <c r="Z377" s="34">
        <v>10.186542270378276</v>
      </c>
      <c r="AA377" s="34">
        <v>10.092815925508152</v>
      </c>
      <c r="AB377" s="34">
        <v>102.81299999999999</v>
      </c>
      <c r="AC377" s="34">
        <v>1.4902537042527215</v>
      </c>
      <c r="AD377" s="34">
        <v>104.30325370425271</v>
      </c>
      <c r="AE377" s="34">
        <v>103.34355977982965</v>
      </c>
    </row>
    <row r="378" spans="1:31" x14ac:dyDescent="0.25">
      <c r="A378" s="18">
        <v>45977</v>
      </c>
      <c r="B378" s="2">
        <v>5</v>
      </c>
      <c r="C378" s="2" t="s">
        <v>23</v>
      </c>
      <c r="D378" s="9">
        <v>22.972702999999999</v>
      </c>
      <c r="E378">
        <v>9.2064339999999995E-3</v>
      </c>
      <c r="G378" s="34">
        <v>26.042000000000002</v>
      </c>
      <c r="H378" s="34">
        <v>0.39318086619238313</v>
      </c>
      <c r="I378" s="34">
        <v>26.435180866192386</v>
      </c>
      <c r="J378" s="34">
        <v>26.191807118269722</v>
      </c>
      <c r="K378" s="34">
        <v>2.7779999999999996</v>
      </c>
      <c r="L378" s="34">
        <v>4.1942110678229019E-2</v>
      </c>
      <c r="M378" s="34">
        <v>2.8199421106782285</v>
      </c>
      <c r="N378" s="34">
        <v>2.7939804997524487</v>
      </c>
      <c r="O378" s="34">
        <v>28.82</v>
      </c>
      <c r="P378" s="34">
        <v>0.43512297687061213</v>
      </c>
      <c r="Q378" s="34">
        <v>29.255122976870616</v>
      </c>
      <c r="R378" s="34">
        <v>28.985787618022172</v>
      </c>
      <c r="S378" s="34"/>
      <c r="T378" s="34">
        <v>94.123000000000019</v>
      </c>
      <c r="U378" s="34">
        <v>1.4210645368491546</v>
      </c>
      <c r="V378" s="34">
        <v>95.544064536849177</v>
      </c>
      <c r="W378" s="34">
        <v>94.664444412598939</v>
      </c>
      <c r="X378" s="34">
        <v>10.569999999999997</v>
      </c>
      <c r="Y378" s="34">
        <v>0.15958535272457908</v>
      </c>
      <c r="Z378" s="34">
        <v>10.729585352724575</v>
      </c>
      <c r="AA378" s="34">
        <v>10.63080413332735</v>
      </c>
      <c r="AB378" s="34">
        <v>104.69300000000001</v>
      </c>
      <c r="AC378" s="34">
        <v>1.5806498895737335</v>
      </c>
      <c r="AD378" s="34">
        <v>106.27364988957375</v>
      </c>
      <c r="AE378" s="34">
        <v>105.29524854592628</v>
      </c>
    </row>
    <row r="379" spans="1:31" x14ac:dyDescent="0.25">
      <c r="A379" s="18">
        <v>45977</v>
      </c>
      <c r="B379" s="2">
        <v>6</v>
      </c>
      <c r="C379" s="2" t="s">
        <v>23</v>
      </c>
      <c r="D379" s="9">
        <v>24.471202999999999</v>
      </c>
      <c r="E379">
        <v>9.2315000000000001E-3</v>
      </c>
      <c r="G379" s="34">
        <v>26.636000000000003</v>
      </c>
      <c r="H379" s="34">
        <v>0.4182462491033922</v>
      </c>
      <c r="I379" s="34">
        <v>27.054246249103397</v>
      </c>
      <c r="J379" s="34">
        <v>26.804494974854801</v>
      </c>
      <c r="K379" s="34">
        <v>2.8580000000000001</v>
      </c>
      <c r="L379" s="34">
        <v>4.4877150470697361E-2</v>
      </c>
      <c r="M379" s="34">
        <v>2.9028771504706974</v>
      </c>
      <c r="N379" s="34">
        <v>2.8760792400561273</v>
      </c>
      <c r="O379" s="34">
        <v>29.494000000000003</v>
      </c>
      <c r="P379" s="34">
        <v>0.46312339957408954</v>
      </c>
      <c r="Q379" s="34">
        <v>29.957123399574094</v>
      </c>
      <c r="R379" s="34">
        <v>29.68057421491093</v>
      </c>
      <c r="S379" s="34"/>
      <c r="T379" s="34">
        <v>97.474999999999994</v>
      </c>
      <c r="U379" s="34">
        <v>1.5305809104727868</v>
      </c>
      <c r="V379" s="34">
        <v>99.005580910472787</v>
      </c>
      <c r="W379" s="34">
        <v>98.091610890297758</v>
      </c>
      <c r="X379" s="34">
        <v>11.024999999999999</v>
      </c>
      <c r="Y379" s="34">
        <v>0.17311776904808898</v>
      </c>
      <c r="Z379" s="34">
        <v>11.198117769048087</v>
      </c>
      <c r="AA379" s="34">
        <v>11.094742344863121</v>
      </c>
      <c r="AB379" s="34">
        <v>108.5</v>
      </c>
      <c r="AC379" s="34">
        <v>1.7036986795208757</v>
      </c>
      <c r="AD379" s="34">
        <v>110.20369867952087</v>
      </c>
      <c r="AE379" s="34">
        <v>109.18635323516088</v>
      </c>
    </row>
    <row r="380" spans="1:31" x14ac:dyDescent="0.25">
      <c r="A380" s="18">
        <v>45977</v>
      </c>
      <c r="B380" s="2">
        <v>7</v>
      </c>
      <c r="C380" s="2" t="s">
        <v>23</v>
      </c>
      <c r="D380" s="9">
        <v>27.829957</v>
      </c>
      <c r="E380">
        <v>9.1754530000000001E-3</v>
      </c>
      <c r="G380" s="34">
        <v>27.694000000000003</v>
      </c>
      <c r="H380" s="34">
        <v>0.41954437761623081</v>
      </c>
      <c r="I380" s="34">
        <v>28.113544377616233</v>
      </c>
      <c r="J380" s="34">
        <v>27.855589872515999</v>
      </c>
      <c r="K380" s="34">
        <v>2.9739999999999998</v>
      </c>
      <c r="L380" s="34">
        <v>4.5053982054981949E-2</v>
      </c>
      <c r="M380" s="34">
        <v>3.0190539820549818</v>
      </c>
      <c r="N380" s="34">
        <v>2.9913527941381735</v>
      </c>
      <c r="O380" s="34">
        <v>30.668000000000003</v>
      </c>
      <c r="P380" s="34">
        <v>0.46459835967121277</v>
      </c>
      <c r="Q380" s="34">
        <v>31.132598359671213</v>
      </c>
      <c r="R380" s="34">
        <v>30.846942666654172</v>
      </c>
      <c r="S380" s="34"/>
      <c r="T380" s="34">
        <v>102.59199999999997</v>
      </c>
      <c r="U380" s="34">
        <v>1.5541957387305676</v>
      </c>
      <c r="V380" s="34">
        <v>104.14619573873054</v>
      </c>
      <c r="W380" s="34">
        <v>103.19060721460102</v>
      </c>
      <c r="X380" s="34">
        <v>11.431000000000001</v>
      </c>
      <c r="Y380" s="34">
        <v>0.17317150937138492</v>
      </c>
      <c r="Z380" s="34">
        <v>11.604171509371385</v>
      </c>
      <c r="AA380" s="34">
        <v>11.49769797908321</v>
      </c>
      <c r="AB380" s="34">
        <v>114.02299999999997</v>
      </c>
      <c r="AC380" s="34">
        <v>1.7273672481019524</v>
      </c>
      <c r="AD380" s="34">
        <v>115.75036724810192</v>
      </c>
      <c r="AE380" s="34">
        <v>114.68830519368423</v>
      </c>
    </row>
    <row r="381" spans="1:31" x14ac:dyDescent="0.25">
      <c r="A381" s="18">
        <v>45977</v>
      </c>
      <c r="B381" s="2">
        <v>8</v>
      </c>
      <c r="C381" s="2" t="s">
        <v>23</v>
      </c>
      <c r="D381" s="9">
        <v>32.113621999999999</v>
      </c>
      <c r="E381">
        <v>8.7240479999999999E-3</v>
      </c>
      <c r="G381" s="34">
        <v>28.369999999999997</v>
      </c>
      <c r="H381" s="34">
        <v>0.41883304755401546</v>
      </c>
      <c r="I381" s="34">
        <v>28.788833047554014</v>
      </c>
      <c r="J381" s="34">
        <v>28.537677886183165</v>
      </c>
      <c r="K381" s="34">
        <v>3.1599999999999997</v>
      </c>
      <c r="L381" s="34">
        <v>4.6651830464247049E-2</v>
      </c>
      <c r="M381" s="34">
        <v>3.2066518304642466</v>
      </c>
      <c r="N381" s="34">
        <v>3.1786768459759887</v>
      </c>
      <c r="O381" s="34">
        <v>31.529999999999998</v>
      </c>
      <c r="P381" s="34">
        <v>0.46548487801826249</v>
      </c>
      <c r="Q381" s="34">
        <v>31.99548487801826</v>
      </c>
      <c r="R381" s="34">
        <v>31.716354732159154</v>
      </c>
      <c r="S381" s="34"/>
      <c r="T381" s="34">
        <v>104.905</v>
      </c>
      <c r="U381" s="34">
        <v>1.5487374287505813</v>
      </c>
      <c r="V381" s="34">
        <v>106.45373742875059</v>
      </c>
      <c r="W381" s="34">
        <v>105.52502991364277</v>
      </c>
      <c r="X381" s="34">
        <v>12.103999999999999</v>
      </c>
      <c r="Y381" s="34">
        <v>0.17869422656305262</v>
      </c>
      <c r="Z381" s="34">
        <v>12.282694226563052</v>
      </c>
      <c r="AA381" s="34">
        <v>12.175539412561193</v>
      </c>
      <c r="AB381" s="34">
        <v>117.009</v>
      </c>
      <c r="AC381" s="34">
        <v>1.727431655313634</v>
      </c>
      <c r="AD381" s="34">
        <v>118.73643165531364</v>
      </c>
      <c r="AE381" s="34">
        <v>117.70056932620396</v>
      </c>
    </row>
    <row r="382" spans="1:31" x14ac:dyDescent="0.25">
      <c r="A382" s="18">
        <v>45977</v>
      </c>
      <c r="B382" s="2">
        <v>9</v>
      </c>
      <c r="C382" s="2" t="s">
        <v>23</v>
      </c>
      <c r="D382" s="9">
        <v>28.306557999999999</v>
      </c>
      <c r="E382">
        <v>8.2751109999999999E-3</v>
      </c>
      <c r="G382" s="34">
        <v>29.336000000000002</v>
      </c>
      <c r="H382" s="34">
        <v>0.3986544787552383</v>
      </c>
      <c r="I382" s="34">
        <v>29.734654478755239</v>
      </c>
      <c r="J382" s="34">
        <v>29.488596912396893</v>
      </c>
      <c r="K382" s="34">
        <v>3.22</v>
      </c>
      <c r="L382" s="34">
        <v>4.3757411425956752E-2</v>
      </c>
      <c r="M382" s="34">
        <v>3.2637574114259569</v>
      </c>
      <c r="N382" s="34">
        <v>3.2367494565693344</v>
      </c>
      <c r="O382" s="34">
        <v>32.556000000000004</v>
      </c>
      <c r="P382" s="34">
        <v>0.44241189018119503</v>
      </c>
      <c r="Q382" s="34">
        <v>32.998411890181195</v>
      </c>
      <c r="R382" s="34">
        <v>32.725346368966228</v>
      </c>
      <c r="S382" s="34"/>
      <c r="T382" s="34">
        <v>109.36199999999999</v>
      </c>
      <c r="U382" s="34">
        <v>1.4861484560141249</v>
      </c>
      <c r="V382" s="34">
        <v>110.84814845601412</v>
      </c>
      <c r="W382" s="34">
        <v>109.93086772339612</v>
      </c>
      <c r="X382" s="34">
        <v>12.285</v>
      </c>
      <c r="Y382" s="34">
        <v>0.16694403707076977</v>
      </c>
      <c r="Z382" s="34">
        <v>12.451944037070771</v>
      </c>
      <c r="AA382" s="34">
        <v>12.348902817998221</v>
      </c>
      <c r="AB382" s="34">
        <v>121.64699999999999</v>
      </c>
      <c r="AC382" s="34">
        <v>1.6530924930848947</v>
      </c>
      <c r="AD382" s="34">
        <v>123.30009249308489</v>
      </c>
      <c r="AE382" s="34">
        <v>122.27977054139434</v>
      </c>
    </row>
    <row r="383" spans="1:31" x14ac:dyDescent="0.25">
      <c r="A383" s="18">
        <v>45977</v>
      </c>
      <c r="B383" s="2">
        <v>10</v>
      </c>
      <c r="C383" s="2" t="s">
        <v>23</v>
      </c>
      <c r="D383" s="9">
        <v>22.508875</v>
      </c>
      <c r="E383">
        <v>7.731473E-3</v>
      </c>
      <c r="G383" s="34">
        <v>30.643999999999998</v>
      </c>
      <c r="H383" s="34">
        <v>0.33879400316858099</v>
      </c>
      <c r="I383" s="34">
        <v>30.982794003168578</v>
      </c>
      <c r="J383" s="34">
        <v>30.74325136786852</v>
      </c>
      <c r="K383" s="34">
        <v>3.4259999999999997</v>
      </c>
      <c r="L383" s="34">
        <v>3.7877178398889128E-2</v>
      </c>
      <c r="M383" s="34">
        <v>3.4638771783988886</v>
      </c>
      <c r="N383" s="34">
        <v>3.4370963055187813</v>
      </c>
      <c r="O383" s="34">
        <v>34.07</v>
      </c>
      <c r="P383" s="34">
        <v>0.37667118156747015</v>
      </c>
      <c r="Q383" s="34">
        <v>34.446671181567467</v>
      </c>
      <c r="R383" s="34">
        <v>34.180347673387303</v>
      </c>
      <c r="S383" s="34"/>
      <c r="T383" s="34">
        <v>114.01799999999997</v>
      </c>
      <c r="U383" s="34">
        <v>1.2605604572926268</v>
      </c>
      <c r="V383" s="34">
        <v>115.2785604572926</v>
      </c>
      <c r="W383" s="34">
        <v>114.38728737963818</v>
      </c>
      <c r="X383" s="34">
        <v>12.805</v>
      </c>
      <c r="Y383" s="34">
        <v>0.14156954740156896</v>
      </c>
      <c r="Z383" s="34">
        <v>12.946569547401568</v>
      </c>
      <c r="AA383" s="34">
        <v>12.846473494503211</v>
      </c>
      <c r="AB383" s="34">
        <v>126.82299999999998</v>
      </c>
      <c r="AC383" s="34">
        <v>1.4021300046941958</v>
      </c>
      <c r="AD383" s="34">
        <v>128.22513000469417</v>
      </c>
      <c r="AE383" s="34">
        <v>127.2337608741414</v>
      </c>
    </row>
    <row r="384" spans="1:31" x14ac:dyDescent="0.25">
      <c r="A384" s="18">
        <v>45977</v>
      </c>
      <c r="B384" s="2">
        <v>11</v>
      </c>
      <c r="C384" s="2" t="s">
        <v>23</v>
      </c>
      <c r="D384" s="9">
        <v>22.461798999999999</v>
      </c>
      <c r="E384">
        <v>7.598423E-3</v>
      </c>
      <c r="G384" s="34">
        <v>31.799999999999997</v>
      </c>
      <c r="H384" s="34">
        <v>0.24510455875368226</v>
      </c>
      <c r="I384" s="34">
        <v>32.045104558753678</v>
      </c>
      <c r="J384" s="34">
        <v>31.801612299237039</v>
      </c>
      <c r="K384" s="34">
        <v>3.4060000000000001</v>
      </c>
      <c r="L384" s="34">
        <v>2.6252393934435285E-2</v>
      </c>
      <c r="M384" s="34">
        <v>3.4322523939344354</v>
      </c>
      <c r="N384" s="34">
        <v>3.4061726884025587</v>
      </c>
      <c r="O384" s="34">
        <v>35.205999999999996</v>
      </c>
      <c r="P384" s="34">
        <v>0.27135695268811755</v>
      </c>
      <c r="Q384" s="34">
        <v>35.477356952688112</v>
      </c>
      <c r="R384" s="34">
        <v>35.207784987639599</v>
      </c>
      <c r="S384" s="34"/>
      <c r="T384" s="34">
        <v>117.30700000000002</v>
      </c>
      <c r="U384" s="34">
        <v>0.90416605263264826</v>
      </c>
      <c r="V384" s="34">
        <v>118.21116605263266</v>
      </c>
      <c r="W384" s="34">
        <v>117.31294760964151</v>
      </c>
      <c r="X384" s="34">
        <v>12.999000000000002</v>
      </c>
      <c r="Y384" s="34">
        <v>0.1001922691584628</v>
      </c>
      <c r="Z384" s="34">
        <v>13.099192269158465</v>
      </c>
      <c r="AA384" s="34">
        <v>12.999659065339069</v>
      </c>
      <c r="AB384" s="34">
        <v>130.30600000000001</v>
      </c>
      <c r="AC384" s="34">
        <v>1.004358321791111</v>
      </c>
      <c r="AD384" s="34">
        <v>131.31035832179111</v>
      </c>
      <c r="AE384" s="34">
        <v>130.31260667498057</v>
      </c>
    </row>
    <row r="385" spans="1:31" x14ac:dyDescent="0.25">
      <c r="A385" s="18">
        <v>45977</v>
      </c>
      <c r="B385" s="2">
        <v>12</v>
      </c>
      <c r="C385" s="2" t="s">
        <v>23</v>
      </c>
      <c r="D385" s="9">
        <v>25.084834000000001</v>
      </c>
      <c r="E385">
        <v>7.1132130000000002E-3</v>
      </c>
      <c r="G385" s="34">
        <v>32.027999999999999</v>
      </c>
      <c r="H385" s="34">
        <v>0.27916684807415471</v>
      </c>
      <c r="I385" s="34">
        <v>32.307166848074154</v>
      </c>
      <c r="J385" s="34">
        <v>32.077359088857264</v>
      </c>
      <c r="K385" s="34">
        <v>3.4319999999999999</v>
      </c>
      <c r="L385" s="34">
        <v>2.9914469295319691E-2</v>
      </c>
      <c r="M385" s="34">
        <v>3.4619144692953197</v>
      </c>
      <c r="N385" s="34">
        <v>3.4372891342874401</v>
      </c>
      <c r="O385" s="34">
        <v>35.46</v>
      </c>
      <c r="P385" s="34">
        <v>0.30908131736947442</v>
      </c>
      <c r="Q385" s="34">
        <v>35.769081317369476</v>
      </c>
      <c r="R385" s="34">
        <v>35.514648223144704</v>
      </c>
      <c r="S385" s="34"/>
      <c r="T385" s="34">
        <v>118.78999999999996</v>
      </c>
      <c r="U385" s="34">
        <v>1.0354136968505319</v>
      </c>
      <c r="V385" s="34">
        <v>119.82541369685049</v>
      </c>
      <c r="W385" s="34">
        <v>118.97307000641167</v>
      </c>
      <c r="X385" s="34">
        <v>12.984999999999999</v>
      </c>
      <c r="Y385" s="34">
        <v>0.11318163863628386</v>
      </c>
      <c r="Z385" s="34">
        <v>13.098181638636284</v>
      </c>
      <c r="AA385" s="34">
        <v>13.005011482727975</v>
      </c>
      <c r="AB385" s="34">
        <v>131.77499999999998</v>
      </c>
      <c r="AC385" s="34">
        <v>1.1485953354868157</v>
      </c>
      <c r="AD385" s="34">
        <v>132.92359533548677</v>
      </c>
      <c r="AE385" s="34">
        <v>131.97808148913964</v>
      </c>
    </row>
    <row r="386" spans="1:31" x14ac:dyDescent="0.25">
      <c r="A386" s="18">
        <v>45977</v>
      </c>
      <c r="B386" s="2">
        <v>13</v>
      </c>
      <c r="C386" s="2" t="s">
        <v>23</v>
      </c>
      <c r="D386" s="9">
        <v>25.006820999999999</v>
      </c>
      <c r="E386">
        <v>7.219802E-3</v>
      </c>
      <c r="G386" s="34">
        <v>32.220000000000006</v>
      </c>
      <c r="H386" s="34">
        <v>0.28483188530996545</v>
      </c>
      <c r="I386" s="34">
        <v>32.504831885309969</v>
      </c>
      <c r="J386" s="34">
        <v>32.270153435054745</v>
      </c>
      <c r="K386" s="34">
        <v>3.548</v>
      </c>
      <c r="L386" s="34">
        <v>3.136510021973176E-2</v>
      </c>
      <c r="M386" s="34">
        <v>3.5793651002197318</v>
      </c>
      <c r="N386" s="34">
        <v>3.5535227929104352</v>
      </c>
      <c r="O386" s="34">
        <v>35.768000000000008</v>
      </c>
      <c r="P386" s="34">
        <v>0.31619698552969722</v>
      </c>
      <c r="Q386" s="34">
        <v>36.084196985529701</v>
      </c>
      <c r="R386" s="34">
        <v>35.82367622796518</v>
      </c>
      <c r="S386" s="34"/>
      <c r="T386" s="34">
        <v>119.38000000000002</v>
      </c>
      <c r="U386" s="34">
        <v>1.055345452150952</v>
      </c>
      <c r="V386" s="34">
        <v>120.43534545215097</v>
      </c>
      <c r="W386" s="34">
        <v>119.56582610418484</v>
      </c>
      <c r="X386" s="34">
        <v>13.088999999999999</v>
      </c>
      <c r="Y386" s="34">
        <v>0.11570963832470939</v>
      </c>
      <c r="Z386" s="34">
        <v>13.204709638324708</v>
      </c>
      <c r="AA386" s="34">
        <v>13.109374249268511</v>
      </c>
      <c r="AB386" s="34">
        <v>132.46900000000002</v>
      </c>
      <c r="AC386" s="34">
        <v>1.1710550904756614</v>
      </c>
      <c r="AD386" s="34">
        <v>133.64005509047567</v>
      </c>
      <c r="AE386" s="34">
        <v>132.67520035345333</v>
      </c>
    </row>
    <row r="387" spans="1:31" x14ac:dyDescent="0.25">
      <c r="A387" s="18">
        <v>45977</v>
      </c>
      <c r="B387" s="2">
        <v>14</v>
      </c>
      <c r="C387" s="2" t="s">
        <v>23</v>
      </c>
      <c r="D387" s="9">
        <v>23.643663</v>
      </c>
      <c r="E387">
        <v>8.0305280000000003E-3</v>
      </c>
      <c r="G387" s="34">
        <v>32.150000000000006</v>
      </c>
      <c r="H387" s="34">
        <v>0.29047677910888087</v>
      </c>
      <c r="I387" s="34">
        <v>32.440476779108884</v>
      </c>
      <c r="J387" s="34">
        <v>32.1799626220009</v>
      </c>
      <c r="K387" s="34">
        <v>3.5739999999999998</v>
      </c>
      <c r="L387" s="34">
        <v>3.2291259985540902E-2</v>
      </c>
      <c r="M387" s="34">
        <v>3.6062912599855408</v>
      </c>
      <c r="N387" s="34">
        <v>3.5773308370460715</v>
      </c>
      <c r="O387" s="34">
        <v>35.724000000000004</v>
      </c>
      <c r="P387" s="34">
        <v>0.32276803909442175</v>
      </c>
      <c r="Q387" s="34">
        <v>36.046768039094424</v>
      </c>
      <c r="R387" s="34">
        <v>35.75729345904697</v>
      </c>
      <c r="S387" s="34"/>
      <c r="T387" s="34">
        <v>118.29300000000001</v>
      </c>
      <c r="U387" s="34">
        <v>1.068782881217009</v>
      </c>
      <c r="V387" s="34">
        <v>119.36178288121701</v>
      </c>
      <c r="W387" s="34">
        <v>118.40324474165948</v>
      </c>
      <c r="X387" s="34">
        <v>13.033000000000001</v>
      </c>
      <c r="Y387" s="34">
        <v>0.11775377487172767</v>
      </c>
      <c r="Z387" s="34">
        <v>13.150753774871729</v>
      </c>
      <c r="AA387" s="34">
        <v>13.045146278461516</v>
      </c>
      <c r="AB387" s="34">
        <v>131.32600000000002</v>
      </c>
      <c r="AC387" s="34">
        <v>1.1865366560887367</v>
      </c>
      <c r="AD387" s="34">
        <v>132.51253665608874</v>
      </c>
      <c r="AE387" s="34">
        <v>131.44839102012099</v>
      </c>
    </row>
    <row r="388" spans="1:31" x14ac:dyDescent="0.25">
      <c r="A388" s="18">
        <v>45977</v>
      </c>
      <c r="B388" s="2">
        <v>15</v>
      </c>
      <c r="C388" s="2" t="s">
        <v>23</v>
      </c>
      <c r="D388" s="9">
        <v>21.931567999999999</v>
      </c>
      <c r="E388">
        <v>8.6334879999999999E-3</v>
      </c>
      <c r="G388" s="34">
        <v>31.644000000000005</v>
      </c>
      <c r="H388" s="34">
        <v>0.29717142269685026</v>
      </c>
      <c r="I388" s="34">
        <v>31.941171422696854</v>
      </c>
      <c r="J388" s="34">
        <v>31.665407702513058</v>
      </c>
      <c r="K388" s="34">
        <v>3.5259999999999998</v>
      </c>
      <c r="L388" s="34">
        <v>3.3112957793865937E-2</v>
      </c>
      <c r="M388" s="34">
        <v>3.5591129577938658</v>
      </c>
      <c r="N388" s="34">
        <v>3.5283853987821079</v>
      </c>
      <c r="O388" s="34">
        <v>35.17</v>
      </c>
      <c r="P388" s="34">
        <v>0.33028438049071618</v>
      </c>
      <c r="Q388" s="34">
        <v>35.500284380490719</v>
      </c>
      <c r="R388" s="34">
        <v>35.193793101295164</v>
      </c>
      <c r="S388" s="34"/>
      <c r="T388" s="34">
        <v>116.59300000000002</v>
      </c>
      <c r="U388" s="34">
        <v>1.0949345116449838</v>
      </c>
      <c r="V388" s="34">
        <v>117.687934511645</v>
      </c>
      <c r="W388" s="34">
        <v>116.67187714129393</v>
      </c>
      <c r="X388" s="34">
        <v>13.067</v>
      </c>
      <c r="Y388" s="34">
        <v>0.12271327835860642</v>
      </c>
      <c r="Z388" s="34">
        <v>13.189713278358607</v>
      </c>
      <c r="AA388" s="34">
        <v>13.075840047046457</v>
      </c>
      <c r="AB388" s="34">
        <v>129.66000000000003</v>
      </c>
      <c r="AC388" s="34">
        <v>1.2176477900035902</v>
      </c>
      <c r="AD388" s="34">
        <v>130.87764779000361</v>
      </c>
      <c r="AE388" s="34">
        <v>129.7477171883404</v>
      </c>
    </row>
    <row r="389" spans="1:31" x14ac:dyDescent="0.25">
      <c r="A389" s="18">
        <v>45977</v>
      </c>
      <c r="B389" s="2">
        <v>16</v>
      </c>
      <c r="C389" s="2" t="s">
        <v>23</v>
      </c>
      <c r="D389" s="9">
        <v>24.402958000000002</v>
      </c>
      <c r="E389">
        <v>9.6262729999999994E-3</v>
      </c>
      <c r="G389" s="34">
        <v>31.856000000000002</v>
      </c>
      <c r="H389" s="34">
        <v>0.37287849388416766</v>
      </c>
      <c r="I389" s="34">
        <v>32.228878493884167</v>
      </c>
      <c r="J389" s="34">
        <v>31.918634511018212</v>
      </c>
      <c r="K389" s="34">
        <v>3.536</v>
      </c>
      <c r="L389" s="34">
        <v>4.1389325539126595E-2</v>
      </c>
      <c r="M389" s="34">
        <v>3.5773893255391265</v>
      </c>
      <c r="N389" s="34">
        <v>3.5429523992642009</v>
      </c>
      <c r="O389" s="34">
        <v>35.392000000000003</v>
      </c>
      <c r="P389" s="34">
        <v>0.41426781942329427</v>
      </c>
      <c r="Q389" s="34">
        <v>35.806267819423297</v>
      </c>
      <c r="R389" s="34">
        <v>35.461586910282413</v>
      </c>
      <c r="S389" s="34"/>
      <c r="T389" s="34">
        <v>116.11900000000001</v>
      </c>
      <c r="U389" s="34">
        <v>1.3591875260966746</v>
      </c>
      <c r="V389" s="34">
        <v>117.47818752609669</v>
      </c>
      <c r="W389" s="34">
        <v>116.34731042142529</v>
      </c>
      <c r="X389" s="34">
        <v>13.008999999999999</v>
      </c>
      <c r="Y389" s="34">
        <v>0.15227198414550275</v>
      </c>
      <c r="Z389" s="34">
        <v>13.161271984145502</v>
      </c>
      <c r="AA389" s="34">
        <v>13.034577986998867</v>
      </c>
      <c r="AB389" s="34">
        <v>129.12800000000001</v>
      </c>
      <c r="AC389" s="34">
        <v>1.5114595102421773</v>
      </c>
      <c r="AD389" s="34">
        <v>130.6394595102422</v>
      </c>
      <c r="AE389" s="34">
        <v>129.38188840842415</v>
      </c>
    </row>
    <row r="390" spans="1:31" x14ac:dyDescent="0.25">
      <c r="A390" s="18">
        <v>45977</v>
      </c>
      <c r="B390" s="2">
        <v>17</v>
      </c>
      <c r="C390" s="2" t="s">
        <v>23</v>
      </c>
      <c r="D390" s="9">
        <v>39.655459999999998</v>
      </c>
      <c r="E390">
        <v>1.0499936E-2</v>
      </c>
      <c r="G390" s="34">
        <v>32.387999999999998</v>
      </c>
      <c r="H390" s="34">
        <v>0.42770810909829965</v>
      </c>
      <c r="I390" s="34">
        <v>32.815708109098296</v>
      </c>
      <c r="J390" s="34">
        <v>32.471145274158083</v>
      </c>
      <c r="K390" s="34">
        <v>3.6559999999999997</v>
      </c>
      <c r="L390" s="34">
        <v>4.8280253392101499E-2</v>
      </c>
      <c r="M390" s="34">
        <v>3.7042802533921013</v>
      </c>
      <c r="N390" s="34">
        <v>3.6653855478054207</v>
      </c>
      <c r="O390" s="34">
        <v>36.043999999999997</v>
      </c>
      <c r="P390" s="34">
        <v>0.47598836249040116</v>
      </c>
      <c r="Q390" s="34">
        <v>36.519988362490395</v>
      </c>
      <c r="R390" s="34">
        <v>36.136530821963504</v>
      </c>
      <c r="S390" s="34"/>
      <c r="T390" s="34">
        <v>118.23700000000001</v>
      </c>
      <c r="U390" s="34">
        <v>1.5614092779873923</v>
      </c>
      <c r="V390" s="34">
        <v>119.7984092779874</v>
      </c>
      <c r="W390" s="34">
        <v>118.54053364766673</v>
      </c>
      <c r="X390" s="34">
        <v>13.739000000000004</v>
      </c>
      <c r="Y390" s="34">
        <v>0.18143391721938806</v>
      </c>
      <c r="Z390" s="34">
        <v>13.920433917219393</v>
      </c>
      <c r="AA390" s="34">
        <v>13.774270251996359</v>
      </c>
      <c r="AB390" s="34">
        <v>131.976</v>
      </c>
      <c r="AC390" s="34">
        <v>1.7428431952067802</v>
      </c>
      <c r="AD390" s="34">
        <v>133.7188431952068</v>
      </c>
      <c r="AE390" s="34">
        <v>132.3148038996631</v>
      </c>
    </row>
    <row r="391" spans="1:31" x14ac:dyDescent="0.25">
      <c r="A391" s="18">
        <v>45977</v>
      </c>
      <c r="B391" s="2">
        <v>18</v>
      </c>
      <c r="C391" s="2" t="s">
        <v>23</v>
      </c>
      <c r="D391" s="9">
        <v>92.210869000000002</v>
      </c>
      <c r="E391">
        <v>1.0023215E-2</v>
      </c>
      <c r="G391" s="34">
        <v>33.700000000000003</v>
      </c>
      <c r="H391" s="34">
        <v>0.41330443817428969</v>
      </c>
      <c r="I391" s="34">
        <v>34.113304438174289</v>
      </c>
      <c r="J391" s="34">
        <v>33.771379453430015</v>
      </c>
      <c r="K391" s="34">
        <v>3.79</v>
      </c>
      <c r="L391" s="34">
        <v>4.6481419011292519E-2</v>
      </c>
      <c r="M391" s="34">
        <v>3.8364814190112924</v>
      </c>
      <c r="N391" s="34">
        <v>3.798027540905037</v>
      </c>
      <c r="O391" s="34">
        <v>37.49</v>
      </c>
      <c r="P391" s="34">
        <v>0.45978585718558218</v>
      </c>
      <c r="Q391" s="34">
        <v>37.949785857185582</v>
      </c>
      <c r="R391" s="34">
        <v>37.569406994335054</v>
      </c>
      <c r="S391" s="34"/>
      <c r="T391" s="34">
        <v>122.43900000000001</v>
      </c>
      <c r="U391" s="34">
        <v>1.5016196470510936</v>
      </c>
      <c r="V391" s="34">
        <v>123.94061964705111</v>
      </c>
      <c r="W391" s="34">
        <v>122.69833616909548</v>
      </c>
      <c r="X391" s="34">
        <v>14.061</v>
      </c>
      <c r="Y391" s="34">
        <v>0.17244729095456043</v>
      </c>
      <c r="Z391" s="34">
        <v>14.23344729095456</v>
      </c>
      <c r="AA391" s="34">
        <v>14.090782388566154</v>
      </c>
      <c r="AB391" s="34">
        <v>136.5</v>
      </c>
      <c r="AC391" s="34">
        <v>1.6740669380056541</v>
      </c>
      <c r="AD391" s="34">
        <v>138.17406693800567</v>
      </c>
      <c r="AE391" s="34">
        <v>136.78911855766165</v>
      </c>
    </row>
    <row r="392" spans="1:31" x14ac:dyDescent="0.25">
      <c r="A392" s="18">
        <v>45977</v>
      </c>
      <c r="B392" s="2">
        <v>19</v>
      </c>
      <c r="C392" s="2" t="s">
        <v>23</v>
      </c>
      <c r="D392" s="9">
        <v>36.702097999999999</v>
      </c>
      <c r="E392">
        <v>1.0483052E-2</v>
      </c>
      <c r="G392" s="34">
        <v>33.699999999999996</v>
      </c>
      <c r="H392" s="34">
        <v>0.46252348146125877</v>
      </c>
      <c r="I392" s="34">
        <v>34.162523481461257</v>
      </c>
      <c r="J392" s="34">
        <v>33.804395971353877</v>
      </c>
      <c r="K392" s="34">
        <v>3.7719999999999998</v>
      </c>
      <c r="L392" s="34">
        <v>5.1769690565930802E-2</v>
      </c>
      <c r="M392" s="34">
        <v>3.8237696905659306</v>
      </c>
      <c r="N392" s="34">
        <v>3.7836849140637039</v>
      </c>
      <c r="O392" s="34">
        <v>37.471999999999994</v>
      </c>
      <c r="P392" s="34">
        <v>0.5142931720271896</v>
      </c>
      <c r="Q392" s="34">
        <v>37.986293172027189</v>
      </c>
      <c r="R392" s="34">
        <v>37.588080885417583</v>
      </c>
      <c r="S392" s="34"/>
      <c r="T392" s="34">
        <v>121.06699999999999</v>
      </c>
      <c r="U392" s="34">
        <v>1.6616121759664753</v>
      </c>
      <c r="V392" s="34">
        <v>122.72861217596648</v>
      </c>
      <c r="W392" s="34">
        <v>121.44204175263799</v>
      </c>
      <c r="X392" s="34">
        <v>13.952</v>
      </c>
      <c r="Y392" s="34">
        <v>0.19148746627143867</v>
      </c>
      <c r="Z392" s="34">
        <v>14.143487466271438</v>
      </c>
      <c r="AA392" s="34">
        <v>13.995220551701166</v>
      </c>
      <c r="AB392" s="34">
        <v>135.01900000000001</v>
      </c>
      <c r="AC392" s="34">
        <v>1.853099642237914</v>
      </c>
      <c r="AD392" s="34">
        <v>136.87209964223791</v>
      </c>
      <c r="AE392" s="34">
        <v>135.43726230433916</v>
      </c>
    </row>
    <row r="393" spans="1:31" x14ac:dyDescent="0.25">
      <c r="A393" s="18">
        <v>45977</v>
      </c>
      <c r="B393" s="2">
        <v>20</v>
      </c>
      <c r="C393" s="2" t="s">
        <v>23</v>
      </c>
      <c r="D393" s="9">
        <v>33.204490999999997</v>
      </c>
      <c r="E393">
        <v>1.1235174000000001E-2</v>
      </c>
      <c r="G393" s="34">
        <v>32.878</v>
      </c>
      <c r="H393" s="34">
        <v>0.38964689483113085</v>
      </c>
      <c r="I393" s="34">
        <v>33.267646894831131</v>
      </c>
      <c r="J393" s="34">
        <v>32.893879093397146</v>
      </c>
      <c r="K393" s="34">
        <v>3.738</v>
      </c>
      <c r="L393" s="34">
        <v>4.4300142736138672E-2</v>
      </c>
      <c r="M393" s="34">
        <v>3.7823001427361387</v>
      </c>
      <c r="N393" s="34">
        <v>3.7398053425122737</v>
      </c>
      <c r="O393" s="34">
        <v>36.616</v>
      </c>
      <c r="P393" s="34">
        <v>0.43394703756726954</v>
      </c>
      <c r="Q393" s="34">
        <v>37.049947037567271</v>
      </c>
      <c r="R393" s="34">
        <v>36.633684435909423</v>
      </c>
      <c r="S393" s="34"/>
      <c r="T393" s="34">
        <v>118.26800000000001</v>
      </c>
      <c r="U393" s="34">
        <v>1.4016290211657703</v>
      </c>
      <c r="V393" s="34">
        <v>119.66962902116579</v>
      </c>
      <c r="W393" s="34">
        <v>118.32511991659754</v>
      </c>
      <c r="X393" s="34">
        <v>13.807</v>
      </c>
      <c r="Y393" s="34">
        <v>0.16363083754892099</v>
      </c>
      <c r="Z393" s="34">
        <v>13.970630837548921</v>
      </c>
      <c r="AA393" s="34">
        <v>13.813668369199293</v>
      </c>
      <c r="AB393" s="34">
        <v>132.07500000000002</v>
      </c>
      <c r="AC393" s="34">
        <v>1.5652598587146913</v>
      </c>
      <c r="AD393" s="34">
        <v>133.6402598587147</v>
      </c>
      <c r="AE393" s="34">
        <v>132.13878828579683</v>
      </c>
    </row>
    <row r="394" spans="1:31" x14ac:dyDescent="0.25">
      <c r="A394" s="18">
        <v>45977</v>
      </c>
      <c r="B394" s="2">
        <v>21</v>
      </c>
      <c r="C394" s="2" t="s">
        <v>23</v>
      </c>
      <c r="D394" s="9">
        <v>38.598877000000002</v>
      </c>
      <c r="E394">
        <v>1.1342875000000001E-2</v>
      </c>
      <c r="G394" s="34">
        <v>31.512</v>
      </c>
      <c r="H394" s="34">
        <v>0.37151447692686684</v>
      </c>
      <c r="I394" s="34">
        <v>31.883514476926866</v>
      </c>
      <c r="J394" s="34">
        <v>31.521863757654394</v>
      </c>
      <c r="K394" s="34">
        <v>3.6159999999999997</v>
      </c>
      <c r="L394" s="34">
        <v>4.2631262648119783E-2</v>
      </c>
      <c r="M394" s="34">
        <v>3.6586312626481194</v>
      </c>
      <c r="N394" s="34">
        <v>3.6171318655648097</v>
      </c>
      <c r="O394" s="34">
        <v>35.128</v>
      </c>
      <c r="P394" s="34">
        <v>0.41414573957498663</v>
      </c>
      <c r="Q394" s="34">
        <v>35.542145739574984</v>
      </c>
      <c r="R394" s="34">
        <v>35.138995623219202</v>
      </c>
      <c r="S394" s="34"/>
      <c r="T394" s="34">
        <v>115.11499999999997</v>
      </c>
      <c r="U394" s="34">
        <v>1.3571620021400188</v>
      </c>
      <c r="V394" s="34">
        <v>116.47216200213998</v>
      </c>
      <c r="W394" s="34">
        <v>115.15103282756996</v>
      </c>
      <c r="X394" s="34">
        <v>13.423</v>
      </c>
      <c r="Y394" s="34">
        <v>0.15825205711441148</v>
      </c>
      <c r="Z394" s="34">
        <v>13.581252057114412</v>
      </c>
      <c r="AA394" s="34">
        <v>13.427201612687071</v>
      </c>
      <c r="AB394" s="34">
        <v>128.53799999999995</v>
      </c>
      <c r="AC394" s="34">
        <v>1.5154140592544303</v>
      </c>
      <c r="AD394" s="34">
        <v>130.05341405925441</v>
      </c>
      <c r="AE394" s="34">
        <v>128.57823444025703</v>
      </c>
    </row>
    <row r="395" spans="1:31" x14ac:dyDescent="0.25">
      <c r="A395" s="18">
        <v>45977</v>
      </c>
      <c r="B395" s="2">
        <v>22</v>
      </c>
      <c r="C395" s="2" t="s">
        <v>23</v>
      </c>
      <c r="D395" s="9">
        <v>36.392169000000003</v>
      </c>
      <c r="E395">
        <v>1.1337600999999999E-2</v>
      </c>
      <c r="G395" s="34">
        <v>29.838000000000001</v>
      </c>
      <c r="H395" s="34">
        <v>0.41140488883576171</v>
      </c>
      <c r="I395" s="34">
        <v>30.249404888835763</v>
      </c>
      <c r="J395" s="34">
        <v>29.906449205718694</v>
      </c>
      <c r="K395" s="34">
        <v>3.4979999999999998</v>
      </c>
      <c r="L395" s="34">
        <v>4.8230253406645697E-2</v>
      </c>
      <c r="M395" s="34">
        <v>3.5462302534066454</v>
      </c>
      <c r="N395" s="34">
        <v>3.5060245097393921</v>
      </c>
      <c r="O395" s="34">
        <v>33.335999999999999</v>
      </c>
      <c r="P395" s="34">
        <v>0.45963514224240742</v>
      </c>
      <c r="Q395" s="34">
        <v>33.795635142242411</v>
      </c>
      <c r="R395" s="34">
        <v>33.412473715458084</v>
      </c>
      <c r="S395" s="34"/>
      <c r="T395" s="34">
        <v>110.33299999999997</v>
      </c>
      <c r="U395" s="34">
        <v>1.5212660231890904</v>
      </c>
      <c r="V395" s="34">
        <v>111.85426602318906</v>
      </c>
      <c r="W395" s="34">
        <v>110.58610698487028</v>
      </c>
      <c r="X395" s="34">
        <v>12.968999999999998</v>
      </c>
      <c r="Y395" s="34">
        <v>0.17881593951709202</v>
      </c>
      <c r="Z395" s="34">
        <v>13.147815939517089</v>
      </c>
      <c r="AA395" s="34">
        <v>12.998751248373404</v>
      </c>
      <c r="AB395" s="34">
        <v>123.30199999999996</v>
      </c>
      <c r="AC395" s="34">
        <v>1.7000819627061825</v>
      </c>
      <c r="AD395" s="34">
        <v>125.00208196270614</v>
      </c>
      <c r="AE395" s="34">
        <v>123.58485823324369</v>
      </c>
    </row>
    <row r="396" spans="1:31" x14ac:dyDescent="0.25">
      <c r="A396" s="18">
        <v>45977</v>
      </c>
      <c r="B396" s="2">
        <v>23</v>
      </c>
      <c r="C396" s="2" t="s">
        <v>23</v>
      </c>
      <c r="D396" s="9">
        <v>40.735024000000003</v>
      </c>
      <c r="E396">
        <v>1.1123368E-2</v>
      </c>
      <c r="G396" s="34">
        <v>28.857999999999997</v>
      </c>
      <c r="H396" s="34">
        <v>0.36453051367222244</v>
      </c>
      <c r="I396" s="34">
        <v>29.222530513672218</v>
      </c>
      <c r="J396" s="34">
        <v>28.897477552877412</v>
      </c>
      <c r="K396" s="34">
        <v>3.4219999999999997</v>
      </c>
      <c r="L396" s="34">
        <v>4.3226260232391206E-2</v>
      </c>
      <c r="M396" s="34">
        <v>3.4652262602323911</v>
      </c>
      <c r="N396" s="34">
        <v>3.4266812733365626</v>
      </c>
      <c r="O396" s="34">
        <v>32.279999999999994</v>
      </c>
      <c r="P396" s="34">
        <v>0.40775677390461362</v>
      </c>
      <c r="Q396" s="34">
        <v>32.68775677390461</v>
      </c>
      <c r="R396" s="34">
        <v>32.324158826213974</v>
      </c>
      <c r="S396" s="34"/>
      <c r="T396" s="34">
        <v>105.54500000000004</v>
      </c>
      <c r="U396" s="34">
        <v>1.3332307528427036</v>
      </c>
      <c r="V396" s="34">
        <v>106.87823075284275</v>
      </c>
      <c r="W396" s="34">
        <v>105.68938486098996</v>
      </c>
      <c r="X396" s="34">
        <v>12.579000000000001</v>
      </c>
      <c r="Y396" s="34">
        <v>0.15889629674554326</v>
      </c>
      <c r="Z396" s="34">
        <v>12.737896296745545</v>
      </c>
      <c r="AA396" s="34">
        <v>12.596207988691006</v>
      </c>
      <c r="AB396" s="34">
        <v>118.12400000000005</v>
      </c>
      <c r="AC396" s="34">
        <v>1.4921270495882468</v>
      </c>
      <c r="AD396" s="34">
        <v>119.6161270495883</v>
      </c>
      <c r="AE396" s="34">
        <v>118.28559284968097</v>
      </c>
    </row>
    <row r="397" spans="1:31" x14ac:dyDescent="0.25">
      <c r="A397" s="18">
        <v>45977</v>
      </c>
      <c r="B397" s="2">
        <v>24</v>
      </c>
      <c r="C397" s="2" t="s">
        <v>23</v>
      </c>
      <c r="D397" s="9">
        <v>32.389088999999998</v>
      </c>
      <c r="E397">
        <v>1.102611E-2</v>
      </c>
      <c r="G397" s="34">
        <v>28.09</v>
      </c>
      <c r="H397" s="34">
        <v>0.44254325726935506</v>
      </c>
      <c r="I397" s="34">
        <v>28.532543257269356</v>
      </c>
      <c r="J397" s="34">
        <v>28.217940296734948</v>
      </c>
      <c r="K397" s="34">
        <v>3.3100000000000005</v>
      </c>
      <c r="L397" s="34">
        <v>5.2147318674317031E-2</v>
      </c>
      <c r="M397" s="34">
        <v>3.3621473186743174</v>
      </c>
      <c r="N397" s="34">
        <v>3.3250759125024092</v>
      </c>
      <c r="O397" s="34">
        <v>31.4</v>
      </c>
      <c r="P397" s="34">
        <v>0.49469057594367211</v>
      </c>
      <c r="Q397" s="34">
        <v>31.894690575943674</v>
      </c>
      <c r="R397" s="34">
        <v>31.543016209237358</v>
      </c>
      <c r="S397" s="34"/>
      <c r="T397" s="34">
        <v>101.57999999999998</v>
      </c>
      <c r="U397" s="34">
        <v>1.6003397676547197</v>
      </c>
      <c r="V397" s="34">
        <v>103.1803397676547</v>
      </c>
      <c r="W397" s="34">
        <v>102.04266199153916</v>
      </c>
      <c r="X397" s="34">
        <v>12.180000000000003</v>
      </c>
      <c r="Y397" s="34">
        <v>0.19188952913993401</v>
      </c>
      <c r="Z397" s="34">
        <v>12.371889529139937</v>
      </c>
      <c r="AA397" s="34">
        <v>12.235475714283792</v>
      </c>
      <c r="AB397" s="34">
        <v>113.75999999999999</v>
      </c>
      <c r="AC397" s="34">
        <v>1.7922292967946538</v>
      </c>
      <c r="AD397" s="34">
        <v>115.55222929679464</v>
      </c>
      <c r="AE397" s="34">
        <v>114.27813770582296</v>
      </c>
    </row>
    <row r="398" spans="1:31" x14ac:dyDescent="0.25">
      <c r="A398" s="18">
        <v>45978</v>
      </c>
      <c r="B398" s="2">
        <v>1</v>
      </c>
      <c r="C398" s="2" t="s">
        <v>23</v>
      </c>
      <c r="D398" s="9">
        <v>26.252870999999999</v>
      </c>
      <c r="E398">
        <v>1.0277036E-2</v>
      </c>
      <c r="G398" s="34">
        <v>27.647999999999996</v>
      </c>
      <c r="H398" s="34">
        <v>0.35010650382656255</v>
      </c>
      <c r="I398" s="34">
        <v>27.998106503826559</v>
      </c>
      <c r="J398" s="34">
        <v>27.710368955354902</v>
      </c>
      <c r="K398" s="34">
        <v>3.2800000000000002</v>
      </c>
      <c r="L398" s="34">
        <v>4.1534625743313271E-2</v>
      </c>
      <c r="M398" s="34">
        <v>3.3215346257433134</v>
      </c>
      <c r="N398" s="34">
        <v>3.2873990948193028</v>
      </c>
      <c r="O398" s="34">
        <v>30.927999999999997</v>
      </c>
      <c r="P398" s="34">
        <v>0.39164112956987585</v>
      </c>
      <c r="Q398" s="34">
        <v>31.319641129569874</v>
      </c>
      <c r="R398" s="34">
        <v>30.997768050174205</v>
      </c>
      <c r="S398" s="34"/>
      <c r="T398" s="34">
        <v>99.841000000000008</v>
      </c>
      <c r="U398" s="34">
        <v>1.2642861490360184</v>
      </c>
      <c r="V398" s="34">
        <v>101.10528614903603</v>
      </c>
      <c r="W398" s="34">
        <v>100.0662234834921</v>
      </c>
      <c r="X398" s="34">
        <v>12.029</v>
      </c>
      <c r="Y398" s="34">
        <v>0.15232317471534002</v>
      </c>
      <c r="Z398" s="34">
        <v>12.18132317471534</v>
      </c>
      <c r="AA398" s="34">
        <v>12.056135277921156</v>
      </c>
      <c r="AB398" s="34">
        <v>111.87</v>
      </c>
      <c r="AC398" s="34">
        <v>1.4166093237513584</v>
      </c>
      <c r="AD398" s="34">
        <v>113.28660932375138</v>
      </c>
      <c r="AE398" s="34">
        <v>112.12235876141325</v>
      </c>
    </row>
    <row r="399" spans="1:31" x14ac:dyDescent="0.25">
      <c r="A399" s="18">
        <v>45978</v>
      </c>
      <c r="B399" s="2">
        <v>2</v>
      </c>
      <c r="C399" s="2" t="s">
        <v>23</v>
      </c>
      <c r="D399" s="9">
        <v>30.516376999999999</v>
      </c>
      <c r="E399">
        <v>1.0172317E-2</v>
      </c>
      <c r="G399" s="34">
        <v>27.460000000000004</v>
      </c>
      <c r="H399" s="34">
        <v>0.43339557550324331</v>
      </c>
      <c r="I399" s="34">
        <v>27.893395575503249</v>
      </c>
      <c r="J399" s="34">
        <v>27.609655113502832</v>
      </c>
      <c r="K399" s="34">
        <v>3.242</v>
      </c>
      <c r="L399" s="34">
        <v>5.1167824318336289E-2</v>
      </c>
      <c r="M399" s="34">
        <v>3.2931678243183362</v>
      </c>
      <c r="N399" s="34">
        <v>3.2596686772751697</v>
      </c>
      <c r="O399" s="34">
        <v>30.702000000000005</v>
      </c>
      <c r="P399" s="34">
        <v>0.48456339982157959</v>
      </c>
      <c r="Q399" s="34">
        <v>31.186563399821583</v>
      </c>
      <c r="R399" s="34">
        <v>30.869323790778001</v>
      </c>
      <c r="S399" s="34"/>
      <c r="T399" s="34">
        <v>98.615000000000009</v>
      </c>
      <c r="U399" s="34">
        <v>1.5564204179989927</v>
      </c>
      <c r="V399" s="34">
        <v>100.171420417999</v>
      </c>
      <c r="W399" s="34">
        <v>99.152444975166844</v>
      </c>
      <c r="X399" s="34">
        <v>11.986000000000001</v>
      </c>
      <c r="Y399" s="34">
        <v>0.18917259169635375</v>
      </c>
      <c r="Z399" s="34">
        <v>12.175172591696354</v>
      </c>
      <c r="AA399" s="34">
        <v>12.051322876563907</v>
      </c>
      <c r="AB399" s="34">
        <v>110.60100000000001</v>
      </c>
      <c r="AC399" s="34">
        <v>1.7455930096953465</v>
      </c>
      <c r="AD399" s="34">
        <v>112.34659300969535</v>
      </c>
      <c r="AE399" s="34">
        <v>111.20376785173075</v>
      </c>
    </row>
    <row r="400" spans="1:31" x14ac:dyDescent="0.25">
      <c r="A400" s="18">
        <v>45978</v>
      </c>
      <c r="B400" s="2">
        <v>3</v>
      </c>
      <c r="C400" s="2" t="s">
        <v>23</v>
      </c>
      <c r="D400" s="9">
        <v>30.855170999999999</v>
      </c>
      <c r="E400">
        <v>1.0188238000000001E-2</v>
      </c>
      <c r="G400" s="34">
        <v>27.631999999999998</v>
      </c>
      <c r="H400" s="34">
        <v>0.41564799805652419</v>
      </c>
      <c r="I400" s="34">
        <v>28.047647998056522</v>
      </c>
      <c r="J400" s="34">
        <v>27.761891884912099</v>
      </c>
      <c r="K400" s="34">
        <v>3.2980000000000005</v>
      </c>
      <c r="L400" s="34">
        <v>4.9609405674233394E-2</v>
      </c>
      <c r="M400" s="34">
        <v>3.347609405674234</v>
      </c>
      <c r="N400" s="34">
        <v>3.3135031643181865</v>
      </c>
      <c r="O400" s="34">
        <v>30.93</v>
      </c>
      <c r="P400" s="34">
        <v>0.46525740373075758</v>
      </c>
      <c r="Q400" s="34">
        <v>31.395257403730756</v>
      </c>
      <c r="R400" s="34">
        <v>31.075395049230288</v>
      </c>
      <c r="S400" s="34"/>
      <c r="T400" s="34">
        <v>98.673000000000002</v>
      </c>
      <c r="U400" s="34">
        <v>1.4842658842006158</v>
      </c>
      <c r="V400" s="34">
        <v>100.15726588420061</v>
      </c>
      <c r="W400" s="34">
        <v>99.136839821943099</v>
      </c>
      <c r="X400" s="34">
        <v>12.021000000000001</v>
      </c>
      <c r="Y400" s="34">
        <v>0.18082312480593074</v>
      </c>
      <c r="Z400" s="34">
        <v>12.201823124805932</v>
      </c>
      <c r="AA400" s="34">
        <v>12.077508046776504</v>
      </c>
      <c r="AB400" s="34">
        <v>110.694</v>
      </c>
      <c r="AC400" s="34">
        <v>1.6650890090065464</v>
      </c>
      <c r="AD400" s="34">
        <v>112.35908900900654</v>
      </c>
      <c r="AE400" s="34">
        <v>111.2143478687196</v>
      </c>
    </row>
    <row r="401" spans="1:31" x14ac:dyDescent="0.25">
      <c r="A401" s="18">
        <v>45978</v>
      </c>
      <c r="B401" s="2">
        <v>4</v>
      </c>
      <c r="C401" s="2" t="s">
        <v>23</v>
      </c>
      <c r="D401" s="9">
        <v>30.176165000000001</v>
      </c>
      <c r="E401">
        <v>9.8175450000000004E-3</v>
      </c>
      <c r="G401" s="34">
        <v>27.916000000000004</v>
      </c>
      <c r="H401" s="34">
        <v>0.4596973934244013</v>
      </c>
      <c r="I401" s="34">
        <v>28.375697393424407</v>
      </c>
      <c r="J401" s="34">
        <v>28.09711770735808</v>
      </c>
      <c r="K401" s="34">
        <v>3.4219999999999997</v>
      </c>
      <c r="L401" s="34">
        <v>5.6350640503592953E-2</v>
      </c>
      <c r="M401" s="34">
        <v>3.4783506405035927</v>
      </c>
      <c r="N401" s="34">
        <v>3.44420177656467</v>
      </c>
      <c r="O401" s="34">
        <v>31.338000000000005</v>
      </c>
      <c r="P401" s="34">
        <v>0.51604803392799425</v>
      </c>
      <c r="Q401" s="34">
        <v>31.854048033927999</v>
      </c>
      <c r="R401" s="34">
        <v>31.541319483922749</v>
      </c>
      <c r="S401" s="34"/>
      <c r="T401" s="34">
        <v>100.02699999999996</v>
      </c>
      <c r="U401" s="34">
        <v>1.647161168221184</v>
      </c>
      <c r="V401" s="34">
        <v>101.67416116822115</v>
      </c>
      <c r="W401" s="34">
        <v>100.67597051561488</v>
      </c>
      <c r="X401" s="34">
        <v>12.459000000000003</v>
      </c>
      <c r="Y401" s="34">
        <v>0.20516441555647719</v>
      </c>
      <c r="Z401" s="34">
        <v>12.664164415556481</v>
      </c>
      <c r="AA401" s="34">
        <v>12.539833411519357</v>
      </c>
      <c r="AB401" s="34">
        <v>112.48599999999996</v>
      </c>
      <c r="AC401" s="34">
        <v>1.8523255837776611</v>
      </c>
      <c r="AD401" s="34">
        <v>114.33832558377763</v>
      </c>
      <c r="AE401" s="34">
        <v>113.21580392713423</v>
      </c>
    </row>
    <row r="402" spans="1:31" x14ac:dyDescent="0.25">
      <c r="A402" s="18">
        <v>45978</v>
      </c>
      <c r="B402" s="2">
        <v>5</v>
      </c>
      <c r="C402" s="2" t="s">
        <v>23</v>
      </c>
      <c r="D402" s="9">
        <v>31.534343</v>
      </c>
      <c r="E402">
        <v>9.1073779999999993E-3</v>
      </c>
      <c r="G402" s="34">
        <v>29.121999999999996</v>
      </c>
      <c r="H402" s="34">
        <v>0.35346175091612497</v>
      </c>
      <c r="I402" s="34">
        <v>29.475461750916121</v>
      </c>
      <c r="J402" s="34">
        <v>29.207017579025987</v>
      </c>
      <c r="K402" s="34">
        <v>3.6040000000000001</v>
      </c>
      <c r="L402" s="34">
        <v>4.374274261045652E-2</v>
      </c>
      <c r="M402" s="34">
        <v>3.6477427426104567</v>
      </c>
      <c r="N402" s="34">
        <v>3.6145213706067469</v>
      </c>
      <c r="O402" s="34">
        <v>32.725999999999999</v>
      </c>
      <c r="P402" s="34">
        <v>0.39720449352658149</v>
      </c>
      <c r="Q402" s="34">
        <v>33.123204493526579</v>
      </c>
      <c r="R402" s="34">
        <v>32.821538949632732</v>
      </c>
      <c r="S402" s="34"/>
      <c r="T402" s="34">
        <v>104.83499999999997</v>
      </c>
      <c r="U402" s="34">
        <v>1.2724113267389585</v>
      </c>
      <c r="V402" s="34">
        <v>106.10741132673893</v>
      </c>
      <c r="W402" s="34">
        <v>105.14105102318484</v>
      </c>
      <c r="X402" s="34">
        <v>13.142000000000001</v>
      </c>
      <c r="Y402" s="34">
        <v>0.15950808085089332</v>
      </c>
      <c r="Z402" s="34">
        <v>13.301508080850894</v>
      </c>
      <c r="AA402" s="34">
        <v>13.180366218788532</v>
      </c>
      <c r="AB402" s="34">
        <v>117.97699999999996</v>
      </c>
      <c r="AC402" s="34">
        <v>1.4319194075898518</v>
      </c>
      <c r="AD402" s="34">
        <v>119.40891940758982</v>
      </c>
      <c r="AE402" s="34">
        <v>118.32141724197338</v>
      </c>
    </row>
    <row r="403" spans="1:31" x14ac:dyDescent="0.25">
      <c r="A403" s="18">
        <v>45978</v>
      </c>
      <c r="B403" s="2">
        <v>6</v>
      </c>
      <c r="C403" s="2" t="s">
        <v>23</v>
      </c>
      <c r="D403" s="9">
        <v>46.616497000000003</v>
      </c>
      <c r="E403">
        <v>8.6696599999999992E-3</v>
      </c>
      <c r="G403" s="34">
        <v>31.696000000000005</v>
      </c>
      <c r="H403" s="34">
        <v>0.37174780554508058</v>
      </c>
      <c r="I403" s="34">
        <v>32.067747805545089</v>
      </c>
      <c r="J403" s="34">
        <v>31.789731335105266</v>
      </c>
      <c r="K403" s="34">
        <v>3.7839999999999998</v>
      </c>
      <c r="L403" s="34">
        <v>4.4380795563559582E-2</v>
      </c>
      <c r="M403" s="34">
        <v>3.8283807955635596</v>
      </c>
      <c r="N403" s="34">
        <v>3.795190035715494</v>
      </c>
      <c r="O403" s="34">
        <v>35.480000000000004</v>
      </c>
      <c r="P403" s="34">
        <v>0.41612860110864014</v>
      </c>
      <c r="Q403" s="34">
        <v>35.89612860110865</v>
      </c>
      <c r="R403" s="34">
        <v>35.584921370820759</v>
      </c>
      <c r="S403" s="34"/>
      <c r="T403" s="34">
        <v>113.43799999999999</v>
      </c>
      <c r="U403" s="34">
        <v>1.3304621266223762</v>
      </c>
      <c r="V403" s="34">
        <v>114.76846212662237</v>
      </c>
      <c r="W403" s="34">
        <v>113.77345858126168</v>
      </c>
      <c r="X403" s="34">
        <v>14.130999999999997</v>
      </c>
      <c r="Y403" s="34">
        <v>0.16573599950017451</v>
      </c>
      <c r="Z403" s="34">
        <v>14.296735999500171</v>
      </c>
      <c r="AA403" s="34">
        <v>14.172788159274745</v>
      </c>
      <c r="AB403" s="34">
        <v>127.56899999999999</v>
      </c>
      <c r="AC403" s="34">
        <v>1.4961981261225508</v>
      </c>
      <c r="AD403" s="34">
        <v>129.06519812612254</v>
      </c>
      <c r="AE403" s="34">
        <v>127.94624674053642</v>
      </c>
    </row>
    <row r="404" spans="1:31" x14ac:dyDescent="0.25">
      <c r="A404" s="18">
        <v>45978</v>
      </c>
      <c r="B404" s="2">
        <v>7</v>
      </c>
      <c r="C404" s="2" t="s">
        <v>23</v>
      </c>
      <c r="D404" s="9">
        <v>150.738508</v>
      </c>
      <c r="E404">
        <v>9.0672119999999998E-3</v>
      </c>
      <c r="G404" s="34">
        <v>35.634000000000007</v>
      </c>
      <c r="H404" s="34">
        <v>0.34908574269399112</v>
      </c>
      <c r="I404" s="34">
        <v>35.983085742694001</v>
      </c>
      <c r="J404" s="34">
        <v>35.656819475850817</v>
      </c>
      <c r="K404" s="34">
        <v>4.2439999999999998</v>
      </c>
      <c r="L404" s="34">
        <v>4.1576019868476678E-2</v>
      </c>
      <c r="M404" s="34">
        <v>4.2855760198684765</v>
      </c>
      <c r="N404" s="34">
        <v>4.2467177935542129</v>
      </c>
      <c r="O404" s="34">
        <v>39.878000000000007</v>
      </c>
      <c r="P404" s="34">
        <v>0.39066176256246782</v>
      </c>
      <c r="Q404" s="34">
        <v>40.268661762562481</v>
      </c>
      <c r="R404" s="34">
        <v>39.903537269405028</v>
      </c>
      <c r="S404" s="34"/>
      <c r="T404" s="34">
        <v>127.11699999999999</v>
      </c>
      <c r="U404" s="34">
        <v>1.2452919221538996</v>
      </c>
      <c r="V404" s="34">
        <v>128.3622919221539</v>
      </c>
      <c r="W404" s="34">
        <v>127.19840380848984</v>
      </c>
      <c r="X404" s="34">
        <v>15.577999999999998</v>
      </c>
      <c r="Y404" s="34">
        <v>0.1526086799036592</v>
      </c>
      <c r="Z404" s="34">
        <v>15.730608679903657</v>
      </c>
      <c r="AA404" s="34">
        <v>15.58797591611393</v>
      </c>
      <c r="AB404" s="34">
        <v>142.69499999999999</v>
      </c>
      <c r="AC404" s="34">
        <v>1.3979006020575588</v>
      </c>
      <c r="AD404" s="34">
        <v>144.09290060205757</v>
      </c>
      <c r="AE404" s="34">
        <v>142.78637972460376</v>
      </c>
    </row>
    <row r="405" spans="1:31" x14ac:dyDescent="0.25">
      <c r="A405" s="18">
        <v>45978</v>
      </c>
      <c r="B405" s="2">
        <v>8</v>
      </c>
      <c r="C405" s="2" t="s">
        <v>178</v>
      </c>
      <c r="D405" s="9">
        <v>341.477799</v>
      </c>
      <c r="E405">
        <v>8.233265E-3</v>
      </c>
      <c r="G405" s="34">
        <v>39.213999999999999</v>
      </c>
      <c r="H405" s="34">
        <v>0.48599802849916995</v>
      </c>
      <c r="I405" s="34">
        <v>39.699998028499166</v>
      </c>
      <c r="J405" s="34">
        <v>39.373137424231054</v>
      </c>
      <c r="K405" s="34">
        <v>4.4719999999999995</v>
      </c>
      <c r="L405" s="34">
        <v>5.5423654395070326E-2</v>
      </c>
      <c r="M405" s="34">
        <v>4.5274236543950694</v>
      </c>
      <c r="N405" s="34">
        <v>4.4901481756811661</v>
      </c>
      <c r="O405" s="34">
        <v>43.686</v>
      </c>
      <c r="P405" s="34">
        <v>0.54142168289424031</v>
      </c>
      <c r="Q405" s="34">
        <v>44.227421682894239</v>
      </c>
      <c r="R405" s="34">
        <v>43.863285599912217</v>
      </c>
      <c r="S405" s="34"/>
      <c r="T405" s="34">
        <v>139.13900000000001</v>
      </c>
      <c r="U405" s="34">
        <v>1.7244167819489473</v>
      </c>
      <c r="V405" s="34">
        <v>140.86341678194896</v>
      </c>
      <c r="W405" s="34">
        <v>139.70365094277773</v>
      </c>
      <c r="X405" s="34">
        <v>16.222999999999999</v>
      </c>
      <c r="Y405" s="34">
        <v>0.20105946897388774</v>
      </c>
      <c r="Z405" s="34">
        <v>16.424059468973887</v>
      </c>
      <c r="AA405" s="34">
        <v>16.288835834990067</v>
      </c>
      <c r="AB405" s="34">
        <v>155.36200000000002</v>
      </c>
      <c r="AC405" s="34">
        <v>1.9254762509228351</v>
      </c>
      <c r="AD405" s="34">
        <v>157.28747625092285</v>
      </c>
      <c r="AE405" s="34">
        <v>155.99248677776779</v>
      </c>
    </row>
    <row r="406" spans="1:31" x14ac:dyDescent="0.25">
      <c r="A406" s="18">
        <v>45978</v>
      </c>
      <c r="B406" s="2">
        <v>9</v>
      </c>
      <c r="C406" s="2" t="s">
        <v>178</v>
      </c>
      <c r="D406" s="9">
        <v>41.566831999999998</v>
      </c>
      <c r="E406">
        <v>7.3672970000000001E-3</v>
      </c>
      <c r="G406" s="34">
        <v>42.301999999999992</v>
      </c>
      <c r="H406" s="34">
        <v>0.43813944927039872</v>
      </c>
      <c r="I406" s="34">
        <v>42.740139449270394</v>
      </c>
      <c r="J406" s="34">
        <v>42.425260148126199</v>
      </c>
      <c r="K406" s="34">
        <v>4.6000000000000005</v>
      </c>
      <c r="L406" s="34">
        <v>4.7644117692871128E-2</v>
      </c>
      <c r="M406" s="34">
        <v>4.647644117692872</v>
      </c>
      <c r="N406" s="34">
        <v>4.6134035431275251</v>
      </c>
      <c r="O406" s="34">
        <v>46.901999999999994</v>
      </c>
      <c r="P406" s="34">
        <v>0.48578356696326985</v>
      </c>
      <c r="Q406" s="34">
        <v>47.387783566963265</v>
      </c>
      <c r="R406" s="34">
        <v>47.038663691253724</v>
      </c>
      <c r="S406" s="34"/>
      <c r="T406" s="34">
        <v>149.38400000000001</v>
      </c>
      <c r="U406" s="34">
        <v>1.5472323646591002</v>
      </c>
      <c r="V406" s="34">
        <v>150.93123236465911</v>
      </c>
      <c r="W406" s="34">
        <v>149.81927714925266</v>
      </c>
      <c r="X406" s="34">
        <v>16.604999999999997</v>
      </c>
      <c r="Y406" s="34">
        <v>0.171984907454375</v>
      </c>
      <c r="Z406" s="34">
        <v>16.776984907454374</v>
      </c>
      <c r="AA406" s="34">
        <v>16.653383876876639</v>
      </c>
      <c r="AB406" s="34">
        <v>165.989</v>
      </c>
      <c r="AC406" s="34">
        <v>1.7192172721134753</v>
      </c>
      <c r="AD406" s="34">
        <v>167.70821727211347</v>
      </c>
      <c r="AE406" s="34">
        <v>166.47266102612929</v>
      </c>
    </row>
    <row r="407" spans="1:31" x14ac:dyDescent="0.25">
      <c r="A407" s="18">
        <v>45978</v>
      </c>
      <c r="B407" s="2">
        <v>10</v>
      </c>
      <c r="C407" s="2" t="s">
        <v>178</v>
      </c>
      <c r="D407" s="9">
        <v>36.897373000000002</v>
      </c>
      <c r="E407">
        <v>7.2644149999999998E-3</v>
      </c>
      <c r="G407" s="34">
        <v>43.894000000000005</v>
      </c>
      <c r="H407" s="34">
        <v>0.44773982209297164</v>
      </c>
      <c r="I407" s="34">
        <v>44.341739822092975</v>
      </c>
      <c r="J407" s="34">
        <v>44.01962302220327</v>
      </c>
      <c r="K407" s="34">
        <v>4.6820000000000004</v>
      </c>
      <c r="L407" s="34">
        <v>4.7758642343812212E-2</v>
      </c>
      <c r="M407" s="34">
        <v>4.7297586423438123</v>
      </c>
      <c r="N407" s="34">
        <v>4.6953997127159903</v>
      </c>
      <c r="O407" s="34">
        <v>48.576000000000008</v>
      </c>
      <c r="P407" s="34">
        <v>0.49549846443678386</v>
      </c>
      <c r="Q407" s="34">
        <v>49.071498464436786</v>
      </c>
      <c r="R407" s="34">
        <v>48.715022734919259</v>
      </c>
      <c r="S407" s="34"/>
      <c r="T407" s="34">
        <v>154.93600000000004</v>
      </c>
      <c r="U407" s="34">
        <v>1.5804214032851112</v>
      </c>
      <c r="V407" s="34">
        <v>156.51642140328514</v>
      </c>
      <c r="W407" s="34">
        <v>155.37942116389681</v>
      </c>
      <c r="X407" s="34">
        <v>16.602</v>
      </c>
      <c r="Y407" s="34">
        <v>0.16934835117299665</v>
      </c>
      <c r="Z407" s="34">
        <v>16.771348351172996</v>
      </c>
      <c r="AA407" s="34">
        <v>16.649514316640509</v>
      </c>
      <c r="AB407" s="34">
        <v>171.53800000000004</v>
      </c>
      <c r="AC407" s="34">
        <v>1.7497697544581079</v>
      </c>
      <c r="AD407" s="34">
        <v>173.28776975445814</v>
      </c>
      <c r="AE407" s="34">
        <v>172.02893548053731</v>
      </c>
    </row>
    <row r="408" spans="1:31" x14ac:dyDescent="0.25">
      <c r="A408" s="18">
        <v>45978</v>
      </c>
      <c r="B408" s="2">
        <v>11</v>
      </c>
      <c r="C408" s="2" t="s">
        <v>178</v>
      </c>
      <c r="D408" s="9">
        <v>41.223495</v>
      </c>
      <c r="E408">
        <v>8.0495800000000006E-3</v>
      </c>
      <c r="G408" s="34">
        <v>44.444000000000017</v>
      </c>
      <c r="H408" s="34">
        <v>0.49456304271090828</v>
      </c>
      <c r="I408" s="34">
        <v>44.938563042710925</v>
      </c>
      <c r="J408" s="34">
        <v>44.57682648441358</v>
      </c>
      <c r="K408" s="34">
        <v>4.6920000000000002</v>
      </c>
      <c r="L408" s="34">
        <v>5.2211542534415914E-2</v>
      </c>
      <c r="M408" s="34">
        <v>4.7442115425344165</v>
      </c>
      <c r="N408" s="34">
        <v>4.7060226321858627</v>
      </c>
      <c r="O408" s="34">
        <v>49.136000000000017</v>
      </c>
      <c r="P408" s="34">
        <v>0.54677458524532419</v>
      </c>
      <c r="Q408" s="34">
        <v>49.68277458524534</v>
      </c>
      <c r="R408" s="34">
        <v>49.282849116599444</v>
      </c>
      <c r="S408" s="34"/>
      <c r="T408" s="34">
        <v>157.01299999999998</v>
      </c>
      <c r="U408" s="34">
        <v>1.7472060801270768</v>
      </c>
      <c r="V408" s="34">
        <v>158.76020608012706</v>
      </c>
      <c r="W408" s="34">
        <v>157.4822531004686</v>
      </c>
      <c r="X408" s="34">
        <v>16.34</v>
      </c>
      <c r="Y408" s="34">
        <v>0.18182792093187469</v>
      </c>
      <c r="Z408" s="34">
        <v>16.521827920931873</v>
      </c>
      <c r="AA408" s="34">
        <v>16.388834145336098</v>
      </c>
      <c r="AB408" s="34">
        <v>173.35299999999998</v>
      </c>
      <c r="AC408" s="34">
        <v>1.9290340010589515</v>
      </c>
      <c r="AD408" s="34">
        <v>175.28203400105895</v>
      </c>
      <c r="AE408" s="34">
        <v>173.87108724580469</v>
      </c>
    </row>
    <row r="409" spans="1:31" x14ac:dyDescent="0.25">
      <c r="A409" s="18">
        <v>45978</v>
      </c>
      <c r="B409" s="2">
        <v>12</v>
      </c>
      <c r="C409" s="2" t="s">
        <v>178</v>
      </c>
      <c r="D409" s="9">
        <v>38.642788000000003</v>
      </c>
      <c r="E409">
        <v>8.3317870000000002E-3</v>
      </c>
      <c r="G409" s="34">
        <v>43.97</v>
      </c>
      <c r="H409" s="34">
        <v>0.53377570526957885</v>
      </c>
      <c r="I409" s="34">
        <v>44.503775705269575</v>
      </c>
      <c r="J409" s="34">
        <v>44.13297972539749</v>
      </c>
      <c r="K409" s="34">
        <v>4.452</v>
      </c>
      <c r="L409" s="34">
        <v>5.4045245391406989E-2</v>
      </c>
      <c r="M409" s="34">
        <v>4.5060452453914071</v>
      </c>
      <c r="N409" s="34">
        <v>4.4685018361944433</v>
      </c>
      <c r="O409" s="34">
        <v>48.421999999999997</v>
      </c>
      <c r="P409" s="34">
        <v>0.58782095066098583</v>
      </c>
      <c r="Q409" s="34">
        <v>49.009820950660981</v>
      </c>
      <c r="R409" s="34">
        <v>48.601481561591932</v>
      </c>
      <c r="S409" s="34"/>
      <c r="T409" s="34">
        <v>155.69499999999999</v>
      </c>
      <c r="U409" s="34">
        <v>1.8900661458254964</v>
      </c>
      <c r="V409" s="34">
        <v>157.58506614582549</v>
      </c>
      <c r="W409" s="34">
        <v>156.27210094031756</v>
      </c>
      <c r="X409" s="34">
        <v>15.942</v>
      </c>
      <c r="Y409" s="34">
        <v>0.19352859434631856</v>
      </c>
      <c r="Z409" s="34">
        <v>16.135528594346319</v>
      </c>
      <c r="AA409" s="34">
        <v>16.001090806965816</v>
      </c>
      <c r="AB409" s="34">
        <v>171.637</v>
      </c>
      <c r="AC409" s="34">
        <v>2.0835947401718151</v>
      </c>
      <c r="AD409" s="34">
        <v>173.7205947401718</v>
      </c>
      <c r="AE409" s="34">
        <v>172.27319174728336</v>
      </c>
    </row>
    <row r="410" spans="1:31" x14ac:dyDescent="0.25">
      <c r="A410" s="18">
        <v>45978</v>
      </c>
      <c r="B410" s="2">
        <v>13</v>
      </c>
      <c r="C410" s="2" t="s">
        <v>178</v>
      </c>
      <c r="D410" s="9">
        <v>36.108818999999997</v>
      </c>
      <c r="E410">
        <v>8.4310040000000006E-3</v>
      </c>
      <c r="G410" s="34">
        <v>43.656000000000006</v>
      </c>
      <c r="H410" s="34">
        <v>0.40040299228002707</v>
      </c>
      <c r="I410" s="34">
        <v>44.056402992280034</v>
      </c>
      <c r="J410" s="34">
        <v>43.684963282426509</v>
      </c>
      <c r="K410" s="34">
        <v>4.3179999999999996</v>
      </c>
      <c r="L410" s="34">
        <v>3.9603722756669339E-2</v>
      </c>
      <c r="M410" s="34">
        <v>4.3576037227566689</v>
      </c>
      <c r="N410" s="34">
        <v>4.3208647483396927</v>
      </c>
      <c r="O410" s="34">
        <v>47.974000000000004</v>
      </c>
      <c r="P410" s="34">
        <v>0.44000671503669642</v>
      </c>
      <c r="Q410" s="34">
        <v>48.414006715036706</v>
      </c>
      <c r="R410" s="34">
        <v>48.005828030766203</v>
      </c>
      <c r="S410" s="34"/>
      <c r="T410" s="34">
        <v>154.71200000000002</v>
      </c>
      <c r="U410" s="34">
        <v>1.4189835931287234</v>
      </c>
      <c r="V410" s="34">
        <v>156.13098359312875</v>
      </c>
      <c r="W410" s="34">
        <v>154.81464264593114</v>
      </c>
      <c r="X410" s="34">
        <v>15.496000000000002</v>
      </c>
      <c r="Y410" s="34">
        <v>0.14212581932314688</v>
      </c>
      <c r="Z410" s="34">
        <v>15.638125819323148</v>
      </c>
      <c r="AA410" s="34">
        <v>15.506280717987933</v>
      </c>
      <c r="AB410" s="34">
        <v>170.20800000000003</v>
      </c>
      <c r="AC410" s="34">
        <v>1.5611094124518703</v>
      </c>
      <c r="AD410" s="34">
        <v>171.76910941245188</v>
      </c>
      <c r="AE410" s="34">
        <v>170.32092336391906</v>
      </c>
    </row>
    <row r="411" spans="1:31" x14ac:dyDescent="0.25">
      <c r="A411" s="18">
        <v>45978</v>
      </c>
      <c r="B411" s="2">
        <v>14</v>
      </c>
      <c r="C411" s="2" t="s">
        <v>178</v>
      </c>
      <c r="D411" s="9">
        <v>35.677528000000002</v>
      </c>
      <c r="E411">
        <v>8.6578330000000002E-3</v>
      </c>
      <c r="G411" s="34">
        <v>42.971999999999994</v>
      </c>
      <c r="H411" s="34">
        <v>0.50173132572621415</v>
      </c>
      <c r="I411" s="34">
        <v>43.473731325726206</v>
      </c>
      <c r="J411" s="34">
        <v>43.097343020021199</v>
      </c>
      <c r="K411" s="34">
        <v>4.1860000000000008</v>
      </c>
      <c r="L411" s="34">
        <v>4.8874786593361558E-2</v>
      </c>
      <c r="M411" s="34">
        <v>4.2348747865933625</v>
      </c>
      <c r="N411" s="34">
        <v>4.1982099479151262</v>
      </c>
      <c r="O411" s="34">
        <v>47.157999999999994</v>
      </c>
      <c r="P411" s="34">
        <v>0.55060611231957568</v>
      </c>
      <c r="Q411" s="34">
        <v>47.708606112319572</v>
      </c>
      <c r="R411" s="34">
        <v>47.295552967936324</v>
      </c>
      <c r="S411" s="34"/>
      <c r="T411" s="34">
        <v>152.91600000000005</v>
      </c>
      <c r="U411" s="34">
        <v>1.7854125338534348</v>
      </c>
      <c r="V411" s="34">
        <v>154.7014125338535</v>
      </c>
      <c r="W411" s="34">
        <v>153.36203353927129</v>
      </c>
      <c r="X411" s="34">
        <v>14.798999999999999</v>
      </c>
      <c r="Y411" s="34">
        <v>0.17278976750959332</v>
      </c>
      <c r="Z411" s="34">
        <v>14.971789767509593</v>
      </c>
      <c r="AA411" s="34">
        <v>14.842166511991387</v>
      </c>
      <c r="AB411" s="34">
        <v>167.71500000000006</v>
      </c>
      <c r="AC411" s="34">
        <v>1.9582023013630281</v>
      </c>
      <c r="AD411" s="34">
        <v>169.67320230136309</v>
      </c>
      <c r="AE411" s="34">
        <v>168.20420005126269</v>
      </c>
    </row>
    <row r="412" spans="1:31" x14ac:dyDescent="0.25">
      <c r="A412" s="18">
        <v>45978</v>
      </c>
      <c r="B412" s="2">
        <v>15</v>
      </c>
      <c r="C412" s="2" t="s">
        <v>178</v>
      </c>
      <c r="D412" s="9">
        <v>32.623489999999997</v>
      </c>
      <c r="E412">
        <v>8.8657890000000007E-3</v>
      </c>
      <c r="G412" s="34">
        <v>42.122000000000014</v>
      </c>
      <c r="H412" s="34">
        <v>0.58599239258319336</v>
      </c>
      <c r="I412" s="34">
        <v>42.707992392583208</v>
      </c>
      <c r="J412" s="34">
        <v>42.329352343416957</v>
      </c>
      <c r="K412" s="34">
        <v>4.1219999999999999</v>
      </c>
      <c r="L412" s="34">
        <v>5.7344395855560573E-2</v>
      </c>
      <c r="M412" s="34">
        <v>4.1793443958555603</v>
      </c>
      <c r="N412" s="34">
        <v>4.1422912102835721</v>
      </c>
      <c r="O412" s="34">
        <v>46.244000000000014</v>
      </c>
      <c r="P412" s="34">
        <v>0.64333678843875397</v>
      </c>
      <c r="Q412" s="34">
        <v>46.887336788438766</v>
      </c>
      <c r="R412" s="34">
        <v>46.471643553700531</v>
      </c>
      <c r="S412" s="34"/>
      <c r="T412" s="34">
        <v>149.548</v>
      </c>
      <c r="U412" s="34">
        <v>2.0804802793322108</v>
      </c>
      <c r="V412" s="34">
        <v>151.62848027933222</v>
      </c>
      <c r="W412" s="34">
        <v>150.28417416678499</v>
      </c>
      <c r="X412" s="34">
        <v>14.507000000000001</v>
      </c>
      <c r="Y412" s="34">
        <v>0.20181832864546756</v>
      </c>
      <c r="Z412" s="34">
        <v>14.708818328645469</v>
      </c>
      <c r="AA412" s="34">
        <v>14.578413048904366</v>
      </c>
      <c r="AB412" s="34">
        <v>164.05500000000001</v>
      </c>
      <c r="AC412" s="34">
        <v>2.2822986079776784</v>
      </c>
      <c r="AD412" s="34">
        <v>166.33729860797769</v>
      </c>
      <c r="AE412" s="34">
        <v>164.86258721568936</v>
      </c>
    </row>
    <row r="413" spans="1:31" x14ac:dyDescent="0.25">
      <c r="A413" s="18">
        <v>45978</v>
      </c>
      <c r="B413" s="2">
        <v>16</v>
      </c>
      <c r="C413" s="2" t="s">
        <v>178</v>
      </c>
      <c r="D413" s="9">
        <v>35.554824000000004</v>
      </c>
      <c r="E413">
        <v>9.1628860000000003E-3</v>
      </c>
      <c r="G413" s="34">
        <v>41.07</v>
      </c>
      <c r="H413" s="34">
        <v>0.50689618456459329</v>
      </c>
      <c r="I413" s="34">
        <v>41.576896184564596</v>
      </c>
      <c r="J413" s="34">
        <v>41.195931824591597</v>
      </c>
      <c r="K413" s="34">
        <v>4.0540000000000003</v>
      </c>
      <c r="L413" s="34">
        <v>5.0035479236057015E-2</v>
      </c>
      <c r="M413" s="34">
        <v>4.1040354792360576</v>
      </c>
      <c r="N413" s="34">
        <v>4.0664306699998622</v>
      </c>
      <c r="O413" s="34">
        <v>45.124000000000002</v>
      </c>
      <c r="P413" s="34">
        <v>0.55693166380065029</v>
      </c>
      <c r="Q413" s="34">
        <v>45.680931663800656</v>
      </c>
      <c r="R413" s="34">
        <v>45.262362494591457</v>
      </c>
      <c r="S413" s="34"/>
      <c r="T413" s="34">
        <v>144.36499999999998</v>
      </c>
      <c r="U413" s="34">
        <v>1.7817888406298394</v>
      </c>
      <c r="V413" s="34">
        <v>146.14678884062982</v>
      </c>
      <c r="W413" s="34">
        <v>144.80766247521706</v>
      </c>
      <c r="X413" s="34">
        <v>14.523000000000001</v>
      </c>
      <c r="Y413" s="34">
        <v>0.17924648863967835</v>
      </c>
      <c r="Z413" s="34">
        <v>14.70224648863968</v>
      </c>
      <c r="AA413" s="34">
        <v>14.567531480120374</v>
      </c>
      <c r="AB413" s="34">
        <v>158.88799999999998</v>
      </c>
      <c r="AC413" s="34">
        <v>1.9610353292695177</v>
      </c>
      <c r="AD413" s="34">
        <v>160.8490353292695</v>
      </c>
      <c r="AE413" s="34">
        <v>159.37519395533744</v>
      </c>
    </row>
    <row r="414" spans="1:31" x14ac:dyDescent="0.25">
      <c r="A414" s="18">
        <v>45978</v>
      </c>
      <c r="B414" s="2">
        <v>17</v>
      </c>
      <c r="C414" s="2" t="s">
        <v>178</v>
      </c>
      <c r="D414" s="9">
        <v>58.819980999999999</v>
      </c>
      <c r="E414">
        <v>8.5597380000000008E-3</v>
      </c>
      <c r="G414" s="34">
        <v>39.644000000000013</v>
      </c>
      <c r="H414" s="34">
        <v>0.52465437414891503</v>
      </c>
      <c r="I414" s="34">
        <v>40.168654374148929</v>
      </c>
      <c r="J414" s="34">
        <v>39.82482121689366</v>
      </c>
      <c r="K414" s="34">
        <v>4.032</v>
      </c>
      <c r="L414" s="34">
        <v>5.3360065497135123E-2</v>
      </c>
      <c r="M414" s="34">
        <v>4.0853600654971354</v>
      </c>
      <c r="N414" s="34">
        <v>4.0503904537008175</v>
      </c>
      <c r="O414" s="34">
        <v>43.676000000000016</v>
      </c>
      <c r="P414" s="34">
        <v>0.57801443964605015</v>
      </c>
      <c r="Q414" s="34">
        <v>44.254014439646063</v>
      </c>
      <c r="R414" s="34">
        <v>43.875211670594481</v>
      </c>
      <c r="S414" s="34"/>
      <c r="T414" s="34">
        <v>138.86699999999996</v>
      </c>
      <c r="U414" s="34">
        <v>1.837785767706017</v>
      </c>
      <c r="V414" s="34">
        <v>140.70478576770597</v>
      </c>
      <c r="W414" s="34">
        <v>139.50038966618828</v>
      </c>
      <c r="X414" s="34">
        <v>14.530000000000001</v>
      </c>
      <c r="Y414" s="34">
        <v>0.19229210110946759</v>
      </c>
      <c r="Z414" s="34">
        <v>14.722292101109469</v>
      </c>
      <c r="AA414" s="34">
        <v>14.596273137964502</v>
      </c>
      <c r="AB414" s="34">
        <v>153.39699999999996</v>
      </c>
      <c r="AC414" s="34">
        <v>2.0300778688154848</v>
      </c>
      <c r="AD414" s="34">
        <v>155.42707786881545</v>
      </c>
      <c r="AE414" s="34">
        <v>154.0966628041528</v>
      </c>
    </row>
    <row r="415" spans="1:31" x14ac:dyDescent="0.25">
      <c r="A415" s="18">
        <v>45978</v>
      </c>
      <c r="B415" s="2">
        <v>18</v>
      </c>
      <c r="C415" s="2" t="s">
        <v>178</v>
      </c>
      <c r="D415" s="9">
        <v>59.694038999999997</v>
      </c>
      <c r="E415">
        <v>8.8782119999999999E-3</v>
      </c>
      <c r="G415" s="34">
        <v>38.606000000000002</v>
      </c>
      <c r="H415" s="34">
        <v>0.52634155574599784</v>
      </c>
      <c r="I415" s="34">
        <v>39.132341555746002</v>
      </c>
      <c r="J415" s="34">
        <v>38.784916331357678</v>
      </c>
      <c r="K415" s="34">
        <v>4.1419999999999995</v>
      </c>
      <c r="L415" s="34">
        <v>5.6470670981192642E-2</v>
      </c>
      <c r="M415" s="34">
        <v>4.1984706709811919</v>
      </c>
      <c r="N415" s="34">
        <v>4.1611957582884385</v>
      </c>
      <c r="O415" s="34">
        <v>42.748000000000005</v>
      </c>
      <c r="P415" s="34">
        <v>0.58281222672719046</v>
      </c>
      <c r="Q415" s="34">
        <v>43.330812226727197</v>
      </c>
      <c r="R415" s="34">
        <v>42.946112089646114</v>
      </c>
      <c r="S415" s="34"/>
      <c r="T415" s="34">
        <v>139.03099999999995</v>
      </c>
      <c r="U415" s="34">
        <v>1.8955031041009638</v>
      </c>
      <c r="V415" s="34">
        <v>140.9265031041009</v>
      </c>
      <c r="W415" s="34">
        <v>139.67532773312402</v>
      </c>
      <c r="X415" s="34">
        <v>15.085000000000001</v>
      </c>
      <c r="Y415" s="34">
        <v>0.20566394779123395</v>
      </c>
      <c r="Z415" s="34">
        <v>15.290663947791234</v>
      </c>
      <c r="AA415" s="34">
        <v>15.154910191641987</v>
      </c>
      <c r="AB415" s="34">
        <v>154.11599999999996</v>
      </c>
      <c r="AC415" s="34">
        <v>2.1011670518921979</v>
      </c>
      <c r="AD415" s="34">
        <v>156.21716705189215</v>
      </c>
      <c r="AE415" s="34">
        <v>154.83023792476601</v>
      </c>
    </row>
    <row r="416" spans="1:31" x14ac:dyDescent="0.25">
      <c r="A416" s="18">
        <v>45978</v>
      </c>
      <c r="B416" s="2">
        <v>19</v>
      </c>
      <c r="C416" s="2" t="s">
        <v>178</v>
      </c>
      <c r="D416" s="9">
        <v>52.801963000000001</v>
      </c>
      <c r="E416">
        <v>9.2184520000000002E-3</v>
      </c>
      <c r="G416" s="34">
        <v>37.43</v>
      </c>
      <c r="H416" s="34">
        <v>0.4870928487429349</v>
      </c>
      <c r="I416" s="34">
        <v>37.917092848742932</v>
      </c>
      <c r="J416" s="34">
        <v>37.567555948337251</v>
      </c>
      <c r="K416" s="34">
        <v>4.1079999999999997</v>
      </c>
      <c r="L416" s="34">
        <v>5.345918842201379E-2</v>
      </c>
      <c r="M416" s="34">
        <v>4.1614591884220138</v>
      </c>
      <c r="N416" s="34">
        <v>4.1230969766435859</v>
      </c>
      <c r="O416" s="34">
        <v>41.537999999999997</v>
      </c>
      <c r="P416" s="34">
        <v>0.54055203716494871</v>
      </c>
      <c r="Q416" s="34">
        <v>42.078552037164947</v>
      </c>
      <c r="R416" s="34">
        <v>41.690652924980839</v>
      </c>
      <c r="S416" s="34"/>
      <c r="T416" s="34">
        <v>137.00299999999999</v>
      </c>
      <c r="U416" s="34">
        <v>1.7828795499954129</v>
      </c>
      <c r="V416" s="34">
        <v>138.7858795499954</v>
      </c>
      <c r="W416" s="34">
        <v>137.50648858108599</v>
      </c>
      <c r="X416" s="34">
        <v>15.298000000000002</v>
      </c>
      <c r="Y416" s="34">
        <v>0.19907951910417898</v>
      </c>
      <c r="Z416" s="34">
        <v>15.497079519104181</v>
      </c>
      <c r="AA416" s="34">
        <v>15.354220435417135</v>
      </c>
      <c r="AB416" s="34">
        <v>152.30099999999999</v>
      </c>
      <c r="AC416" s="34">
        <v>1.9819590690995919</v>
      </c>
      <c r="AD416" s="34">
        <v>154.28295906909958</v>
      </c>
      <c r="AE416" s="34">
        <v>152.86070901650314</v>
      </c>
    </row>
    <row r="417" spans="1:31" x14ac:dyDescent="0.25">
      <c r="A417" s="18">
        <v>45978</v>
      </c>
      <c r="B417" s="2">
        <v>20</v>
      </c>
      <c r="C417" s="2" t="s">
        <v>178</v>
      </c>
      <c r="D417" s="9">
        <v>31.023240999999999</v>
      </c>
      <c r="E417">
        <v>9.3069290000000002E-3</v>
      </c>
      <c r="G417" s="34">
        <v>36.231999999999999</v>
      </c>
      <c r="H417" s="34">
        <v>0.31767522910522733</v>
      </c>
      <c r="I417" s="34">
        <v>36.549675229105226</v>
      </c>
      <c r="J417" s="34">
        <v>36.209509996774884</v>
      </c>
      <c r="K417" s="34">
        <v>4.1180000000000003</v>
      </c>
      <c r="L417" s="34">
        <v>3.6105834440696795E-2</v>
      </c>
      <c r="M417" s="34">
        <v>4.1541058344406974</v>
      </c>
      <c r="N417" s="34">
        <v>4.1154438663810726</v>
      </c>
      <c r="O417" s="34">
        <v>40.35</v>
      </c>
      <c r="P417" s="34">
        <v>0.35378106354592415</v>
      </c>
      <c r="Q417" s="34">
        <v>40.703781063545925</v>
      </c>
      <c r="R417" s="34">
        <v>40.324953863155955</v>
      </c>
      <c r="S417" s="34"/>
      <c r="T417" s="34">
        <v>133.59399999999999</v>
      </c>
      <c r="U417" s="34">
        <v>1.1713265775304631</v>
      </c>
      <c r="V417" s="34">
        <v>134.76532657753046</v>
      </c>
      <c r="W417" s="34">
        <v>133.51107525141157</v>
      </c>
      <c r="X417" s="34">
        <v>15.305999999999999</v>
      </c>
      <c r="Y417" s="34">
        <v>0.13420007332426059</v>
      </c>
      <c r="Z417" s="34">
        <v>15.440200073324259</v>
      </c>
      <c r="AA417" s="34">
        <v>15.296499227496037</v>
      </c>
      <c r="AB417" s="34">
        <v>148.9</v>
      </c>
      <c r="AC417" s="34">
        <v>1.3055266508547236</v>
      </c>
      <c r="AD417" s="34">
        <v>150.20552665085472</v>
      </c>
      <c r="AE417" s="34">
        <v>148.80757447890761</v>
      </c>
    </row>
    <row r="418" spans="1:31" x14ac:dyDescent="0.25">
      <c r="A418" s="18">
        <v>45978</v>
      </c>
      <c r="B418" s="2">
        <v>21</v>
      </c>
      <c r="C418" s="2" t="s">
        <v>178</v>
      </c>
      <c r="D418" s="9">
        <v>33.003734000000001</v>
      </c>
      <c r="E418">
        <v>9.5803469999999995E-3</v>
      </c>
      <c r="G418" s="34">
        <v>34.970000000000006</v>
      </c>
      <c r="H418" s="34">
        <v>0.369402660099651</v>
      </c>
      <c r="I418" s="34">
        <v>35.339402660099658</v>
      </c>
      <c r="J418" s="34">
        <v>35.000838919843183</v>
      </c>
      <c r="K418" s="34">
        <v>4.1120000000000001</v>
      </c>
      <c r="L418" s="34">
        <v>4.343676689533213E-2</v>
      </c>
      <c r="M418" s="34">
        <v>4.155436766895332</v>
      </c>
      <c r="N418" s="34">
        <v>4.1156262407319169</v>
      </c>
      <c r="O418" s="34">
        <v>39.082000000000008</v>
      </c>
      <c r="P418" s="34">
        <v>0.41283942699498311</v>
      </c>
      <c r="Q418" s="34">
        <v>39.494839426994993</v>
      </c>
      <c r="R418" s="34">
        <v>39.116465160575103</v>
      </c>
      <c r="S418" s="34"/>
      <c r="T418" s="34">
        <v>127.977</v>
      </c>
      <c r="U418" s="34">
        <v>1.3518742988725487</v>
      </c>
      <c r="V418" s="34">
        <v>129.32887429887256</v>
      </c>
      <c r="W418" s="34">
        <v>128.08985880596998</v>
      </c>
      <c r="X418" s="34">
        <v>14.946</v>
      </c>
      <c r="Y418" s="34">
        <v>0.15788081663852965</v>
      </c>
      <c r="Z418" s="34">
        <v>15.103880816638529</v>
      </c>
      <c r="AA418" s="34">
        <v>14.959180397368488</v>
      </c>
      <c r="AB418" s="34">
        <v>142.923</v>
      </c>
      <c r="AC418" s="34">
        <v>1.5097551155110784</v>
      </c>
      <c r="AD418" s="34">
        <v>144.4327551155111</v>
      </c>
      <c r="AE418" s="34">
        <v>143.04903920333848</v>
      </c>
    </row>
    <row r="419" spans="1:31" x14ac:dyDescent="0.25">
      <c r="A419" s="18">
        <v>45978</v>
      </c>
      <c r="B419" s="2">
        <v>22</v>
      </c>
      <c r="C419" s="2" t="s">
        <v>178</v>
      </c>
      <c r="D419" s="9">
        <v>28.616531999999999</v>
      </c>
      <c r="E419">
        <v>9.859675E-3</v>
      </c>
      <c r="G419" s="34">
        <v>33.054000000000002</v>
      </c>
      <c r="H419" s="34">
        <v>0.4028810306324343</v>
      </c>
      <c r="I419" s="34">
        <v>33.456881030632438</v>
      </c>
      <c r="J419" s="34">
        <v>33.127007057156739</v>
      </c>
      <c r="K419" s="34">
        <v>3.968</v>
      </c>
      <c r="L419" s="34">
        <v>4.8364250304032769E-2</v>
      </c>
      <c r="M419" s="34">
        <v>4.0163642503040329</v>
      </c>
      <c r="N419" s="34">
        <v>3.9767642041144167</v>
      </c>
      <c r="O419" s="34">
        <v>37.022000000000006</v>
      </c>
      <c r="P419" s="34">
        <v>0.4512452809364671</v>
      </c>
      <c r="Q419" s="34">
        <v>37.473245280936467</v>
      </c>
      <c r="R419" s="34">
        <v>37.103771261271156</v>
      </c>
      <c r="S419" s="34"/>
      <c r="T419" s="34">
        <v>120.97199999999999</v>
      </c>
      <c r="U419" s="34">
        <v>1.4744758285734505</v>
      </c>
      <c r="V419" s="34">
        <v>122.44647582857344</v>
      </c>
      <c r="W419" s="34">
        <v>121.23919337200836</v>
      </c>
      <c r="X419" s="34">
        <v>14.727999999999998</v>
      </c>
      <c r="Y419" s="34">
        <v>0.17951327582605711</v>
      </c>
      <c r="Z419" s="34">
        <v>14.907513275826055</v>
      </c>
      <c r="AA419" s="34">
        <v>14.760530039868225</v>
      </c>
      <c r="AB419" s="34">
        <v>135.69999999999999</v>
      </c>
      <c r="AC419" s="34">
        <v>1.6539891043995076</v>
      </c>
      <c r="AD419" s="34">
        <v>137.35398910439949</v>
      </c>
      <c r="AE419" s="34">
        <v>135.99972341187657</v>
      </c>
    </row>
    <row r="420" spans="1:31" x14ac:dyDescent="0.25">
      <c r="A420" s="18">
        <v>45978</v>
      </c>
      <c r="B420" s="2">
        <v>23</v>
      </c>
      <c r="C420" s="2" t="s">
        <v>178</v>
      </c>
      <c r="D420" s="9">
        <v>66.036356999999995</v>
      </c>
      <c r="E420">
        <v>9.8052669999999995E-3</v>
      </c>
      <c r="G420" s="34">
        <v>31.425999999999995</v>
      </c>
      <c r="H420" s="34">
        <v>0.30025670800938681</v>
      </c>
      <c r="I420" s="34">
        <v>31.72625670800938</v>
      </c>
      <c r="J420" s="34">
        <v>31.415172290076807</v>
      </c>
      <c r="K420" s="34">
        <v>3.8799999999999994</v>
      </c>
      <c r="L420" s="34">
        <v>3.7071088496035791E-2</v>
      </c>
      <c r="M420" s="34">
        <v>3.9170710884960354</v>
      </c>
      <c r="N420" s="34">
        <v>3.8786631606153512</v>
      </c>
      <c r="O420" s="34">
        <v>35.305999999999997</v>
      </c>
      <c r="P420" s="34">
        <v>0.33732779650542261</v>
      </c>
      <c r="Q420" s="34">
        <v>35.643327796505417</v>
      </c>
      <c r="R420" s="34">
        <v>35.293835450692157</v>
      </c>
      <c r="S420" s="34"/>
      <c r="T420" s="34">
        <v>114.41000000000004</v>
      </c>
      <c r="U420" s="34">
        <v>1.0931193904204788</v>
      </c>
      <c r="V420" s="34">
        <v>115.50311939042052</v>
      </c>
      <c r="W420" s="34">
        <v>114.37058046546458</v>
      </c>
      <c r="X420" s="34">
        <v>14.234999999999996</v>
      </c>
      <c r="Y420" s="34">
        <v>0.13600694452089418</v>
      </c>
      <c r="Z420" s="34">
        <v>14.371006944520889</v>
      </c>
      <c r="AA420" s="34">
        <v>14.230095384371008</v>
      </c>
      <c r="AB420" s="34">
        <v>128.64500000000004</v>
      </c>
      <c r="AC420" s="34">
        <v>1.229126334941373</v>
      </c>
      <c r="AD420" s="34">
        <v>129.87412633494142</v>
      </c>
      <c r="AE420" s="34">
        <v>128.6006758498356</v>
      </c>
    </row>
    <row r="421" spans="1:31" x14ac:dyDescent="0.25">
      <c r="A421" s="18">
        <v>45978</v>
      </c>
      <c r="B421" s="2">
        <v>24</v>
      </c>
      <c r="C421" s="2" t="s">
        <v>23</v>
      </c>
      <c r="D421" s="9">
        <v>161.343872</v>
      </c>
      <c r="E421">
        <v>9.595559E-3</v>
      </c>
      <c r="G421" s="34">
        <v>30.571999999999999</v>
      </c>
      <c r="H421" s="34">
        <v>0.30251251740384416</v>
      </c>
      <c r="I421" s="34">
        <v>30.874512517403844</v>
      </c>
      <c r="J421" s="34">
        <v>30.578254310946857</v>
      </c>
      <c r="K421" s="34">
        <v>3.8159999999999998</v>
      </c>
      <c r="L421" s="34">
        <v>3.7759641711797368E-2</v>
      </c>
      <c r="M421" s="34">
        <v>3.8537596417117972</v>
      </c>
      <c r="N421" s="34">
        <v>3.8167806636979327</v>
      </c>
      <c r="O421" s="34">
        <v>34.387999999999998</v>
      </c>
      <c r="P421" s="34">
        <v>0.34027215911564151</v>
      </c>
      <c r="Q421" s="34">
        <v>34.72827215911564</v>
      </c>
      <c r="R421" s="34">
        <v>34.395034974644787</v>
      </c>
      <c r="S421" s="34"/>
      <c r="T421" s="34">
        <v>109.69200000000001</v>
      </c>
      <c r="U421" s="34">
        <v>1.0854115876966659</v>
      </c>
      <c r="V421" s="34">
        <v>110.77741158769668</v>
      </c>
      <c r="W421" s="34">
        <v>109.71444039893966</v>
      </c>
      <c r="X421" s="34">
        <v>13.876000000000001</v>
      </c>
      <c r="Y421" s="34">
        <v>0.13730418983042461</v>
      </c>
      <c r="Z421" s="34">
        <v>14.013304189830427</v>
      </c>
      <c r="AA421" s="34">
        <v>13.878838702691962</v>
      </c>
      <c r="AB421" s="34">
        <v>123.56800000000001</v>
      </c>
      <c r="AC421" s="34">
        <v>1.2227157775270905</v>
      </c>
      <c r="AD421" s="34">
        <v>124.7907157775271</v>
      </c>
      <c r="AE421" s="34">
        <v>123.59327910163162</v>
      </c>
    </row>
    <row r="422" spans="1:31" x14ac:dyDescent="0.25">
      <c r="A422" s="18">
        <v>45979</v>
      </c>
      <c r="B422" s="2">
        <v>1</v>
      </c>
      <c r="C422" s="2" t="s">
        <v>23</v>
      </c>
      <c r="D422" s="9">
        <v>63.570163999999998</v>
      </c>
      <c r="E422">
        <v>9.343067E-3</v>
      </c>
      <c r="G422" s="34">
        <v>30.047999999999998</v>
      </c>
      <c r="H422" s="34">
        <v>0.36144248426489112</v>
      </c>
      <c r="I422" s="34">
        <v>30.40944248426489</v>
      </c>
      <c r="J422" s="34">
        <v>30.125325025701756</v>
      </c>
      <c r="K422" s="34">
        <v>3.802</v>
      </c>
      <c r="L422" s="34">
        <v>4.5733637019938642E-2</v>
      </c>
      <c r="M422" s="34">
        <v>3.8477336370199389</v>
      </c>
      <c r="N422" s="34">
        <v>3.8117840038511082</v>
      </c>
      <c r="O422" s="34">
        <v>33.85</v>
      </c>
      <c r="P422" s="34">
        <v>0.40717612128482977</v>
      </c>
      <c r="Q422" s="34">
        <v>34.257176121284829</v>
      </c>
      <c r="R422" s="34">
        <v>33.937109029552865</v>
      </c>
      <c r="S422" s="34"/>
      <c r="T422" s="34">
        <v>107.56500000000001</v>
      </c>
      <c r="U422" s="34">
        <v>1.2938818164254866</v>
      </c>
      <c r="V422" s="34">
        <v>108.85888181642549</v>
      </c>
      <c r="W422" s="34">
        <v>107.84180599006955</v>
      </c>
      <c r="X422" s="34">
        <v>13.898</v>
      </c>
      <c r="Y422" s="34">
        <v>0.1671767720418483</v>
      </c>
      <c r="Z422" s="34">
        <v>14.065176772041848</v>
      </c>
      <c r="AA422" s="34">
        <v>13.933764883093819</v>
      </c>
      <c r="AB422" s="34">
        <v>121.46300000000001</v>
      </c>
      <c r="AC422" s="34">
        <v>1.4610585884673348</v>
      </c>
      <c r="AD422" s="34">
        <v>122.92405858846735</v>
      </c>
      <c r="AE422" s="34">
        <v>121.77557087316336</v>
      </c>
    </row>
    <row r="423" spans="1:31" x14ac:dyDescent="0.25">
      <c r="A423" s="18">
        <v>45979</v>
      </c>
      <c r="B423" s="2">
        <v>2</v>
      </c>
      <c r="C423" s="2" t="s">
        <v>23</v>
      </c>
      <c r="D423" s="9">
        <v>40.747070999999998</v>
      </c>
      <c r="E423">
        <v>1.0073489E-2</v>
      </c>
      <c r="G423" s="34">
        <v>29.769999999999996</v>
      </c>
      <c r="H423" s="34">
        <v>0.36491680706910773</v>
      </c>
      <c r="I423" s="34">
        <v>30.134916807069104</v>
      </c>
      <c r="J423" s="34">
        <v>29.831353054097175</v>
      </c>
      <c r="K423" s="34">
        <v>3.8359999999999999</v>
      </c>
      <c r="L423" s="34">
        <v>4.7021191532317687E-2</v>
      </c>
      <c r="M423" s="34">
        <v>3.8830211915323174</v>
      </c>
      <c r="N423" s="34">
        <v>3.8439056202726496</v>
      </c>
      <c r="O423" s="34">
        <v>33.605999999999995</v>
      </c>
      <c r="P423" s="34">
        <v>0.41193799860142544</v>
      </c>
      <c r="Q423" s="34">
        <v>34.017937998601418</v>
      </c>
      <c r="R423" s="34">
        <v>33.675258674369822</v>
      </c>
      <c r="S423" s="34"/>
      <c r="T423" s="34">
        <v>106.124</v>
      </c>
      <c r="U423" s="34">
        <v>1.30085425708438</v>
      </c>
      <c r="V423" s="34">
        <v>107.42485425708438</v>
      </c>
      <c r="W423" s="34">
        <v>106.34271116939902</v>
      </c>
      <c r="X423" s="34">
        <v>14.123999999999999</v>
      </c>
      <c r="Y423" s="34">
        <v>0.17313016402566606</v>
      </c>
      <c r="Z423" s="34">
        <v>14.297130164025665</v>
      </c>
      <c r="AA423" s="34">
        <v>14.153108180586784</v>
      </c>
      <c r="AB423" s="34">
        <v>120.24799999999999</v>
      </c>
      <c r="AC423" s="34">
        <v>1.4739844211100461</v>
      </c>
      <c r="AD423" s="34">
        <v>121.72198442111004</v>
      </c>
      <c r="AE423" s="34">
        <v>120.49581934998581</v>
      </c>
    </row>
    <row r="424" spans="1:31" x14ac:dyDescent="0.25">
      <c r="A424" s="18">
        <v>45979</v>
      </c>
      <c r="B424" s="2">
        <v>3</v>
      </c>
      <c r="C424" s="2" t="s">
        <v>23</v>
      </c>
      <c r="D424" s="9">
        <v>59.684750000000001</v>
      </c>
      <c r="E424">
        <v>9.8695169999999995E-3</v>
      </c>
      <c r="G424" s="34">
        <v>29.867999999999995</v>
      </c>
      <c r="H424" s="34">
        <v>0.32628723084691985</v>
      </c>
      <c r="I424" s="34">
        <v>30.194287230846914</v>
      </c>
      <c r="J424" s="34">
        <v>29.896284199719187</v>
      </c>
      <c r="K424" s="34">
        <v>3.8759999999999994</v>
      </c>
      <c r="L424" s="34">
        <v>4.2342617743493419E-2</v>
      </c>
      <c r="M424" s="34">
        <v>3.9183426177434928</v>
      </c>
      <c r="N424" s="34">
        <v>3.8796704686658487</v>
      </c>
      <c r="O424" s="34">
        <v>33.743999999999993</v>
      </c>
      <c r="P424" s="34">
        <v>0.36862984859041326</v>
      </c>
      <c r="Q424" s="34">
        <v>34.112629848590409</v>
      </c>
      <c r="R424" s="34">
        <v>33.775954668385033</v>
      </c>
      <c r="S424" s="34"/>
      <c r="T424" s="34">
        <v>106.37</v>
      </c>
      <c r="U424" s="34">
        <v>1.1620186401897306</v>
      </c>
      <c r="V424" s="34">
        <v>107.53201864018973</v>
      </c>
      <c r="W424" s="34">
        <v>106.47072955417606</v>
      </c>
      <c r="X424" s="34">
        <v>14.102999999999998</v>
      </c>
      <c r="Y424" s="34">
        <v>0.1540655154892899</v>
      </c>
      <c r="Z424" s="34">
        <v>14.257065515489288</v>
      </c>
      <c r="AA424" s="34">
        <v>14.116355165014051</v>
      </c>
      <c r="AB424" s="34">
        <v>120.473</v>
      </c>
      <c r="AC424" s="34">
        <v>1.3160841556790204</v>
      </c>
      <c r="AD424" s="34">
        <v>121.78908415567902</v>
      </c>
      <c r="AE424" s="34">
        <v>120.58708471919012</v>
      </c>
    </row>
    <row r="425" spans="1:31" x14ac:dyDescent="0.25">
      <c r="A425" s="18">
        <v>45979</v>
      </c>
      <c r="B425" s="2">
        <v>4</v>
      </c>
      <c r="C425" s="2" t="s">
        <v>23</v>
      </c>
      <c r="D425" s="9">
        <v>37.795518000000001</v>
      </c>
      <c r="E425">
        <v>9.9708720000000004E-3</v>
      </c>
      <c r="G425" s="34">
        <v>30.269999999999996</v>
      </c>
      <c r="H425" s="34">
        <v>0.36183982047118174</v>
      </c>
      <c r="I425" s="34">
        <v>30.631839820471178</v>
      </c>
      <c r="J425" s="34">
        <v>30.326413666496755</v>
      </c>
      <c r="K425" s="34">
        <v>3.9539999999999997</v>
      </c>
      <c r="L425" s="34">
        <v>4.7265102416354565E-2</v>
      </c>
      <c r="M425" s="34">
        <v>4.0012651024163546</v>
      </c>
      <c r="N425" s="34">
        <v>3.9613690002420943</v>
      </c>
      <c r="O425" s="34">
        <v>34.223999999999997</v>
      </c>
      <c r="P425" s="34">
        <v>0.4091049228875363</v>
      </c>
      <c r="Q425" s="34">
        <v>34.633104922887533</v>
      </c>
      <c r="R425" s="34">
        <v>34.287782666738849</v>
      </c>
      <c r="S425" s="34"/>
      <c r="T425" s="34">
        <v>107.39000000000001</v>
      </c>
      <c r="U425" s="34">
        <v>1.2837125312322502</v>
      </c>
      <c r="V425" s="34">
        <v>108.67371253123227</v>
      </c>
      <c r="W425" s="34">
        <v>107.59014085381855</v>
      </c>
      <c r="X425" s="34">
        <v>14.443999999999999</v>
      </c>
      <c r="Y425" s="34">
        <v>0.17265987336920216</v>
      </c>
      <c r="Z425" s="34">
        <v>14.616659873369201</v>
      </c>
      <c r="AA425" s="34">
        <v>14.4709190287043</v>
      </c>
      <c r="AB425" s="34">
        <v>121.83400000000002</v>
      </c>
      <c r="AC425" s="34">
        <v>1.4563724046014523</v>
      </c>
      <c r="AD425" s="34">
        <v>123.29037240460147</v>
      </c>
      <c r="AE425" s="34">
        <v>122.06105988252285</v>
      </c>
    </row>
    <row r="426" spans="1:31" x14ac:dyDescent="0.25">
      <c r="A426" s="18">
        <v>45979</v>
      </c>
      <c r="B426" s="2">
        <v>5</v>
      </c>
      <c r="C426" s="2" t="s">
        <v>23</v>
      </c>
      <c r="D426" s="9">
        <v>29.418271000000001</v>
      </c>
      <c r="E426">
        <v>1.0493123E-2</v>
      </c>
      <c r="G426" s="34">
        <v>31.529999999999998</v>
      </c>
      <c r="H426" s="34">
        <v>0.43127841529438576</v>
      </c>
      <c r="I426" s="34">
        <v>31.961278415294384</v>
      </c>
      <c r="J426" s="34">
        <v>31.625904789645453</v>
      </c>
      <c r="K426" s="34">
        <v>4.056</v>
      </c>
      <c r="L426" s="34">
        <v>5.5479392719125553E-2</v>
      </c>
      <c r="M426" s="34">
        <v>4.1114793927191258</v>
      </c>
      <c r="N426" s="34">
        <v>4.0683371337393588</v>
      </c>
      <c r="O426" s="34">
        <v>35.585999999999999</v>
      </c>
      <c r="P426" s="34">
        <v>0.48675780801351132</v>
      </c>
      <c r="Q426" s="34">
        <v>36.072757808013506</v>
      </c>
      <c r="R426" s="34">
        <v>35.694241923384809</v>
      </c>
      <c r="S426" s="34"/>
      <c r="T426" s="34">
        <v>111.07500000000002</v>
      </c>
      <c r="U426" s="34">
        <v>1.519322866439071</v>
      </c>
      <c r="V426" s="34">
        <v>112.59432286643909</v>
      </c>
      <c r="W426" s="34">
        <v>111.41285678749982</v>
      </c>
      <c r="X426" s="34">
        <v>15.112000000000002</v>
      </c>
      <c r="Y426" s="34">
        <v>0.20670724427303389</v>
      </c>
      <c r="Z426" s="34">
        <v>15.318707244273035</v>
      </c>
      <c r="AA426" s="34">
        <v>15.157966164957887</v>
      </c>
      <c r="AB426" s="34">
        <v>126.18700000000001</v>
      </c>
      <c r="AC426" s="34">
        <v>1.726030110712105</v>
      </c>
      <c r="AD426" s="34">
        <v>127.91303011071213</v>
      </c>
      <c r="AE426" s="34">
        <v>126.5708229524577</v>
      </c>
    </row>
    <row r="427" spans="1:31" x14ac:dyDescent="0.25">
      <c r="A427" s="18">
        <v>45979</v>
      </c>
      <c r="B427" s="2">
        <v>6</v>
      </c>
      <c r="C427" s="2" t="s">
        <v>23</v>
      </c>
      <c r="D427" s="9">
        <v>24.333058000000001</v>
      </c>
      <c r="E427">
        <v>1.0631959E-2</v>
      </c>
      <c r="G427" s="34">
        <v>33.809999999999995</v>
      </c>
      <c r="H427" s="34">
        <v>0.34192125010916957</v>
      </c>
      <c r="I427" s="34">
        <v>34.151921250109162</v>
      </c>
      <c r="J427" s="34">
        <v>33.788819423606775</v>
      </c>
      <c r="K427" s="34">
        <v>4.24</v>
      </c>
      <c r="L427" s="34">
        <v>4.2879210306503386E-2</v>
      </c>
      <c r="M427" s="34">
        <v>4.2828792103065032</v>
      </c>
      <c r="N427" s="34">
        <v>4.2373438141405719</v>
      </c>
      <c r="O427" s="34">
        <v>38.049999999999997</v>
      </c>
      <c r="P427" s="34">
        <v>0.38480046041567295</v>
      </c>
      <c r="Q427" s="34">
        <v>38.434800460415666</v>
      </c>
      <c r="R427" s="34">
        <v>38.026163237747348</v>
      </c>
      <c r="S427" s="34"/>
      <c r="T427" s="34">
        <v>119.26699999999998</v>
      </c>
      <c r="U427" s="34">
        <v>1.2061497112324853</v>
      </c>
      <c r="V427" s="34">
        <v>120.47314971123247</v>
      </c>
      <c r="W427" s="34">
        <v>119.19228412290178</v>
      </c>
      <c r="X427" s="34">
        <v>15.827999999999999</v>
      </c>
      <c r="Y427" s="34">
        <v>0.16006890111588101</v>
      </c>
      <c r="Z427" s="34">
        <v>15.988068901115881</v>
      </c>
      <c r="AA427" s="34">
        <v>15.818084408070041</v>
      </c>
      <c r="AB427" s="34">
        <v>135.09499999999997</v>
      </c>
      <c r="AC427" s="34">
        <v>1.3662186123483662</v>
      </c>
      <c r="AD427" s="34">
        <v>136.46121861234835</v>
      </c>
      <c r="AE427" s="34">
        <v>135.01036853097182</v>
      </c>
    </row>
    <row r="428" spans="1:31" x14ac:dyDescent="0.25">
      <c r="A428" s="18">
        <v>45979</v>
      </c>
      <c r="B428" s="2">
        <v>7</v>
      </c>
      <c r="C428" s="2" t="s">
        <v>23</v>
      </c>
      <c r="D428" s="9">
        <v>-17.345903</v>
      </c>
      <c r="E428">
        <v>1.1067541E-2</v>
      </c>
      <c r="G428" s="34">
        <v>37.554000000000002</v>
      </c>
      <c r="H428" s="34">
        <v>0.42114913619038941</v>
      </c>
      <c r="I428" s="34">
        <v>37.975149136190389</v>
      </c>
      <c r="J428" s="34">
        <v>37.554857616144488</v>
      </c>
      <c r="K428" s="34">
        <v>4.5619999999999994</v>
      </c>
      <c r="L428" s="34">
        <v>5.1160525091882514E-2</v>
      </c>
      <c r="M428" s="34">
        <v>4.6131605250918817</v>
      </c>
      <c r="N428" s="34">
        <v>4.5621041818408461</v>
      </c>
      <c r="O428" s="34">
        <v>42.116</v>
      </c>
      <c r="P428" s="34">
        <v>0.47230966128227192</v>
      </c>
      <c r="Q428" s="34">
        <v>42.588309661282267</v>
      </c>
      <c r="R428" s="34">
        <v>42.116961797985333</v>
      </c>
      <c r="S428" s="34"/>
      <c r="T428" s="34">
        <v>132.89300000000003</v>
      </c>
      <c r="U428" s="34">
        <v>1.4903278520463714</v>
      </c>
      <c r="V428" s="34">
        <v>134.38332785204639</v>
      </c>
      <c r="W428" s="34">
        <v>132.89603486132742</v>
      </c>
      <c r="X428" s="34">
        <v>17.077999999999996</v>
      </c>
      <c r="Y428" s="34">
        <v>0.19152114149916036</v>
      </c>
      <c r="Z428" s="34">
        <v>17.269521141499155</v>
      </c>
      <c r="AA428" s="34">
        <v>17.078390008215248</v>
      </c>
      <c r="AB428" s="34">
        <v>149.97100000000003</v>
      </c>
      <c r="AC428" s="34">
        <v>1.6818489935455319</v>
      </c>
      <c r="AD428" s="34">
        <v>151.65284899354555</v>
      </c>
      <c r="AE428" s="34">
        <v>149.97442486954267</v>
      </c>
    </row>
    <row r="429" spans="1:31" x14ac:dyDescent="0.25">
      <c r="A429" s="18">
        <v>45979</v>
      </c>
      <c r="B429" s="2">
        <v>8</v>
      </c>
      <c r="C429" s="2" t="s">
        <v>178</v>
      </c>
      <c r="D429" s="9">
        <v>67.954939999999993</v>
      </c>
      <c r="E429">
        <v>1.0913819E-2</v>
      </c>
      <c r="G429" s="34">
        <v>41.194000000000003</v>
      </c>
      <c r="H429" s="34">
        <v>0.55473038950752318</v>
      </c>
      <c r="I429" s="34">
        <v>41.748730389507529</v>
      </c>
      <c r="J429" s="34">
        <v>41.293092302556644</v>
      </c>
      <c r="K429" s="34">
        <v>4.7080000000000002</v>
      </c>
      <c r="L429" s="34">
        <v>6.3399297805540114E-2</v>
      </c>
      <c r="M429" s="34">
        <v>4.77139929780554</v>
      </c>
      <c r="N429" s="34">
        <v>4.719325109492563</v>
      </c>
      <c r="O429" s="34">
        <v>45.902000000000001</v>
      </c>
      <c r="P429" s="34">
        <v>0.61812968731306328</v>
      </c>
      <c r="Q429" s="34">
        <v>46.520129687313066</v>
      </c>
      <c r="R429" s="34">
        <v>46.01241741204921</v>
      </c>
      <c r="S429" s="34"/>
      <c r="T429" s="34">
        <v>143.98599999999999</v>
      </c>
      <c r="U429" s="34">
        <v>1.9389573691224506</v>
      </c>
      <c r="V429" s="34">
        <v>145.92495736912244</v>
      </c>
      <c r="W429" s="34">
        <v>144.33235879681311</v>
      </c>
      <c r="X429" s="34">
        <v>17.450999999999997</v>
      </c>
      <c r="Y429" s="34">
        <v>0.23500024341641468</v>
      </c>
      <c r="Z429" s="34">
        <v>17.686000243416412</v>
      </c>
      <c r="AA429" s="34">
        <v>17.49297843792581</v>
      </c>
      <c r="AB429" s="34">
        <v>161.43699999999998</v>
      </c>
      <c r="AC429" s="34">
        <v>2.1739576125388655</v>
      </c>
      <c r="AD429" s="34">
        <v>163.61095761253884</v>
      </c>
      <c r="AE429" s="34">
        <v>161.82533723473892</v>
      </c>
    </row>
    <row r="430" spans="1:31" x14ac:dyDescent="0.25">
      <c r="A430" s="18">
        <v>45979</v>
      </c>
      <c r="B430" s="2">
        <v>9</v>
      </c>
      <c r="C430" s="2" t="s">
        <v>178</v>
      </c>
      <c r="D430" s="9">
        <v>50.655501999999998</v>
      </c>
      <c r="E430">
        <v>9.2809610000000008E-3</v>
      </c>
      <c r="G430" s="34">
        <v>44.00200000000001</v>
      </c>
      <c r="H430" s="34">
        <v>0.48743691041283993</v>
      </c>
      <c r="I430" s="34">
        <v>44.489436910412849</v>
      </c>
      <c r="J430" s="34">
        <v>44.076532181535349</v>
      </c>
      <c r="K430" s="34">
        <v>4.9039999999999999</v>
      </c>
      <c r="L430" s="34">
        <v>5.4324589988286133E-2</v>
      </c>
      <c r="M430" s="34">
        <v>4.958324589988286</v>
      </c>
      <c r="N430" s="34">
        <v>4.9123065728432636</v>
      </c>
      <c r="O430" s="34">
        <v>48.906000000000006</v>
      </c>
      <c r="P430" s="34">
        <v>0.54176150040112603</v>
      </c>
      <c r="Q430" s="34">
        <v>49.447761500401135</v>
      </c>
      <c r="R430" s="34">
        <v>48.988838754378612</v>
      </c>
      <c r="S430" s="34"/>
      <c r="T430" s="34">
        <v>154.97500000000002</v>
      </c>
      <c r="U430" s="34">
        <v>1.7167523110592668</v>
      </c>
      <c r="V430" s="34">
        <v>156.6917523110593</v>
      </c>
      <c r="W430" s="34">
        <v>155.23750226883871</v>
      </c>
      <c r="X430" s="34">
        <v>17.585999999999999</v>
      </c>
      <c r="Y430" s="34">
        <v>0.19481081556566066</v>
      </c>
      <c r="Z430" s="34">
        <v>17.780810815565658</v>
      </c>
      <c r="AA430" s="34">
        <v>17.615787803838014</v>
      </c>
      <c r="AB430" s="34">
        <v>172.56100000000004</v>
      </c>
      <c r="AC430" s="34">
        <v>1.9115631266249276</v>
      </c>
      <c r="AD430" s="34">
        <v>174.47256312662495</v>
      </c>
      <c r="AE430" s="34">
        <v>172.85329007267671</v>
      </c>
    </row>
    <row r="431" spans="1:31" x14ac:dyDescent="0.25">
      <c r="A431" s="18">
        <v>45979</v>
      </c>
      <c r="B431" s="2">
        <v>10</v>
      </c>
      <c r="C431" s="2" t="s">
        <v>178</v>
      </c>
      <c r="D431" s="9">
        <v>79.100026999999997</v>
      </c>
      <c r="E431">
        <v>7.9173170000000001E-3</v>
      </c>
      <c r="G431" s="34">
        <v>45.887999999999998</v>
      </c>
      <c r="H431" s="34">
        <v>0.42928434881799205</v>
      </c>
      <c r="I431" s="34">
        <v>46.317284348817992</v>
      </c>
      <c r="J431" s="34">
        <v>45.950575726049266</v>
      </c>
      <c r="K431" s="34">
        <v>4.9639999999999995</v>
      </c>
      <c r="L431" s="34">
        <v>4.6438448124400983E-2</v>
      </c>
      <c r="M431" s="34">
        <v>5.0104384481244004</v>
      </c>
      <c r="N431" s="34">
        <v>4.9707692186216113</v>
      </c>
      <c r="O431" s="34">
        <v>50.851999999999997</v>
      </c>
      <c r="P431" s="34">
        <v>0.47572279694239306</v>
      </c>
      <c r="Q431" s="34">
        <v>51.327722796942396</v>
      </c>
      <c r="R431" s="34">
        <v>50.921344944670878</v>
      </c>
      <c r="S431" s="34"/>
      <c r="T431" s="34">
        <v>160.29300000000001</v>
      </c>
      <c r="U431" s="34">
        <v>1.4995483813869073</v>
      </c>
      <c r="V431" s="34">
        <v>161.79254838138692</v>
      </c>
      <c r="W431" s="34">
        <v>160.51158548761364</v>
      </c>
      <c r="X431" s="34">
        <v>17.702999999999999</v>
      </c>
      <c r="Y431" s="34">
        <v>0.16561237855484903</v>
      </c>
      <c r="Z431" s="34">
        <v>17.868612378554847</v>
      </c>
      <c r="AA431" s="34">
        <v>17.727140910003705</v>
      </c>
      <c r="AB431" s="34">
        <v>177.99600000000001</v>
      </c>
      <c r="AC431" s="34">
        <v>1.6651607599417564</v>
      </c>
      <c r="AD431" s="34">
        <v>179.66116075994177</v>
      </c>
      <c r="AE431" s="34">
        <v>178.23872639761734</v>
      </c>
    </row>
    <row r="432" spans="1:31" x14ac:dyDescent="0.25">
      <c r="A432" s="18">
        <v>45979</v>
      </c>
      <c r="B432" s="2">
        <v>11</v>
      </c>
      <c r="C432" s="2" t="s">
        <v>178</v>
      </c>
      <c r="D432" s="9">
        <v>314.73391199999998</v>
      </c>
      <c r="E432">
        <v>7.7819849999999999E-3</v>
      </c>
      <c r="G432" s="34">
        <v>46.961999999999996</v>
      </c>
      <c r="H432" s="34">
        <v>0.43452855093445486</v>
      </c>
      <c r="I432" s="34">
        <v>47.396528550934448</v>
      </c>
      <c r="J432" s="34">
        <v>47.027689476699003</v>
      </c>
      <c r="K432" s="34">
        <v>5.0040000000000004</v>
      </c>
      <c r="L432" s="34">
        <v>4.6300857477875997E-2</v>
      </c>
      <c r="M432" s="34">
        <v>5.0503008574778763</v>
      </c>
      <c r="N432" s="34">
        <v>5.0109994919594962</v>
      </c>
      <c r="O432" s="34">
        <v>51.965999999999994</v>
      </c>
      <c r="P432" s="34">
        <v>0.48082940841233085</v>
      </c>
      <c r="Q432" s="34">
        <v>52.446829408412327</v>
      </c>
      <c r="R432" s="34">
        <v>52.038688968658498</v>
      </c>
      <c r="S432" s="34"/>
      <c r="T432" s="34">
        <v>163.107</v>
      </c>
      <c r="U432" s="34">
        <v>1.5091914389776018</v>
      </c>
      <c r="V432" s="34">
        <v>164.61619143897761</v>
      </c>
      <c r="W432" s="34">
        <v>163.33515070644236</v>
      </c>
      <c r="X432" s="34">
        <v>17.473000000000003</v>
      </c>
      <c r="Y432" s="34">
        <v>0.16167363763207981</v>
      </c>
      <c r="Z432" s="34">
        <v>17.634673637632083</v>
      </c>
      <c r="AA432" s="34">
        <v>17.497440871904136</v>
      </c>
      <c r="AB432" s="34">
        <v>180.58</v>
      </c>
      <c r="AC432" s="34">
        <v>1.6708650766096815</v>
      </c>
      <c r="AD432" s="34">
        <v>182.2508650766097</v>
      </c>
      <c r="AE432" s="34">
        <v>180.83259157834649</v>
      </c>
    </row>
    <row r="433" spans="1:31" x14ac:dyDescent="0.25">
      <c r="A433" s="18">
        <v>45979</v>
      </c>
      <c r="B433" s="2">
        <v>12</v>
      </c>
      <c r="C433" s="2" t="s">
        <v>178</v>
      </c>
      <c r="D433" s="9">
        <v>41.046131000000003</v>
      </c>
      <c r="E433">
        <v>7.7523069999999999E-3</v>
      </c>
      <c r="G433" s="34">
        <v>47.265999999999998</v>
      </c>
      <c r="H433" s="34">
        <v>0.42337627746613821</v>
      </c>
      <c r="I433" s="34">
        <v>47.689376277466138</v>
      </c>
      <c r="J433" s="34">
        <v>47.319673591924705</v>
      </c>
      <c r="K433" s="34">
        <v>4.9539999999999997</v>
      </c>
      <c r="L433" s="34">
        <v>4.4374520343740717E-2</v>
      </c>
      <c r="M433" s="34">
        <v>4.9983745203437406</v>
      </c>
      <c r="N433" s="34">
        <v>4.9596255865610583</v>
      </c>
      <c r="O433" s="34">
        <v>52.22</v>
      </c>
      <c r="P433" s="34">
        <v>0.46775079780987894</v>
      </c>
      <c r="Q433" s="34">
        <v>52.687750797809876</v>
      </c>
      <c r="R433" s="34">
        <v>52.279299178485765</v>
      </c>
      <c r="S433" s="34"/>
      <c r="T433" s="34">
        <v>163.28600000000003</v>
      </c>
      <c r="U433" s="34">
        <v>1.4626035383221736</v>
      </c>
      <c r="V433" s="34">
        <v>164.74860353832221</v>
      </c>
      <c r="W433" s="34">
        <v>163.47142178587185</v>
      </c>
      <c r="X433" s="34">
        <v>17.430999999999997</v>
      </c>
      <c r="Y433" s="34">
        <v>0.15613489384572957</v>
      </c>
      <c r="Z433" s="34">
        <v>17.587134893845725</v>
      </c>
      <c r="AA433" s="34">
        <v>17.450794024898222</v>
      </c>
      <c r="AB433" s="34">
        <v>180.71700000000004</v>
      </c>
      <c r="AC433" s="34">
        <v>1.6187384321679033</v>
      </c>
      <c r="AD433" s="34">
        <v>182.33573843216794</v>
      </c>
      <c r="AE433" s="34">
        <v>180.92221581077007</v>
      </c>
    </row>
    <row r="434" spans="1:31" x14ac:dyDescent="0.25">
      <c r="A434" s="18">
        <v>45979</v>
      </c>
      <c r="B434" s="2">
        <v>13</v>
      </c>
      <c r="C434" s="2" t="s">
        <v>178</v>
      </c>
      <c r="D434" s="9">
        <v>254.715069</v>
      </c>
      <c r="E434">
        <v>7.7385630000000004E-3</v>
      </c>
      <c r="G434" s="34">
        <v>46.968000000000004</v>
      </c>
      <c r="H434" s="34">
        <v>0.33754745201118341</v>
      </c>
      <c r="I434" s="34">
        <v>47.30554745201119</v>
      </c>
      <c r="J434" s="34">
        <v>46.939470492804311</v>
      </c>
      <c r="K434" s="34">
        <v>4.7360000000000007</v>
      </c>
      <c r="L434" s="34">
        <v>3.4036465949688399E-2</v>
      </c>
      <c r="M434" s="34">
        <v>4.7700364659496888</v>
      </c>
      <c r="N434" s="34">
        <v>4.7331232382456401</v>
      </c>
      <c r="O434" s="34">
        <v>51.704000000000008</v>
      </c>
      <c r="P434" s="34">
        <v>0.37158391796087181</v>
      </c>
      <c r="Q434" s="34">
        <v>52.075583917960877</v>
      </c>
      <c r="R434" s="34">
        <v>51.67259373104995</v>
      </c>
      <c r="S434" s="34"/>
      <c r="T434" s="34">
        <v>161.25900000000004</v>
      </c>
      <c r="U434" s="34">
        <v>1.1589287294300681</v>
      </c>
      <c r="V434" s="34">
        <v>162.41792872943012</v>
      </c>
      <c r="W434" s="34">
        <v>161.16104735562791</v>
      </c>
      <c r="X434" s="34">
        <v>16.997</v>
      </c>
      <c r="Y434" s="34">
        <v>0.12215325416952147</v>
      </c>
      <c r="Z434" s="34">
        <v>17.119153254169522</v>
      </c>
      <c r="AA434" s="34">
        <v>16.986675608205477</v>
      </c>
      <c r="AB434" s="34">
        <v>178.25600000000003</v>
      </c>
      <c r="AC434" s="34">
        <v>1.2810819835995895</v>
      </c>
      <c r="AD434" s="34">
        <v>179.53708198359965</v>
      </c>
      <c r="AE434" s="34">
        <v>178.14772296383339</v>
      </c>
    </row>
    <row r="435" spans="1:31" x14ac:dyDescent="0.25">
      <c r="A435" s="18">
        <v>45979</v>
      </c>
      <c r="B435" s="2">
        <v>14</v>
      </c>
      <c r="C435" s="2" t="s">
        <v>178</v>
      </c>
      <c r="D435" s="9">
        <v>76.626182</v>
      </c>
      <c r="E435">
        <v>7.7402579999999999E-3</v>
      </c>
      <c r="G435" s="34">
        <v>46.213999999999999</v>
      </c>
      <c r="H435" s="34">
        <v>0.38923609732780773</v>
      </c>
      <c r="I435" s="34">
        <v>46.603236097327809</v>
      </c>
      <c r="J435" s="34">
        <v>46.242515026299579</v>
      </c>
      <c r="K435" s="34">
        <v>4.6799999999999988</v>
      </c>
      <c r="L435" s="34">
        <v>3.9417166561953952E-2</v>
      </c>
      <c r="M435" s="34">
        <v>4.7194171665619526</v>
      </c>
      <c r="N435" s="34">
        <v>4.682887660083134</v>
      </c>
      <c r="O435" s="34">
        <v>50.893999999999998</v>
      </c>
      <c r="P435" s="34">
        <v>0.42865326388976166</v>
      </c>
      <c r="Q435" s="34">
        <v>51.322653263889762</v>
      </c>
      <c r="R435" s="34">
        <v>50.925402686382711</v>
      </c>
      <c r="S435" s="34"/>
      <c r="T435" s="34">
        <v>159.74700000000001</v>
      </c>
      <c r="U435" s="34">
        <v>1.345464552729158</v>
      </c>
      <c r="V435" s="34">
        <v>161.09246455272918</v>
      </c>
      <c r="W435" s="34">
        <v>159.8455673152352</v>
      </c>
      <c r="X435" s="34">
        <v>16.699999999999996</v>
      </c>
      <c r="Y435" s="34">
        <v>0.14065527384286985</v>
      </c>
      <c r="Z435" s="34">
        <v>16.840655273842867</v>
      </c>
      <c r="AA435" s="34">
        <v>16.710304257134261</v>
      </c>
      <c r="AB435" s="34">
        <v>176.447</v>
      </c>
      <c r="AC435" s="34">
        <v>1.4861198265720279</v>
      </c>
      <c r="AD435" s="34">
        <v>177.93311982657204</v>
      </c>
      <c r="AE435" s="34">
        <v>176.55587157236945</v>
      </c>
    </row>
    <row r="436" spans="1:31" x14ac:dyDescent="0.25">
      <c r="A436" s="18">
        <v>45979</v>
      </c>
      <c r="B436" s="2">
        <v>15</v>
      </c>
      <c r="C436" s="2" t="s">
        <v>178</v>
      </c>
      <c r="D436" s="9">
        <v>62.878171999999999</v>
      </c>
      <c r="E436">
        <v>8.1097960000000007E-3</v>
      </c>
      <c r="G436" s="34">
        <v>45.185999999999993</v>
      </c>
      <c r="H436" s="34">
        <v>0.42390871502533356</v>
      </c>
      <c r="I436" s="34">
        <v>45.609908715025327</v>
      </c>
      <c r="J436" s="34">
        <v>45.240021659767855</v>
      </c>
      <c r="K436" s="34">
        <v>4.6539999999999999</v>
      </c>
      <c r="L436" s="34">
        <v>4.3661115383700766E-2</v>
      </c>
      <c r="M436" s="34">
        <v>4.6976611153837009</v>
      </c>
      <c r="N436" s="34">
        <v>4.6595640420608069</v>
      </c>
      <c r="O436" s="34">
        <v>49.839999999999989</v>
      </c>
      <c r="P436" s="34">
        <v>0.46756983040903433</v>
      </c>
      <c r="Q436" s="34">
        <v>50.30756983040903</v>
      </c>
      <c r="R436" s="34">
        <v>49.899585701828663</v>
      </c>
      <c r="S436" s="34"/>
      <c r="T436" s="34">
        <v>156.48899999999998</v>
      </c>
      <c r="U436" s="34">
        <v>1.4680885872969378</v>
      </c>
      <c r="V436" s="34">
        <v>157.95708858729691</v>
      </c>
      <c r="W436" s="34">
        <v>156.67608882210001</v>
      </c>
      <c r="X436" s="34">
        <v>16.418999999999997</v>
      </c>
      <c r="Y436" s="34">
        <v>0.15403348807154763</v>
      </c>
      <c r="Z436" s="34">
        <v>16.573033488071545</v>
      </c>
      <c r="AA436" s="34">
        <v>16.438629567382115</v>
      </c>
      <c r="AB436" s="34">
        <v>172.90799999999996</v>
      </c>
      <c r="AC436" s="34">
        <v>1.6221220753684855</v>
      </c>
      <c r="AD436" s="34">
        <v>174.53012207536847</v>
      </c>
      <c r="AE436" s="34">
        <v>173.11471838948214</v>
      </c>
    </row>
    <row r="437" spans="1:31" x14ac:dyDescent="0.25">
      <c r="A437" s="18">
        <v>45979</v>
      </c>
      <c r="B437" s="2">
        <v>16</v>
      </c>
      <c r="C437" s="2" t="s">
        <v>178</v>
      </c>
      <c r="D437" s="9">
        <v>55.773547000000001</v>
      </c>
      <c r="E437">
        <v>9.0325070000000004E-3</v>
      </c>
      <c r="G437" s="34">
        <v>43.887999999999998</v>
      </c>
      <c r="H437" s="34">
        <v>0.47260360787471656</v>
      </c>
      <c r="I437" s="34">
        <v>44.360603607874715</v>
      </c>
      <c r="J437" s="34">
        <v>43.959916145262362</v>
      </c>
      <c r="K437" s="34">
        <v>4.5779999999999994</v>
      </c>
      <c r="L437" s="34">
        <v>4.9297742363526527E-2</v>
      </c>
      <c r="M437" s="34">
        <v>4.6272977423635258</v>
      </c>
      <c r="N437" s="34">
        <v>4.5855016431145428</v>
      </c>
      <c r="O437" s="34">
        <v>48.465999999999994</v>
      </c>
      <c r="P437" s="34">
        <v>0.52190135023824313</v>
      </c>
      <c r="Q437" s="34">
        <v>48.987901350238239</v>
      </c>
      <c r="R437" s="34">
        <v>48.545417788376902</v>
      </c>
      <c r="S437" s="34"/>
      <c r="T437" s="34">
        <v>151.15100000000001</v>
      </c>
      <c r="U437" s="34">
        <v>1.6276546649168633</v>
      </c>
      <c r="V437" s="34">
        <v>152.77865466491687</v>
      </c>
      <c r="W437" s="34">
        <v>151.39868039720542</v>
      </c>
      <c r="X437" s="34">
        <v>16.321999999999999</v>
      </c>
      <c r="Y437" s="34">
        <v>0.17576185034020972</v>
      </c>
      <c r="Z437" s="34">
        <v>16.497761850340208</v>
      </c>
      <c r="AA437" s="34">
        <v>16.348745700942676</v>
      </c>
      <c r="AB437" s="34">
        <v>167.47300000000001</v>
      </c>
      <c r="AC437" s="34">
        <v>1.8034165152570729</v>
      </c>
      <c r="AD437" s="34">
        <v>169.27641651525707</v>
      </c>
      <c r="AE437" s="34">
        <v>167.74742609814811</v>
      </c>
    </row>
    <row r="438" spans="1:31" x14ac:dyDescent="0.25">
      <c r="A438" s="18">
        <v>45979</v>
      </c>
      <c r="B438" s="2">
        <v>17</v>
      </c>
      <c r="C438" s="2" t="s">
        <v>178</v>
      </c>
      <c r="D438" s="9">
        <v>67.231979999999993</v>
      </c>
      <c r="E438">
        <v>9.4028600000000007E-3</v>
      </c>
      <c r="G438" s="34">
        <v>42.449999999999996</v>
      </c>
      <c r="H438" s="34">
        <v>0.50572377501439769</v>
      </c>
      <c r="I438" s="34">
        <v>42.955723775014391</v>
      </c>
      <c r="J438" s="34">
        <v>42.551817118159256</v>
      </c>
      <c r="K438" s="34">
        <v>4.516</v>
      </c>
      <c r="L438" s="34">
        <v>5.3800908550412724E-2</v>
      </c>
      <c r="M438" s="34">
        <v>4.5698009085504125</v>
      </c>
      <c r="N438" s="34">
        <v>4.5268317103794402</v>
      </c>
      <c r="O438" s="34">
        <v>46.965999999999994</v>
      </c>
      <c r="P438" s="34">
        <v>0.55952468356481044</v>
      </c>
      <c r="Q438" s="34">
        <v>47.525524683564804</v>
      </c>
      <c r="R438" s="34">
        <v>47.078648828538697</v>
      </c>
      <c r="S438" s="34"/>
      <c r="T438" s="34">
        <v>145.75200000000004</v>
      </c>
      <c r="U438" s="34">
        <v>1.7364016880070321</v>
      </c>
      <c r="V438" s="34">
        <v>147.48840168800706</v>
      </c>
      <c r="W438" s="34">
        <v>146.10158889531095</v>
      </c>
      <c r="X438" s="34">
        <v>16.308999999999997</v>
      </c>
      <c r="Y438" s="34">
        <v>0.19429561947490723</v>
      </c>
      <c r="Z438" s="34">
        <v>16.503295619474905</v>
      </c>
      <c r="AA438" s="34">
        <v>16.348117441226368</v>
      </c>
      <c r="AB438" s="34">
        <v>162.06100000000004</v>
      </c>
      <c r="AC438" s="34">
        <v>1.9306973074819394</v>
      </c>
      <c r="AD438" s="34">
        <v>163.99169730748196</v>
      </c>
      <c r="AE438" s="34">
        <v>162.44970633653733</v>
      </c>
    </row>
    <row r="439" spans="1:31" x14ac:dyDescent="0.25">
      <c r="A439" s="18">
        <v>45979</v>
      </c>
      <c r="B439" s="2">
        <v>18</v>
      </c>
      <c r="C439" s="2" t="s">
        <v>178</v>
      </c>
      <c r="D439" s="9">
        <v>88.917235000000005</v>
      </c>
      <c r="E439">
        <v>9.4647210000000006E-3</v>
      </c>
      <c r="G439" s="34">
        <v>40.888000000000005</v>
      </c>
      <c r="H439" s="34">
        <v>0.43379628909435297</v>
      </c>
      <c r="I439" s="34">
        <v>41.321796289094358</v>
      </c>
      <c r="J439" s="34">
        <v>40.930697015999243</v>
      </c>
      <c r="K439" s="34">
        <v>4.5039999999999996</v>
      </c>
      <c r="L439" s="34">
        <v>4.7784643075742643E-2</v>
      </c>
      <c r="M439" s="34">
        <v>4.5517846430757425</v>
      </c>
      <c r="N439" s="34">
        <v>4.5087032713769464</v>
      </c>
      <c r="O439" s="34">
        <v>45.392000000000003</v>
      </c>
      <c r="P439" s="34">
        <v>0.48158093217009562</v>
      </c>
      <c r="Q439" s="34">
        <v>45.8735809321701</v>
      </c>
      <c r="R439" s="34">
        <v>45.439400287376188</v>
      </c>
      <c r="S439" s="34"/>
      <c r="T439" s="34">
        <v>143.96600000000001</v>
      </c>
      <c r="U439" s="34">
        <v>1.5273898590236161</v>
      </c>
      <c r="V439" s="34">
        <v>145.49338985902364</v>
      </c>
      <c r="W439" s="34">
        <v>144.11633551666375</v>
      </c>
      <c r="X439" s="34">
        <v>16.391000000000002</v>
      </c>
      <c r="Y439" s="34">
        <v>0.17389833140641603</v>
      </c>
      <c r="Z439" s="34">
        <v>16.564898331406418</v>
      </c>
      <c r="AA439" s="34">
        <v>16.408116190306291</v>
      </c>
      <c r="AB439" s="34">
        <v>160.357</v>
      </c>
      <c r="AC439" s="34">
        <v>1.7012881904300321</v>
      </c>
      <c r="AD439" s="34">
        <v>162.05828819043006</v>
      </c>
      <c r="AE439" s="34">
        <v>160.52445170697004</v>
      </c>
    </row>
    <row r="440" spans="1:31" x14ac:dyDescent="0.25">
      <c r="A440" s="18">
        <v>45979</v>
      </c>
      <c r="B440" s="2">
        <v>19</v>
      </c>
      <c r="C440" s="2" t="s">
        <v>178</v>
      </c>
      <c r="D440" s="9">
        <v>51.114820000000002</v>
      </c>
      <c r="E440">
        <v>8.9045989999999992E-3</v>
      </c>
      <c r="G440" s="34">
        <v>39.244</v>
      </c>
      <c r="H440" s="34">
        <v>0.42062129364041823</v>
      </c>
      <c r="I440" s="34">
        <v>39.664621293640415</v>
      </c>
      <c r="J440" s="34">
        <v>39.311423746533691</v>
      </c>
      <c r="K440" s="34">
        <v>4.3639999999999999</v>
      </c>
      <c r="L440" s="34">
        <v>4.6773808109438007E-2</v>
      </c>
      <c r="M440" s="34">
        <v>4.4107738081094379</v>
      </c>
      <c r="N440" s="34">
        <v>4.3714976360685203</v>
      </c>
      <c r="O440" s="34">
        <v>43.607999999999997</v>
      </c>
      <c r="P440" s="34">
        <v>0.46739510174985621</v>
      </c>
      <c r="Q440" s="34">
        <v>44.075395101749855</v>
      </c>
      <c r="R440" s="34">
        <v>43.68292138260221</v>
      </c>
      <c r="S440" s="34"/>
      <c r="T440" s="34">
        <v>139.47999999999999</v>
      </c>
      <c r="U440" s="34">
        <v>1.4949612179432659</v>
      </c>
      <c r="V440" s="34">
        <v>140.97496121794325</v>
      </c>
      <c r="W440" s="34">
        <v>139.71963571925693</v>
      </c>
      <c r="X440" s="34">
        <v>16.093</v>
      </c>
      <c r="Y440" s="34">
        <v>0.17248645598193993</v>
      </c>
      <c r="Z440" s="34">
        <v>16.265486455981939</v>
      </c>
      <c r="AA440" s="34">
        <v>16.120648821551491</v>
      </c>
      <c r="AB440" s="34">
        <v>155.57299999999998</v>
      </c>
      <c r="AC440" s="34">
        <v>1.6674476739252058</v>
      </c>
      <c r="AD440" s="34">
        <v>157.24044767392519</v>
      </c>
      <c r="AE440" s="34">
        <v>155.84028454080843</v>
      </c>
    </row>
    <row r="441" spans="1:31" x14ac:dyDescent="0.25">
      <c r="A441" s="18">
        <v>45979</v>
      </c>
      <c r="B441" s="2">
        <v>20</v>
      </c>
      <c r="C441" s="2" t="s">
        <v>178</v>
      </c>
      <c r="D441" s="9">
        <v>44.668835999999999</v>
      </c>
      <c r="E441">
        <v>8.5998180000000004E-3</v>
      </c>
      <c r="G441" s="34">
        <v>37.722000000000001</v>
      </c>
      <c r="H441" s="34">
        <v>0.26571732304567441</v>
      </c>
      <c r="I441" s="34">
        <v>37.987717323045679</v>
      </c>
      <c r="J441" s="34">
        <v>37.661029867832042</v>
      </c>
      <c r="K441" s="34">
        <v>4.2919999999999998</v>
      </c>
      <c r="L441" s="34">
        <v>3.0233252492233569E-2</v>
      </c>
      <c r="M441" s="34">
        <v>4.3222332524922331</v>
      </c>
      <c r="N441" s="34">
        <v>4.2850628331672516</v>
      </c>
      <c r="O441" s="34">
        <v>42.014000000000003</v>
      </c>
      <c r="P441" s="34">
        <v>0.29595057553790799</v>
      </c>
      <c r="Q441" s="34">
        <v>42.309950575537911</v>
      </c>
      <c r="R441" s="34">
        <v>41.946092700999294</v>
      </c>
      <c r="S441" s="34"/>
      <c r="T441" s="34">
        <v>136.131</v>
      </c>
      <c r="U441" s="34">
        <v>0.95891959343435407</v>
      </c>
      <c r="V441" s="34">
        <v>137.08991959343436</v>
      </c>
      <c r="W441" s="34">
        <v>135.91097123529619</v>
      </c>
      <c r="X441" s="34">
        <v>15.760999999999999</v>
      </c>
      <c r="Y441" s="34">
        <v>0.11102196936861444</v>
      </c>
      <c r="Z441" s="34">
        <v>15.872021969368614</v>
      </c>
      <c r="AA441" s="34">
        <v>15.735525469140043</v>
      </c>
      <c r="AB441" s="34">
        <v>151.892</v>
      </c>
      <c r="AC441" s="34">
        <v>1.0699415628029685</v>
      </c>
      <c r="AD441" s="34">
        <v>152.96194156280296</v>
      </c>
      <c r="AE441" s="34">
        <v>151.64649670443623</v>
      </c>
    </row>
    <row r="442" spans="1:31" x14ac:dyDescent="0.25">
      <c r="A442" s="18">
        <v>45979</v>
      </c>
      <c r="B442" s="2">
        <v>21</v>
      </c>
      <c r="C442" s="2" t="s">
        <v>178</v>
      </c>
      <c r="D442" s="9">
        <v>63.939456</v>
      </c>
      <c r="E442">
        <v>8.9033979999999999E-3</v>
      </c>
      <c r="G442" s="34">
        <v>36.024000000000001</v>
      </c>
      <c r="H442" s="34">
        <v>0.27541591684955297</v>
      </c>
      <c r="I442" s="34">
        <v>36.299415916849554</v>
      </c>
      <c r="J442" s="34">
        <v>35.976227769774312</v>
      </c>
      <c r="K442" s="34">
        <v>4.121999999999999</v>
      </c>
      <c r="L442" s="34">
        <v>3.1514113070560103E-2</v>
      </c>
      <c r="M442" s="34">
        <v>4.1535141130705595</v>
      </c>
      <c r="N442" s="34">
        <v>4.1165337238232755</v>
      </c>
      <c r="O442" s="34">
        <v>40.146000000000001</v>
      </c>
      <c r="P442" s="34">
        <v>0.30693002992011309</v>
      </c>
      <c r="Q442" s="34">
        <v>40.452930029920111</v>
      </c>
      <c r="R442" s="34">
        <v>40.092761493597585</v>
      </c>
      <c r="S442" s="34"/>
      <c r="T442" s="34">
        <v>129.91800000000001</v>
      </c>
      <c r="U442" s="34">
        <v>0.99326796261548489</v>
      </c>
      <c r="V442" s="34">
        <v>130.91126796261548</v>
      </c>
      <c r="W442" s="34">
        <v>129.74571284125969</v>
      </c>
      <c r="X442" s="34">
        <v>15.131999999999998</v>
      </c>
      <c r="Y442" s="34">
        <v>0.11568936413966897</v>
      </c>
      <c r="Z442" s="34">
        <v>15.247689364139667</v>
      </c>
      <c r="AA442" s="34">
        <v>15.111933117150366</v>
      </c>
      <c r="AB442" s="34">
        <v>145.05000000000001</v>
      </c>
      <c r="AC442" s="34">
        <v>1.1089573267551538</v>
      </c>
      <c r="AD442" s="34">
        <v>146.15895732675514</v>
      </c>
      <c r="AE442" s="34">
        <v>144.85764595841005</v>
      </c>
    </row>
    <row r="443" spans="1:31" x14ac:dyDescent="0.25">
      <c r="A443" s="18">
        <v>45979</v>
      </c>
      <c r="B443" s="2">
        <v>22</v>
      </c>
      <c r="C443" s="2" t="s">
        <v>178</v>
      </c>
      <c r="D443" s="9">
        <v>43.255462999999999</v>
      </c>
      <c r="E443">
        <v>9.1801690000000002E-3</v>
      </c>
      <c r="G443" s="34">
        <v>33.552</v>
      </c>
      <c r="H443" s="34">
        <v>0.29920677804890206</v>
      </c>
      <c r="I443" s="34">
        <v>33.851206778048905</v>
      </c>
      <c r="J443" s="34">
        <v>33.540446978972469</v>
      </c>
      <c r="K443" s="34">
        <v>3.9260000000000002</v>
      </c>
      <c r="L443" s="34">
        <v>3.5010902796256238E-2</v>
      </c>
      <c r="M443" s="34">
        <v>3.9610109027962563</v>
      </c>
      <c r="N443" s="34">
        <v>3.9246481532977442</v>
      </c>
      <c r="O443" s="34">
        <v>37.478000000000002</v>
      </c>
      <c r="P443" s="34">
        <v>0.33421768084515829</v>
      </c>
      <c r="Q443" s="34">
        <v>37.812217680845158</v>
      </c>
      <c r="R443" s="34">
        <v>37.465095132270214</v>
      </c>
      <c r="S443" s="34"/>
      <c r="T443" s="34">
        <v>121.59300000000002</v>
      </c>
      <c r="U443" s="34">
        <v>1.0843302862213922</v>
      </c>
      <c r="V443" s="34">
        <v>122.67733028622141</v>
      </c>
      <c r="W443" s="34">
        <v>121.55113166172508</v>
      </c>
      <c r="X443" s="34">
        <v>14.577999999999999</v>
      </c>
      <c r="Y443" s="34">
        <v>0.13000227737234421</v>
      </c>
      <c r="Z443" s="34">
        <v>14.708002277372344</v>
      </c>
      <c r="AA443" s="34">
        <v>14.572980330813682</v>
      </c>
      <c r="AB443" s="34">
        <v>136.17100000000002</v>
      </c>
      <c r="AC443" s="34">
        <v>1.2143325635937363</v>
      </c>
      <c r="AD443" s="34">
        <v>137.38533256359375</v>
      </c>
      <c r="AE443" s="34">
        <v>136.12411199253876</v>
      </c>
    </row>
    <row r="444" spans="1:31" x14ac:dyDescent="0.25">
      <c r="A444" s="18">
        <v>45979</v>
      </c>
      <c r="B444" s="2">
        <v>23</v>
      </c>
      <c r="C444" s="2" t="s">
        <v>178</v>
      </c>
      <c r="D444" s="9">
        <v>48.120749000000004</v>
      </c>
      <c r="E444">
        <v>9.3736779999999999E-3</v>
      </c>
      <c r="G444" s="34">
        <v>31.306000000000001</v>
      </c>
      <c r="H444" s="34">
        <v>0.34891861083389469</v>
      </c>
      <c r="I444" s="34">
        <v>31.654918610833896</v>
      </c>
      <c r="J444" s="34">
        <v>31.35819559665973</v>
      </c>
      <c r="K444" s="34">
        <v>3.7600000000000002</v>
      </c>
      <c r="L444" s="34">
        <v>4.1906790287339298E-2</v>
      </c>
      <c r="M444" s="34">
        <v>3.8019067902873394</v>
      </c>
      <c r="N444" s="34">
        <v>3.7662689402491725</v>
      </c>
      <c r="O444" s="34">
        <v>35.066000000000003</v>
      </c>
      <c r="P444" s="34">
        <v>0.39082540112123398</v>
      </c>
      <c r="Q444" s="34">
        <v>35.456825401121236</v>
      </c>
      <c r="R444" s="34">
        <v>35.124464536908903</v>
      </c>
      <c r="S444" s="34"/>
      <c r="T444" s="34">
        <v>113.97700000000003</v>
      </c>
      <c r="U444" s="34">
        <v>1.2703218714308704</v>
      </c>
      <c r="V444" s="34">
        <v>115.2473218714309</v>
      </c>
      <c r="W444" s="34">
        <v>114.16703058584575</v>
      </c>
      <c r="X444" s="34">
        <v>13.932000000000004</v>
      </c>
      <c r="Y444" s="34">
        <v>0.15527803252213065</v>
      </c>
      <c r="Z444" s="34">
        <v>14.087278032522134</v>
      </c>
      <c r="AA444" s="34">
        <v>13.955228424348798</v>
      </c>
      <c r="AB444" s="34">
        <v>127.90900000000003</v>
      </c>
      <c r="AC444" s="34">
        <v>1.425599903953001</v>
      </c>
      <c r="AD444" s="34">
        <v>129.33459990395303</v>
      </c>
      <c r="AE444" s="34">
        <v>128.12225901019454</v>
      </c>
    </row>
    <row r="445" spans="1:31" x14ac:dyDescent="0.25">
      <c r="A445" s="18">
        <v>45979</v>
      </c>
      <c r="B445" s="2">
        <v>24</v>
      </c>
      <c r="C445" s="2" t="s">
        <v>23</v>
      </c>
      <c r="D445" s="9">
        <v>40.948020999999997</v>
      </c>
      <c r="E445">
        <v>9.2341139999999999E-3</v>
      </c>
      <c r="G445" s="34">
        <v>30.095999999999997</v>
      </c>
      <c r="H445" s="34">
        <v>0.37623376338461345</v>
      </c>
      <c r="I445" s="34">
        <v>30.472233763384612</v>
      </c>
      <c r="J445" s="34">
        <v>30.190849682978872</v>
      </c>
      <c r="K445" s="34">
        <v>3.6539999999999999</v>
      </c>
      <c r="L445" s="34">
        <v>4.5679099262605584E-2</v>
      </c>
      <c r="M445" s="34">
        <v>3.6996790992626054</v>
      </c>
      <c r="N445" s="34">
        <v>3.6655158406965973</v>
      </c>
      <c r="O445" s="34">
        <v>33.75</v>
      </c>
      <c r="P445" s="34">
        <v>0.42191286264721906</v>
      </c>
      <c r="Q445" s="34">
        <v>34.171912862647218</v>
      </c>
      <c r="R445" s="34">
        <v>33.856365523675471</v>
      </c>
      <c r="S445" s="34"/>
      <c r="T445" s="34">
        <v>108.471</v>
      </c>
      <c r="U445" s="34">
        <v>1.3560091888653778</v>
      </c>
      <c r="V445" s="34">
        <v>109.82700918886538</v>
      </c>
      <c r="W445" s="34">
        <v>108.81285406573635</v>
      </c>
      <c r="X445" s="34">
        <v>13.507000000000001</v>
      </c>
      <c r="Y445" s="34">
        <v>0.16885265291188115</v>
      </c>
      <c r="Z445" s="34">
        <v>13.675852652911882</v>
      </c>
      <c r="AA445" s="34">
        <v>13.549568270467692</v>
      </c>
      <c r="AB445" s="34">
        <v>121.97800000000001</v>
      </c>
      <c r="AC445" s="34">
        <v>1.524861841777259</v>
      </c>
      <c r="AD445" s="34">
        <v>123.50286184177726</v>
      </c>
      <c r="AE445" s="34">
        <v>122.36242233620403</v>
      </c>
    </row>
    <row r="446" spans="1:31" x14ac:dyDescent="0.25">
      <c r="A446" s="18">
        <v>45980</v>
      </c>
      <c r="B446" s="2">
        <v>1</v>
      </c>
      <c r="C446" s="2" t="s">
        <v>23</v>
      </c>
      <c r="D446" s="9">
        <v>32.455793</v>
      </c>
      <c r="E446">
        <v>9.0779750000000003E-3</v>
      </c>
      <c r="G446" s="34">
        <v>29.448</v>
      </c>
      <c r="H446" s="34">
        <v>0.44232007747118951</v>
      </c>
      <c r="I446" s="34">
        <v>29.890320077471191</v>
      </c>
      <c r="J446" s="34">
        <v>29.618976499065912</v>
      </c>
      <c r="K446" s="34">
        <v>3.5819999999999999</v>
      </c>
      <c r="L446" s="34">
        <v>5.38029923085371E-2</v>
      </c>
      <c r="M446" s="34">
        <v>3.6358029923085371</v>
      </c>
      <c r="N446" s="34">
        <v>3.602797263639435</v>
      </c>
      <c r="O446" s="34">
        <v>33.03</v>
      </c>
      <c r="P446" s="34">
        <v>0.49612306977972659</v>
      </c>
      <c r="Q446" s="34">
        <v>33.526123069779729</v>
      </c>
      <c r="R446" s="34">
        <v>33.221773762705347</v>
      </c>
      <c r="S446" s="34"/>
      <c r="T446" s="34">
        <v>105.78100000000003</v>
      </c>
      <c r="U446" s="34">
        <v>1.5888705553850826</v>
      </c>
      <c r="V446" s="34">
        <v>107.36987055538512</v>
      </c>
      <c r="W446" s="34">
        <v>106.3951695547301</v>
      </c>
      <c r="X446" s="34">
        <v>13.151999999999999</v>
      </c>
      <c r="Y446" s="34">
        <v>0.19754800526015634</v>
      </c>
      <c r="Z446" s="34">
        <v>13.349548005260155</v>
      </c>
      <c r="AA446" s="34">
        <v>13.228361142207104</v>
      </c>
      <c r="AB446" s="34">
        <v>118.93300000000004</v>
      </c>
      <c r="AC446" s="34">
        <v>1.786418560645239</v>
      </c>
      <c r="AD446" s="34">
        <v>120.71941856064528</v>
      </c>
      <c r="AE446" s="34">
        <v>119.62353069693721</v>
      </c>
    </row>
    <row r="447" spans="1:31" x14ac:dyDescent="0.25">
      <c r="A447" s="18">
        <v>45980</v>
      </c>
      <c r="B447" s="2">
        <v>2</v>
      </c>
      <c r="C447" s="2" t="s">
        <v>23</v>
      </c>
      <c r="D447" s="9">
        <v>35.118026999999998</v>
      </c>
      <c r="E447">
        <v>8.7867499999999994E-3</v>
      </c>
      <c r="G447" s="34">
        <v>29.191999999999997</v>
      </c>
      <c r="H447" s="34">
        <v>0.40477826692789481</v>
      </c>
      <c r="I447" s="34">
        <v>29.596778266927892</v>
      </c>
      <c r="J447" s="34">
        <v>29.336718775490965</v>
      </c>
      <c r="K447" s="34">
        <v>3.5579999999999998</v>
      </c>
      <c r="L447" s="34">
        <v>4.9335471147213268E-2</v>
      </c>
      <c r="M447" s="34">
        <v>3.6073354711472132</v>
      </c>
      <c r="N447" s="34">
        <v>3.5756387161961105</v>
      </c>
      <c r="O447" s="34">
        <v>32.75</v>
      </c>
      <c r="P447" s="34">
        <v>0.45411373807510808</v>
      </c>
      <c r="Q447" s="34">
        <v>33.204113738075108</v>
      </c>
      <c r="R447" s="34">
        <v>32.912357491687075</v>
      </c>
      <c r="S447" s="34"/>
      <c r="T447" s="34">
        <v>104.53400000000001</v>
      </c>
      <c r="U447" s="34">
        <v>1.4494755876623926</v>
      </c>
      <c r="V447" s="34">
        <v>105.9834755876624</v>
      </c>
      <c r="W447" s="34">
        <v>105.05222528354251</v>
      </c>
      <c r="X447" s="34">
        <v>12.949</v>
      </c>
      <c r="Y447" s="34">
        <v>0.17955171891097937</v>
      </c>
      <c r="Z447" s="34">
        <v>13.128551718910979</v>
      </c>
      <c r="AA447" s="34">
        <v>13.013194417094839</v>
      </c>
      <c r="AB447" s="34">
        <v>117.483</v>
      </c>
      <c r="AC447" s="34">
        <v>1.629027306573372</v>
      </c>
      <c r="AD447" s="34">
        <v>119.11202730657338</v>
      </c>
      <c r="AE447" s="34">
        <v>118.06541970063735</v>
      </c>
    </row>
    <row r="448" spans="1:31" x14ac:dyDescent="0.25">
      <c r="A448" s="18">
        <v>45980</v>
      </c>
      <c r="B448" s="2">
        <v>3</v>
      </c>
      <c r="C448" s="2" t="s">
        <v>23</v>
      </c>
      <c r="D448" s="9">
        <v>34.552072000000003</v>
      </c>
      <c r="E448">
        <v>8.7000580000000001E-3</v>
      </c>
      <c r="G448" s="34">
        <v>29.020000000000003</v>
      </c>
      <c r="H448" s="34">
        <v>0.38317593488177581</v>
      </c>
      <c r="I448" s="34">
        <v>29.40317593488178</v>
      </c>
      <c r="J448" s="34">
        <v>29.147366598864107</v>
      </c>
      <c r="K448" s="34">
        <v>3.57</v>
      </c>
      <c r="L448" s="34">
        <v>4.7137770073326646E-2</v>
      </c>
      <c r="M448" s="34">
        <v>3.6171377700733265</v>
      </c>
      <c r="N448" s="34">
        <v>3.5856684616796981</v>
      </c>
      <c r="O448" s="34">
        <v>32.590000000000003</v>
      </c>
      <c r="P448" s="34">
        <v>0.43031370495510246</v>
      </c>
      <c r="Q448" s="34">
        <v>33.020313704955107</v>
      </c>
      <c r="R448" s="34">
        <v>32.733035060543806</v>
      </c>
      <c r="S448" s="34"/>
      <c r="T448" s="34">
        <v>103.789</v>
      </c>
      <c r="U448" s="34">
        <v>1.3704151311317927</v>
      </c>
      <c r="V448" s="34">
        <v>105.15941513113179</v>
      </c>
      <c r="W448" s="34">
        <v>104.24452212024488</v>
      </c>
      <c r="X448" s="34">
        <v>13.018999999999998</v>
      </c>
      <c r="Y448" s="34">
        <v>0.1719010164102632</v>
      </c>
      <c r="Z448" s="34">
        <v>13.190901016410262</v>
      </c>
      <c r="AA448" s="34">
        <v>13.076139412495234</v>
      </c>
      <c r="AB448" s="34">
        <v>116.80799999999999</v>
      </c>
      <c r="AC448" s="34">
        <v>1.5423161475420559</v>
      </c>
      <c r="AD448" s="34">
        <v>118.35031614754206</v>
      </c>
      <c r="AE448" s="34">
        <v>117.32066153274012</v>
      </c>
    </row>
    <row r="449" spans="1:31" x14ac:dyDescent="0.25">
      <c r="A449" s="18">
        <v>45980</v>
      </c>
      <c r="B449" s="2">
        <v>4</v>
      </c>
      <c r="C449" s="2" t="s">
        <v>23</v>
      </c>
      <c r="D449" s="9">
        <v>35.011118000000003</v>
      </c>
      <c r="E449">
        <v>8.6200019999999999E-3</v>
      </c>
      <c r="G449" s="34">
        <v>29.139999999999997</v>
      </c>
      <c r="H449" s="34">
        <v>0.33813382099722861</v>
      </c>
      <c r="I449" s="34">
        <v>29.478133820997225</v>
      </c>
      <c r="J449" s="34">
        <v>29.22403224850396</v>
      </c>
      <c r="K449" s="34">
        <v>3.5920000000000001</v>
      </c>
      <c r="L449" s="34">
        <v>4.1680737303433267E-2</v>
      </c>
      <c r="M449" s="34">
        <v>3.6336807373034334</v>
      </c>
      <c r="N449" s="34">
        <v>3.6023584020805162</v>
      </c>
      <c r="O449" s="34">
        <v>32.731999999999999</v>
      </c>
      <c r="P449" s="34">
        <v>0.37981455830066185</v>
      </c>
      <c r="Q449" s="34">
        <v>33.111814558300658</v>
      </c>
      <c r="R449" s="34">
        <v>32.826390650584479</v>
      </c>
      <c r="S449" s="34"/>
      <c r="T449" s="34">
        <v>104.154</v>
      </c>
      <c r="U449" s="34">
        <v>1.208578929037246</v>
      </c>
      <c r="V449" s="34">
        <v>105.36257892903724</v>
      </c>
      <c r="W449" s="34">
        <v>104.45435328794377</v>
      </c>
      <c r="X449" s="34">
        <v>13.215999999999998</v>
      </c>
      <c r="Y449" s="34">
        <v>0.15335540762866756</v>
      </c>
      <c r="Z449" s="34">
        <v>13.369355407628666</v>
      </c>
      <c r="AA449" s="34">
        <v>13.254111537276195</v>
      </c>
      <c r="AB449" s="34">
        <v>117.36999999999999</v>
      </c>
      <c r="AC449" s="34">
        <v>1.3619343366659136</v>
      </c>
      <c r="AD449" s="34">
        <v>118.7319343366659</v>
      </c>
      <c r="AE449" s="34">
        <v>117.70846482521998</v>
      </c>
    </row>
    <row r="450" spans="1:31" x14ac:dyDescent="0.25">
      <c r="A450" s="18">
        <v>45980</v>
      </c>
      <c r="B450" s="2">
        <v>5</v>
      </c>
      <c r="C450" s="2" t="s">
        <v>23</v>
      </c>
      <c r="D450" s="9">
        <v>40.455452000000001</v>
      </c>
      <c r="E450">
        <v>8.5967869999999998E-3</v>
      </c>
      <c r="G450" s="34">
        <v>30.245999999999999</v>
      </c>
      <c r="H450" s="34">
        <v>0.45672926550536364</v>
      </c>
      <c r="I450" s="34">
        <v>30.702729265505361</v>
      </c>
      <c r="J450" s="34">
        <v>30.438784441691144</v>
      </c>
      <c r="K450" s="34">
        <v>3.702</v>
      </c>
      <c r="L450" s="34">
        <v>5.5901995004326389E-2</v>
      </c>
      <c r="M450" s="34">
        <v>3.7579019950043264</v>
      </c>
      <c r="N450" s="34">
        <v>3.7255961119863992</v>
      </c>
      <c r="O450" s="34">
        <v>33.948</v>
      </c>
      <c r="P450" s="34">
        <v>0.51263126050968999</v>
      </c>
      <c r="Q450" s="34">
        <v>34.460631260509686</v>
      </c>
      <c r="R450" s="34">
        <v>34.164380553677546</v>
      </c>
      <c r="S450" s="34"/>
      <c r="T450" s="34">
        <v>107.31099999999998</v>
      </c>
      <c r="U450" s="34">
        <v>1.6204481323363773</v>
      </c>
      <c r="V450" s="34">
        <v>108.93144813233636</v>
      </c>
      <c r="W450" s="34">
        <v>107.99498767514112</v>
      </c>
      <c r="X450" s="34">
        <v>13.624000000000001</v>
      </c>
      <c r="Y450" s="34">
        <v>0.20572900592624063</v>
      </c>
      <c r="Z450" s="34">
        <v>13.829729005926241</v>
      </c>
      <c r="AA450" s="34">
        <v>13.710837771394571</v>
      </c>
      <c r="AB450" s="34">
        <v>120.93499999999997</v>
      </c>
      <c r="AC450" s="34">
        <v>1.826177138262618</v>
      </c>
      <c r="AD450" s="34">
        <v>122.7611771382626</v>
      </c>
      <c r="AE450" s="34">
        <v>121.70582544653568</v>
      </c>
    </row>
    <row r="451" spans="1:31" x14ac:dyDescent="0.25">
      <c r="A451" s="18">
        <v>45980</v>
      </c>
      <c r="B451" s="2">
        <v>6</v>
      </c>
      <c r="C451" s="2" t="s">
        <v>23</v>
      </c>
      <c r="D451" s="9">
        <v>33.368155000000002</v>
      </c>
      <c r="E451">
        <v>8.6288130000000008E-3</v>
      </c>
      <c r="G451" s="34">
        <v>32.295999999999999</v>
      </c>
      <c r="H451" s="34">
        <v>0.40919549474456757</v>
      </c>
      <c r="I451" s="34">
        <v>32.705195494744565</v>
      </c>
      <c r="J451" s="34">
        <v>32.42298847869197</v>
      </c>
      <c r="K451" s="34">
        <v>3.8460000000000001</v>
      </c>
      <c r="L451" s="34">
        <v>4.872943623939828E-2</v>
      </c>
      <c r="M451" s="34">
        <v>3.8947294362393983</v>
      </c>
      <c r="N451" s="34">
        <v>3.8611225442484933</v>
      </c>
      <c r="O451" s="34">
        <v>36.141999999999996</v>
      </c>
      <c r="P451" s="34">
        <v>0.45792493098396586</v>
      </c>
      <c r="Q451" s="34">
        <v>36.59992493098396</v>
      </c>
      <c r="R451" s="34">
        <v>36.284111022940465</v>
      </c>
      <c r="S451" s="34"/>
      <c r="T451" s="34">
        <v>115.215</v>
      </c>
      <c r="U451" s="34">
        <v>1.4597925107442209</v>
      </c>
      <c r="V451" s="34">
        <v>116.67479251074423</v>
      </c>
      <c r="W451" s="34">
        <v>115.66802754435521</v>
      </c>
      <c r="X451" s="34">
        <v>14.289000000000001</v>
      </c>
      <c r="Y451" s="34">
        <v>0.18104391950721846</v>
      </c>
      <c r="Z451" s="34">
        <v>14.470043919507219</v>
      </c>
      <c r="AA451" s="34">
        <v>14.345184616424005</v>
      </c>
      <c r="AB451" s="34">
        <v>129.50400000000002</v>
      </c>
      <c r="AC451" s="34">
        <v>1.6408364302514393</v>
      </c>
      <c r="AD451" s="34">
        <v>131.14483643025144</v>
      </c>
      <c r="AE451" s="34">
        <v>130.0132121607792</v>
      </c>
    </row>
    <row r="452" spans="1:31" x14ac:dyDescent="0.25">
      <c r="A452" s="18">
        <v>45980</v>
      </c>
      <c r="B452" s="2">
        <v>7</v>
      </c>
      <c r="C452" s="2" t="s">
        <v>23</v>
      </c>
      <c r="D452" s="9">
        <v>38.677835999999999</v>
      </c>
      <c r="E452">
        <v>7.8787719999999992E-3</v>
      </c>
      <c r="G452" s="34">
        <v>36.224000000000004</v>
      </c>
      <c r="H452" s="34">
        <v>0.40801736794085208</v>
      </c>
      <c r="I452" s="34">
        <v>36.632017367940854</v>
      </c>
      <c r="J452" s="34">
        <v>36.343402055198808</v>
      </c>
      <c r="K452" s="34">
        <v>4.0920000000000005</v>
      </c>
      <c r="L452" s="34">
        <v>4.6091184563106409E-2</v>
      </c>
      <c r="M452" s="34">
        <v>4.1380911845631072</v>
      </c>
      <c r="N452" s="34">
        <v>4.1054881076047245</v>
      </c>
      <c r="O452" s="34">
        <v>40.316000000000003</v>
      </c>
      <c r="P452" s="34">
        <v>0.45410855250395848</v>
      </c>
      <c r="Q452" s="34">
        <v>40.770108552503963</v>
      </c>
      <c r="R452" s="34">
        <v>40.448890162803536</v>
      </c>
      <c r="S452" s="34"/>
      <c r="T452" s="34">
        <v>129.00400000000002</v>
      </c>
      <c r="U452" s="34">
        <v>1.4530662691541982</v>
      </c>
      <c r="V452" s="34">
        <v>130.45706626915421</v>
      </c>
      <c r="W452" s="34">
        <v>129.42922478823067</v>
      </c>
      <c r="X452" s="34">
        <v>15.34</v>
      </c>
      <c r="Y452" s="34">
        <v>0.17278562345993456</v>
      </c>
      <c r="Z452" s="34">
        <v>15.512785623459935</v>
      </c>
      <c r="AA452" s="34">
        <v>15.390563922447816</v>
      </c>
      <c r="AB452" s="34">
        <v>144.34400000000002</v>
      </c>
      <c r="AC452" s="34">
        <v>1.6258518926141328</v>
      </c>
      <c r="AD452" s="34">
        <v>145.96985189261414</v>
      </c>
      <c r="AE452" s="34">
        <v>144.81978871067849</v>
      </c>
    </row>
    <row r="453" spans="1:31" x14ac:dyDescent="0.25">
      <c r="A453" s="18">
        <v>45980</v>
      </c>
      <c r="B453" s="2">
        <v>8</v>
      </c>
      <c r="C453" s="2" t="s">
        <v>178</v>
      </c>
      <c r="D453" s="9">
        <v>153.70464000000001</v>
      </c>
      <c r="E453">
        <v>8.0070300000000001E-3</v>
      </c>
      <c r="G453" s="34">
        <v>39.938000000000002</v>
      </c>
      <c r="H453" s="34">
        <v>0.39560646031366659</v>
      </c>
      <c r="I453" s="34">
        <v>40.333606460313668</v>
      </c>
      <c r="J453" s="34">
        <v>40.010654063377743</v>
      </c>
      <c r="K453" s="34">
        <v>4.3520000000000003</v>
      </c>
      <c r="L453" s="34">
        <v>4.3108801524489884E-2</v>
      </c>
      <c r="M453" s="34">
        <v>4.3951088015244899</v>
      </c>
      <c r="N453" s="34">
        <v>4.3599170334974193</v>
      </c>
      <c r="O453" s="34">
        <v>44.290000000000006</v>
      </c>
      <c r="P453" s="34">
        <v>0.43871526183815646</v>
      </c>
      <c r="Q453" s="34">
        <v>44.728715261838161</v>
      </c>
      <c r="R453" s="34">
        <v>44.37057109687516</v>
      </c>
      <c r="S453" s="34"/>
      <c r="T453" s="34">
        <v>141.077</v>
      </c>
      <c r="U453" s="34">
        <v>1.3974403475805282</v>
      </c>
      <c r="V453" s="34">
        <v>142.47444034758053</v>
      </c>
      <c r="W453" s="34">
        <v>141.33364322948424</v>
      </c>
      <c r="X453" s="34">
        <v>15.721</v>
      </c>
      <c r="Y453" s="34">
        <v>0.15572460219818599</v>
      </c>
      <c r="Z453" s="34">
        <v>15.876724602198186</v>
      </c>
      <c r="AA453" s="34">
        <v>15.749599192006647</v>
      </c>
      <c r="AB453" s="34">
        <v>156.798</v>
      </c>
      <c r="AC453" s="34">
        <v>1.5531649497787141</v>
      </c>
      <c r="AD453" s="34">
        <v>158.35116494977871</v>
      </c>
      <c r="AE453" s="34">
        <v>157.08324242149089</v>
      </c>
    </row>
    <row r="454" spans="1:31" x14ac:dyDescent="0.25">
      <c r="A454" s="18">
        <v>45980</v>
      </c>
      <c r="B454" s="2">
        <v>9</v>
      </c>
      <c r="C454" s="2" t="s">
        <v>178</v>
      </c>
      <c r="D454" s="9">
        <v>88.641458</v>
      </c>
      <c r="E454">
        <v>7.9858810000000002E-3</v>
      </c>
      <c r="G454" s="34">
        <v>42.872</v>
      </c>
      <c r="H454" s="34">
        <v>0.40808349139476174</v>
      </c>
      <c r="I454" s="34">
        <v>43.280083491394763</v>
      </c>
      <c r="J454" s="34">
        <v>42.934453894962424</v>
      </c>
      <c r="K454" s="34">
        <v>4.5120000000000005</v>
      </c>
      <c r="L454" s="34">
        <v>4.2948141285061699E-2</v>
      </c>
      <c r="M454" s="34">
        <v>4.5549481412850623</v>
      </c>
      <c r="N454" s="34">
        <v>4.5185728674675891</v>
      </c>
      <c r="O454" s="34">
        <v>47.384</v>
      </c>
      <c r="P454" s="34">
        <v>0.45103163267982344</v>
      </c>
      <c r="Q454" s="34">
        <v>47.835031632679822</v>
      </c>
      <c r="R454" s="34">
        <v>47.453026762430014</v>
      </c>
      <c r="S454" s="34"/>
      <c r="T454" s="34">
        <v>150.81799999999998</v>
      </c>
      <c r="U454" s="34">
        <v>1.4355835045058585</v>
      </c>
      <c r="V454" s="34">
        <v>152.25358350450585</v>
      </c>
      <c r="W454" s="34">
        <v>151.03770450481531</v>
      </c>
      <c r="X454" s="34">
        <v>16.204000000000001</v>
      </c>
      <c r="Y454" s="34">
        <v>0.15424017761151146</v>
      </c>
      <c r="Z454" s="34">
        <v>16.358240177611513</v>
      </c>
      <c r="AA454" s="34">
        <v>16.22760521818369</v>
      </c>
      <c r="AB454" s="34">
        <v>167.02199999999999</v>
      </c>
      <c r="AC454" s="34">
        <v>1.5898236821173699</v>
      </c>
      <c r="AD454" s="34">
        <v>168.61182368211738</v>
      </c>
      <c r="AE454" s="34">
        <v>167.26530972299901</v>
      </c>
    </row>
    <row r="455" spans="1:31" x14ac:dyDescent="0.25">
      <c r="A455" s="18">
        <v>45980</v>
      </c>
      <c r="B455" s="2">
        <v>10</v>
      </c>
      <c r="C455" s="2" t="s">
        <v>178</v>
      </c>
      <c r="D455" s="9">
        <v>72.243570000000005</v>
      </c>
      <c r="E455">
        <v>7.8926650000000001E-3</v>
      </c>
      <c r="G455" s="34">
        <v>44.713999999999999</v>
      </c>
      <c r="H455" s="34">
        <v>0.4469883159493947</v>
      </c>
      <c r="I455" s="34">
        <v>45.160988315949396</v>
      </c>
      <c r="J455" s="34">
        <v>44.804547764102693</v>
      </c>
      <c r="K455" s="34">
        <v>4.645999999999999</v>
      </c>
      <c r="L455" s="34">
        <v>4.6444239296437075E-2</v>
      </c>
      <c r="M455" s="34">
        <v>4.6924442392964361</v>
      </c>
      <c r="N455" s="34">
        <v>4.6554083488844897</v>
      </c>
      <c r="O455" s="34">
        <v>49.36</v>
      </c>
      <c r="P455" s="34">
        <v>0.49343255524583179</v>
      </c>
      <c r="Q455" s="34">
        <v>49.853432555245831</v>
      </c>
      <c r="R455" s="34">
        <v>49.459956112987186</v>
      </c>
      <c r="S455" s="34"/>
      <c r="T455" s="34">
        <v>156.92999999999998</v>
      </c>
      <c r="U455" s="34">
        <v>1.5687676437343674</v>
      </c>
      <c r="V455" s="34">
        <v>158.49876764373434</v>
      </c>
      <c r="W455" s="34">
        <v>157.24778996780952</v>
      </c>
      <c r="X455" s="34">
        <v>16.241000000000003</v>
      </c>
      <c r="Y455" s="34">
        <v>0.1623549053838646</v>
      </c>
      <c r="Z455" s="34">
        <v>16.403354905383868</v>
      </c>
      <c r="AA455" s="34">
        <v>16.273888720239565</v>
      </c>
      <c r="AB455" s="34">
        <v>173.17099999999999</v>
      </c>
      <c r="AC455" s="34">
        <v>1.731122549118232</v>
      </c>
      <c r="AD455" s="34">
        <v>174.90212254911822</v>
      </c>
      <c r="AE455" s="34">
        <v>173.52167868804909</v>
      </c>
    </row>
    <row r="456" spans="1:31" x14ac:dyDescent="0.25">
      <c r="A456" s="18">
        <v>45980</v>
      </c>
      <c r="B456" s="2">
        <v>11</v>
      </c>
      <c r="C456" s="2" t="s">
        <v>178</v>
      </c>
      <c r="D456" s="9">
        <v>54.309021000000001</v>
      </c>
      <c r="E456">
        <v>8.0047920000000002E-3</v>
      </c>
      <c r="G456" s="34">
        <v>45.705999999999989</v>
      </c>
      <c r="H456" s="34">
        <v>0.442769432477497</v>
      </c>
      <c r="I456" s="34">
        <v>46.148769432477486</v>
      </c>
      <c r="J456" s="34">
        <v>45.779358132114545</v>
      </c>
      <c r="K456" s="34">
        <v>4.7080000000000002</v>
      </c>
      <c r="L456" s="34">
        <v>4.560798337426282E-2</v>
      </c>
      <c r="M456" s="34">
        <v>4.7536079833742626</v>
      </c>
      <c r="N456" s="34">
        <v>4.7155563402178116</v>
      </c>
      <c r="O456" s="34">
        <v>50.413999999999987</v>
      </c>
      <c r="P456" s="34">
        <v>0.48837741585175981</v>
      </c>
      <c r="Q456" s="34">
        <v>50.902377415851745</v>
      </c>
      <c r="R456" s="34">
        <v>50.494914472332354</v>
      </c>
      <c r="S456" s="34"/>
      <c r="T456" s="34">
        <v>159.49700000000004</v>
      </c>
      <c r="U456" s="34">
        <v>1.5451012158548851</v>
      </c>
      <c r="V456" s="34">
        <v>161.04210121585493</v>
      </c>
      <c r="W456" s="34">
        <v>159.75299269237905</v>
      </c>
      <c r="X456" s="34">
        <v>16.096000000000004</v>
      </c>
      <c r="Y456" s="34">
        <v>0.15592737901277284</v>
      </c>
      <c r="Z456" s="34">
        <v>16.251927379012777</v>
      </c>
      <c r="AA456" s="34">
        <v>16.121834080744673</v>
      </c>
      <c r="AB456" s="34">
        <v>175.59300000000005</v>
      </c>
      <c r="AC456" s="34">
        <v>1.701028594867658</v>
      </c>
      <c r="AD456" s="34">
        <v>177.29402859486771</v>
      </c>
      <c r="AE456" s="34">
        <v>175.87482677312371</v>
      </c>
    </row>
    <row r="457" spans="1:31" x14ac:dyDescent="0.25">
      <c r="A457" s="18">
        <v>45980</v>
      </c>
      <c r="B457" s="2">
        <v>12</v>
      </c>
      <c r="C457" s="2" t="s">
        <v>178</v>
      </c>
      <c r="D457" s="9">
        <v>84.717357000000007</v>
      </c>
      <c r="E457">
        <v>7.8536930000000001E-3</v>
      </c>
      <c r="G457" s="34">
        <v>45.853999999999999</v>
      </c>
      <c r="H457" s="34">
        <v>0.34066408261388215</v>
      </c>
      <c r="I457" s="34">
        <v>46.194664082613883</v>
      </c>
      <c r="J457" s="34">
        <v>45.831865372670904</v>
      </c>
      <c r="K457" s="34">
        <v>4.5860000000000003</v>
      </c>
      <c r="L457" s="34">
        <v>3.4070865853955239E-2</v>
      </c>
      <c r="M457" s="34">
        <v>4.6200708658539558</v>
      </c>
      <c r="N457" s="34">
        <v>4.5837862476352944</v>
      </c>
      <c r="O457" s="34">
        <v>50.44</v>
      </c>
      <c r="P457" s="34">
        <v>0.37473494846783739</v>
      </c>
      <c r="Q457" s="34">
        <v>50.814734948467837</v>
      </c>
      <c r="R457" s="34">
        <v>50.4156516203062</v>
      </c>
      <c r="S457" s="34"/>
      <c r="T457" s="34">
        <v>159.22300000000001</v>
      </c>
      <c r="U457" s="34">
        <v>1.1829187688321665</v>
      </c>
      <c r="V457" s="34">
        <v>160.40591876883218</v>
      </c>
      <c r="W457" s="34">
        <v>159.14613992743884</v>
      </c>
      <c r="X457" s="34">
        <v>15.876000000000001</v>
      </c>
      <c r="Y457" s="34">
        <v>0.11794789932346128</v>
      </c>
      <c r="Z457" s="34">
        <v>15.993947899323462</v>
      </c>
      <c r="AA457" s="34">
        <v>15.868336342664181</v>
      </c>
      <c r="AB457" s="34">
        <v>175.09900000000002</v>
      </c>
      <c r="AC457" s="34">
        <v>1.3008666681556278</v>
      </c>
      <c r="AD457" s="34">
        <v>176.39986666815565</v>
      </c>
      <c r="AE457" s="34">
        <v>175.01447627010302</v>
      </c>
    </row>
    <row r="458" spans="1:31" x14ac:dyDescent="0.25">
      <c r="A458" s="18">
        <v>45980</v>
      </c>
      <c r="B458" s="2">
        <v>13</v>
      </c>
      <c r="C458" s="2" t="s">
        <v>178</v>
      </c>
      <c r="D458" s="9">
        <v>53.171689999999998</v>
      </c>
      <c r="E458">
        <v>7.7279080000000003E-3</v>
      </c>
      <c r="G458" s="34">
        <v>45.586000000000006</v>
      </c>
      <c r="H458" s="34">
        <v>0.50033961737620936</v>
      </c>
      <c r="I458" s="34">
        <v>46.086339617376218</v>
      </c>
      <c r="J458" s="34">
        <v>45.73018862475638</v>
      </c>
      <c r="K458" s="34">
        <v>4.5579999999999998</v>
      </c>
      <c r="L458" s="34">
        <v>5.002737629975787E-2</v>
      </c>
      <c r="M458" s="34">
        <v>4.6080273762997574</v>
      </c>
      <c r="N458" s="34">
        <v>4.5724169646742316</v>
      </c>
      <c r="O458" s="34">
        <v>50.144000000000005</v>
      </c>
      <c r="P458" s="34">
        <v>0.5503669936759672</v>
      </c>
      <c r="Q458" s="34">
        <v>50.694366993675978</v>
      </c>
      <c r="R458" s="34">
        <v>50.302605589430613</v>
      </c>
      <c r="S458" s="34"/>
      <c r="T458" s="34">
        <v>157.65600000000001</v>
      </c>
      <c r="U458" s="34">
        <v>1.7303896528992162</v>
      </c>
      <c r="V458" s="34">
        <v>159.38638965289923</v>
      </c>
      <c r="W458" s="34">
        <v>158.15466629720947</v>
      </c>
      <c r="X458" s="34">
        <v>15.695</v>
      </c>
      <c r="Y458" s="34">
        <v>0.17226407876803418</v>
      </c>
      <c r="Z458" s="34">
        <v>15.867264078768034</v>
      </c>
      <c r="AA458" s="34">
        <v>15.744643321755611</v>
      </c>
      <c r="AB458" s="34">
        <v>173.351</v>
      </c>
      <c r="AC458" s="34">
        <v>1.9026537316672503</v>
      </c>
      <c r="AD458" s="34">
        <v>175.25365373166727</v>
      </c>
      <c r="AE458" s="34">
        <v>173.89930961896508</v>
      </c>
    </row>
    <row r="459" spans="1:31" x14ac:dyDescent="0.25">
      <c r="A459" s="18">
        <v>45980</v>
      </c>
      <c r="B459" s="2">
        <v>14</v>
      </c>
      <c r="C459" s="2" t="s">
        <v>178</v>
      </c>
      <c r="D459" s="9">
        <v>44.853890999999997</v>
      </c>
      <c r="E459">
        <v>7.7897679999999999E-3</v>
      </c>
      <c r="G459" s="34">
        <v>44.856000000000002</v>
      </c>
      <c r="H459" s="34">
        <v>0.46133057571786995</v>
      </c>
      <c r="I459" s="34">
        <v>45.317330575717868</v>
      </c>
      <c r="J459" s="34">
        <v>44.964319084153722</v>
      </c>
      <c r="K459" s="34">
        <v>4.4239999999999995</v>
      </c>
      <c r="L459" s="34">
        <v>4.5499519952199405E-2</v>
      </c>
      <c r="M459" s="34">
        <v>4.4694995199521985</v>
      </c>
      <c r="N459" s="34">
        <v>4.4346831556156596</v>
      </c>
      <c r="O459" s="34">
        <v>49.28</v>
      </c>
      <c r="P459" s="34">
        <v>0.50683009567006931</v>
      </c>
      <c r="Q459" s="34">
        <v>49.786830095670069</v>
      </c>
      <c r="R459" s="34">
        <v>49.399002239769381</v>
      </c>
      <c r="S459" s="34"/>
      <c r="T459" s="34">
        <v>156.91800000000003</v>
      </c>
      <c r="U459" s="34">
        <v>1.6138548082864439</v>
      </c>
      <c r="V459" s="34">
        <v>158.53185480828648</v>
      </c>
      <c r="W459" s="34">
        <v>157.29692843872024</v>
      </c>
      <c r="X459" s="34">
        <v>15.475000000000001</v>
      </c>
      <c r="Y459" s="34">
        <v>0.15915575751814781</v>
      </c>
      <c r="Z459" s="34">
        <v>15.634155757518149</v>
      </c>
      <c r="AA459" s="34">
        <v>15.51236931129122</v>
      </c>
      <c r="AB459" s="34">
        <v>172.39300000000003</v>
      </c>
      <c r="AC459" s="34">
        <v>1.7730105658045918</v>
      </c>
      <c r="AD459" s="34">
        <v>174.16601056580464</v>
      </c>
      <c r="AE459" s="34">
        <v>172.80929775001147</v>
      </c>
    </row>
    <row r="460" spans="1:31" x14ac:dyDescent="0.25">
      <c r="A460" s="18">
        <v>45980</v>
      </c>
      <c r="B460" s="2">
        <v>15</v>
      </c>
      <c r="C460" s="2" t="s">
        <v>178</v>
      </c>
      <c r="D460" s="9">
        <v>46.578834000000001</v>
      </c>
      <c r="E460">
        <v>7.7267009999999999E-3</v>
      </c>
      <c r="G460" s="34">
        <v>43.81600000000001</v>
      </c>
      <c r="H460" s="34">
        <v>0.4221303483703821</v>
      </c>
      <c r="I460" s="34">
        <v>44.23813034837039</v>
      </c>
      <c r="J460" s="34">
        <v>43.896315542369507</v>
      </c>
      <c r="K460" s="34">
        <v>4.258</v>
      </c>
      <c r="L460" s="34">
        <v>4.1022252678498412E-2</v>
      </c>
      <c r="M460" s="34">
        <v>4.2990222526784985</v>
      </c>
      <c r="N460" s="34">
        <v>4.2658049931397057</v>
      </c>
      <c r="O460" s="34">
        <v>48.074000000000012</v>
      </c>
      <c r="P460" s="34">
        <v>0.46315260104888051</v>
      </c>
      <c r="Q460" s="34">
        <v>48.537152601048888</v>
      </c>
      <c r="R460" s="34">
        <v>48.16212053550921</v>
      </c>
      <c r="S460" s="34"/>
      <c r="T460" s="34">
        <v>152.54500000000002</v>
      </c>
      <c r="U460" s="34">
        <v>1.4696429156509021</v>
      </c>
      <c r="V460" s="34">
        <v>154.01464291565091</v>
      </c>
      <c r="W460" s="34">
        <v>152.82461782021991</v>
      </c>
      <c r="X460" s="34">
        <v>15.142999999999997</v>
      </c>
      <c r="Y460" s="34">
        <v>0.14589008274084109</v>
      </c>
      <c r="Z460" s="34">
        <v>15.288890082740838</v>
      </c>
      <c r="AA460" s="34">
        <v>15.170757400449636</v>
      </c>
      <c r="AB460" s="34">
        <v>167.68800000000002</v>
      </c>
      <c r="AC460" s="34">
        <v>1.6155329983917432</v>
      </c>
      <c r="AD460" s="34">
        <v>169.30353299839174</v>
      </c>
      <c r="AE460" s="34">
        <v>167.99537522066956</v>
      </c>
    </row>
    <row r="461" spans="1:31" x14ac:dyDescent="0.25">
      <c r="A461" s="18">
        <v>45980</v>
      </c>
      <c r="B461" s="2">
        <v>16</v>
      </c>
      <c r="C461" s="2" t="s">
        <v>178</v>
      </c>
      <c r="D461" s="9">
        <v>46.208933999999999</v>
      </c>
      <c r="E461">
        <v>8.0096279999999995E-3</v>
      </c>
      <c r="G461" s="34">
        <v>42.841999999999992</v>
      </c>
      <c r="H461" s="34">
        <v>0.46190387729180954</v>
      </c>
      <c r="I461" s="34">
        <v>43.303903877291802</v>
      </c>
      <c r="J461" s="34">
        <v>42.957055716286938</v>
      </c>
      <c r="K461" s="34">
        <v>4.1519999999999992</v>
      </c>
      <c r="L461" s="34">
        <v>4.4765064621530119E-2</v>
      </c>
      <c r="M461" s="34">
        <v>4.1967650646215295</v>
      </c>
      <c r="N461" s="34">
        <v>4.1631505376505151</v>
      </c>
      <c r="O461" s="34">
        <v>46.993999999999993</v>
      </c>
      <c r="P461" s="34">
        <v>0.50666894191333967</v>
      </c>
      <c r="Q461" s="34">
        <v>47.500668941913332</v>
      </c>
      <c r="R461" s="34">
        <v>47.120206253937454</v>
      </c>
      <c r="S461" s="34"/>
      <c r="T461" s="34">
        <v>147.82600000000005</v>
      </c>
      <c r="U461" s="34">
        <v>1.5937958677125035</v>
      </c>
      <c r="V461" s="34">
        <v>149.41979586771257</v>
      </c>
      <c r="W461" s="34">
        <v>148.22299888697626</v>
      </c>
      <c r="X461" s="34">
        <v>15.063999999999998</v>
      </c>
      <c r="Y461" s="34">
        <v>0.16241351961915457</v>
      </c>
      <c r="Z461" s="34">
        <v>15.226413519619152</v>
      </c>
      <c r="AA461" s="34">
        <v>15.104455611552831</v>
      </c>
      <c r="AB461" s="34">
        <v>162.89000000000004</v>
      </c>
      <c r="AC461" s="34">
        <v>1.756209387331658</v>
      </c>
      <c r="AD461" s="34">
        <v>164.64620938733171</v>
      </c>
      <c r="AE461" s="34">
        <v>163.32745449852908</v>
      </c>
    </row>
    <row r="462" spans="1:31" x14ac:dyDescent="0.25">
      <c r="A462" s="18">
        <v>45980</v>
      </c>
      <c r="B462" s="2">
        <v>17</v>
      </c>
      <c r="C462" s="2" t="s">
        <v>178</v>
      </c>
      <c r="D462" s="9">
        <v>69.424105999999995</v>
      </c>
      <c r="E462">
        <v>8.6337210000000005E-3</v>
      </c>
      <c r="G462" s="34">
        <v>41.410000000000011</v>
      </c>
      <c r="H462" s="34">
        <v>0.4072717948291697</v>
      </c>
      <c r="I462" s="34">
        <v>41.817271794829182</v>
      </c>
      <c r="J462" s="34">
        <v>41.456233137171459</v>
      </c>
      <c r="K462" s="34">
        <v>4.2560000000000002</v>
      </c>
      <c r="L462" s="34">
        <v>4.1858216826683066E-2</v>
      </c>
      <c r="M462" s="34">
        <v>4.2978582168266835</v>
      </c>
      <c r="N462" s="34">
        <v>4.2607517080850439</v>
      </c>
      <c r="O462" s="34">
        <v>45.666000000000011</v>
      </c>
      <c r="P462" s="34">
        <v>0.44913001165585276</v>
      </c>
      <c r="Q462" s="34">
        <v>46.115130011655864</v>
      </c>
      <c r="R462" s="34">
        <v>45.716984845256505</v>
      </c>
      <c r="S462" s="34"/>
      <c r="T462" s="34">
        <v>143.233</v>
      </c>
      <c r="U462" s="34">
        <v>1.4087119292143553</v>
      </c>
      <c r="V462" s="34">
        <v>144.64171192921435</v>
      </c>
      <c r="W462" s="34">
        <v>143.39291574345515</v>
      </c>
      <c r="X462" s="34">
        <v>15.176</v>
      </c>
      <c r="Y462" s="34">
        <v>0.14925758894777777</v>
      </c>
      <c r="Z462" s="34">
        <v>15.325257588947778</v>
      </c>
      <c r="AA462" s="34">
        <v>15.192943590671669</v>
      </c>
      <c r="AB462" s="34">
        <v>158.40899999999999</v>
      </c>
      <c r="AC462" s="34">
        <v>1.5579695181621331</v>
      </c>
      <c r="AD462" s="34">
        <v>159.96696951816213</v>
      </c>
      <c r="AE462" s="34">
        <v>158.58585933412681</v>
      </c>
    </row>
    <row r="463" spans="1:31" x14ac:dyDescent="0.25">
      <c r="A463" s="18">
        <v>45980</v>
      </c>
      <c r="B463" s="2">
        <v>18</v>
      </c>
      <c r="C463" s="2" t="s">
        <v>178</v>
      </c>
      <c r="D463" s="9">
        <v>60.688780000000001</v>
      </c>
      <c r="E463">
        <v>8.4272159999999995E-3</v>
      </c>
      <c r="G463" s="34">
        <v>40.466000000000008</v>
      </c>
      <c r="H463" s="34">
        <v>0.43353692771804253</v>
      </c>
      <c r="I463" s="34">
        <v>40.899536927718053</v>
      </c>
      <c r="J463" s="34">
        <v>40.554867695728198</v>
      </c>
      <c r="K463" s="34">
        <v>4.3239999999999998</v>
      </c>
      <c r="L463" s="34">
        <v>4.6325648086117117E-2</v>
      </c>
      <c r="M463" s="34">
        <v>4.3703256480861166</v>
      </c>
      <c r="N463" s="34">
        <v>4.3334959698593547</v>
      </c>
      <c r="O463" s="34">
        <v>44.790000000000006</v>
      </c>
      <c r="P463" s="34">
        <v>0.47986257580415964</v>
      </c>
      <c r="Q463" s="34">
        <v>45.269862575804169</v>
      </c>
      <c r="R463" s="34">
        <v>44.888363665587555</v>
      </c>
      <c r="S463" s="34"/>
      <c r="T463" s="34">
        <v>143.09500000000003</v>
      </c>
      <c r="U463" s="34">
        <v>1.5330639715270422</v>
      </c>
      <c r="V463" s="34">
        <v>144.62806397152707</v>
      </c>
      <c r="W463" s="34">
        <v>143.40925203677719</v>
      </c>
      <c r="X463" s="34">
        <v>15.641999999999998</v>
      </c>
      <c r="Y463" s="34">
        <v>0.16758228199885383</v>
      </c>
      <c r="Z463" s="34">
        <v>15.809582281998852</v>
      </c>
      <c r="AA463" s="34">
        <v>15.676351517238675</v>
      </c>
      <c r="AB463" s="34">
        <v>158.73700000000002</v>
      </c>
      <c r="AC463" s="34">
        <v>1.7006462535258962</v>
      </c>
      <c r="AD463" s="34">
        <v>160.43764625352591</v>
      </c>
      <c r="AE463" s="34">
        <v>159.08560355401588</v>
      </c>
    </row>
    <row r="464" spans="1:31" x14ac:dyDescent="0.25">
      <c r="A464" s="18">
        <v>45980</v>
      </c>
      <c r="B464" s="2">
        <v>19</v>
      </c>
      <c r="C464" s="2" t="s">
        <v>178</v>
      </c>
      <c r="D464" s="9">
        <v>62.424118</v>
      </c>
      <c r="E464">
        <v>7.8625550000000002E-3</v>
      </c>
      <c r="G464" s="34">
        <v>39.295999999999999</v>
      </c>
      <c r="H464" s="34">
        <v>0.34333215833874753</v>
      </c>
      <c r="I464" s="34">
        <v>39.639332158338746</v>
      </c>
      <c r="J464" s="34">
        <v>39.327665729080536</v>
      </c>
      <c r="K464" s="34">
        <v>4.2439999999999998</v>
      </c>
      <c r="L464" s="34">
        <v>3.7080152687032887E-2</v>
      </c>
      <c r="M464" s="34">
        <v>4.281080152687033</v>
      </c>
      <c r="N464" s="34">
        <v>4.2474199245271231</v>
      </c>
      <c r="O464" s="34">
        <v>43.54</v>
      </c>
      <c r="P464" s="34">
        <v>0.38041231102578044</v>
      </c>
      <c r="Q464" s="34">
        <v>43.920412311025778</v>
      </c>
      <c r="R464" s="34">
        <v>43.575085653607658</v>
      </c>
      <c r="S464" s="34"/>
      <c r="T464" s="34">
        <v>140.01200000000006</v>
      </c>
      <c r="U464" s="34">
        <v>1.2232955556118876</v>
      </c>
      <c r="V464" s="34">
        <v>141.23529555561194</v>
      </c>
      <c r="W464" s="34">
        <v>140.12482527636467</v>
      </c>
      <c r="X464" s="34">
        <v>15.543999999999997</v>
      </c>
      <c r="Y464" s="34">
        <v>0.13580911719303465</v>
      </c>
      <c r="Z464" s="34">
        <v>15.679809117193031</v>
      </c>
      <c r="AA464" s="34">
        <v>15.556525755619599</v>
      </c>
      <c r="AB464" s="34">
        <v>155.55600000000004</v>
      </c>
      <c r="AC464" s="34">
        <v>1.3591046728049223</v>
      </c>
      <c r="AD464" s="34">
        <v>156.91510467280497</v>
      </c>
      <c r="AE464" s="34">
        <v>155.68135103198426</v>
      </c>
    </row>
    <row r="465" spans="1:31" x14ac:dyDescent="0.25">
      <c r="A465" s="18">
        <v>45980</v>
      </c>
      <c r="B465" s="2">
        <v>20</v>
      </c>
      <c r="C465" s="2" t="s">
        <v>178</v>
      </c>
      <c r="D465" s="9">
        <v>47.442439</v>
      </c>
      <c r="E465">
        <v>8.0947009999999993E-3</v>
      </c>
      <c r="G465" s="34">
        <v>37.770000000000003</v>
      </c>
      <c r="H465" s="34">
        <v>0.24539115021583865</v>
      </c>
      <c r="I465" s="34">
        <v>38.015391150215841</v>
      </c>
      <c r="J465" s="34">
        <v>37.707667925456796</v>
      </c>
      <c r="K465" s="34">
        <v>4.202</v>
      </c>
      <c r="L465" s="34">
        <v>2.7300333947761556E-2</v>
      </c>
      <c r="M465" s="34">
        <v>4.2293003339477613</v>
      </c>
      <c r="N465" s="34">
        <v>4.1950654123052544</v>
      </c>
      <c r="O465" s="34">
        <v>41.972000000000001</v>
      </c>
      <c r="P465" s="34">
        <v>0.27269148416360023</v>
      </c>
      <c r="Q465" s="34">
        <v>42.244691484163603</v>
      </c>
      <c r="R465" s="34">
        <v>41.902733337762051</v>
      </c>
      <c r="S465" s="34"/>
      <c r="T465" s="34">
        <v>135.97399999999999</v>
      </c>
      <c r="U465" s="34">
        <v>0.88342113474843631</v>
      </c>
      <c r="V465" s="34">
        <v>136.85742113474842</v>
      </c>
      <c r="W465" s="34">
        <v>135.74960123103156</v>
      </c>
      <c r="X465" s="34">
        <v>15.105999999999998</v>
      </c>
      <c r="Y465" s="34">
        <v>9.8143466114918143E-2</v>
      </c>
      <c r="Z465" s="34">
        <v>15.204143466114916</v>
      </c>
      <c r="AA465" s="34">
        <v>15.081070470795613</v>
      </c>
      <c r="AB465" s="34">
        <v>151.07999999999998</v>
      </c>
      <c r="AC465" s="34">
        <v>0.98156460086335451</v>
      </c>
      <c r="AD465" s="34">
        <v>152.06156460086333</v>
      </c>
      <c r="AE465" s="34">
        <v>150.83067170182719</v>
      </c>
    </row>
    <row r="466" spans="1:31" x14ac:dyDescent="0.25">
      <c r="A466" s="18">
        <v>45980</v>
      </c>
      <c r="B466" s="2">
        <v>21</v>
      </c>
      <c r="C466" s="2" t="s">
        <v>178</v>
      </c>
      <c r="D466" s="9">
        <v>68.728651999999997</v>
      </c>
      <c r="E466">
        <v>8.2237509999999996E-3</v>
      </c>
      <c r="G466" s="34">
        <v>35.861999999999995</v>
      </c>
      <c r="H466" s="34">
        <v>0.32150452541208885</v>
      </c>
      <c r="I466" s="34">
        <v>36.183504525412083</v>
      </c>
      <c r="J466" s="34">
        <v>35.885940393887722</v>
      </c>
      <c r="K466" s="34">
        <v>4.1039999999999992</v>
      </c>
      <c r="L466" s="34">
        <v>3.679255402072424E-2</v>
      </c>
      <c r="M466" s="34">
        <v>4.1407925540207238</v>
      </c>
      <c r="N466" s="34">
        <v>4.1067397071138032</v>
      </c>
      <c r="O466" s="34">
        <v>39.965999999999994</v>
      </c>
      <c r="P466" s="34">
        <v>0.35829707943281308</v>
      </c>
      <c r="Q466" s="34">
        <v>40.32429707943281</v>
      </c>
      <c r="R466" s="34">
        <v>39.992680101001525</v>
      </c>
      <c r="S466" s="34"/>
      <c r="T466" s="34">
        <v>129.90700000000001</v>
      </c>
      <c r="U466" s="34">
        <v>1.1646223964839728</v>
      </c>
      <c r="V466" s="34">
        <v>131.07162239648397</v>
      </c>
      <c r="W466" s="34">
        <v>129.99372201072927</v>
      </c>
      <c r="X466" s="34">
        <v>14.731000000000005</v>
      </c>
      <c r="Y466" s="34">
        <v>0.1320641114228287</v>
      </c>
      <c r="Z466" s="34">
        <v>14.863064111422833</v>
      </c>
      <c r="AA466" s="34">
        <v>14.740833973073457</v>
      </c>
      <c r="AB466" s="34">
        <v>144.63800000000001</v>
      </c>
      <c r="AC466" s="34">
        <v>1.2966865079068015</v>
      </c>
      <c r="AD466" s="34">
        <v>145.9346865079068</v>
      </c>
      <c r="AE466" s="34">
        <v>144.73455598380272</v>
      </c>
    </row>
    <row r="467" spans="1:31" x14ac:dyDescent="0.25">
      <c r="A467" s="18">
        <v>45980</v>
      </c>
      <c r="B467" s="2">
        <v>22</v>
      </c>
      <c r="C467" s="2" t="s">
        <v>178</v>
      </c>
      <c r="D467" s="9">
        <v>64.111001999999999</v>
      </c>
      <c r="E467">
        <v>8.8057280000000005E-3</v>
      </c>
      <c r="G467" s="34">
        <v>33.480000000000004</v>
      </c>
      <c r="H467" s="34">
        <v>0.29443677562182391</v>
      </c>
      <c r="I467" s="34">
        <v>33.77443677562183</v>
      </c>
      <c r="J467" s="34">
        <v>33.477028272022508</v>
      </c>
      <c r="K467" s="34">
        <v>3.98</v>
      </c>
      <c r="L467" s="34">
        <v>3.5001743338556129E-2</v>
      </c>
      <c r="M467" s="34">
        <v>4.0150017433385559</v>
      </c>
      <c r="N467" s="34">
        <v>3.9796467300671905</v>
      </c>
      <c r="O467" s="34">
        <v>37.46</v>
      </c>
      <c r="P467" s="34">
        <v>0.32943851896038001</v>
      </c>
      <c r="Q467" s="34">
        <v>37.789438518960388</v>
      </c>
      <c r="R467" s="34">
        <v>37.456675002089696</v>
      </c>
      <c r="S467" s="34"/>
      <c r="T467" s="34">
        <v>121.96100000000001</v>
      </c>
      <c r="U467" s="34">
        <v>1.0725747787220212</v>
      </c>
      <c r="V467" s="34">
        <v>123.03357477872203</v>
      </c>
      <c r="W467" s="34">
        <v>121.95017458435294</v>
      </c>
      <c r="X467" s="34">
        <v>14.332999999999998</v>
      </c>
      <c r="Y467" s="34">
        <v>0.12605024805817211</v>
      </c>
      <c r="Z467" s="34">
        <v>14.459050248058171</v>
      </c>
      <c r="AA467" s="34">
        <v>14.331727784435438</v>
      </c>
      <c r="AB467" s="34">
        <v>136.29400000000001</v>
      </c>
      <c r="AC467" s="34">
        <v>1.1986250267801934</v>
      </c>
      <c r="AD467" s="34">
        <v>137.49262502678019</v>
      </c>
      <c r="AE467" s="34">
        <v>136.28190236878837</v>
      </c>
    </row>
    <row r="468" spans="1:31" x14ac:dyDescent="0.25">
      <c r="A468" s="18">
        <v>45980</v>
      </c>
      <c r="B468" s="2">
        <v>23</v>
      </c>
      <c r="C468" s="2" t="s">
        <v>178</v>
      </c>
      <c r="D468" s="9">
        <v>63.224074000000002</v>
      </c>
      <c r="E468">
        <v>9.4383939999999993E-3</v>
      </c>
      <c r="G468" s="34">
        <v>31.510000000000009</v>
      </c>
      <c r="H468" s="34">
        <v>0.29275058885870886</v>
      </c>
      <c r="I468" s="34">
        <v>31.802750588858718</v>
      </c>
      <c r="J468" s="34">
        <v>31.502583698517338</v>
      </c>
      <c r="K468" s="34">
        <v>3.8620000000000001</v>
      </c>
      <c r="L468" s="34">
        <v>3.5880760843298422E-2</v>
      </c>
      <c r="M468" s="34">
        <v>3.8978807608432984</v>
      </c>
      <c r="N468" s="34">
        <v>3.8610910264574394</v>
      </c>
      <c r="O468" s="34">
        <v>35.372000000000007</v>
      </c>
      <c r="P468" s="34">
        <v>0.3286313497020073</v>
      </c>
      <c r="Q468" s="34">
        <v>35.700631349702014</v>
      </c>
      <c r="R468" s="34">
        <v>35.363674724974778</v>
      </c>
      <c r="S468" s="34"/>
      <c r="T468" s="34">
        <v>114.44100000000002</v>
      </c>
      <c r="U468" s="34">
        <v>1.0632392935442556</v>
      </c>
      <c r="V468" s="34">
        <v>115.50423929354427</v>
      </c>
      <c r="W468" s="34">
        <v>114.41406477442152</v>
      </c>
      <c r="X468" s="34">
        <v>13.912000000000003</v>
      </c>
      <c r="Y468" s="34">
        <v>0.1292524973723376</v>
      </c>
      <c r="Z468" s="34">
        <v>14.041252497372341</v>
      </c>
      <c r="AA468" s="34">
        <v>13.908725624048657</v>
      </c>
      <c r="AB468" s="34">
        <v>128.35300000000001</v>
      </c>
      <c r="AC468" s="34">
        <v>1.1924917909165933</v>
      </c>
      <c r="AD468" s="34">
        <v>129.54549179091663</v>
      </c>
      <c r="AE468" s="34">
        <v>128.32279039847018</v>
      </c>
    </row>
    <row r="469" spans="1:31" x14ac:dyDescent="0.25">
      <c r="A469" s="18">
        <v>45980</v>
      </c>
      <c r="B469" s="2">
        <v>24</v>
      </c>
      <c r="C469" s="2" t="s">
        <v>23</v>
      </c>
      <c r="D469" s="9">
        <v>40.403457000000003</v>
      </c>
      <c r="E469">
        <v>9.8005260000000004E-3</v>
      </c>
      <c r="G469" s="34">
        <v>30.565999999999999</v>
      </c>
      <c r="H469" s="34">
        <v>0.39156923844685637</v>
      </c>
      <c r="I469" s="34">
        <v>30.957569238446855</v>
      </c>
      <c r="J469" s="34">
        <v>30.654168776228655</v>
      </c>
      <c r="K469" s="34">
        <v>3.738</v>
      </c>
      <c r="L469" s="34">
        <v>4.788607646778608E-2</v>
      </c>
      <c r="M469" s="34">
        <v>3.785886076467786</v>
      </c>
      <c r="N469" s="34">
        <v>3.7487824015423254</v>
      </c>
      <c r="O469" s="34">
        <v>34.304000000000002</v>
      </c>
      <c r="P469" s="34">
        <v>0.43945531491464246</v>
      </c>
      <c r="Q469" s="34">
        <v>34.743455314914641</v>
      </c>
      <c r="R469" s="34">
        <v>34.40295117777098</v>
      </c>
      <c r="S469" s="34"/>
      <c r="T469" s="34">
        <v>109.21600000000001</v>
      </c>
      <c r="U469" s="34">
        <v>1.399124057652682</v>
      </c>
      <c r="V469" s="34">
        <v>110.61512405765269</v>
      </c>
      <c r="W469" s="34">
        <v>109.53103765833244</v>
      </c>
      <c r="X469" s="34">
        <v>13.526</v>
      </c>
      <c r="Y469" s="34">
        <v>0.17327636979755873</v>
      </c>
      <c r="Z469" s="34">
        <v>13.699276369797559</v>
      </c>
      <c r="AA469" s="34">
        <v>13.565016255554172</v>
      </c>
      <c r="AB469" s="34">
        <v>122.742</v>
      </c>
      <c r="AC469" s="34">
        <v>1.5724004274502408</v>
      </c>
      <c r="AD469" s="34">
        <v>124.31440042745025</v>
      </c>
      <c r="AE469" s="34">
        <v>123.09605391388661</v>
      </c>
    </row>
    <row r="470" spans="1:31" x14ac:dyDescent="0.25">
      <c r="A470" s="18">
        <v>45981</v>
      </c>
      <c r="B470" s="2">
        <v>1</v>
      </c>
      <c r="C470" s="2" t="s">
        <v>23</v>
      </c>
      <c r="D470" s="9">
        <v>43.095886999999998</v>
      </c>
      <c r="E470">
        <v>9.7584960000000002E-3</v>
      </c>
      <c r="G470" s="34">
        <v>30.136000000000003</v>
      </c>
      <c r="H470" s="34">
        <v>0.32875022916360952</v>
      </c>
      <c r="I470" s="34">
        <v>30.464750229163613</v>
      </c>
      <c r="J470" s="34">
        <v>30.167460085911319</v>
      </c>
      <c r="K470" s="34">
        <v>3.7679999999999998</v>
      </c>
      <c r="L470" s="34">
        <v>4.1104687532800659E-2</v>
      </c>
      <c r="M470" s="34">
        <v>3.8091046875328005</v>
      </c>
      <c r="N470" s="34">
        <v>3.7719335546759303</v>
      </c>
      <c r="O470" s="34">
        <v>33.904000000000003</v>
      </c>
      <c r="P470" s="34">
        <v>0.36985491669641019</v>
      </c>
      <c r="Q470" s="34">
        <v>34.273854916696415</v>
      </c>
      <c r="R470" s="34">
        <v>33.939393640587248</v>
      </c>
      <c r="S470" s="34"/>
      <c r="T470" s="34">
        <v>106.31400000000002</v>
      </c>
      <c r="U470" s="34">
        <v>1.1597674496714889</v>
      </c>
      <c r="V470" s="34">
        <v>107.47376744967151</v>
      </c>
      <c r="W470" s="34">
        <v>106.42498511990897</v>
      </c>
      <c r="X470" s="34">
        <v>13.385999999999999</v>
      </c>
      <c r="Y470" s="34">
        <v>0.14602636605999722</v>
      </c>
      <c r="Z470" s="34">
        <v>13.532026366059997</v>
      </c>
      <c r="AA470" s="34">
        <v>13.399974140894905</v>
      </c>
      <c r="AB470" s="34">
        <v>119.70000000000002</v>
      </c>
      <c r="AC470" s="34">
        <v>1.3057938157314861</v>
      </c>
      <c r="AD470" s="34">
        <v>121.00579381573151</v>
      </c>
      <c r="AE470" s="34">
        <v>119.82495926080387</v>
      </c>
    </row>
    <row r="471" spans="1:31" x14ac:dyDescent="0.25">
      <c r="A471" s="18">
        <v>45981</v>
      </c>
      <c r="B471" s="2">
        <v>2</v>
      </c>
      <c r="C471" s="2" t="s">
        <v>23</v>
      </c>
      <c r="D471" s="9">
        <v>39.707782000000002</v>
      </c>
      <c r="E471">
        <v>1.0230616999999999E-2</v>
      </c>
      <c r="G471" s="34">
        <v>29.310000000000002</v>
      </c>
      <c r="H471" s="34">
        <v>0.34065247802079451</v>
      </c>
      <c r="I471" s="34">
        <v>29.650652478020795</v>
      </c>
      <c r="J471" s="34">
        <v>29.347308008718063</v>
      </c>
      <c r="K471" s="34">
        <v>3.698</v>
      </c>
      <c r="L471" s="34">
        <v>4.2979626875499763E-2</v>
      </c>
      <c r="M471" s="34">
        <v>3.7409796268754998</v>
      </c>
      <c r="N471" s="34">
        <v>3.7027070971081333</v>
      </c>
      <c r="O471" s="34">
        <v>33.008000000000003</v>
      </c>
      <c r="P471" s="34">
        <v>0.38363210489629429</v>
      </c>
      <c r="Q471" s="34">
        <v>33.391632104896296</v>
      </c>
      <c r="R471" s="34">
        <v>33.050015105826198</v>
      </c>
      <c r="S471" s="34"/>
      <c r="T471" s="34">
        <v>104.227</v>
      </c>
      <c r="U471" s="34">
        <v>1.2113676501765045</v>
      </c>
      <c r="V471" s="34">
        <v>105.4383676501765</v>
      </c>
      <c r="W471" s="34">
        <v>104.35966809364236</v>
      </c>
      <c r="X471" s="34">
        <v>13.305000000000001</v>
      </c>
      <c r="Y471" s="34">
        <v>0.1546360020493576</v>
      </c>
      <c r="Z471" s="34">
        <v>13.45963600204936</v>
      </c>
      <c r="AA471" s="34">
        <v>13.321935621152981</v>
      </c>
      <c r="AB471" s="34">
        <v>117.53200000000001</v>
      </c>
      <c r="AC471" s="34">
        <v>1.3660036522258621</v>
      </c>
      <c r="AD471" s="34">
        <v>118.89800365222587</v>
      </c>
      <c r="AE471" s="34">
        <v>117.68160371479533</v>
      </c>
    </row>
    <row r="472" spans="1:31" x14ac:dyDescent="0.25">
      <c r="A472" s="18">
        <v>45981</v>
      </c>
      <c r="B472" s="2">
        <v>3</v>
      </c>
      <c r="C472" s="2" t="s">
        <v>23</v>
      </c>
      <c r="D472" s="9">
        <v>37.320444000000002</v>
      </c>
      <c r="E472">
        <v>9.9899380000000003E-3</v>
      </c>
      <c r="G472" s="34">
        <v>29.307999999999996</v>
      </c>
      <c r="H472" s="34">
        <v>0.35269894127257517</v>
      </c>
      <c r="I472" s="34">
        <v>29.660698941272571</v>
      </c>
      <c r="J472" s="34">
        <v>29.364390397812592</v>
      </c>
      <c r="K472" s="34">
        <v>3.7080000000000002</v>
      </c>
      <c r="L472" s="34">
        <v>4.4622890481735671E-2</v>
      </c>
      <c r="M472" s="34">
        <v>3.752622890481736</v>
      </c>
      <c r="N472" s="34">
        <v>3.7151344204684427</v>
      </c>
      <c r="O472" s="34">
        <v>33.015999999999998</v>
      </c>
      <c r="P472" s="34">
        <v>0.39732183175431085</v>
      </c>
      <c r="Q472" s="34">
        <v>33.41332183175431</v>
      </c>
      <c r="R472" s="34">
        <v>33.079524818281037</v>
      </c>
      <c r="S472" s="34"/>
      <c r="T472" s="34">
        <v>103.79500000000002</v>
      </c>
      <c r="U472" s="34">
        <v>1.2490919410873123</v>
      </c>
      <c r="V472" s="34">
        <v>105.04409194108733</v>
      </c>
      <c r="W472" s="34">
        <v>103.99470797532956</v>
      </c>
      <c r="X472" s="34">
        <v>13.298000000000004</v>
      </c>
      <c r="Y472" s="34">
        <v>0.16003106732096037</v>
      </c>
      <c r="Z472" s="34">
        <v>13.458031067320963</v>
      </c>
      <c r="AA472" s="34">
        <v>13.323586171356352</v>
      </c>
      <c r="AB472" s="34">
        <v>117.09300000000002</v>
      </c>
      <c r="AC472" s="34">
        <v>1.4091230084082726</v>
      </c>
      <c r="AD472" s="34">
        <v>118.50212300840829</v>
      </c>
      <c r="AE472" s="34">
        <v>117.31829414668591</v>
      </c>
    </row>
    <row r="473" spans="1:31" x14ac:dyDescent="0.25">
      <c r="A473" s="18">
        <v>45981</v>
      </c>
      <c r="B473" s="2">
        <v>4</v>
      </c>
      <c r="C473" s="2" t="s">
        <v>23</v>
      </c>
      <c r="D473" s="9">
        <v>37.241612000000003</v>
      </c>
      <c r="E473">
        <v>9.4981739999999999E-3</v>
      </c>
      <c r="G473" s="34">
        <v>29.631999999999998</v>
      </c>
      <c r="H473" s="34">
        <v>0.36759542023958747</v>
      </c>
      <c r="I473" s="34">
        <v>29.999595420239586</v>
      </c>
      <c r="J473" s="34">
        <v>29.714654043008547</v>
      </c>
      <c r="K473" s="34">
        <v>3.762</v>
      </c>
      <c r="L473" s="34">
        <v>4.6668938004229485E-2</v>
      </c>
      <c r="M473" s="34">
        <v>3.8086689380042293</v>
      </c>
      <c r="N473" s="34">
        <v>3.7724935377226703</v>
      </c>
      <c r="O473" s="34">
        <v>33.393999999999998</v>
      </c>
      <c r="P473" s="34">
        <v>0.41426435824381697</v>
      </c>
      <c r="Q473" s="34">
        <v>33.808264358243818</v>
      </c>
      <c r="R473" s="34">
        <v>33.487147580731218</v>
      </c>
      <c r="S473" s="34"/>
      <c r="T473" s="34">
        <v>104.40700000000001</v>
      </c>
      <c r="U473" s="34">
        <v>1.2952056911769241</v>
      </c>
      <c r="V473" s="34">
        <v>105.70220569117693</v>
      </c>
      <c r="W473" s="34">
        <v>104.69822774933834</v>
      </c>
      <c r="X473" s="34">
        <v>13.413</v>
      </c>
      <c r="Y473" s="34">
        <v>0.16639299985399525</v>
      </c>
      <c r="Z473" s="34">
        <v>13.579392999853996</v>
      </c>
      <c r="AA473" s="34">
        <v>13.450413562327</v>
      </c>
      <c r="AB473" s="34">
        <v>117.82000000000001</v>
      </c>
      <c r="AC473" s="34">
        <v>1.4615986910309193</v>
      </c>
      <c r="AD473" s="34">
        <v>119.28159869103092</v>
      </c>
      <c r="AE473" s="34">
        <v>118.14864131166534</v>
      </c>
    </row>
    <row r="474" spans="1:31" x14ac:dyDescent="0.25">
      <c r="A474" s="18">
        <v>45981</v>
      </c>
      <c r="B474" s="2">
        <v>5</v>
      </c>
      <c r="C474" s="2" t="s">
        <v>23</v>
      </c>
      <c r="D474" s="9">
        <v>37.696336000000002</v>
      </c>
      <c r="E474">
        <v>9.4100599999999996E-3</v>
      </c>
      <c r="G474" s="34">
        <v>30.457999999999998</v>
      </c>
      <c r="H474" s="34">
        <v>0.36080094347489838</v>
      </c>
      <c r="I474" s="34">
        <v>30.818800943474898</v>
      </c>
      <c r="J474" s="34">
        <v>30.528794177468743</v>
      </c>
      <c r="K474" s="34">
        <v>3.8419999999999996</v>
      </c>
      <c r="L474" s="34">
        <v>4.5511761272262113E-2</v>
      </c>
      <c r="M474" s="34">
        <v>3.8875117612722616</v>
      </c>
      <c r="N474" s="34">
        <v>3.8509300423479838</v>
      </c>
      <c r="O474" s="34">
        <v>34.299999999999997</v>
      </c>
      <c r="P474" s="34">
        <v>0.40631270474716052</v>
      </c>
      <c r="Q474" s="34">
        <v>34.706312704747162</v>
      </c>
      <c r="R474" s="34">
        <v>34.37972421981673</v>
      </c>
      <c r="S474" s="34"/>
      <c r="T474" s="34">
        <v>108.23900000000003</v>
      </c>
      <c r="U474" s="34">
        <v>1.2821831151349248</v>
      </c>
      <c r="V474" s="34">
        <v>109.52118311513496</v>
      </c>
      <c r="W474" s="34">
        <v>108.49058221075056</v>
      </c>
      <c r="X474" s="34">
        <v>13.928999999999998</v>
      </c>
      <c r="Y474" s="34">
        <v>0.16500086485198831</v>
      </c>
      <c r="Z474" s="34">
        <v>14.094000864851987</v>
      </c>
      <c r="AA474" s="34">
        <v>13.961375471073678</v>
      </c>
      <c r="AB474" s="34">
        <v>122.16800000000003</v>
      </c>
      <c r="AC474" s="34">
        <v>1.4471839799869131</v>
      </c>
      <c r="AD474" s="34">
        <v>123.61518397998695</v>
      </c>
      <c r="AE474" s="34">
        <v>122.45195768182424</v>
      </c>
    </row>
    <row r="475" spans="1:31" x14ac:dyDescent="0.25">
      <c r="A475" s="18">
        <v>45981</v>
      </c>
      <c r="B475" s="2">
        <v>6</v>
      </c>
      <c r="C475" s="2" t="s">
        <v>23</v>
      </c>
      <c r="D475" s="9">
        <v>31.052631000000002</v>
      </c>
      <c r="E475">
        <v>9.1081259999999994E-3</v>
      </c>
      <c r="G475" s="34">
        <v>32.503999999999998</v>
      </c>
      <c r="H475" s="34">
        <v>0.37937284021002882</v>
      </c>
      <c r="I475" s="34">
        <v>32.883372840210029</v>
      </c>
      <c r="J475" s="34">
        <v>32.583866937076415</v>
      </c>
      <c r="K475" s="34">
        <v>3.99</v>
      </c>
      <c r="L475" s="34">
        <v>4.6569580126692565E-2</v>
      </c>
      <c r="M475" s="34">
        <v>4.0365695801266925</v>
      </c>
      <c r="N475" s="34">
        <v>3.9998039957831315</v>
      </c>
      <c r="O475" s="34">
        <v>36.494</v>
      </c>
      <c r="P475" s="34">
        <v>0.42594242033672136</v>
      </c>
      <c r="Q475" s="34">
        <v>36.919942420336724</v>
      </c>
      <c r="R475" s="34">
        <v>36.583670932859548</v>
      </c>
      <c r="S475" s="34"/>
      <c r="T475" s="34">
        <v>116.78099999999998</v>
      </c>
      <c r="U475" s="34">
        <v>1.3630180793923015</v>
      </c>
      <c r="V475" s="34">
        <v>118.14401807939228</v>
      </c>
      <c r="W475" s="34">
        <v>117.06794747657889</v>
      </c>
      <c r="X475" s="34">
        <v>14.658000000000001</v>
      </c>
      <c r="Y475" s="34">
        <v>0.17108193120227058</v>
      </c>
      <c r="Z475" s="34">
        <v>14.829081931202271</v>
      </c>
      <c r="AA475" s="34">
        <v>14.694016784508557</v>
      </c>
      <c r="AB475" s="34">
        <v>131.43899999999996</v>
      </c>
      <c r="AC475" s="34">
        <v>1.5341000105945721</v>
      </c>
      <c r="AD475" s="34">
        <v>132.97310001059455</v>
      </c>
      <c r="AE475" s="34">
        <v>131.76196426108746</v>
      </c>
    </row>
    <row r="476" spans="1:31" x14ac:dyDescent="0.25">
      <c r="A476" s="18">
        <v>45981</v>
      </c>
      <c r="B476" s="2">
        <v>7</v>
      </c>
      <c r="C476" s="2" t="s">
        <v>23</v>
      </c>
      <c r="D476" s="9">
        <v>37.797002999999997</v>
      </c>
      <c r="E476">
        <v>8.9156449999999998E-3</v>
      </c>
      <c r="G476" s="34">
        <v>36.277999999999999</v>
      </c>
      <c r="H476" s="34">
        <v>0.32758133851279125</v>
      </c>
      <c r="I476" s="34">
        <v>36.605581338512792</v>
      </c>
      <c r="J476" s="34">
        <v>36.279218970279985</v>
      </c>
      <c r="K476" s="34">
        <v>4.3159999999999998</v>
      </c>
      <c r="L476" s="34">
        <v>3.8972409091493666E-2</v>
      </c>
      <c r="M476" s="34">
        <v>4.3549724090914932</v>
      </c>
      <c r="N476" s="34">
        <v>4.3161450211072392</v>
      </c>
      <c r="O476" s="34">
        <v>40.594000000000001</v>
      </c>
      <c r="P476" s="34">
        <v>0.36655374760428494</v>
      </c>
      <c r="Q476" s="34">
        <v>40.960553747604287</v>
      </c>
      <c r="R476" s="34">
        <v>40.595363991387224</v>
      </c>
      <c r="S476" s="34"/>
      <c r="T476" s="34">
        <v>130.02100000000002</v>
      </c>
      <c r="U476" s="34">
        <v>1.174057368509059</v>
      </c>
      <c r="V476" s="34">
        <v>131.19505736850908</v>
      </c>
      <c r="W476" s="34">
        <v>130.02536881125684</v>
      </c>
      <c r="X476" s="34">
        <v>15.626999999999999</v>
      </c>
      <c r="Y476" s="34">
        <v>0.14110793254698134</v>
      </c>
      <c r="Z476" s="34">
        <v>15.768107932546981</v>
      </c>
      <c r="AA476" s="34">
        <v>15.627525079898708</v>
      </c>
      <c r="AB476" s="34">
        <v>145.64800000000002</v>
      </c>
      <c r="AC476" s="34">
        <v>1.3151653010560402</v>
      </c>
      <c r="AD476" s="34">
        <v>146.96316530105605</v>
      </c>
      <c r="AE476" s="34">
        <v>145.65289389115554</v>
      </c>
    </row>
    <row r="477" spans="1:31" x14ac:dyDescent="0.25">
      <c r="A477" s="18">
        <v>45981</v>
      </c>
      <c r="B477" s="2">
        <v>8</v>
      </c>
      <c r="C477" s="2" t="s">
        <v>178</v>
      </c>
      <c r="D477" s="9">
        <v>64.463914000000003</v>
      </c>
      <c r="E477">
        <v>9.0095650000000006E-3</v>
      </c>
      <c r="G477" s="34">
        <v>40.048000000000002</v>
      </c>
      <c r="H477" s="34">
        <v>0.48667033054984843</v>
      </c>
      <c r="I477" s="34">
        <v>40.534670330549851</v>
      </c>
      <c r="J477" s="34">
        <v>40.16947058345319</v>
      </c>
      <c r="K477" s="34">
        <v>4.4639999999999995</v>
      </c>
      <c r="L477" s="34">
        <v>5.4247312114825287E-2</v>
      </c>
      <c r="M477" s="34">
        <v>4.5182473121148252</v>
      </c>
      <c r="N477" s="34">
        <v>4.4775398692702515</v>
      </c>
      <c r="O477" s="34">
        <v>44.512</v>
      </c>
      <c r="P477" s="34">
        <v>0.54091764266467368</v>
      </c>
      <c r="Q477" s="34">
        <v>45.052917642664674</v>
      </c>
      <c r="R477" s="34">
        <v>44.647010452723443</v>
      </c>
      <c r="S477" s="34"/>
      <c r="T477" s="34">
        <v>142.03100000000001</v>
      </c>
      <c r="U477" s="34">
        <v>1.7259856601659389</v>
      </c>
      <c r="V477" s="34">
        <v>143.75698566016595</v>
      </c>
      <c r="W477" s="34">
        <v>142.46179775365661</v>
      </c>
      <c r="X477" s="34">
        <v>16.157000000000004</v>
      </c>
      <c r="Y477" s="34">
        <v>0.19634270202491763</v>
      </c>
      <c r="Z477" s="34">
        <v>16.353342702024921</v>
      </c>
      <c r="AA477" s="34">
        <v>16.206006197983751</v>
      </c>
      <c r="AB477" s="34">
        <v>158.18800000000002</v>
      </c>
      <c r="AC477" s="34">
        <v>1.9223283621908565</v>
      </c>
      <c r="AD477" s="34">
        <v>160.11032836219087</v>
      </c>
      <c r="AE477" s="34">
        <v>158.66780395164037</v>
      </c>
    </row>
    <row r="478" spans="1:31" x14ac:dyDescent="0.25">
      <c r="A478" s="18">
        <v>45981</v>
      </c>
      <c r="B478" s="2">
        <v>9</v>
      </c>
      <c r="C478" s="2" t="s">
        <v>178</v>
      </c>
      <c r="D478" s="9">
        <v>74.858689999999996</v>
      </c>
      <c r="E478">
        <v>8.0327190000000007E-3</v>
      </c>
      <c r="G478" s="34">
        <v>43.124000000000009</v>
      </c>
      <c r="H478" s="34">
        <v>0.39900035932300493</v>
      </c>
      <c r="I478" s="34">
        <v>43.523000359323014</v>
      </c>
      <c r="J478" s="34">
        <v>43.173392327399675</v>
      </c>
      <c r="K478" s="34">
        <v>4.6700000000000008</v>
      </c>
      <c r="L478" s="34">
        <v>4.3208693025657011E-2</v>
      </c>
      <c r="M478" s="34">
        <v>4.713208693025658</v>
      </c>
      <c r="N478" s="34">
        <v>4.6753488120062254</v>
      </c>
      <c r="O478" s="34">
        <v>47.794000000000011</v>
      </c>
      <c r="P478" s="34">
        <v>0.44220905234866192</v>
      </c>
      <c r="Q478" s="34">
        <v>48.23620905234867</v>
      </c>
      <c r="R478" s="34">
        <v>47.848741139405902</v>
      </c>
      <c r="S478" s="34"/>
      <c r="T478" s="34">
        <v>152.56399999999999</v>
      </c>
      <c r="U478" s="34">
        <v>1.4115826644039262</v>
      </c>
      <c r="V478" s="34">
        <v>153.97558266440393</v>
      </c>
      <c r="W478" s="34">
        <v>152.73874007599949</v>
      </c>
      <c r="X478" s="34">
        <v>16.473000000000003</v>
      </c>
      <c r="Y478" s="34">
        <v>0.15241473237936787</v>
      </c>
      <c r="Z478" s="34">
        <v>16.625414732379369</v>
      </c>
      <c r="AA478" s="34">
        <v>16.491867447575704</v>
      </c>
      <c r="AB478" s="34">
        <v>169.03700000000001</v>
      </c>
      <c r="AC478" s="34">
        <v>1.5639973967832941</v>
      </c>
      <c r="AD478" s="34">
        <v>170.6009973967833</v>
      </c>
      <c r="AE478" s="34">
        <v>169.2306075235752</v>
      </c>
    </row>
    <row r="479" spans="1:31" x14ac:dyDescent="0.25">
      <c r="A479" s="18">
        <v>45981</v>
      </c>
      <c r="B479" s="2">
        <v>10</v>
      </c>
      <c r="C479" s="2" t="s">
        <v>178</v>
      </c>
      <c r="D479" s="9">
        <v>164.187849</v>
      </c>
      <c r="E479">
        <v>7.9789300000000004E-3</v>
      </c>
      <c r="G479" s="34">
        <v>45.101999999999997</v>
      </c>
      <c r="H479" s="34">
        <v>0.34544665822328424</v>
      </c>
      <c r="I479" s="34">
        <v>45.447446658223278</v>
      </c>
      <c r="J479" s="34">
        <v>45.084824662658576</v>
      </c>
      <c r="K479" s="34">
        <v>4.8479999999999999</v>
      </c>
      <c r="L479" s="34">
        <v>3.7131954216364733E-2</v>
      </c>
      <c r="M479" s="34">
        <v>4.8851319542163649</v>
      </c>
      <c r="N479" s="34">
        <v>4.8461538283129091</v>
      </c>
      <c r="O479" s="34">
        <v>49.949999999999996</v>
      </c>
      <c r="P479" s="34">
        <v>0.38257861243964897</v>
      </c>
      <c r="Q479" s="34">
        <v>50.33257861243964</v>
      </c>
      <c r="R479" s="34">
        <v>49.930978490971484</v>
      </c>
      <c r="S479" s="34"/>
      <c r="T479" s="34">
        <v>158.82299999999998</v>
      </c>
      <c r="U479" s="34">
        <v>1.2164621213914388</v>
      </c>
      <c r="V479" s="34">
        <v>160.03946212139141</v>
      </c>
      <c r="W479" s="34">
        <v>158.76251845588718</v>
      </c>
      <c r="X479" s="34">
        <v>16.735999999999997</v>
      </c>
      <c r="Y479" s="34">
        <v>0.12818489805385316</v>
      </c>
      <c r="Z479" s="34">
        <v>16.86418489805385</v>
      </c>
      <c r="AA479" s="34">
        <v>16.72962674724522</v>
      </c>
      <c r="AB479" s="34">
        <v>175.55899999999997</v>
      </c>
      <c r="AC479" s="34">
        <v>1.344647019445292</v>
      </c>
      <c r="AD479" s="34">
        <v>176.90364701944526</v>
      </c>
      <c r="AE479" s="34">
        <v>175.4921452031324</v>
      </c>
    </row>
    <row r="480" spans="1:31" x14ac:dyDescent="0.25">
      <c r="A480" s="18">
        <v>45981</v>
      </c>
      <c r="B480" s="2">
        <v>11</v>
      </c>
      <c r="C480" s="2" t="s">
        <v>178</v>
      </c>
      <c r="D480" s="9">
        <v>234.03477799999999</v>
      </c>
      <c r="E480">
        <v>8.3039210000000006E-3</v>
      </c>
      <c r="G480" s="34">
        <v>46.477999999999994</v>
      </c>
      <c r="H480" s="34">
        <v>0.45808119830854471</v>
      </c>
      <c r="I480" s="34">
        <v>46.936081198308543</v>
      </c>
      <c r="J480" s="34">
        <v>46.546327687988203</v>
      </c>
      <c r="K480" s="34">
        <v>4.8340000000000005</v>
      </c>
      <c r="L480" s="34">
        <v>4.7643283115097586E-2</v>
      </c>
      <c r="M480" s="34">
        <v>4.881643283115098</v>
      </c>
      <c r="N480" s="34">
        <v>4.8411065029419298</v>
      </c>
      <c r="O480" s="34">
        <v>51.311999999999998</v>
      </c>
      <c r="P480" s="34">
        <v>0.50572448142364235</v>
      </c>
      <c r="Q480" s="34">
        <v>51.817724481423639</v>
      </c>
      <c r="R480" s="34">
        <v>51.387434190930136</v>
      </c>
      <c r="S480" s="34"/>
      <c r="T480" s="34">
        <v>161.29999999999995</v>
      </c>
      <c r="U480" s="34">
        <v>1.589752082429714</v>
      </c>
      <c r="V480" s="34">
        <v>162.88975208242968</v>
      </c>
      <c r="W480" s="34">
        <v>161.5371284494276</v>
      </c>
      <c r="X480" s="34">
        <v>16.832000000000001</v>
      </c>
      <c r="Y480" s="34">
        <v>0.16589403007722847</v>
      </c>
      <c r="Z480" s="34">
        <v>16.99789403007723</v>
      </c>
      <c r="AA480" s="34">
        <v>16.856744860885097</v>
      </c>
      <c r="AB480" s="34">
        <v>178.13199999999995</v>
      </c>
      <c r="AC480" s="34">
        <v>1.7556461125069425</v>
      </c>
      <c r="AD480" s="34">
        <v>179.8876461125069</v>
      </c>
      <c r="AE480" s="34">
        <v>178.3938733103127</v>
      </c>
    </row>
    <row r="481" spans="1:31" x14ac:dyDescent="0.25">
      <c r="A481" s="18">
        <v>45981</v>
      </c>
      <c r="B481" s="2">
        <v>12</v>
      </c>
      <c r="C481" s="2" t="s">
        <v>178</v>
      </c>
      <c r="D481" s="9">
        <v>73.180583999999996</v>
      </c>
      <c r="E481">
        <v>7.8301619999999999E-3</v>
      </c>
      <c r="G481" s="34">
        <v>46.696000000000012</v>
      </c>
      <c r="H481" s="34">
        <v>0.42757141196223825</v>
      </c>
      <c r="I481" s="34">
        <v>47.123571411962253</v>
      </c>
      <c r="J481" s="34">
        <v>46.754586213788023</v>
      </c>
      <c r="K481" s="34">
        <v>4.7519999999999998</v>
      </c>
      <c r="L481" s="34">
        <v>4.3511635892679368E-2</v>
      </c>
      <c r="M481" s="34">
        <v>4.7955116358926793</v>
      </c>
      <c r="N481" s="34">
        <v>4.7579620029107543</v>
      </c>
      <c r="O481" s="34">
        <v>51.448000000000015</v>
      </c>
      <c r="P481" s="34">
        <v>0.47108304785491761</v>
      </c>
      <c r="Q481" s="34">
        <v>51.919083047854933</v>
      </c>
      <c r="R481" s="34">
        <v>51.512548216698775</v>
      </c>
      <c r="S481" s="34"/>
      <c r="T481" s="34">
        <v>161.18599999999998</v>
      </c>
      <c r="U481" s="34">
        <v>1.4758978415398603</v>
      </c>
      <c r="V481" s="34">
        <v>162.66189784153983</v>
      </c>
      <c r="W481" s="34">
        <v>161.38822883021314</v>
      </c>
      <c r="X481" s="34">
        <v>16.603000000000002</v>
      </c>
      <c r="Y481" s="34">
        <v>0.15202518744237281</v>
      </c>
      <c r="Z481" s="34">
        <v>16.755025187442374</v>
      </c>
      <c r="AA481" s="34">
        <v>16.623830625910621</v>
      </c>
      <c r="AB481" s="34">
        <v>177.78899999999999</v>
      </c>
      <c r="AC481" s="34">
        <v>1.6279230289822331</v>
      </c>
      <c r="AD481" s="34">
        <v>179.41692302898221</v>
      </c>
      <c r="AE481" s="34">
        <v>178.01205945612375</v>
      </c>
    </row>
    <row r="482" spans="1:31" x14ac:dyDescent="0.25">
      <c r="A482" s="18">
        <v>45981</v>
      </c>
      <c r="B482" s="2">
        <v>13</v>
      </c>
      <c r="C482" s="2" t="s">
        <v>178</v>
      </c>
      <c r="D482" s="9">
        <v>65.319899000000007</v>
      </c>
      <c r="E482">
        <v>7.6407209999999996E-3</v>
      </c>
      <c r="G482" s="34">
        <v>46.134</v>
      </c>
      <c r="H482" s="34">
        <v>0.41296596675606417</v>
      </c>
      <c r="I482" s="34">
        <v>46.546965966756062</v>
      </c>
      <c r="J482" s="34">
        <v>46.191313586407581</v>
      </c>
      <c r="K482" s="34">
        <v>4.6639999999999997</v>
      </c>
      <c r="L482" s="34">
        <v>4.1749539796035094E-2</v>
      </c>
      <c r="M482" s="34">
        <v>4.7057495397960345</v>
      </c>
      <c r="N482" s="34">
        <v>4.6697942204665743</v>
      </c>
      <c r="O482" s="34">
        <v>50.798000000000002</v>
      </c>
      <c r="P482" s="34">
        <v>0.45471550655209925</v>
      </c>
      <c r="Q482" s="34">
        <v>51.252715506552093</v>
      </c>
      <c r="R482" s="34">
        <v>50.861107806874159</v>
      </c>
      <c r="S482" s="34"/>
      <c r="T482" s="34">
        <v>159.04800000000003</v>
      </c>
      <c r="U482" s="34">
        <v>1.4237094351371766</v>
      </c>
      <c r="V482" s="34">
        <v>160.4717094351372</v>
      </c>
      <c r="W482" s="34">
        <v>159.24558987495024</v>
      </c>
      <c r="X482" s="34">
        <v>16.335999999999999</v>
      </c>
      <c r="Y482" s="34">
        <v>0.14623080662693597</v>
      </c>
      <c r="Z482" s="34">
        <v>16.482230806626934</v>
      </c>
      <c r="AA482" s="34">
        <v>16.356294679575893</v>
      </c>
      <c r="AB482" s="34">
        <v>175.38400000000001</v>
      </c>
      <c r="AC482" s="34">
        <v>1.5699402417641126</v>
      </c>
      <c r="AD482" s="34">
        <v>176.95394024176414</v>
      </c>
      <c r="AE482" s="34">
        <v>175.60188455452612</v>
      </c>
    </row>
    <row r="483" spans="1:31" x14ac:dyDescent="0.25">
      <c r="A483" s="18">
        <v>45981</v>
      </c>
      <c r="B483" s="2">
        <v>14</v>
      </c>
      <c r="C483" s="2" t="s">
        <v>178</v>
      </c>
      <c r="D483" s="9">
        <v>77.196468999999993</v>
      </c>
      <c r="E483">
        <v>7.5998680000000001E-3</v>
      </c>
      <c r="G483" s="34">
        <v>45.774000000000001</v>
      </c>
      <c r="H483" s="34">
        <v>0.44368288674758827</v>
      </c>
      <c r="I483" s="34">
        <v>46.217682886747589</v>
      </c>
      <c r="J483" s="34">
        <v>45.866434597542451</v>
      </c>
      <c r="K483" s="34">
        <v>4.6100000000000003</v>
      </c>
      <c r="L483" s="34">
        <v>4.4684277273263913E-2</v>
      </c>
      <c r="M483" s="34">
        <v>4.6546842772732644</v>
      </c>
      <c r="N483" s="34">
        <v>4.6193092911843125</v>
      </c>
      <c r="O483" s="34">
        <v>50.384</v>
      </c>
      <c r="P483" s="34">
        <v>0.48836716402085217</v>
      </c>
      <c r="Q483" s="34">
        <v>50.872367164020851</v>
      </c>
      <c r="R483" s="34">
        <v>50.485743888726766</v>
      </c>
      <c r="S483" s="34"/>
      <c r="T483" s="34">
        <v>157.95100000000002</v>
      </c>
      <c r="U483" s="34">
        <v>1.5310035313642749</v>
      </c>
      <c r="V483" s="34">
        <v>159.48200353136428</v>
      </c>
      <c r="W483" s="34">
        <v>158.26996135615039</v>
      </c>
      <c r="X483" s="34">
        <v>15.950000000000001</v>
      </c>
      <c r="Y483" s="34">
        <v>0.15460178362441632</v>
      </c>
      <c r="Z483" s="34">
        <v>16.104601783624418</v>
      </c>
      <c r="AA483" s="34">
        <v>15.982208935876308</v>
      </c>
      <c r="AB483" s="34">
        <v>173.90100000000001</v>
      </c>
      <c r="AC483" s="34">
        <v>1.6856053149886912</v>
      </c>
      <c r="AD483" s="34">
        <v>175.5866053149887</v>
      </c>
      <c r="AE483" s="34">
        <v>174.2521702920267</v>
      </c>
    </row>
    <row r="484" spans="1:31" x14ac:dyDescent="0.25">
      <c r="A484" s="18">
        <v>45981</v>
      </c>
      <c r="B484" s="2">
        <v>15</v>
      </c>
      <c r="C484" s="2" t="s">
        <v>178</v>
      </c>
      <c r="D484" s="9">
        <v>86.392962999999995</v>
      </c>
      <c r="E484">
        <v>7.4009810000000001E-3</v>
      </c>
      <c r="G484" s="34">
        <v>44.731999999999999</v>
      </c>
      <c r="H484" s="34">
        <v>0.33857973716599582</v>
      </c>
      <c r="I484" s="34">
        <v>45.070579737165993</v>
      </c>
      <c r="J484" s="34">
        <v>44.737013232872243</v>
      </c>
      <c r="K484" s="34">
        <v>4.548</v>
      </c>
      <c r="L484" s="34">
        <v>3.442414031634957E-2</v>
      </c>
      <c r="M484" s="34">
        <v>4.5824241403163493</v>
      </c>
      <c r="N484" s="34">
        <v>4.5485097063199271</v>
      </c>
      <c r="O484" s="34">
        <v>49.28</v>
      </c>
      <c r="P484" s="34">
        <v>0.37300387748234537</v>
      </c>
      <c r="Q484" s="34">
        <v>49.653003877482341</v>
      </c>
      <c r="R484" s="34">
        <v>49.28552293919217</v>
      </c>
      <c r="S484" s="34"/>
      <c r="T484" s="34">
        <v>154.66</v>
      </c>
      <c r="U484" s="34">
        <v>1.1706327047771823</v>
      </c>
      <c r="V484" s="34">
        <v>155.83063270477717</v>
      </c>
      <c r="W484" s="34">
        <v>154.67733315291113</v>
      </c>
      <c r="X484" s="34">
        <v>15.731999999999998</v>
      </c>
      <c r="Y484" s="34">
        <v>0.11907664368003767</v>
      </c>
      <c r="Z484" s="34">
        <v>15.851076643680035</v>
      </c>
      <c r="AA484" s="34">
        <v>15.733763126610615</v>
      </c>
      <c r="AB484" s="34">
        <v>170.392</v>
      </c>
      <c r="AC484" s="34">
        <v>1.28970934845722</v>
      </c>
      <c r="AD484" s="34">
        <v>171.68170934845722</v>
      </c>
      <c r="AE484" s="34">
        <v>170.41109627952176</v>
      </c>
    </row>
    <row r="485" spans="1:31" x14ac:dyDescent="0.25">
      <c r="A485" s="18">
        <v>45981</v>
      </c>
      <c r="B485" s="2">
        <v>16</v>
      </c>
      <c r="C485" s="2" t="s">
        <v>178</v>
      </c>
      <c r="D485" s="9">
        <v>58.531478999999997</v>
      </c>
      <c r="E485">
        <v>7.7293600000000002E-3</v>
      </c>
      <c r="G485" s="34">
        <v>43.135999999999996</v>
      </c>
      <c r="H485" s="34">
        <v>0.43453669951249813</v>
      </c>
      <c r="I485" s="34">
        <v>43.570536699512495</v>
      </c>
      <c r="J485" s="34">
        <v>43.23376433596875</v>
      </c>
      <c r="K485" s="34">
        <v>4.5119999999999996</v>
      </c>
      <c r="L485" s="34">
        <v>4.5452280883725694E-2</v>
      </c>
      <c r="M485" s="34">
        <v>4.5574522808837257</v>
      </c>
      <c r="N485" s="34">
        <v>4.5222260915219543</v>
      </c>
      <c r="O485" s="34">
        <v>47.647999999999996</v>
      </c>
      <c r="P485" s="34">
        <v>0.47998898039622384</v>
      </c>
      <c r="Q485" s="34">
        <v>48.127988980396218</v>
      </c>
      <c r="R485" s="34">
        <v>47.755990427490701</v>
      </c>
      <c r="S485" s="34"/>
      <c r="T485" s="34">
        <v>149.18299999999999</v>
      </c>
      <c r="U485" s="34">
        <v>1.5028164049372452</v>
      </c>
      <c r="V485" s="34">
        <v>150.68581640493724</v>
      </c>
      <c r="W485" s="34">
        <v>149.52111148304957</v>
      </c>
      <c r="X485" s="34">
        <v>15.523999999999997</v>
      </c>
      <c r="Y485" s="34">
        <v>0.15638324655118743</v>
      </c>
      <c r="Z485" s="34">
        <v>15.680383246551186</v>
      </c>
      <c r="AA485" s="34">
        <v>15.559183919500622</v>
      </c>
      <c r="AB485" s="34">
        <v>164.70699999999999</v>
      </c>
      <c r="AC485" s="34">
        <v>1.6591996514884326</v>
      </c>
      <c r="AD485" s="34">
        <v>166.36619965148842</v>
      </c>
      <c r="AE485" s="34">
        <v>165.08029540255018</v>
      </c>
    </row>
    <row r="486" spans="1:31" x14ac:dyDescent="0.25">
      <c r="A486" s="18">
        <v>45981</v>
      </c>
      <c r="B486" s="2">
        <v>17</v>
      </c>
      <c r="C486" s="2" t="s">
        <v>178</v>
      </c>
      <c r="D486" s="9">
        <v>77.705888999999999</v>
      </c>
      <c r="E486">
        <v>8.0070360000000004E-3</v>
      </c>
      <c r="G486" s="34">
        <v>41.39</v>
      </c>
      <c r="H486" s="34">
        <v>0.4584879688266929</v>
      </c>
      <c r="I486" s="34">
        <v>41.848487968826696</v>
      </c>
      <c r="J486" s="34">
        <v>41.513405619114735</v>
      </c>
      <c r="K486" s="34">
        <v>4.484</v>
      </c>
      <c r="L486" s="34">
        <v>4.9670453061582284E-2</v>
      </c>
      <c r="M486" s="34">
        <v>4.5336704530615819</v>
      </c>
      <c r="N486" s="34">
        <v>4.4973691905317814</v>
      </c>
      <c r="O486" s="34">
        <v>45.874000000000002</v>
      </c>
      <c r="P486" s="34">
        <v>0.5081584218882752</v>
      </c>
      <c r="Q486" s="34">
        <v>46.382158421888278</v>
      </c>
      <c r="R486" s="34">
        <v>46.01077480964652</v>
      </c>
      <c r="S486" s="34"/>
      <c r="T486" s="34">
        <v>144.29900000000001</v>
      </c>
      <c r="U486" s="34">
        <v>1.5984381593071506</v>
      </c>
      <c r="V486" s="34">
        <v>145.89743815930717</v>
      </c>
      <c r="W486" s="34">
        <v>144.72923211965784</v>
      </c>
      <c r="X486" s="34">
        <v>15.503</v>
      </c>
      <c r="Y486" s="34">
        <v>0.17173082823677749</v>
      </c>
      <c r="Z486" s="34">
        <v>15.674730828236777</v>
      </c>
      <c r="AA486" s="34">
        <v>15.549222694204776</v>
      </c>
      <c r="AB486" s="34">
        <v>159.80200000000002</v>
      </c>
      <c r="AC486" s="34">
        <v>1.7701689875439282</v>
      </c>
      <c r="AD486" s="34">
        <v>161.57216898754396</v>
      </c>
      <c r="AE486" s="34">
        <v>160.27845481386262</v>
      </c>
    </row>
    <row r="487" spans="1:31" x14ac:dyDescent="0.25">
      <c r="A487" s="18">
        <v>45981</v>
      </c>
      <c r="B487" s="2">
        <v>18</v>
      </c>
      <c r="C487" s="2" t="s">
        <v>178</v>
      </c>
      <c r="D487" s="9">
        <v>59.311673999999996</v>
      </c>
      <c r="E487">
        <v>8.0174210000000003E-3</v>
      </c>
      <c r="G487" s="34">
        <v>40.459999999999994</v>
      </c>
      <c r="H487" s="34">
        <v>0.47838938330084457</v>
      </c>
      <c r="I487" s="34">
        <v>40.938389383300837</v>
      </c>
      <c r="J487" s="34">
        <v>40.610169080552986</v>
      </c>
      <c r="K487" s="34">
        <v>4.4539999999999997</v>
      </c>
      <c r="L487" s="34">
        <v>5.2663032951605578E-2</v>
      </c>
      <c r="M487" s="34">
        <v>4.5066630329516055</v>
      </c>
      <c r="N487" s="34">
        <v>4.4705312181112955</v>
      </c>
      <c r="O487" s="34">
        <v>44.913999999999994</v>
      </c>
      <c r="P487" s="34">
        <v>0.53105241625245014</v>
      </c>
      <c r="Q487" s="34">
        <v>45.445052416252445</v>
      </c>
      <c r="R487" s="34">
        <v>45.080700298664283</v>
      </c>
      <c r="S487" s="34"/>
      <c r="T487" s="34">
        <v>143.06800000000004</v>
      </c>
      <c r="U487" s="34">
        <v>1.6916018855680985</v>
      </c>
      <c r="V487" s="34">
        <v>144.75960188556815</v>
      </c>
      <c r="W487" s="34">
        <v>143.59900321345916</v>
      </c>
      <c r="X487" s="34">
        <v>15.693999999999999</v>
      </c>
      <c r="Y487" s="34">
        <v>0.18556211026998159</v>
      </c>
      <c r="Z487" s="34">
        <v>15.87956211026998</v>
      </c>
      <c r="AA487" s="34">
        <v>15.752248975536297</v>
      </c>
      <c r="AB487" s="34">
        <v>158.76200000000003</v>
      </c>
      <c r="AC487" s="34">
        <v>1.8771639958380801</v>
      </c>
      <c r="AD487" s="34">
        <v>160.63916399583812</v>
      </c>
      <c r="AE487" s="34">
        <v>159.35125218899546</v>
      </c>
    </row>
    <row r="488" spans="1:31" x14ac:dyDescent="0.25">
      <c r="A488" s="18">
        <v>45981</v>
      </c>
      <c r="B488" s="2">
        <v>19</v>
      </c>
      <c r="C488" s="2" t="s">
        <v>178</v>
      </c>
      <c r="D488" s="9">
        <v>52.543618000000002</v>
      </c>
      <c r="E488">
        <v>7.9113770000000007E-3</v>
      </c>
      <c r="G488" s="34">
        <v>38.944000000000003</v>
      </c>
      <c r="H488" s="34">
        <v>0.3569892172020171</v>
      </c>
      <c r="I488" s="34">
        <v>39.300989217202023</v>
      </c>
      <c r="J488" s="34">
        <v>38.990064275031806</v>
      </c>
      <c r="K488" s="34">
        <v>4.22</v>
      </c>
      <c r="L488" s="34">
        <v>3.8683609711188165E-2</v>
      </c>
      <c r="M488" s="34">
        <v>4.2586836097111878</v>
      </c>
      <c r="N488" s="34">
        <v>4.224991558151042</v>
      </c>
      <c r="O488" s="34">
        <v>43.164000000000001</v>
      </c>
      <c r="P488" s="34">
        <v>0.39567282691320527</v>
      </c>
      <c r="Q488" s="34">
        <v>43.559672826913214</v>
      </c>
      <c r="R488" s="34">
        <v>43.215055833182845</v>
      </c>
      <c r="S488" s="34"/>
      <c r="T488" s="34">
        <v>139.08699999999996</v>
      </c>
      <c r="U488" s="34">
        <v>1.2749732758056935</v>
      </c>
      <c r="V488" s="34">
        <v>140.36197327580567</v>
      </c>
      <c r="W488" s="34">
        <v>139.25151678875685</v>
      </c>
      <c r="X488" s="34">
        <v>15.447000000000001</v>
      </c>
      <c r="Y488" s="34">
        <v>0.14159851166083501</v>
      </c>
      <c r="Z488" s="34">
        <v>15.588598511660836</v>
      </c>
      <c r="AA488" s="34">
        <v>15.465271231933448</v>
      </c>
      <c r="AB488" s="34">
        <v>154.53399999999996</v>
      </c>
      <c r="AC488" s="34">
        <v>1.4165717874665285</v>
      </c>
      <c r="AD488" s="34">
        <v>155.95057178746652</v>
      </c>
      <c r="AE488" s="34">
        <v>154.7167880206903</v>
      </c>
    </row>
    <row r="489" spans="1:31" x14ac:dyDescent="0.25">
      <c r="A489" s="18">
        <v>45981</v>
      </c>
      <c r="B489" s="2">
        <v>20</v>
      </c>
      <c r="C489" s="2" t="s">
        <v>178</v>
      </c>
      <c r="D489" s="9">
        <v>65.570012000000006</v>
      </c>
      <c r="E489">
        <v>7.7921630000000004E-3</v>
      </c>
      <c r="G489" s="34">
        <v>37.322000000000003</v>
      </c>
      <c r="H489" s="34">
        <v>0.2711425014280967</v>
      </c>
      <c r="I489" s="34">
        <v>37.593142501428098</v>
      </c>
      <c r="J489" s="34">
        <v>37.300210607374744</v>
      </c>
      <c r="K489" s="34">
        <v>4.0940000000000003</v>
      </c>
      <c r="L489" s="34">
        <v>2.9742709416607577E-2</v>
      </c>
      <c r="M489" s="34">
        <v>4.1237427094166081</v>
      </c>
      <c r="N489" s="34">
        <v>4.0916098340547729</v>
      </c>
      <c r="O489" s="34">
        <v>41.416000000000004</v>
      </c>
      <c r="P489" s="34">
        <v>0.30088521084470427</v>
      </c>
      <c r="Q489" s="34">
        <v>41.716885210844708</v>
      </c>
      <c r="R489" s="34">
        <v>41.391820441429516</v>
      </c>
      <c r="S489" s="34"/>
      <c r="T489" s="34">
        <v>135.07900000000001</v>
      </c>
      <c r="U489" s="34">
        <v>0.98134231687492302</v>
      </c>
      <c r="V489" s="34">
        <v>136.06034231687494</v>
      </c>
      <c r="W489" s="34">
        <v>135.00013795170605</v>
      </c>
      <c r="X489" s="34">
        <v>15.090999999999998</v>
      </c>
      <c r="Y489" s="34">
        <v>0.10963537562433436</v>
      </c>
      <c r="Z489" s="34">
        <v>15.200635375624332</v>
      </c>
      <c r="AA489" s="34">
        <v>15.0821895470739</v>
      </c>
      <c r="AB489" s="34">
        <v>150.17000000000002</v>
      </c>
      <c r="AC489" s="34">
        <v>1.0909776924992574</v>
      </c>
      <c r="AD489" s="34">
        <v>151.26097769249927</v>
      </c>
      <c r="AE489" s="34">
        <v>150.08232749877996</v>
      </c>
    </row>
    <row r="490" spans="1:31" x14ac:dyDescent="0.25">
      <c r="A490" s="18">
        <v>45981</v>
      </c>
      <c r="B490" s="2">
        <v>21</v>
      </c>
      <c r="C490" s="2" t="s">
        <v>178</v>
      </c>
      <c r="D490" s="9">
        <v>56.895499000000001</v>
      </c>
      <c r="E490">
        <v>7.6952990000000001E-3</v>
      </c>
      <c r="G490" s="34">
        <v>35.379999999999995</v>
      </c>
      <c r="H490" s="34">
        <v>0.16982345234014018</v>
      </c>
      <c r="I490" s="34">
        <v>35.549823452340135</v>
      </c>
      <c r="J490" s="34">
        <v>35.276256931477164</v>
      </c>
      <c r="K490" s="34">
        <v>3.9819999999999993</v>
      </c>
      <c r="L490" s="34">
        <v>1.9113538361176886E-2</v>
      </c>
      <c r="M490" s="34">
        <v>4.0011135383611762</v>
      </c>
      <c r="N490" s="34">
        <v>3.9703237733505392</v>
      </c>
      <c r="O490" s="34">
        <v>39.361999999999995</v>
      </c>
      <c r="P490" s="34">
        <v>0.18893699070131706</v>
      </c>
      <c r="Q490" s="34">
        <v>39.55093699070131</v>
      </c>
      <c r="R490" s="34">
        <v>39.2465807048277</v>
      </c>
      <c r="S490" s="34"/>
      <c r="T490" s="34">
        <v>127.90400000000004</v>
      </c>
      <c r="U490" s="34">
        <v>0.61393722012756646</v>
      </c>
      <c r="V490" s="34">
        <v>128.51793722012761</v>
      </c>
      <c r="W490" s="34">
        <v>127.5289532663555</v>
      </c>
      <c r="X490" s="34">
        <v>14.394999999999998</v>
      </c>
      <c r="Y490" s="34">
        <v>6.9095777174570897E-2</v>
      </c>
      <c r="Z490" s="34">
        <v>14.464095777174569</v>
      </c>
      <c r="AA490" s="34">
        <v>14.352790235404573</v>
      </c>
      <c r="AB490" s="34">
        <v>142.29900000000004</v>
      </c>
      <c r="AC490" s="34">
        <v>0.6830329973021374</v>
      </c>
      <c r="AD490" s="34">
        <v>142.98203299730218</v>
      </c>
      <c r="AE490" s="34">
        <v>141.88174350176007</v>
      </c>
    </row>
    <row r="491" spans="1:31" x14ac:dyDescent="0.25">
      <c r="A491" s="18">
        <v>45981</v>
      </c>
      <c r="B491" s="2">
        <v>22</v>
      </c>
      <c r="C491" s="2" t="s">
        <v>178</v>
      </c>
      <c r="D491" s="9">
        <v>50.323051</v>
      </c>
      <c r="E491">
        <v>8.0690020000000005E-3</v>
      </c>
      <c r="G491" s="34">
        <v>32.686</v>
      </c>
      <c r="H491" s="34">
        <v>0.25235436807190209</v>
      </c>
      <c r="I491" s="34">
        <v>32.938354368071899</v>
      </c>
      <c r="J491" s="34">
        <v>32.672574720799219</v>
      </c>
      <c r="K491" s="34">
        <v>3.798</v>
      </c>
      <c r="L491" s="34">
        <v>2.9322703602064619E-2</v>
      </c>
      <c r="M491" s="34">
        <v>3.8273227036020647</v>
      </c>
      <c r="N491" s="34">
        <v>3.7964400290520541</v>
      </c>
      <c r="O491" s="34">
        <v>36.484000000000002</v>
      </c>
      <c r="P491" s="34">
        <v>0.28167707167396672</v>
      </c>
      <c r="Q491" s="34">
        <v>36.765677071673963</v>
      </c>
      <c r="R491" s="34">
        <v>36.469014749851276</v>
      </c>
      <c r="S491" s="34"/>
      <c r="T491" s="34">
        <v>119.84</v>
      </c>
      <c r="U491" s="34">
        <v>0.92523243803881627</v>
      </c>
      <c r="V491" s="34">
        <v>120.76523243803882</v>
      </c>
      <c r="W491" s="34">
        <v>119.79077753596582</v>
      </c>
      <c r="X491" s="34">
        <v>13.926</v>
      </c>
      <c r="Y491" s="34">
        <v>0.10751657987423695</v>
      </c>
      <c r="Z491" s="34">
        <v>14.033516579874236</v>
      </c>
      <c r="AA491" s="34">
        <v>13.920280106524197</v>
      </c>
      <c r="AB491" s="34">
        <v>133.76599999999999</v>
      </c>
      <c r="AC491" s="34">
        <v>1.0327490179130532</v>
      </c>
      <c r="AD491" s="34">
        <v>134.79874901791305</v>
      </c>
      <c r="AE491" s="34">
        <v>133.71105764249</v>
      </c>
    </row>
    <row r="492" spans="1:31" x14ac:dyDescent="0.25">
      <c r="A492" s="18">
        <v>45981</v>
      </c>
      <c r="B492" s="2">
        <v>23</v>
      </c>
      <c r="C492" s="2" t="s">
        <v>178</v>
      </c>
      <c r="D492" s="9">
        <v>52.002032999999997</v>
      </c>
      <c r="E492">
        <v>8.6685870000000002E-3</v>
      </c>
      <c r="G492" s="34">
        <v>30.250000000000004</v>
      </c>
      <c r="H492" s="34">
        <v>0.27757714483291718</v>
      </c>
      <c r="I492" s="34">
        <v>30.527577144832922</v>
      </c>
      <c r="J492" s="34">
        <v>30.262946186453728</v>
      </c>
      <c r="K492" s="34">
        <v>3.556</v>
      </c>
      <c r="L492" s="34">
        <v>3.263022568680507E-2</v>
      </c>
      <c r="M492" s="34">
        <v>3.588630225686805</v>
      </c>
      <c r="N492" s="34">
        <v>3.5575218723646094</v>
      </c>
      <c r="O492" s="34">
        <v>33.806000000000004</v>
      </c>
      <c r="P492" s="34">
        <v>0.31020737051972225</v>
      </c>
      <c r="Q492" s="34">
        <v>34.116207370519724</v>
      </c>
      <c r="R492" s="34">
        <v>33.820468058818335</v>
      </c>
      <c r="S492" s="34"/>
      <c r="T492" s="34">
        <v>112.15000000000005</v>
      </c>
      <c r="U492" s="34">
        <v>1.0291000592731132</v>
      </c>
      <c r="V492" s="34">
        <v>113.17910005927317</v>
      </c>
      <c r="W492" s="34">
        <v>112.19799718382765</v>
      </c>
      <c r="X492" s="34">
        <v>12.918000000000001</v>
      </c>
      <c r="Y492" s="34">
        <v>0.11853691097360741</v>
      </c>
      <c r="Z492" s="34">
        <v>13.036536910973609</v>
      </c>
      <c r="AA492" s="34">
        <v>12.923528556582124</v>
      </c>
      <c r="AB492" s="34">
        <v>125.06800000000005</v>
      </c>
      <c r="AC492" s="34">
        <v>1.1476369702467206</v>
      </c>
      <c r="AD492" s="34">
        <v>126.21563697024678</v>
      </c>
      <c r="AE492" s="34">
        <v>125.12152574040978</v>
      </c>
    </row>
    <row r="493" spans="1:31" x14ac:dyDescent="0.25">
      <c r="A493" s="18">
        <v>45981</v>
      </c>
      <c r="B493" s="2">
        <v>24</v>
      </c>
      <c r="C493" s="2" t="s">
        <v>23</v>
      </c>
      <c r="D493" s="9">
        <v>34.851913000000003</v>
      </c>
      <c r="E493">
        <v>9.4142840000000002E-3</v>
      </c>
      <c r="G493" s="34">
        <v>29.116</v>
      </c>
      <c r="H493" s="34">
        <v>0.25279499216052492</v>
      </c>
      <c r="I493" s="34">
        <v>29.368794992160524</v>
      </c>
      <c r="J493" s="34">
        <v>29.092308815366547</v>
      </c>
      <c r="K493" s="34">
        <v>3.4079999999999999</v>
      </c>
      <c r="L493" s="34">
        <v>2.9589412463355846E-2</v>
      </c>
      <c r="M493" s="34">
        <v>3.4375894124633559</v>
      </c>
      <c r="N493" s="34">
        <v>3.4052269694590329</v>
      </c>
      <c r="O493" s="34">
        <v>32.524000000000001</v>
      </c>
      <c r="P493" s="34">
        <v>0.28238440462388076</v>
      </c>
      <c r="Q493" s="34">
        <v>32.806384404623877</v>
      </c>
      <c r="R493" s="34">
        <v>32.49753578482558</v>
      </c>
      <c r="S493" s="34"/>
      <c r="T493" s="34">
        <v>106.46599999999998</v>
      </c>
      <c r="U493" s="34">
        <v>0.92437393994238348</v>
      </c>
      <c r="V493" s="34">
        <v>107.39037393994236</v>
      </c>
      <c r="W493" s="34">
        <v>106.37937046080555</v>
      </c>
      <c r="X493" s="34">
        <v>12.389999999999997</v>
      </c>
      <c r="Y493" s="34">
        <v>0.10757418439582714</v>
      </c>
      <c r="Z493" s="34">
        <v>12.497574184395825</v>
      </c>
      <c r="AA493" s="34">
        <v>12.379918471712854</v>
      </c>
      <c r="AB493" s="34">
        <v>118.85599999999998</v>
      </c>
      <c r="AC493" s="34">
        <v>1.0319481243382107</v>
      </c>
      <c r="AD493" s="34">
        <v>119.88794812433819</v>
      </c>
      <c r="AE493" s="34">
        <v>118.7592889325184</v>
      </c>
    </row>
    <row r="494" spans="1:31" x14ac:dyDescent="0.25">
      <c r="A494" s="18">
        <v>45982</v>
      </c>
      <c r="B494" s="2">
        <v>1</v>
      </c>
      <c r="C494" s="2" t="s">
        <v>23</v>
      </c>
      <c r="D494" s="9">
        <v>35.769067999999997</v>
      </c>
      <c r="E494">
        <v>9.7113249999999998E-3</v>
      </c>
      <c r="G494" s="34">
        <v>28.333999999999996</v>
      </c>
      <c r="H494" s="34">
        <v>0.25346296925187523</v>
      </c>
      <c r="I494" s="34">
        <v>28.58746296925187</v>
      </c>
      <c r="J494" s="34">
        <v>28.309840825431998</v>
      </c>
      <c r="K494" s="34">
        <v>3.3239999999999998</v>
      </c>
      <c r="L494" s="34">
        <v>2.9734979522595944E-2</v>
      </c>
      <c r="M494" s="34">
        <v>3.3537349795225957</v>
      </c>
      <c r="N494" s="34">
        <v>3.3211657691725831</v>
      </c>
      <c r="O494" s="34">
        <v>31.657999999999994</v>
      </c>
      <c r="P494" s="34">
        <v>0.28319794877447119</v>
      </c>
      <c r="Q494" s="34">
        <v>31.941197948774466</v>
      </c>
      <c r="R494" s="34">
        <v>31.631006594604582</v>
      </c>
      <c r="S494" s="34"/>
      <c r="T494" s="34">
        <v>102.82300000000004</v>
      </c>
      <c r="U494" s="34">
        <v>0.91980740055712518</v>
      </c>
      <c r="V494" s="34">
        <v>103.74280740055715</v>
      </c>
      <c r="W494" s="34">
        <v>102.73532728147794</v>
      </c>
      <c r="X494" s="34">
        <v>12.077999999999999</v>
      </c>
      <c r="Y494" s="34">
        <v>0.10804424869853002</v>
      </c>
      <c r="Z494" s="34">
        <v>12.186044248698529</v>
      </c>
      <c r="AA494" s="34">
        <v>12.067701612535036</v>
      </c>
      <c r="AB494" s="34">
        <v>114.90100000000004</v>
      </c>
      <c r="AC494" s="34">
        <v>1.0278516492556551</v>
      </c>
      <c r="AD494" s="34">
        <v>115.92885164925568</v>
      </c>
      <c r="AE494" s="34">
        <v>114.80302889401297</v>
      </c>
    </row>
    <row r="495" spans="1:31" x14ac:dyDescent="0.25">
      <c r="A495" s="18">
        <v>45982</v>
      </c>
      <c r="B495" s="2">
        <v>2</v>
      </c>
      <c r="C495" s="2" t="s">
        <v>23</v>
      </c>
      <c r="D495" s="9">
        <v>35.63111</v>
      </c>
      <c r="E495">
        <v>9.7167090000000005E-3</v>
      </c>
      <c r="G495" s="34">
        <v>27.884</v>
      </c>
      <c r="H495" s="34">
        <v>0.31534473196164114</v>
      </c>
      <c r="I495" s="34">
        <v>28.199344731961641</v>
      </c>
      <c r="J495" s="34">
        <v>27.925339905210489</v>
      </c>
      <c r="K495" s="34">
        <v>3.2559999999999998</v>
      </c>
      <c r="L495" s="34">
        <v>3.6822638332631739E-2</v>
      </c>
      <c r="M495" s="34">
        <v>3.2928226383326313</v>
      </c>
      <c r="N495" s="34">
        <v>3.2608272389673409</v>
      </c>
      <c r="O495" s="34">
        <v>31.14</v>
      </c>
      <c r="P495" s="34">
        <v>0.35216737029427286</v>
      </c>
      <c r="Q495" s="34">
        <v>31.492167370294272</v>
      </c>
      <c r="R495" s="34">
        <v>31.18616714417783</v>
      </c>
      <c r="S495" s="34"/>
      <c r="T495" s="34">
        <v>100.768</v>
      </c>
      <c r="U495" s="34">
        <v>1.1396018487415955</v>
      </c>
      <c r="V495" s="34">
        <v>101.90760184874159</v>
      </c>
      <c r="W495" s="34">
        <v>100.91739533668951</v>
      </c>
      <c r="X495" s="34">
        <v>12.019</v>
      </c>
      <c r="Y495" s="34">
        <v>0.13592484340291797</v>
      </c>
      <c r="Z495" s="34">
        <v>12.154924843402918</v>
      </c>
      <c r="AA495" s="34">
        <v>12.036818975782701</v>
      </c>
      <c r="AB495" s="34">
        <v>112.78700000000001</v>
      </c>
      <c r="AC495" s="34">
        <v>1.2755266921445134</v>
      </c>
      <c r="AD495" s="34">
        <v>114.06252669214452</v>
      </c>
      <c r="AE495" s="34">
        <v>112.9542143124722</v>
      </c>
    </row>
    <row r="496" spans="1:31" x14ac:dyDescent="0.25">
      <c r="A496" s="18">
        <v>45982</v>
      </c>
      <c r="B496" s="2">
        <v>3</v>
      </c>
      <c r="C496" s="2" t="s">
        <v>23</v>
      </c>
      <c r="D496" s="9">
        <v>33.262425</v>
      </c>
      <c r="E496">
        <v>9.7277330000000006E-3</v>
      </c>
      <c r="G496" s="34">
        <v>27.597999999999999</v>
      </c>
      <c r="H496" s="34">
        <v>0.30777524389881877</v>
      </c>
      <c r="I496" s="34">
        <v>27.905775243898816</v>
      </c>
      <c r="J496" s="34">
        <v>27.634315313168159</v>
      </c>
      <c r="K496" s="34">
        <v>3.266</v>
      </c>
      <c r="L496" s="34">
        <v>3.642270985482797E-2</v>
      </c>
      <c r="M496" s="34">
        <v>3.3024227098548278</v>
      </c>
      <c r="N496" s="34">
        <v>3.2702976234802237</v>
      </c>
      <c r="O496" s="34">
        <v>30.863999999999997</v>
      </c>
      <c r="P496" s="34">
        <v>0.34419795375364676</v>
      </c>
      <c r="Q496" s="34">
        <v>31.208197953753643</v>
      </c>
      <c r="R496" s="34">
        <v>30.904612936648384</v>
      </c>
      <c r="S496" s="34"/>
      <c r="T496" s="34">
        <v>100.14699999999999</v>
      </c>
      <c r="U496" s="34">
        <v>1.1168478640022828</v>
      </c>
      <c r="V496" s="34">
        <v>101.26384786400227</v>
      </c>
      <c r="W496" s="34">
        <v>100.27878018942864</v>
      </c>
      <c r="X496" s="34">
        <v>11.943</v>
      </c>
      <c r="Y496" s="34">
        <v>0.13318935205027874</v>
      </c>
      <c r="Z496" s="34">
        <v>12.076189352050278</v>
      </c>
      <c r="AA496" s="34">
        <v>11.95871540637609</v>
      </c>
      <c r="AB496" s="34">
        <v>112.08999999999999</v>
      </c>
      <c r="AC496" s="34">
        <v>1.2500372160525615</v>
      </c>
      <c r="AD496" s="34">
        <v>113.34003721605255</v>
      </c>
      <c r="AE496" s="34">
        <v>112.23749559580473</v>
      </c>
    </row>
    <row r="497" spans="1:31" x14ac:dyDescent="0.25">
      <c r="A497" s="18">
        <v>45982</v>
      </c>
      <c r="B497" s="2">
        <v>4</v>
      </c>
      <c r="C497" s="2" t="s">
        <v>23</v>
      </c>
      <c r="D497" s="9">
        <v>34.218179999999997</v>
      </c>
      <c r="E497">
        <v>9.0991270000000003E-3</v>
      </c>
      <c r="G497" s="34">
        <v>27.858000000000001</v>
      </c>
      <c r="H497" s="34">
        <v>0.34520342950611121</v>
      </c>
      <c r="I497" s="34">
        <v>28.203203429506111</v>
      </c>
      <c r="J497" s="34">
        <v>27.946578899694199</v>
      </c>
      <c r="K497" s="34">
        <v>3.3479999999999999</v>
      </c>
      <c r="L497" s="34">
        <v>4.1486864885722605E-2</v>
      </c>
      <c r="M497" s="34">
        <v>3.3894868648857224</v>
      </c>
      <c r="N497" s="34">
        <v>3.3586454934372951</v>
      </c>
      <c r="O497" s="34">
        <v>31.206</v>
      </c>
      <c r="P497" s="34">
        <v>0.38669029439183383</v>
      </c>
      <c r="Q497" s="34">
        <v>31.592690294391833</v>
      </c>
      <c r="R497" s="34">
        <v>31.305224393131493</v>
      </c>
      <c r="S497" s="34"/>
      <c r="T497" s="34">
        <v>100.72300000000001</v>
      </c>
      <c r="U497" s="34">
        <v>1.248112751458972</v>
      </c>
      <c r="V497" s="34">
        <v>101.97111275145899</v>
      </c>
      <c r="W497" s="34">
        <v>101.04326464620215</v>
      </c>
      <c r="X497" s="34">
        <v>12.14</v>
      </c>
      <c r="Y497" s="34">
        <v>0.15043325558920922</v>
      </c>
      <c r="Z497" s="34">
        <v>12.29043325558921</v>
      </c>
      <c r="AA497" s="34">
        <v>12.17860104251158</v>
      </c>
      <c r="AB497" s="34">
        <v>112.86300000000001</v>
      </c>
      <c r="AC497" s="34">
        <v>1.3985460070481812</v>
      </c>
      <c r="AD497" s="34">
        <v>114.2615460070482</v>
      </c>
      <c r="AE497" s="34">
        <v>113.22186568871373</v>
      </c>
    </row>
    <row r="498" spans="1:31" x14ac:dyDescent="0.25">
      <c r="A498" s="18">
        <v>45982</v>
      </c>
      <c r="B498" s="2">
        <v>5</v>
      </c>
      <c r="C498" s="2" t="s">
        <v>23</v>
      </c>
      <c r="D498" s="9">
        <v>38.432825999999999</v>
      </c>
      <c r="E498">
        <v>8.6972349999999993E-3</v>
      </c>
      <c r="G498" s="34">
        <v>28.781999999999996</v>
      </c>
      <c r="H498" s="34">
        <v>0.36412622180629672</v>
      </c>
      <c r="I498" s="34">
        <v>29.146126221806295</v>
      </c>
      <c r="J498" s="34">
        <v>28.892635512715586</v>
      </c>
      <c r="K498" s="34">
        <v>3.488</v>
      </c>
      <c r="L498" s="34">
        <v>4.4127310876949592E-2</v>
      </c>
      <c r="M498" s="34">
        <v>3.5321273108769495</v>
      </c>
      <c r="N498" s="34">
        <v>3.5014075696043347</v>
      </c>
      <c r="O498" s="34">
        <v>32.269999999999996</v>
      </c>
      <c r="P498" s="34">
        <v>0.40825353268324632</v>
      </c>
      <c r="Q498" s="34">
        <v>32.678253532683243</v>
      </c>
      <c r="R498" s="34">
        <v>32.394043082319918</v>
      </c>
      <c r="S498" s="34"/>
      <c r="T498" s="34">
        <v>104.38300000000001</v>
      </c>
      <c r="U498" s="34">
        <v>1.3205679734141715</v>
      </c>
      <c r="V498" s="34">
        <v>105.70356797341418</v>
      </c>
      <c r="W498" s="34">
        <v>104.78423920241093</v>
      </c>
      <c r="X498" s="34">
        <v>12.556000000000001</v>
      </c>
      <c r="Y498" s="34">
        <v>0.15884819821415688</v>
      </c>
      <c r="Z498" s="34">
        <v>12.714848198214158</v>
      </c>
      <c r="AA498" s="34">
        <v>12.604264175444964</v>
      </c>
      <c r="AB498" s="34">
        <v>116.93900000000001</v>
      </c>
      <c r="AC498" s="34">
        <v>1.4794161716283285</v>
      </c>
      <c r="AD498" s="34">
        <v>118.41841617162834</v>
      </c>
      <c r="AE498" s="34">
        <v>117.3885033778559</v>
      </c>
    </row>
    <row r="499" spans="1:31" x14ac:dyDescent="0.25">
      <c r="A499" s="18">
        <v>45982</v>
      </c>
      <c r="B499" s="2">
        <v>6</v>
      </c>
      <c r="C499" s="2" t="s">
        <v>23</v>
      </c>
      <c r="D499" s="9">
        <v>37.554476999999999</v>
      </c>
      <c r="E499">
        <v>9.0424589999999992E-3</v>
      </c>
      <c r="G499" s="34">
        <v>30.735999999999997</v>
      </c>
      <c r="H499" s="34">
        <v>0.39160287685382622</v>
      </c>
      <c r="I499" s="34">
        <v>31.127602876853825</v>
      </c>
      <c r="J499" s="34">
        <v>30.846132804071591</v>
      </c>
      <c r="K499" s="34">
        <v>3.6119999999999997</v>
      </c>
      <c r="L499" s="34">
        <v>4.60199632742068E-2</v>
      </c>
      <c r="M499" s="34">
        <v>3.6580199632742065</v>
      </c>
      <c r="N499" s="34">
        <v>3.6249424677351181</v>
      </c>
      <c r="O499" s="34">
        <v>34.347999999999999</v>
      </c>
      <c r="P499" s="34">
        <v>0.43762284012803304</v>
      </c>
      <c r="Q499" s="34">
        <v>34.785622840128028</v>
      </c>
      <c r="R499" s="34">
        <v>34.471075271806711</v>
      </c>
      <c r="S499" s="34"/>
      <c r="T499" s="34">
        <v>111.702</v>
      </c>
      <c r="U499" s="34">
        <v>1.4231788310231031</v>
      </c>
      <c r="V499" s="34">
        <v>113.12517883102311</v>
      </c>
      <c r="W499" s="34">
        <v>112.10224903957591</v>
      </c>
      <c r="X499" s="34">
        <v>13.177</v>
      </c>
      <c r="Y499" s="34">
        <v>0.16788622814624116</v>
      </c>
      <c r="Z499" s="34">
        <v>13.34488622814624</v>
      </c>
      <c r="AA499" s="34">
        <v>13.224215641568563</v>
      </c>
      <c r="AB499" s="34">
        <v>124.87899999999999</v>
      </c>
      <c r="AC499" s="34">
        <v>1.5910650591693443</v>
      </c>
      <c r="AD499" s="34">
        <v>126.47006505916934</v>
      </c>
      <c r="AE499" s="34">
        <v>125.32646468114447</v>
      </c>
    </row>
    <row r="500" spans="1:31" x14ac:dyDescent="0.25">
      <c r="A500" s="18">
        <v>45982</v>
      </c>
      <c r="B500" s="2">
        <v>7</v>
      </c>
      <c r="C500" s="2" t="s">
        <v>23</v>
      </c>
      <c r="D500" s="9">
        <v>44.840389999999999</v>
      </c>
      <c r="E500">
        <v>9.1776529999999992E-3</v>
      </c>
      <c r="G500" s="34">
        <v>34.198000000000008</v>
      </c>
      <c r="H500" s="34">
        <v>0.37072120006319553</v>
      </c>
      <c r="I500" s="34">
        <v>34.568721200063202</v>
      </c>
      <c r="J500" s="34">
        <v>34.251461472235277</v>
      </c>
      <c r="K500" s="34">
        <v>3.8380000000000001</v>
      </c>
      <c r="L500" s="34">
        <v>4.160558997141775E-2</v>
      </c>
      <c r="M500" s="34">
        <v>3.8796055899714177</v>
      </c>
      <c r="N500" s="34">
        <v>3.8439999160897997</v>
      </c>
      <c r="O500" s="34">
        <v>38.036000000000008</v>
      </c>
      <c r="P500" s="34">
        <v>0.41232679003461326</v>
      </c>
      <c r="Q500" s="34">
        <v>38.448326790034621</v>
      </c>
      <c r="R500" s="34">
        <v>38.095461388325077</v>
      </c>
      <c r="S500" s="34"/>
      <c r="T500" s="34">
        <v>123.98700000000002</v>
      </c>
      <c r="U500" s="34">
        <v>1.3440730286050477</v>
      </c>
      <c r="V500" s="34">
        <v>125.33107302860508</v>
      </c>
      <c r="W500" s="34">
        <v>124.18082793023089</v>
      </c>
      <c r="X500" s="34">
        <v>14.134999999999998</v>
      </c>
      <c r="Y500" s="34">
        <v>0.15322955035070085</v>
      </c>
      <c r="Z500" s="34">
        <v>14.2882295503507</v>
      </c>
      <c r="AA500" s="34">
        <v>14.157097137553235</v>
      </c>
      <c r="AB500" s="34">
        <v>138.12200000000001</v>
      </c>
      <c r="AC500" s="34">
        <v>1.4973025789557486</v>
      </c>
      <c r="AD500" s="34">
        <v>139.61930257895577</v>
      </c>
      <c r="AE500" s="34">
        <v>138.33792506778411</v>
      </c>
    </row>
    <row r="501" spans="1:31" x14ac:dyDescent="0.25">
      <c r="A501" s="18">
        <v>45982</v>
      </c>
      <c r="B501" s="2">
        <v>8</v>
      </c>
      <c r="C501" s="2" t="s">
        <v>178</v>
      </c>
      <c r="D501" s="9">
        <v>49.306950999999998</v>
      </c>
      <c r="E501">
        <v>8.4611970000000002E-3</v>
      </c>
      <c r="G501" s="34">
        <v>37.917999999999999</v>
      </c>
      <c r="H501" s="34">
        <v>0.48744582348727294</v>
      </c>
      <c r="I501" s="34">
        <v>38.40544582348727</v>
      </c>
      <c r="J501" s="34">
        <v>38.080489780501914</v>
      </c>
      <c r="K501" s="34">
        <v>4.056</v>
      </c>
      <c r="L501" s="34">
        <v>5.2140942561959461E-2</v>
      </c>
      <c r="M501" s="34">
        <v>4.1081409425619597</v>
      </c>
      <c r="N501" s="34">
        <v>4.0733811527431776</v>
      </c>
      <c r="O501" s="34">
        <v>41.973999999999997</v>
      </c>
      <c r="P501" s="34">
        <v>0.53958676604923239</v>
      </c>
      <c r="Q501" s="34">
        <v>42.513586766049229</v>
      </c>
      <c r="R501" s="34">
        <v>42.153870933245088</v>
      </c>
      <c r="S501" s="34"/>
      <c r="T501" s="34">
        <v>136.16800000000003</v>
      </c>
      <c r="U501" s="34">
        <v>1.7504753123217205</v>
      </c>
      <c r="V501" s="34">
        <v>137.91847531232176</v>
      </c>
      <c r="W501" s="34">
        <v>136.75151992276457</v>
      </c>
      <c r="X501" s="34">
        <v>14.868000000000002</v>
      </c>
      <c r="Y501" s="34">
        <v>0.1911320350126266</v>
      </c>
      <c r="Z501" s="34">
        <v>15.059132035012629</v>
      </c>
      <c r="AA501" s="34">
        <v>14.931713752215376</v>
      </c>
      <c r="AB501" s="34">
        <v>151.03600000000003</v>
      </c>
      <c r="AC501" s="34">
        <v>1.9416073473343471</v>
      </c>
      <c r="AD501" s="34">
        <v>152.97760734733438</v>
      </c>
      <c r="AE501" s="34">
        <v>151.68323367497996</v>
      </c>
    </row>
    <row r="502" spans="1:31" x14ac:dyDescent="0.25">
      <c r="A502" s="18">
        <v>45982</v>
      </c>
      <c r="B502" s="2">
        <v>9</v>
      </c>
      <c r="C502" s="2" t="s">
        <v>178</v>
      </c>
      <c r="D502" s="9">
        <v>60.921534000000001</v>
      </c>
      <c r="E502">
        <v>8.4610520000000002E-3</v>
      </c>
      <c r="G502" s="34">
        <v>40.928000000000004</v>
      </c>
      <c r="H502" s="34">
        <v>0.39008190209390631</v>
      </c>
      <c r="I502" s="34">
        <v>41.318081902093908</v>
      </c>
      <c r="J502" s="34">
        <v>40.968487462580029</v>
      </c>
      <c r="K502" s="34">
        <v>4.1660000000000004</v>
      </c>
      <c r="L502" s="34">
        <v>3.9705854283698536E-2</v>
      </c>
      <c r="M502" s="34">
        <v>4.2057058542836989</v>
      </c>
      <c r="N502" s="34">
        <v>4.1701211583538997</v>
      </c>
      <c r="O502" s="34">
        <v>45.094000000000008</v>
      </c>
      <c r="P502" s="34">
        <v>0.42978775637760486</v>
      </c>
      <c r="Q502" s="34">
        <v>45.523787756377608</v>
      </c>
      <c r="R502" s="34">
        <v>45.13860862093393</v>
      </c>
      <c r="S502" s="34"/>
      <c r="T502" s="34">
        <v>145.45600000000002</v>
      </c>
      <c r="U502" s="34">
        <v>1.3863309507176318</v>
      </c>
      <c r="V502" s="34">
        <v>146.84233095071764</v>
      </c>
      <c r="W502" s="34">
        <v>145.59989035274239</v>
      </c>
      <c r="X502" s="34">
        <v>15.137</v>
      </c>
      <c r="Y502" s="34">
        <v>0.14426968706009233</v>
      </c>
      <c r="Z502" s="34">
        <v>15.281269687060092</v>
      </c>
      <c r="AA502" s="34">
        <v>15.151974069611853</v>
      </c>
      <c r="AB502" s="34">
        <v>160.59300000000002</v>
      </c>
      <c r="AC502" s="34">
        <v>1.5306006377777241</v>
      </c>
      <c r="AD502" s="34">
        <v>162.12360063777774</v>
      </c>
      <c r="AE502" s="34">
        <v>160.75186442235423</v>
      </c>
    </row>
    <row r="503" spans="1:31" x14ac:dyDescent="0.25">
      <c r="A503" s="18">
        <v>45982</v>
      </c>
      <c r="B503" s="2">
        <v>10</v>
      </c>
      <c r="C503" s="2" t="s">
        <v>178</v>
      </c>
      <c r="D503" s="9">
        <v>49.724516999999999</v>
      </c>
      <c r="E503">
        <v>8.5565039999999995E-3</v>
      </c>
      <c r="G503" s="34">
        <v>42.94</v>
      </c>
      <c r="H503" s="34">
        <v>0.4265434088456791</v>
      </c>
      <c r="I503" s="34">
        <v>43.366543408845679</v>
      </c>
      <c r="J503" s="34">
        <v>42.995477406701717</v>
      </c>
      <c r="K503" s="34">
        <v>4.33</v>
      </c>
      <c r="L503" s="34">
        <v>4.3011945978150688E-2</v>
      </c>
      <c r="M503" s="34">
        <v>4.3730119459781509</v>
      </c>
      <c r="N503" s="34">
        <v>4.335594251770341</v>
      </c>
      <c r="O503" s="34">
        <v>47.269999999999996</v>
      </c>
      <c r="P503" s="34">
        <v>0.46955535482382976</v>
      </c>
      <c r="Q503" s="34">
        <v>47.739555354823828</v>
      </c>
      <c r="R503" s="34">
        <v>47.331071658472055</v>
      </c>
      <c r="S503" s="34"/>
      <c r="T503" s="34">
        <v>152.30000000000004</v>
      </c>
      <c r="U503" s="34">
        <v>1.5128682153515822</v>
      </c>
      <c r="V503" s="34">
        <v>153.81286821535161</v>
      </c>
      <c r="W503" s="34">
        <v>152.4967677932155</v>
      </c>
      <c r="X503" s="34">
        <v>15.304999999999996</v>
      </c>
      <c r="Y503" s="34">
        <v>0.15203183214678895</v>
      </c>
      <c r="Z503" s="34">
        <v>15.457031832146786</v>
      </c>
      <c r="AA503" s="34">
        <v>15.324773677446895</v>
      </c>
      <c r="AB503" s="34">
        <v>167.60500000000005</v>
      </c>
      <c r="AC503" s="34">
        <v>1.6649000474983713</v>
      </c>
      <c r="AD503" s="34">
        <v>169.2699000474984</v>
      </c>
      <c r="AE503" s="34">
        <v>167.8215414706624</v>
      </c>
    </row>
    <row r="504" spans="1:31" x14ac:dyDescent="0.25">
      <c r="A504" s="18">
        <v>45982</v>
      </c>
      <c r="B504" s="2">
        <v>11</v>
      </c>
      <c r="C504" s="2" t="s">
        <v>178</v>
      </c>
      <c r="D504" s="9">
        <v>79.698081999999999</v>
      </c>
      <c r="E504">
        <v>8.0569950000000008E-3</v>
      </c>
      <c r="G504" s="34">
        <v>44.014000000000003</v>
      </c>
      <c r="H504" s="34">
        <v>0.51628079478483202</v>
      </c>
      <c r="I504" s="34">
        <v>44.530280794784836</v>
      </c>
      <c r="J504" s="34">
        <v>44.171500545072661</v>
      </c>
      <c r="K504" s="34">
        <v>4.4479999999999995</v>
      </c>
      <c r="L504" s="34">
        <v>5.2174693852022815E-2</v>
      </c>
      <c r="M504" s="34">
        <v>4.5001746938520224</v>
      </c>
      <c r="N504" s="34">
        <v>4.4639168088445302</v>
      </c>
      <c r="O504" s="34">
        <v>48.462000000000003</v>
      </c>
      <c r="P504" s="34">
        <v>0.5684554886368548</v>
      </c>
      <c r="Q504" s="34">
        <v>49.030455488636861</v>
      </c>
      <c r="R504" s="34">
        <v>48.635417353917191</v>
      </c>
      <c r="S504" s="34"/>
      <c r="T504" s="34">
        <v>155.33100000000002</v>
      </c>
      <c r="U504" s="34">
        <v>1.8220205419803412</v>
      </c>
      <c r="V504" s="34">
        <v>157.15302054198037</v>
      </c>
      <c r="W504" s="34">
        <v>155.88683944123872</v>
      </c>
      <c r="X504" s="34">
        <v>15.235999999999999</v>
      </c>
      <c r="Y504" s="34">
        <v>0.1787170943186645</v>
      </c>
      <c r="Z504" s="34">
        <v>15.414717094318663</v>
      </c>
      <c r="AA504" s="34">
        <v>15.290520795763323</v>
      </c>
      <c r="AB504" s="34">
        <v>170.56700000000001</v>
      </c>
      <c r="AC504" s="34">
        <v>2.0007376362990059</v>
      </c>
      <c r="AD504" s="34">
        <v>172.56773763629903</v>
      </c>
      <c r="AE504" s="34">
        <v>171.17736023700203</v>
      </c>
    </row>
    <row r="505" spans="1:31" x14ac:dyDescent="0.25">
      <c r="A505" s="18">
        <v>45982</v>
      </c>
      <c r="B505" s="2">
        <v>12</v>
      </c>
      <c r="C505" s="2" t="s">
        <v>178</v>
      </c>
      <c r="D505" s="9">
        <v>41.926541</v>
      </c>
      <c r="E505">
        <v>7.9841889999999992E-3</v>
      </c>
      <c r="G505" s="34">
        <v>44.3</v>
      </c>
      <c r="H505" s="34">
        <v>0.36628643333763861</v>
      </c>
      <c r="I505" s="34">
        <v>44.666286433337639</v>
      </c>
      <c r="J505" s="34">
        <v>44.309662360525735</v>
      </c>
      <c r="K505" s="34">
        <v>4.4279999999999999</v>
      </c>
      <c r="L505" s="34">
        <v>3.6612106700204601E-2</v>
      </c>
      <c r="M505" s="34">
        <v>4.4646121067002049</v>
      </c>
      <c r="N505" s="34">
        <v>4.4289657998286227</v>
      </c>
      <c r="O505" s="34">
        <v>48.727999999999994</v>
      </c>
      <c r="P505" s="34">
        <v>0.4028985400378432</v>
      </c>
      <c r="Q505" s="34">
        <v>49.130898540037848</v>
      </c>
      <c r="R505" s="34">
        <v>48.738628160354359</v>
      </c>
      <c r="S505" s="34"/>
      <c r="T505" s="34">
        <v>154.95600000000002</v>
      </c>
      <c r="U505" s="34">
        <v>1.28122529490445</v>
      </c>
      <c r="V505" s="34">
        <v>156.23722529490448</v>
      </c>
      <c r="W505" s="34">
        <v>154.98979775931437</v>
      </c>
      <c r="X505" s="34">
        <v>15.139000000000001</v>
      </c>
      <c r="Y505" s="34">
        <v>0.12517404772682869</v>
      </c>
      <c r="Z505" s="34">
        <v>15.264174047726829</v>
      </c>
      <c r="AA505" s="34">
        <v>15.142301997200883</v>
      </c>
      <c r="AB505" s="34">
        <v>170.09500000000003</v>
      </c>
      <c r="AC505" s="34">
        <v>1.4063993426312786</v>
      </c>
      <c r="AD505" s="34">
        <v>171.50139934263132</v>
      </c>
      <c r="AE505" s="34">
        <v>170.13209975651526</v>
      </c>
    </row>
    <row r="506" spans="1:31" x14ac:dyDescent="0.25">
      <c r="A506" s="18">
        <v>45982</v>
      </c>
      <c r="B506" s="2">
        <v>13</v>
      </c>
      <c r="C506" s="2" t="s">
        <v>178</v>
      </c>
      <c r="D506" s="9">
        <v>45.211053999999997</v>
      </c>
      <c r="E506">
        <v>8.2880379999999993E-3</v>
      </c>
      <c r="G506" s="34">
        <v>44.187999999999995</v>
      </c>
      <c r="H506" s="34">
        <v>0.39407995906148657</v>
      </c>
      <c r="I506" s="34">
        <v>44.582079959061481</v>
      </c>
      <c r="J506" s="34">
        <v>44.212581986241744</v>
      </c>
      <c r="K506" s="34">
        <v>4.3920000000000003</v>
      </c>
      <c r="L506" s="34">
        <v>3.9168986607179532E-2</v>
      </c>
      <c r="M506" s="34">
        <v>4.4311689866071795</v>
      </c>
      <c r="N506" s="34">
        <v>4.3944432896617576</v>
      </c>
      <c r="O506" s="34">
        <v>48.58</v>
      </c>
      <c r="P506" s="34">
        <v>0.43324894566866612</v>
      </c>
      <c r="Q506" s="34">
        <v>49.013248945668664</v>
      </c>
      <c r="R506" s="34">
        <v>48.607025275903503</v>
      </c>
      <c r="S506" s="34"/>
      <c r="T506" s="34">
        <v>153.33399999999995</v>
      </c>
      <c r="U506" s="34">
        <v>1.3674720838855339</v>
      </c>
      <c r="V506" s="34">
        <v>154.70147208388548</v>
      </c>
      <c r="W506" s="34">
        <v>153.41930040459829</v>
      </c>
      <c r="X506" s="34">
        <v>14.992999999999997</v>
      </c>
      <c r="Y506" s="34">
        <v>0.13371143356134849</v>
      </c>
      <c r="Z506" s="34">
        <v>15.126711433561345</v>
      </c>
      <c r="AA506" s="34">
        <v>15.001340674384954</v>
      </c>
      <c r="AB506" s="34">
        <v>168.32699999999994</v>
      </c>
      <c r="AC506" s="34">
        <v>1.5011835174468824</v>
      </c>
      <c r="AD506" s="34">
        <v>169.82818351744683</v>
      </c>
      <c r="AE506" s="34">
        <v>168.42064107898324</v>
      </c>
    </row>
    <row r="507" spans="1:31" x14ac:dyDescent="0.25">
      <c r="A507" s="18">
        <v>45982</v>
      </c>
      <c r="B507" s="2">
        <v>14</v>
      </c>
      <c r="C507" s="2" t="s">
        <v>178</v>
      </c>
      <c r="D507" s="9">
        <v>57.391632000000001</v>
      </c>
      <c r="E507">
        <v>8.6732879999999995E-3</v>
      </c>
      <c r="G507" s="34">
        <v>43.698</v>
      </c>
      <c r="H507" s="34">
        <v>0.34789474162839745</v>
      </c>
      <c r="I507" s="34">
        <v>44.045894741628395</v>
      </c>
      <c r="J507" s="34">
        <v>43.663872011316563</v>
      </c>
      <c r="K507" s="34">
        <v>4.2880000000000003</v>
      </c>
      <c r="L507" s="34">
        <v>3.4138236351836888E-2</v>
      </c>
      <c r="M507" s="34">
        <v>4.3221382363518375</v>
      </c>
      <c r="N507" s="34">
        <v>4.2846510866521461</v>
      </c>
      <c r="O507" s="34">
        <v>47.986000000000004</v>
      </c>
      <c r="P507" s="34">
        <v>0.38203297798023433</v>
      </c>
      <c r="Q507" s="34">
        <v>48.368032977980235</v>
      </c>
      <c r="R507" s="34">
        <v>47.94852309796871</v>
      </c>
      <c r="S507" s="34"/>
      <c r="T507" s="34">
        <v>152.06199999999998</v>
      </c>
      <c r="U507" s="34">
        <v>1.2106176530160961</v>
      </c>
      <c r="V507" s="34">
        <v>153.27261765301608</v>
      </c>
      <c r="W507" s="34">
        <v>151.9432400975976</v>
      </c>
      <c r="X507" s="34">
        <v>14.695999999999998</v>
      </c>
      <c r="Y507" s="34">
        <v>0.11699988839239618</v>
      </c>
      <c r="Z507" s="34">
        <v>14.812999888392394</v>
      </c>
      <c r="AA507" s="34">
        <v>14.684522474216399</v>
      </c>
      <c r="AB507" s="34">
        <v>166.75799999999998</v>
      </c>
      <c r="AC507" s="34">
        <v>1.3276175414084923</v>
      </c>
      <c r="AD507" s="34">
        <v>168.08561754140848</v>
      </c>
      <c r="AE507" s="34">
        <v>166.627762571814</v>
      </c>
    </row>
    <row r="508" spans="1:31" x14ac:dyDescent="0.25">
      <c r="A508" s="18">
        <v>45982</v>
      </c>
      <c r="B508" s="2">
        <v>15</v>
      </c>
      <c r="C508" s="2" t="s">
        <v>178</v>
      </c>
      <c r="D508" s="9">
        <v>50.778261999999998</v>
      </c>
      <c r="E508">
        <v>9.2929129999999999E-3</v>
      </c>
      <c r="G508" s="34">
        <v>42.538000000000004</v>
      </c>
      <c r="H508" s="34">
        <v>0.47954609633596834</v>
      </c>
      <c r="I508" s="34">
        <v>43.01754609633597</v>
      </c>
      <c r="J508" s="34">
        <v>42.617787782989232</v>
      </c>
      <c r="K508" s="34">
        <v>4.2379999999999995</v>
      </c>
      <c r="L508" s="34">
        <v>4.7776490579524981E-2</v>
      </c>
      <c r="M508" s="34">
        <v>4.2857764905795248</v>
      </c>
      <c r="N508" s="34">
        <v>4.2459491425151237</v>
      </c>
      <c r="O508" s="34">
        <v>46.776000000000003</v>
      </c>
      <c r="P508" s="34">
        <v>0.52732258691549327</v>
      </c>
      <c r="Q508" s="34">
        <v>47.303322586915492</v>
      </c>
      <c r="R508" s="34">
        <v>46.863736925504355</v>
      </c>
      <c r="S508" s="34"/>
      <c r="T508" s="34">
        <v>148.71100000000004</v>
      </c>
      <c r="U508" s="34">
        <v>1.676472319625234</v>
      </c>
      <c r="V508" s="34">
        <v>150.38747231962529</v>
      </c>
      <c r="W508" s="34">
        <v>148.9899346230691</v>
      </c>
      <c r="X508" s="34">
        <v>14.489999999999998</v>
      </c>
      <c r="Y508" s="34">
        <v>0.16335095528487895</v>
      </c>
      <c r="Z508" s="34">
        <v>14.653350955284877</v>
      </c>
      <c r="AA508" s="34">
        <v>14.517178639698948</v>
      </c>
      <c r="AB508" s="34">
        <v>163.20100000000005</v>
      </c>
      <c r="AC508" s="34">
        <v>1.8398232749101129</v>
      </c>
      <c r="AD508" s="34">
        <v>165.04082327491017</v>
      </c>
      <c r="AE508" s="34">
        <v>163.50711326276806</v>
      </c>
    </row>
    <row r="509" spans="1:31" x14ac:dyDescent="0.25">
      <c r="A509" s="18">
        <v>45982</v>
      </c>
      <c r="B509" s="2">
        <v>16</v>
      </c>
      <c r="C509" s="2" t="s">
        <v>178</v>
      </c>
      <c r="D509" s="9">
        <v>49.214263000000003</v>
      </c>
      <c r="E509">
        <v>9.7920490000000006E-3</v>
      </c>
      <c r="G509" s="34">
        <v>41.212000000000003</v>
      </c>
      <c r="H509" s="34">
        <v>0.40006893551888462</v>
      </c>
      <c r="I509" s="34">
        <v>41.612068935518884</v>
      </c>
      <c r="J509" s="34">
        <v>41.204601517510909</v>
      </c>
      <c r="K509" s="34">
        <v>4.1539999999999999</v>
      </c>
      <c r="L509" s="34">
        <v>4.0325302294124198E-2</v>
      </c>
      <c r="M509" s="34">
        <v>4.194325302294124</v>
      </c>
      <c r="N509" s="34">
        <v>4.1532542634121201</v>
      </c>
      <c r="O509" s="34">
        <v>45.366</v>
      </c>
      <c r="P509" s="34">
        <v>0.44039423781300879</v>
      </c>
      <c r="Q509" s="34">
        <v>45.806394237813009</v>
      </c>
      <c r="R509" s="34">
        <v>45.357855780923032</v>
      </c>
      <c r="S509" s="34"/>
      <c r="T509" s="34">
        <v>142.14499999999998</v>
      </c>
      <c r="U509" s="34">
        <v>1.3798844714969389</v>
      </c>
      <c r="V509" s="34">
        <v>143.52488447149693</v>
      </c>
      <c r="W509" s="34">
        <v>142.11948177003271</v>
      </c>
      <c r="X509" s="34">
        <v>14.128</v>
      </c>
      <c r="Y509" s="34">
        <v>0.13714874116788317</v>
      </c>
      <c r="Z509" s="34">
        <v>14.265148741167883</v>
      </c>
      <c r="AA509" s="34">
        <v>14.125463705702078</v>
      </c>
      <c r="AB509" s="34">
        <v>156.27299999999997</v>
      </c>
      <c r="AC509" s="34">
        <v>1.5170332126648221</v>
      </c>
      <c r="AD509" s="34">
        <v>157.79003321266481</v>
      </c>
      <c r="AE509" s="34">
        <v>156.2449454757348</v>
      </c>
    </row>
    <row r="510" spans="1:31" x14ac:dyDescent="0.25">
      <c r="A510" s="18">
        <v>45982</v>
      </c>
      <c r="B510" s="2">
        <v>17</v>
      </c>
      <c r="C510" s="2" t="s">
        <v>178</v>
      </c>
      <c r="D510" s="9">
        <v>49.535333000000001</v>
      </c>
      <c r="E510">
        <v>1.0847262999999999E-2</v>
      </c>
      <c r="G510" s="34">
        <v>39.33</v>
      </c>
      <c r="H510" s="34">
        <v>0.43698380191634689</v>
      </c>
      <c r="I510" s="34">
        <v>39.766983801916346</v>
      </c>
      <c r="J510" s="34">
        <v>39.335620869900218</v>
      </c>
      <c r="K510" s="34">
        <v>4.0860000000000003</v>
      </c>
      <c r="L510" s="34">
        <v>4.5398317178494622E-2</v>
      </c>
      <c r="M510" s="34">
        <v>4.1313983171784949</v>
      </c>
      <c r="N510" s="34">
        <v>4.0865839530743022</v>
      </c>
      <c r="O510" s="34">
        <v>43.415999999999997</v>
      </c>
      <c r="P510" s="34">
        <v>0.48238211909484152</v>
      </c>
      <c r="Q510" s="34">
        <v>43.89838211909484</v>
      </c>
      <c r="R510" s="34">
        <v>43.422204822974521</v>
      </c>
      <c r="S510" s="34"/>
      <c r="T510" s="34">
        <v>138.42700000000002</v>
      </c>
      <c r="U510" s="34">
        <v>1.5380207665363377</v>
      </c>
      <c r="V510" s="34">
        <v>139.96502076653636</v>
      </c>
      <c r="W510" s="34">
        <v>138.44678337548126</v>
      </c>
      <c r="X510" s="34">
        <v>14.054999999999998</v>
      </c>
      <c r="Y510" s="34">
        <v>0.15616087810664264</v>
      </c>
      <c r="Z510" s="34">
        <v>14.211160878106641</v>
      </c>
      <c r="AA510" s="34">
        <v>14.057008678526508</v>
      </c>
      <c r="AB510" s="34">
        <v>152.48200000000003</v>
      </c>
      <c r="AC510" s="34">
        <v>1.6941816446429803</v>
      </c>
      <c r="AD510" s="34">
        <v>154.17618164464301</v>
      </c>
      <c r="AE510" s="34">
        <v>152.50379205400776</v>
      </c>
    </row>
    <row r="511" spans="1:31" x14ac:dyDescent="0.25">
      <c r="A511" s="18">
        <v>45982</v>
      </c>
      <c r="B511" s="2">
        <v>18</v>
      </c>
      <c r="C511" s="2" t="s">
        <v>178</v>
      </c>
      <c r="D511" s="9">
        <v>74.919326999999996</v>
      </c>
      <c r="E511">
        <v>1.1448188999999999E-2</v>
      </c>
      <c r="G511" s="34">
        <v>38.125999999999991</v>
      </c>
      <c r="H511" s="34">
        <v>0.46775754258701763</v>
      </c>
      <c r="I511" s="34">
        <v>38.593757542587007</v>
      </c>
      <c r="J511" s="34">
        <v>38.151928912019294</v>
      </c>
      <c r="K511" s="34">
        <v>4.1920000000000002</v>
      </c>
      <c r="L511" s="34">
        <v>5.1430509849571905E-2</v>
      </c>
      <c r="M511" s="34">
        <v>4.2434305098495724</v>
      </c>
      <c r="N511" s="34">
        <v>4.194850915364448</v>
      </c>
      <c r="O511" s="34">
        <v>42.317999999999991</v>
      </c>
      <c r="P511" s="34">
        <v>0.5191880524365895</v>
      </c>
      <c r="Q511" s="34">
        <v>42.837188052436581</v>
      </c>
      <c r="R511" s="34">
        <v>42.346779827383742</v>
      </c>
      <c r="S511" s="34"/>
      <c r="T511" s="34">
        <v>136.48200000000003</v>
      </c>
      <c r="U511" s="34">
        <v>1.6744606024067925</v>
      </c>
      <c r="V511" s="34">
        <v>138.15646060240681</v>
      </c>
      <c r="W511" s="34">
        <v>136.57481932985939</v>
      </c>
      <c r="X511" s="34">
        <v>14.118999999999998</v>
      </c>
      <c r="Y511" s="34">
        <v>0.17322217761596032</v>
      </c>
      <c r="Z511" s="34">
        <v>14.292222177615958</v>
      </c>
      <c r="AA511" s="34">
        <v>14.128602116896619</v>
      </c>
      <c r="AB511" s="34">
        <v>150.60100000000003</v>
      </c>
      <c r="AC511" s="34">
        <v>1.8476827800227529</v>
      </c>
      <c r="AD511" s="34">
        <v>152.44868278002278</v>
      </c>
      <c r="AE511" s="34">
        <v>150.70342144675601</v>
      </c>
    </row>
    <row r="512" spans="1:31" x14ac:dyDescent="0.25">
      <c r="A512" s="18">
        <v>45982</v>
      </c>
      <c r="B512" s="2">
        <v>19</v>
      </c>
      <c r="C512" s="2" t="s">
        <v>178</v>
      </c>
      <c r="D512" s="9">
        <v>46.095635999999999</v>
      </c>
      <c r="E512">
        <v>1.2286093E-2</v>
      </c>
      <c r="G512" s="34">
        <v>36.927999999999997</v>
      </c>
      <c r="H512" s="34">
        <v>0.46413917965225981</v>
      </c>
      <c r="I512" s="34">
        <v>37.392139179652254</v>
      </c>
      <c r="J512" s="34">
        <v>36.932735880222104</v>
      </c>
      <c r="K512" s="34">
        <v>3.9899999999999998</v>
      </c>
      <c r="L512" s="34">
        <v>5.0149353520702891E-2</v>
      </c>
      <c r="M512" s="34">
        <v>4.0401493535207029</v>
      </c>
      <c r="N512" s="34">
        <v>3.9905117028294574</v>
      </c>
      <c r="O512" s="34">
        <v>40.917999999999999</v>
      </c>
      <c r="P512" s="34">
        <v>0.51428853317296275</v>
      </c>
      <c r="Q512" s="34">
        <v>41.432288533172958</v>
      </c>
      <c r="R512" s="34">
        <v>40.923247583051563</v>
      </c>
      <c r="S512" s="34"/>
      <c r="T512" s="34">
        <v>131.96899999999999</v>
      </c>
      <c r="U512" s="34">
        <v>1.658686725507178</v>
      </c>
      <c r="V512" s="34">
        <v>133.62768672550717</v>
      </c>
      <c r="W512" s="34">
        <v>131.98592453902273</v>
      </c>
      <c r="X512" s="34">
        <v>13.890000000000002</v>
      </c>
      <c r="Y512" s="34">
        <v>0.17458008030139432</v>
      </c>
      <c r="Z512" s="34">
        <v>14.064580080301397</v>
      </c>
      <c r="AA512" s="34">
        <v>13.891781341428866</v>
      </c>
      <c r="AB512" s="34">
        <v>145.85900000000001</v>
      </c>
      <c r="AC512" s="34">
        <v>1.8332668058085724</v>
      </c>
      <c r="AD512" s="34">
        <v>147.69226680580857</v>
      </c>
      <c r="AE512" s="34">
        <v>145.8777058804516</v>
      </c>
    </row>
    <row r="513" spans="1:31" x14ac:dyDescent="0.25">
      <c r="A513" s="18">
        <v>45982</v>
      </c>
      <c r="B513" s="2">
        <v>20</v>
      </c>
      <c r="C513" s="2" t="s">
        <v>178</v>
      </c>
      <c r="D513" s="9">
        <v>41.655731000000003</v>
      </c>
      <c r="E513">
        <v>1.2342588E-2</v>
      </c>
      <c r="G513" s="34">
        <v>35.948</v>
      </c>
      <c r="H513" s="34">
        <v>0.35054876385000233</v>
      </c>
      <c r="I513" s="34">
        <v>36.29854876385</v>
      </c>
      <c r="J513" s="34">
        <v>35.850530731459891</v>
      </c>
      <c r="K513" s="34">
        <v>3.8279999999999998</v>
      </c>
      <c r="L513" s="34">
        <v>3.7328938133353987E-2</v>
      </c>
      <c r="M513" s="34">
        <v>3.865328938133354</v>
      </c>
      <c r="N513" s="34">
        <v>3.8176207755654965</v>
      </c>
      <c r="O513" s="34">
        <v>39.776000000000003</v>
      </c>
      <c r="P513" s="34">
        <v>0.3878777019833563</v>
      </c>
      <c r="Q513" s="34">
        <v>40.163877701983353</v>
      </c>
      <c r="R513" s="34">
        <v>39.668151507025385</v>
      </c>
      <c r="S513" s="34"/>
      <c r="T513" s="34">
        <v>128.89099999999996</v>
      </c>
      <c r="U513" s="34">
        <v>1.256887190424798</v>
      </c>
      <c r="V513" s="34">
        <v>130.14788719042477</v>
      </c>
      <c r="W513" s="34">
        <v>128.54152543976289</v>
      </c>
      <c r="X513" s="34">
        <v>13.53</v>
      </c>
      <c r="Y513" s="34">
        <v>0.13193848822995805</v>
      </c>
      <c r="Z513" s="34">
        <v>13.661938488229957</v>
      </c>
      <c r="AA513" s="34">
        <v>13.493314810188393</v>
      </c>
      <c r="AB513" s="34">
        <v>142.42099999999996</v>
      </c>
      <c r="AC513" s="34">
        <v>1.3888256786547561</v>
      </c>
      <c r="AD513" s="34">
        <v>143.80982567865473</v>
      </c>
      <c r="AE513" s="34">
        <v>142.03484024995129</v>
      </c>
    </row>
    <row r="514" spans="1:31" x14ac:dyDescent="0.25">
      <c r="A514" s="18">
        <v>45982</v>
      </c>
      <c r="B514" s="2">
        <v>21</v>
      </c>
      <c r="C514" s="2" t="s">
        <v>178</v>
      </c>
      <c r="D514" s="9">
        <v>49.094124000000001</v>
      </c>
      <c r="E514">
        <v>1.2583844E-2</v>
      </c>
      <c r="G514" s="34">
        <v>33.923999999999999</v>
      </c>
      <c r="H514" s="34">
        <v>0.42117938979691505</v>
      </c>
      <c r="I514" s="34">
        <v>34.345179389796911</v>
      </c>
      <c r="J514" s="34">
        <v>33.912985010203691</v>
      </c>
      <c r="K514" s="34">
        <v>3.7399999999999998</v>
      </c>
      <c r="L514" s="34">
        <v>4.6433525463991931E-2</v>
      </c>
      <c r="M514" s="34">
        <v>3.7864335254639916</v>
      </c>
      <c r="N514" s="34">
        <v>3.7387856366631826</v>
      </c>
      <c r="O514" s="34">
        <v>37.664000000000001</v>
      </c>
      <c r="P514" s="34">
        <v>0.46761291526090698</v>
      </c>
      <c r="Q514" s="34">
        <v>38.131612915260902</v>
      </c>
      <c r="R514" s="34">
        <v>37.651770646866872</v>
      </c>
      <c r="S514" s="34"/>
      <c r="T514" s="34">
        <v>123.71700000000006</v>
      </c>
      <c r="U514" s="34">
        <v>1.5359937085103457</v>
      </c>
      <c r="V514" s="34">
        <v>125.2529937085104</v>
      </c>
      <c r="W514" s="34">
        <v>123.67682957514953</v>
      </c>
      <c r="X514" s="34">
        <v>12.971000000000002</v>
      </c>
      <c r="Y514" s="34">
        <v>0.16103990876829929</v>
      </c>
      <c r="Z514" s="34">
        <v>13.1320399087683</v>
      </c>
      <c r="AA514" s="34">
        <v>12.966788367154585</v>
      </c>
      <c r="AB514" s="34">
        <v>136.68800000000005</v>
      </c>
      <c r="AC514" s="34">
        <v>1.6970336172786449</v>
      </c>
      <c r="AD514" s="34">
        <v>138.38503361727871</v>
      </c>
      <c r="AE514" s="34">
        <v>136.6436179423041</v>
      </c>
    </row>
    <row r="515" spans="1:31" x14ac:dyDescent="0.25">
      <c r="A515" s="18">
        <v>45982</v>
      </c>
      <c r="B515" s="2">
        <v>22</v>
      </c>
      <c r="C515" s="2" t="s">
        <v>178</v>
      </c>
      <c r="D515" s="9">
        <v>52.798166999999999</v>
      </c>
      <c r="E515">
        <v>1.3718967E-2</v>
      </c>
      <c r="G515" s="34">
        <v>32.225999999999999</v>
      </c>
      <c r="H515" s="34">
        <v>0.36372231154828472</v>
      </c>
      <c r="I515" s="34">
        <v>32.589722311548286</v>
      </c>
      <c r="J515" s="34">
        <v>32.142624986616994</v>
      </c>
      <c r="K515" s="34">
        <v>3.5140000000000002</v>
      </c>
      <c r="L515" s="34">
        <v>3.9661149468772812E-2</v>
      </c>
      <c r="M515" s="34">
        <v>3.5536611494687729</v>
      </c>
      <c r="N515" s="34">
        <v>3.5049085894300287</v>
      </c>
      <c r="O515" s="34">
        <v>35.74</v>
      </c>
      <c r="P515" s="34">
        <v>0.40338346101705752</v>
      </c>
      <c r="Q515" s="34">
        <v>36.143383461017059</v>
      </c>
      <c r="R515" s="34">
        <v>35.647533576047024</v>
      </c>
      <c r="S515" s="34"/>
      <c r="T515" s="34">
        <v>117.277</v>
      </c>
      <c r="U515" s="34">
        <v>1.323659825341283</v>
      </c>
      <c r="V515" s="34">
        <v>118.60065982534128</v>
      </c>
      <c r="W515" s="34">
        <v>116.9735812870192</v>
      </c>
      <c r="X515" s="34">
        <v>12.727</v>
      </c>
      <c r="Y515" s="34">
        <v>0.14364469245562653</v>
      </c>
      <c r="Z515" s="34">
        <v>12.870644692455627</v>
      </c>
      <c r="AA515" s="34">
        <v>12.694072742651104</v>
      </c>
      <c r="AB515" s="34">
        <v>130.00399999999999</v>
      </c>
      <c r="AC515" s="34">
        <v>1.4673045177969095</v>
      </c>
      <c r="AD515" s="34">
        <v>131.47130451779691</v>
      </c>
      <c r="AE515" s="34">
        <v>129.6676540296703</v>
      </c>
    </row>
    <row r="516" spans="1:31" x14ac:dyDescent="0.25">
      <c r="A516" s="18">
        <v>45982</v>
      </c>
      <c r="B516" s="2">
        <v>23</v>
      </c>
      <c r="C516" s="2" t="s">
        <v>178</v>
      </c>
      <c r="D516" s="9">
        <v>38.526800000000001</v>
      </c>
      <c r="E516">
        <v>1.4307713999999999E-2</v>
      </c>
      <c r="G516" s="34">
        <v>30.187999999999999</v>
      </c>
      <c r="H516" s="34">
        <v>0.44881318590301172</v>
      </c>
      <c r="I516" s="34">
        <v>30.636813185903012</v>
      </c>
      <c r="J516" s="34">
        <v>30.198470424967685</v>
      </c>
      <c r="K516" s="34">
        <v>3.27</v>
      </c>
      <c r="L516" s="34">
        <v>4.8615977140017509E-2</v>
      </c>
      <c r="M516" s="34">
        <v>3.3186159771400177</v>
      </c>
      <c r="N516" s="34">
        <v>3.2711341688632678</v>
      </c>
      <c r="O516" s="34">
        <v>33.457999999999998</v>
      </c>
      <c r="P516" s="34">
        <v>0.49742916304302925</v>
      </c>
      <c r="Q516" s="34">
        <v>33.955429163043028</v>
      </c>
      <c r="R516" s="34">
        <v>33.469604593830951</v>
      </c>
      <c r="S516" s="34"/>
      <c r="T516" s="34">
        <v>110.55799999999998</v>
      </c>
      <c r="U516" s="34">
        <v>1.6436957800140839</v>
      </c>
      <c r="V516" s="34">
        <v>112.20169578001406</v>
      </c>
      <c r="W516" s="34">
        <v>110.59634600647861</v>
      </c>
      <c r="X516" s="34">
        <v>12.178000000000001</v>
      </c>
      <c r="Y516" s="34">
        <v>0.18105362985049947</v>
      </c>
      <c r="Z516" s="34">
        <v>12.3590536298505</v>
      </c>
      <c r="AA516" s="34">
        <v>12.182223825203938</v>
      </c>
      <c r="AB516" s="34">
        <v>122.73599999999998</v>
      </c>
      <c r="AC516" s="34">
        <v>1.8247494098645833</v>
      </c>
      <c r="AD516" s="34">
        <v>124.56074940986457</v>
      </c>
      <c r="AE516" s="34">
        <v>122.77856983168255</v>
      </c>
    </row>
    <row r="517" spans="1:31" x14ac:dyDescent="0.25">
      <c r="A517" s="18">
        <v>45982</v>
      </c>
      <c r="B517" s="2">
        <v>24</v>
      </c>
      <c r="C517" s="2" t="s">
        <v>23</v>
      </c>
      <c r="D517" s="9">
        <v>32.246485</v>
      </c>
      <c r="E517">
        <v>1.4899901E-2</v>
      </c>
      <c r="G517" s="34">
        <v>28.614000000000001</v>
      </c>
      <c r="H517" s="34">
        <v>0.49463544618957528</v>
      </c>
      <c r="I517" s="34">
        <v>29.108635446189577</v>
      </c>
      <c r="J517" s="34">
        <v>28.674919659796259</v>
      </c>
      <c r="K517" s="34">
        <v>3.17</v>
      </c>
      <c r="L517" s="34">
        <v>5.4798153506009424E-2</v>
      </c>
      <c r="M517" s="34">
        <v>3.2247981535060095</v>
      </c>
      <c r="N517" s="34">
        <v>3.1767489802737869</v>
      </c>
      <c r="O517" s="34">
        <v>31.783999999999999</v>
      </c>
      <c r="P517" s="34">
        <v>0.5494335996955847</v>
      </c>
      <c r="Q517" s="34">
        <v>32.333433599695589</v>
      </c>
      <c r="R517" s="34">
        <v>31.851668640070045</v>
      </c>
      <c r="S517" s="34"/>
      <c r="T517" s="34">
        <v>103.62800000000001</v>
      </c>
      <c r="U517" s="34">
        <v>1.7913637386500774</v>
      </c>
      <c r="V517" s="34">
        <v>105.41936373865009</v>
      </c>
      <c r="W517" s="34">
        <v>103.84862565546121</v>
      </c>
      <c r="X517" s="34">
        <v>11.687999999999999</v>
      </c>
      <c r="Y517" s="34">
        <v>0.20204442213824544</v>
      </c>
      <c r="Z517" s="34">
        <v>11.890044422138244</v>
      </c>
      <c r="AA517" s="34">
        <v>11.712883937362781</v>
      </c>
      <c r="AB517" s="34">
        <v>115.31600000000002</v>
      </c>
      <c r="AC517" s="34">
        <v>1.9934081607883227</v>
      </c>
      <c r="AD517" s="34">
        <v>117.30940816078834</v>
      </c>
      <c r="AE517" s="34">
        <v>115.56150959282398</v>
      </c>
    </row>
    <row r="518" spans="1:31" x14ac:dyDescent="0.25">
      <c r="A518" s="18">
        <v>45983</v>
      </c>
      <c r="B518" s="2">
        <v>1</v>
      </c>
      <c r="C518" s="2" t="s">
        <v>23</v>
      </c>
      <c r="D518" s="9">
        <v>31.311008999999999</v>
      </c>
      <c r="E518">
        <v>1.4110493999999999E-2</v>
      </c>
      <c r="G518" s="34">
        <v>27.810000000000002</v>
      </c>
      <c r="H518" s="34">
        <v>0.51655321318335079</v>
      </c>
      <c r="I518" s="34">
        <v>28.326553213183352</v>
      </c>
      <c r="J518" s="34">
        <v>27.926851554028048</v>
      </c>
      <c r="K518" s="34">
        <v>3.0339999999999998</v>
      </c>
      <c r="L518" s="34">
        <v>5.6354636778075735E-2</v>
      </c>
      <c r="M518" s="34">
        <v>3.0903546367780756</v>
      </c>
      <c r="N518" s="34">
        <v>3.0467482062179467</v>
      </c>
      <c r="O518" s="34">
        <v>30.844000000000001</v>
      </c>
      <c r="P518" s="34">
        <v>0.57290784996142652</v>
      </c>
      <c r="Q518" s="34">
        <v>31.416907849961429</v>
      </c>
      <c r="R518" s="34">
        <v>30.973599760245996</v>
      </c>
      <c r="S518" s="34"/>
      <c r="T518" s="34">
        <v>99.33499999999998</v>
      </c>
      <c r="U518" s="34">
        <v>1.8450849849539066</v>
      </c>
      <c r="V518" s="34">
        <v>101.18008498495388</v>
      </c>
      <c r="W518" s="34">
        <v>99.7523840028542</v>
      </c>
      <c r="X518" s="34">
        <v>11.282</v>
      </c>
      <c r="Y518" s="34">
        <v>0.20955603563950248</v>
      </c>
      <c r="Z518" s="34">
        <v>11.491556035639503</v>
      </c>
      <c r="AA518" s="34">
        <v>11.329404503147948</v>
      </c>
      <c r="AB518" s="34">
        <v>110.61699999999998</v>
      </c>
      <c r="AC518" s="34">
        <v>2.0546410205934089</v>
      </c>
      <c r="AD518" s="34">
        <v>112.67164102059338</v>
      </c>
      <c r="AE518" s="34">
        <v>111.08178850600214</v>
      </c>
    </row>
    <row r="519" spans="1:31" x14ac:dyDescent="0.25">
      <c r="A519" s="18">
        <v>45983</v>
      </c>
      <c r="B519" s="2">
        <v>2</v>
      </c>
      <c r="C519" s="2" t="s">
        <v>23</v>
      </c>
      <c r="D519" s="9">
        <v>31.948315999999998</v>
      </c>
      <c r="E519">
        <v>1.3464250000000001E-2</v>
      </c>
      <c r="G519" s="34">
        <v>27.323999999999998</v>
      </c>
      <c r="H519" s="34">
        <v>0.4347625614575899</v>
      </c>
      <c r="I519" s="34">
        <v>27.758762561457587</v>
      </c>
      <c r="J519" s="34">
        <v>27.385011642639483</v>
      </c>
      <c r="K519" s="34">
        <v>3.0020000000000002</v>
      </c>
      <c r="L519" s="34">
        <v>4.7765964335224891E-2</v>
      </c>
      <c r="M519" s="34">
        <v>3.0497659643352253</v>
      </c>
      <c r="N519" s="34">
        <v>3.0087031529499249</v>
      </c>
      <c r="O519" s="34">
        <v>30.325999999999997</v>
      </c>
      <c r="P519" s="34">
        <v>0.4825285257928148</v>
      </c>
      <c r="Q519" s="34">
        <v>30.808528525792813</v>
      </c>
      <c r="R519" s="34">
        <v>30.393714795589407</v>
      </c>
      <c r="S519" s="34"/>
      <c r="T519" s="34">
        <v>97.11</v>
      </c>
      <c r="U519" s="34">
        <v>1.5451541627560592</v>
      </c>
      <c r="V519" s="34">
        <v>98.655154162756062</v>
      </c>
      <c r="W519" s="34">
        <v>97.32683650332018</v>
      </c>
      <c r="X519" s="34">
        <v>11.113999999999999</v>
      </c>
      <c r="Y519" s="34">
        <v>0.17683908315179525</v>
      </c>
      <c r="Z519" s="34">
        <v>11.290839083151795</v>
      </c>
      <c r="AA519" s="34">
        <v>11.138816403026469</v>
      </c>
      <c r="AB519" s="34">
        <v>108.224</v>
      </c>
      <c r="AC519" s="34">
        <v>1.7219932459078544</v>
      </c>
      <c r="AD519" s="34">
        <v>109.94599324590786</v>
      </c>
      <c r="AE519" s="34">
        <v>108.46565290634665</v>
      </c>
    </row>
    <row r="520" spans="1:31" x14ac:dyDescent="0.25">
      <c r="A520" s="18">
        <v>45983</v>
      </c>
      <c r="B520" s="2">
        <v>3</v>
      </c>
      <c r="C520" s="2" t="s">
        <v>23</v>
      </c>
      <c r="D520" s="9">
        <v>28.036279</v>
      </c>
      <c r="E520">
        <v>1.2725721000000001E-2</v>
      </c>
      <c r="G520" s="34">
        <v>26.939999999999998</v>
      </c>
      <c r="H520" s="34">
        <v>0.43319293119502267</v>
      </c>
      <c r="I520" s="34">
        <v>27.373192931195021</v>
      </c>
      <c r="J520" s="34">
        <v>27.02484931507346</v>
      </c>
      <c r="K520" s="34">
        <v>3.028</v>
      </c>
      <c r="L520" s="34">
        <v>4.8689984991036703E-2</v>
      </c>
      <c r="M520" s="34">
        <v>3.0766899849910367</v>
      </c>
      <c r="N520" s="34">
        <v>3.0375368866385464</v>
      </c>
      <c r="O520" s="34">
        <v>29.967999999999996</v>
      </c>
      <c r="P520" s="34">
        <v>0.48188291618605938</v>
      </c>
      <c r="Q520" s="34">
        <v>30.449882916186059</v>
      </c>
      <c r="R520" s="34">
        <v>30.062386201712005</v>
      </c>
      <c r="S520" s="34"/>
      <c r="T520" s="34">
        <v>95.900999999999996</v>
      </c>
      <c r="U520" s="34">
        <v>1.5420800035090525</v>
      </c>
      <c r="V520" s="34">
        <v>97.443080003509053</v>
      </c>
      <c r="W520" s="34">
        <v>96.20304655400372</v>
      </c>
      <c r="X520" s="34">
        <v>11.131999999999998</v>
      </c>
      <c r="Y520" s="34">
        <v>0.17900162249677032</v>
      </c>
      <c r="Z520" s="34">
        <v>11.311001622496768</v>
      </c>
      <c r="AA520" s="34">
        <v>11.167060971618326</v>
      </c>
      <c r="AB520" s="34">
        <v>107.03299999999999</v>
      </c>
      <c r="AC520" s="34">
        <v>1.7210816260058228</v>
      </c>
      <c r="AD520" s="34">
        <v>108.75408162600581</v>
      </c>
      <c r="AE520" s="34">
        <v>107.37010752562205</v>
      </c>
    </row>
    <row r="521" spans="1:31" x14ac:dyDescent="0.25">
      <c r="A521" s="18">
        <v>45983</v>
      </c>
      <c r="B521" s="2">
        <v>4</v>
      </c>
      <c r="C521" s="2" t="s">
        <v>23</v>
      </c>
      <c r="D521" s="9">
        <v>28.201449</v>
      </c>
      <c r="E521">
        <v>1.3269894000000001E-2</v>
      </c>
      <c r="G521" s="34">
        <v>27.075999999999997</v>
      </c>
      <c r="H521" s="34">
        <v>0.4288553457779628</v>
      </c>
      <c r="I521" s="34">
        <v>27.504855345777958</v>
      </c>
      <c r="J521" s="34">
        <v>27.139868830854152</v>
      </c>
      <c r="K521" s="34">
        <v>3.0100000000000002</v>
      </c>
      <c r="L521" s="34">
        <v>4.7675232338294737E-2</v>
      </c>
      <c r="M521" s="34">
        <v>3.057675232338295</v>
      </c>
      <c r="N521" s="34">
        <v>3.0171002061187404</v>
      </c>
      <c r="O521" s="34">
        <v>30.085999999999999</v>
      </c>
      <c r="P521" s="34">
        <v>0.47653057811625754</v>
      </c>
      <c r="Q521" s="34">
        <v>30.562530578116252</v>
      </c>
      <c r="R521" s="34">
        <v>30.156969036972892</v>
      </c>
      <c r="S521" s="34"/>
      <c r="T521" s="34">
        <v>95.426000000000016</v>
      </c>
      <c r="U521" s="34">
        <v>1.5114474156525297</v>
      </c>
      <c r="V521" s="34">
        <v>96.937447415652542</v>
      </c>
      <c r="W521" s="34">
        <v>95.651097763816253</v>
      </c>
      <c r="X521" s="34">
        <v>11.073</v>
      </c>
      <c r="Y521" s="34">
        <v>0.17538466700396599</v>
      </c>
      <c r="Z521" s="34">
        <v>11.248384667003966</v>
      </c>
      <c r="AA521" s="34">
        <v>11.099119794801599</v>
      </c>
      <c r="AB521" s="34">
        <v>106.49900000000002</v>
      </c>
      <c r="AC521" s="34">
        <v>1.6868320826564958</v>
      </c>
      <c r="AD521" s="34">
        <v>108.1858320826565</v>
      </c>
      <c r="AE521" s="34">
        <v>106.75021755861785</v>
      </c>
    </row>
    <row r="522" spans="1:31" x14ac:dyDescent="0.25">
      <c r="A522" s="18">
        <v>45983</v>
      </c>
      <c r="B522" s="2">
        <v>5</v>
      </c>
      <c r="C522" s="2" t="s">
        <v>23</v>
      </c>
      <c r="D522" s="9">
        <v>29.078647</v>
      </c>
      <c r="E522">
        <v>1.2684908999999999E-2</v>
      </c>
      <c r="G522" s="34">
        <v>27.292000000000002</v>
      </c>
      <c r="H522" s="34">
        <v>0.46180480010186448</v>
      </c>
      <c r="I522" s="34">
        <v>27.753804800101864</v>
      </c>
      <c r="J522" s="34">
        <v>27.401750311808811</v>
      </c>
      <c r="K522" s="34">
        <v>3.1</v>
      </c>
      <c r="L522" s="34">
        <v>5.245474425896892E-2</v>
      </c>
      <c r="M522" s="34">
        <v>3.1524547442589692</v>
      </c>
      <c r="N522" s="34">
        <v>3.1124661427014262</v>
      </c>
      <c r="O522" s="34">
        <v>30.392000000000003</v>
      </c>
      <c r="P522" s="34">
        <v>0.51425954436083343</v>
      </c>
      <c r="Q522" s="34">
        <v>30.906259544360832</v>
      </c>
      <c r="R522" s="34">
        <v>30.514216454510237</v>
      </c>
      <c r="S522" s="34"/>
      <c r="T522" s="34">
        <v>97.54000000000002</v>
      </c>
      <c r="U522" s="34">
        <v>1.6504631467805901</v>
      </c>
      <c r="V522" s="34">
        <v>99.190463146780615</v>
      </c>
      <c r="W522" s="34">
        <v>97.932241148095855</v>
      </c>
      <c r="X522" s="34">
        <v>11.358000000000001</v>
      </c>
      <c r="Y522" s="34">
        <v>0.19218741461076419</v>
      </c>
      <c r="Z522" s="34">
        <v>11.550187414610765</v>
      </c>
      <c r="AA522" s="34">
        <v>11.403674338323482</v>
      </c>
      <c r="AB522" s="34">
        <v>108.89800000000002</v>
      </c>
      <c r="AC522" s="34">
        <v>1.8426505613913544</v>
      </c>
      <c r="AD522" s="34">
        <v>110.74065056139138</v>
      </c>
      <c r="AE522" s="34">
        <v>109.33591548641934</v>
      </c>
    </row>
    <row r="523" spans="1:31" x14ac:dyDescent="0.25">
      <c r="A523" s="18">
        <v>45983</v>
      </c>
      <c r="B523" s="2">
        <v>6</v>
      </c>
      <c r="C523" s="2" t="s">
        <v>23</v>
      </c>
      <c r="D523" s="9">
        <v>32.944406999999998</v>
      </c>
      <c r="E523">
        <v>1.2921620999999999E-2</v>
      </c>
      <c r="G523" s="34">
        <v>28.063999999999997</v>
      </c>
      <c r="H523" s="34">
        <v>0.55348483932779413</v>
      </c>
      <c r="I523" s="34">
        <v>28.617484839327791</v>
      </c>
      <c r="J523" s="34">
        <v>28.247700546260749</v>
      </c>
      <c r="K523" s="34">
        <v>3.1239999999999997</v>
      </c>
      <c r="L523" s="34">
        <v>6.1612266179448011E-2</v>
      </c>
      <c r="M523" s="34">
        <v>3.1856122661794477</v>
      </c>
      <c r="N523" s="34">
        <v>3.1444489918229257</v>
      </c>
      <c r="O523" s="34">
        <v>31.187999999999995</v>
      </c>
      <c r="P523" s="34">
        <v>0.61509710550724217</v>
      </c>
      <c r="Q523" s="34">
        <v>31.803097105507238</v>
      </c>
      <c r="R523" s="34">
        <v>31.392149538083675</v>
      </c>
      <c r="S523" s="34"/>
      <c r="T523" s="34">
        <v>101.37600000000002</v>
      </c>
      <c r="U523" s="34">
        <v>1.9993614264429331</v>
      </c>
      <c r="V523" s="34">
        <v>103.37536142644295</v>
      </c>
      <c r="W523" s="34">
        <v>102.03958418535242</v>
      </c>
      <c r="X523" s="34">
        <v>11.752999999999998</v>
      </c>
      <c r="Y523" s="34">
        <v>0.23179544315206543</v>
      </c>
      <c r="Z523" s="34">
        <v>11.984795443152064</v>
      </c>
      <c r="AA523" s="34">
        <v>11.829932458673126</v>
      </c>
      <c r="AB523" s="34">
        <v>113.12900000000002</v>
      </c>
      <c r="AC523" s="34">
        <v>2.2311568695949986</v>
      </c>
      <c r="AD523" s="34">
        <v>115.36015686959502</v>
      </c>
      <c r="AE523" s="34">
        <v>113.86951664402555</v>
      </c>
    </row>
    <row r="524" spans="1:31" x14ac:dyDescent="0.25">
      <c r="A524" s="18">
        <v>45983</v>
      </c>
      <c r="B524" s="2">
        <v>7</v>
      </c>
      <c r="C524" s="2" t="s">
        <v>23</v>
      </c>
      <c r="D524" s="9">
        <v>41.932974000000002</v>
      </c>
      <c r="E524">
        <v>1.2557261E-2</v>
      </c>
      <c r="G524" s="34">
        <v>29.573999999999998</v>
      </c>
      <c r="H524" s="34">
        <v>0.46721834513820887</v>
      </c>
      <c r="I524" s="34">
        <v>30.041218345138208</v>
      </c>
      <c r="J524" s="34">
        <v>29.663982925620321</v>
      </c>
      <c r="K524" s="34">
        <v>3.3319999999999999</v>
      </c>
      <c r="L524" s="34">
        <v>5.2639870359116527E-2</v>
      </c>
      <c r="M524" s="34">
        <v>3.3846398703591163</v>
      </c>
      <c r="N524" s="34">
        <v>3.3421380641160106</v>
      </c>
      <c r="O524" s="34">
        <v>32.905999999999999</v>
      </c>
      <c r="P524" s="34">
        <v>0.51985821549732536</v>
      </c>
      <c r="Q524" s="34">
        <v>33.425858215497328</v>
      </c>
      <c r="R524" s="34">
        <v>33.006120989736331</v>
      </c>
      <c r="S524" s="34"/>
      <c r="T524" s="34">
        <v>107.036</v>
      </c>
      <c r="U524" s="34">
        <v>1.6909847430247289</v>
      </c>
      <c r="V524" s="34">
        <v>108.72698474302473</v>
      </c>
      <c r="W524" s="34">
        <v>107.36167161786355</v>
      </c>
      <c r="X524" s="34">
        <v>12.012999999999998</v>
      </c>
      <c r="Y524" s="34">
        <v>0.18978474268429374</v>
      </c>
      <c r="Z524" s="34">
        <v>12.202784742684292</v>
      </c>
      <c r="AA524" s="34">
        <v>12.049551189743587</v>
      </c>
      <c r="AB524" s="34">
        <v>119.04900000000001</v>
      </c>
      <c r="AC524" s="34">
        <v>1.8807694857090227</v>
      </c>
      <c r="AD524" s="34">
        <v>120.92976948570902</v>
      </c>
      <c r="AE524" s="34">
        <v>119.41122280760713</v>
      </c>
    </row>
    <row r="525" spans="1:31" x14ac:dyDescent="0.25">
      <c r="A525" s="18">
        <v>45983</v>
      </c>
      <c r="B525" s="2">
        <v>8</v>
      </c>
      <c r="C525" s="2" t="s">
        <v>23</v>
      </c>
      <c r="D525" s="9">
        <v>38.45729</v>
      </c>
      <c r="E525">
        <v>1.1456684999999999E-2</v>
      </c>
      <c r="G525" s="34">
        <v>30.803999999999998</v>
      </c>
      <c r="H525" s="34">
        <v>0.4986961847696052</v>
      </c>
      <c r="I525" s="34">
        <v>31.302696184769605</v>
      </c>
      <c r="J525" s="34">
        <v>30.944071054929999</v>
      </c>
      <c r="K525" s="34">
        <v>3.468</v>
      </c>
      <c r="L525" s="34">
        <v>5.6144603583333036E-2</v>
      </c>
      <c r="M525" s="34">
        <v>3.5241446035833328</v>
      </c>
      <c r="N525" s="34">
        <v>3.4837695889656288</v>
      </c>
      <c r="O525" s="34">
        <v>34.271999999999998</v>
      </c>
      <c r="P525" s="34">
        <v>0.55484078835293826</v>
      </c>
      <c r="Q525" s="34">
        <v>34.826840788352939</v>
      </c>
      <c r="R525" s="34">
        <v>34.427840643895628</v>
      </c>
      <c r="S525" s="34"/>
      <c r="T525" s="34">
        <v>111.15</v>
      </c>
      <c r="U525" s="34">
        <v>1.7994442584450598</v>
      </c>
      <c r="V525" s="34">
        <v>112.94944425844507</v>
      </c>
      <c r="W525" s="34">
        <v>111.65541805465101</v>
      </c>
      <c r="X525" s="34">
        <v>12.370000000000001</v>
      </c>
      <c r="Y525" s="34">
        <v>0.2002620375795357</v>
      </c>
      <c r="Z525" s="34">
        <v>12.570262037579537</v>
      </c>
      <c r="AA525" s="34">
        <v>12.42624850504753</v>
      </c>
      <c r="AB525" s="34">
        <v>123.52000000000001</v>
      </c>
      <c r="AC525" s="34">
        <v>1.9997062960245955</v>
      </c>
      <c r="AD525" s="34">
        <v>125.51970629602461</v>
      </c>
      <c r="AE525" s="34">
        <v>124.08166655969853</v>
      </c>
    </row>
    <row r="526" spans="1:31" x14ac:dyDescent="0.25">
      <c r="A526" s="18">
        <v>45983</v>
      </c>
      <c r="B526" s="2">
        <v>9</v>
      </c>
      <c r="C526" s="2" t="s">
        <v>23</v>
      </c>
      <c r="D526" s="9">
        <v>36.390369</v>
      </c>
      <c r="E526">
        <v>1.1710132E-2</v>
      </c>
      <c r="G526" s="34">
        <v>32.012000000000008</v>
      </c>
      <c r="H526" s="34">
        <v>0.39595264119168905</v>
      </c>
      <c r="I526" s="34">
        <v>32.407952641191699</v>
      </c>
      <c r="J526" s="34">
        <v>32.028451237913593</v>
      </c>
      <c r="K526" s="34">
        <v>3.62</v>
      </c>
      <c r="L526" s="34">
        <v>4.4775351777893102E-2</v>
      </c>
      <c r="M526" s="34">
        <v>3.6647753517778932</v>
      </c>
      <c r="N526" s="34">
        <v>3.6218603486582275</v>
      </c>
      <c r="O526" s="34">
        <v>35.632000000000005</v>
      </c>
      <c r="P526" s="34">
        <v>0.44072799296958215</v>
      </c>
      <c r="Q526" s="34">
        <v>36.07272799296959</v>
      </c>
      <c r="R526" s="34">
        <v>35.650311586571817</v>
      </c>
      <c r="S526" s="34"/>
      <c r="T526" s="34">
        <v>115.81099999999998</v>
      </c>
      <c r="U526" s="34">
        <v>1.4324525593230877</v>
      </c>
      <c r="V526" s="34">
        <v>117.24345255932306</v>
      </c>
      <c r="W526" s="34">
        <v>115.87051625371764</v>
      </c>
      <c r="X526" s="34">
        <v>12.498000000000001</v>
      </c>
      <c r="Y526" s="34">
        <v>0.15458628356909063</v>
      </c>
      <c r="Z526" s="34">
        <v>12.652586283569091</v>
      </c>
      <c r="AA526" s="34">
        <v>12.504422828047106</v>
      </c>
      <c r="AB526" s="34">
        <v>128.30899999999997</v>
      </c>
      <c r="AC526" s="34">
        <v>1.5870388428921782</v>
      </c>
      <c r="AD526" s="34">
        <v>129.89603884289215</v>
      </c>
      <c r="AE526" s="34">
        <v>128.37493908176475</v>
      </c>
    </row>
    <row r="527" spans="1:31" x14ac:dyDescent="0.25">
      <c r="A527" s="18">
        <v>45983</v>
      </c>
      <c r="B527" s="2">
        <v>10</v>
      </c>
      <c r="C527" s="2" t="s">
        <v>23</v>
      </c>
      <c r="D527" s="9">
        <v>40.709752000000002</v>
      </c>
      <c r="E527">
        <v>1.2708115000000001E-2</v>
      </c>
      <c r="G527" s="34">
        <v>33.252000000000002</v>
      </c>
      <c r="H527" s="34">
        <v>0.53832656840442716</v>
      </c>
      <c r="I527" s="34">
        <v>33.790326568404431</v>
      </c>
      <c r="J527" s="34">
        <v>33.360915212485594</v>
      </c>
      <c r="K527" s="34">
        <v>3.7120000000000002</v>
      </c>
      <c r="L527" s="34">
        <v>6.0094677671034331E-2</v>
      </c>
      <c r="M527" s="34">
        <v>3.7720946776710345</v>
      </c>
      <c r="N527" s="34">
        <v>3.7241584647163029</v>
      </c>
      <c r="O527" s="34">
        <v>36.964000000000006</v>
      </c>
      <c r="P527" s="34">
        <v>0.59842124607546154</v>
      </c>
      <c r="Q527" s="34">
        <v>37.562421246075466</v>
      </c>
      <c r="R527" s="34">
        <v>37.085073677201898</v>
      </c>
      <c r="S527" s="34"/>
      <c r="T527" s="34">
        <v>120.40099999999998</v>
      </c>
      <c r="U527" s="34">
        <v>1.9492077818615849</v>
      </c>
      <c r="V527" s="34">
        <v>122.35020778186157</v>
      </c>
      <c r="W527" s="34">
        <v>120.79536727109577</v>
      </c>
      <c r="X527" s="34">
        <v>12.888000000000002</v>
      </c>
      <c r="Y527" s="34">
        <v>0.20864768475869896</v>
      </c>
      <c r="Z527" s="34">
        <v>13.0966476847587</v>
      </c>
      <c r="AA527" s="34">
        <v>12.930213979866302</v>
      </c>
      <c r="AB527" s="34">
        <v>133.28899999999999</v>
      </c>
      <c r="AC527" s="34">
        <v>2.1578554666202838</v>
      </c>
      <c r="AD527" s="34">
        <v>135.44685546662026</v>
      </c>
      <c r="AE527" s="34">
        <v>133.72558125096208</v>
      </c>
    </row>
    <row r="528" spans="1:31" x14ac:dyDescent="0.25">
      <c r="A528" s="18">
        <v>45983</v>
      </c>
      <c r="B528" s="2">
        <v>11</v>
      </c>
      <c r="C528" s="2" t="s">
        <v>23</v>
      </c>
      <c r="D528" s="9">
        <v>38.825786000000001</v>
      </c>
      <c r="E528">
        <v>1.2603634000000001E-2</v>
      </c>
      <c r="G528" s="34">
        <v>34.098000000000006</v>
      </c>
      <c r="H528" s="34">
        <v>0.49085547996351592</v>
      </c>
      <c r="I528" s="34">
        <v>34.58885547996352</v>
      </c>
      <c r="J528" s="34">
        <v>34.152910205015168</v>
      </c>
      <c r="K528" s="34">
        <v>3.8460000000000001</v>
      </c>
      <c r="L528" s="34">
        <v>5.5364835941688131E-2</v>
      </c>
      <c r="M528" s="34">
        <v>3.9013648359416884</v>
      </c>
      <c r="N528" s="34">
        <v>3.8521934614490094</v>
      </c>
      <c r="O528" s="34">
        <v>37.944000000000003</v>
      </c>
      <c r="P528" s="34">
        <v>0.54622031590520403</v>
      </c>
      <c r="Q528" s="34">
        <v>38.490220315905205</v>
      </c>
      <c r="R528" s="34">
        <v>38.00510366646418</v>
      </c>
      <c r="S528" s="34"/>
      <c r="T528" s="34">
        <v>123.63000000000001</v>
      </c>
      <c r="U528" s="34">
        <v>1.7797074018385086</v>
      </c>
      <c r="V528" s="34">
        <v>125.40970740183852</v>
      </c>
      <c r="W528" s="34">
        <v>123.82908934969866</v>
      </c>
      <c r="X528" s="34">
        <v>13.006000000000002</v>
      </c>
      <c r="Y528" s="34">
        <v>0.18722700370712322</v>
      </c>
      <c r="Z528" s="34">
        <v>13.193227003707126</v>
      </c>
      <c r="AA528" s="34">
        <v>13.026944399273484</v>
      </c>
      <c r="AB528" s="34">
        <v>136.63600000000002</v>
      </c>
      <c r="AC528" s="34">
        <v>1.9669344055456319</v>
      </c>
      <c r="AD528" s="34">
        <v>138.60293440554565</v>
      </c>
      <c r="AE528" s="34">
        <v>136.85603374897215</v>
      </c>
    </row>
    <row r="529" spans="1:31" x14ac:dyDescent="0.25">
      <c r="A529" s="18">
        <v>45983</v>
      </c>
      <c r="B529" s="2">
        <v>12</v>
      </c>
      <c r="C529" s="2" t="s">
        <v>23</v>
      </c>
      <c r="D529" s="9">
        <v>35.049683000000002</v>
      </c>
      <c r="E529">
        <v>1.2612059E-2</v>
      </c>
      <c r="G529" s="34">
        <v>34.214000000000006</v>
      </c>
      <c r="H529" s="34">
        <v>0.47959925692328648</v>
      </c>
      <c r="I529" s="34">
        <v>34.693599256923292</v>
      </c>
      <c r="J529" s="34">
        <v>34.256041536172624</v>
      </c>
      <c r="K529" s="34">
        <v>3.766</v>
      </c>
      <c r="L529" s="34">
        <v>5.2790401635970555E-2</v>
      </c>
      <c r="M529" s="34">
        <v>3.8187904016359706</v>
      </c>
      <c r="N529" s="34">
        <v>3.7706275917819041</v>
      </c>
      <c r="O529" s="34">
        <v>37.980000000000004</v>
      </c>
      <c r="P529" s="34">
        <v>0.53238965855925702</v>
      </c>
      <c r="Q529" s="34">
        <v>38.512389658559265</v>
      </c>
      <c r="R529" s="34">
        <v>38.026669127954527</v>
      </c>
      <c r="S529" s="34"/>
      <c r="T529" s="34">
        <v>124.39700000000002</v>
      </c>
      <c r="U529" s="34">
        <v>1.7437513521799868</v>
      </c>
      <c r="V529" s="34">
        <v>126.14075135218</v>
      </c>
      <c r="W529" s="34">
        <v>124.54985675382198</v>
      </c>
      <c r="X529" s="34">
        <v>12.950999999999999</v>
      </c>
      <c r="Y529" s="34">
        <v>0.18154235039496938</v>
      </c>
      <c r="Z529" s="34">
        <v>13.132542350394969</v>
      </c>
      <c r="AA529" s="34">
        <v>12.96691395145179</v>
      </c>
      <c r="AB529" s="34">
        <v>137.34800000000001</v>
      </c>
      <c r="AC529" s="34">
        <v>1.9252937025749561</v>
      </c>
      <c r="AD529" s="34">
        <v>139.27329370257496</v>
      </c>
      <c r="AE529" s="34">
        <v>137.51677070527379</v>
      </c>
    </row>
    <row r="530" spans="1:31" x14ac:dyDescent="0.25">
      <c r="A530" s="18">
        <v>45983</v>
      </c>
      <c r="B530" s="2">
        <v>13</v>
      </c>
      <c r="C530" s="2" t="s">
        <v>23</v>
      </c>
      <c r="D530" s="9">
        <v>34.984473000000001</v>
      </c>
      <c r="E530">
        <v>1.2612721E-2</v>
      </c>
      <c r="G530" s="34">
        <v>33.667999999999992</v>
      </c>
      <c r="H530" s="34">
        <v>0.52703069031507255</v>
      </c>
      <c r="I530" s="34">
        <v>34.195030690315065</v>
      </c>
      <c r="J530" s="34">
        <v>33.76373830863168</v>
      </c>
      <c r="K530" s="34">
        <v>3.6760000000000002</v>
      </c>
      <c r="L530" s="34">
        <v>5.7543210692592585E-2</v>
      </c>
      <c r="M530" s="34">
        <v>3.7335432106925928</v>
      </c>
      <c r="N530" s="34">
        <v>3.6864530718346828</v>
      </c>
      <c r="O530" s="34">
        <v>37.343999999999994</v>
      </c>
      <c r="P530" s="34">
        <v>0.58457390100766515</v>
      </c>
      <c r="Q530" s="34">
        <v>37.92857390100766</v>
      </c>
      <c r="R530" s="34">
        <v>37.450191380466364</v>
      </c>
      <c r="S530" s="34"/>
      <c r="T530" s="34">
        <v>123.48200000000003</v>
      </c>
      <c r="U530" s="34">
        <v>1.9329572205502501</v>
      </c>
      <c r="V530" s="34">
        <v>125.41495722055028</v>
      </c>
      <c r="W530" s="34">
        <v>123.83313335590054</v>
      </c>
      <c r="X530" s="34">
        <v>12.821999999999999</v>
      </c>
      <c r="Y530" s="34">
        <v>0.20071247211654572</v>
      </c>
      <c r="Z530" s="34">
        <v>13.022712472116545</v>
      </c>
      <c r="AA530" s="34">
        <v>12.858460633042519</v>
      </c>
      <c r="AB530" s="34">
        <v>136.30400000000003</v>
      </c>
      <c r="AC530" s="34">
        <v>2.1336696926667957</v>
      </c>
      <c r="AD530" s="34">
        <v>138.43766969266682</v>
      </c>
      <c r="AE530" s="34">
        <v>136.69159398894305</v>
      </c>
    </row>
    <row r="531" spans="1:31" x14ac:dyDescent="0.25">
      <c r="A531" s="18">
        <v>45983</v>
      </c>
      <c r="B531" s="2">
        <v>14</v>
      </c>
      <c r="C531" s="2" t="s">
        <v>23</v>
      </c>
      <c r="D531" s="9">
        <v>29.543218</v>
      </c>
      <c r="E531">
        <v>1.2517260000000001E-2</v>
      </c>
      <c r="G531" s="34">
        <v>33.477999999999994</v>
      </c>
      <c r="H531" s="34">
        <v>0.54811816414776227</v>
      </c>
      <c r="I531" s="34">
        <v>34.026118164147753</v>
      </c>
      <c r="J531" s="34">
        <v>33.600204396296391</v>
      </c>
      <c r="K531" s="34">
        <v>3.6440000000000001</v>
      </c>
      <c r="L531" s="34">
        <v>5.9661347456671426E-2</v>
      </c>
      <c r="M531" s="34">
        <v>3.7036613474566717</v>
      </c>
      <c r="N531" s="34">
        <v>3.6573016554186064</v>
      </c>
      <c r="O531" s="34">
        <v>37.121999999999993</v>
      </c>
      <c r="P531" s="34">
        <v>0.60777951160443366</v>
      </c>
      <c r="Q531" s="34">
        <v>37.729779511604427</v>
      </c>
      <c r="R531" s="34">
        <v>37.257506051714998</v>
      </c>
      <c r="S531" s="34"/>
      <c r="T531" s="34">
        <v>122.37</v>
      </c>
      <c r="U531" s="34">
        <v>2.0035013963427226</v>
      </c>
      <c r="V531" s="34">
        <v>124.37350139634273</v>
      </c>
      <c r="W531" s="34">
        <v>122.81668594225435</v>
      </c>
      <c r="X531" s="34">
        <v>12.64</v>
      </c>
      <c r="Y531" s="34">
        <v>0.20694825242928838</v>
      </c>
      <c r="Z531" s="34">
        <v>12.846948252429289</v>
      </c>
      <c r="AA531" s="34">
        <v>12.686139660947086</v>
      </c>
      <c r="AB531" s="34">
        <v>135.01</v>
      </c>
      <c r="AC531" s="34">
        <v>2.2104496487720109</v>
      </c>
      <c r="AD531" s="34">
        <v>137.22044964877202</v>
      </c>
      <c r="AE531" s="34">
        <v>135.50282560320144</v>
      </c>
    </row>
    <row r="532" spans="1:31" x14ac:dyDescent="0.25">
      <c r="A532" s="18">
        <v>45983</v>
      </c>
      <c r="B532" s="2">
        <v>15</v>
      </c>
      <c r="C532" s="2" t="s">
        <v>23</v>
      </c>
      <c r="D532" s="9">
        <v>27.738745999999999</v>
      </c>
      <c r="E532">
        <v>1.2104545E-2</v>
      </c>
      <c r="G532" s="34">
        <v>33.81</v>
      </c>
      <c r="H532" s="34">
        <v>0.51836307765040113</v>
      </c>
      <c r="I532" s="34">
        <v>34.328363077650401</v>
      </c>
      <c r="J532" s="34">
        <v>33.912833862000646</v>
      </c>
      <c r="K532" s="34">
        <v>3.59</v>
      </c>
      <c r="L532" s="34">
        <v>5.50406225603354E-2</v>
      </c>
      <c r="M532" s="34">
        <v>3.6450406225603351</v>
      </c>
      <c r="N532" s="34">
        <v>3.6009190643177256</v>
      </c>
      <c r="O532" s="34">
        <v>37.400000000000006</v>
      </c>
      <c r="P532" s="34">
        <v>0.5734037002107365</v>
      </c>
      <c r="Q532" s="34">
        <v>37.973403700210739</v>
      </c>
      <c r="R532" s="34">
        <v>37.513752926318375</v>
      </c>
      <c r="S532" s="34"/>
      <c r="T532" s="34">
        <v>121.60900000000001</v>
      </c>
      <c r="U532" s="34">
        <v>1.8644665930194508</v>
      </c>
      <c r="V532" s="34">
        <v>123.47346659301947</v>
      </c>
      <c r="W532" s="34">
        <v>121.97887646033826</v>
      </c>
      <c r="X532" s="34">
        <v>12.57</v>
      </c>
      <c r="Y532" s="34">
        <v>0.19271883720986518</v>
      </c>
      <c r="Z532" s="34">
        <v>12.762718837209865</v>
      </c>
      <c r="AA532" s="34">
        <v>12.608231932722511</v>
      </c>
      <c r="AB532" s="34">
        <v>134.179</v>
      </c>
      <c r="AC532" s="34">
        <v>2.0571854302293162</v>
      </c>
      <c r="AD532" s="34">
        <v>136.23618543022934</v>
      </c>
      <c r="AE532" s="34">
        <v>134.58710839306076</v>
      </c>
    </row>
    <row r="533" spans="1:31" x14ac:dyDescent="0.25">
      <c r="A533" s="18">
        <v>45983</v>
      </c>
      <c r="B533" s="2">
        <v>16</v>
      </c>
      <c r="C533" s="2" t="s">
        <v>23</v>
      </c>
      <c r="D533" s="9">
        <v>30.682303000000001</v>
      </c>
      <c r="E533">
        <v>1.2197935E-2</v>
      </c>
      <c r="G533" s="34">
        <v>34.072000000000003</v>
      </c>
      <c r="H533" s="34">
        <v>0.50302497103271038</v>
      </c>
      <c r="I533" s="34">
        <v>34.575024971032711</v>
      </c>
      <c r="J533" s="34">
        <v>34.153281063812678</v>
      </c>
      <c r="K533" s="34">
        <v>3.5599999999999996</v>
      </c>
      <c r="L533" s="34">
        <v>5.2558373352795507E-2</v>
      </c>
      <c r="M533" s="34">
        <v>3.6125583733527953</v>
      </c>
      <c r="N533" s="34">
        <v>3.568492621130932</v>
      </c>
      <c r="O533" s="34">
        <v>37.632000000000005</v>
      </c>
      <c r="P533" s="34">
        <v>0.55558334438550583</v>
      </c>
      <c r="Q533" s="34">
        <v>38.187583344385509</v>
      </c>
      <c r="R533" s="34">
        <v>37.721773684943606</v>
      </c>
      <c r="S533" s="34"/>
      <c r="T533" s="34">
        <v>120.68600000000002</v>
      </c>
      <c r="U533" s="34">
        <v>1.7817583838358091</v>
      </c>
      <c r="V533" s="34">
        <v>122.46775838383583</v>
      </c>
      <c r="W533" s="34">
        <v>120.9739046274741</v>
      </c>
      <c r="X533" s="34">
        <v>12.568000000000001</v>
      </c>
      <c r="Y533" s="34">
        <v>0.18554877424099273</v>
      </c>
      <c r="Z533" s="34">
        <v>12.753548774240993</v>
      </c>
      <c r="AA533" s="34">
        <v>12.597981815273473</v>
      </c>
      <c r="AB533" s="34">
        <v>133.25400000000002</v>
      </c>
      <c r="AC533" s="34">
        <v>1.9673071580768018</v>
      </c>
      <c r="AD533" s="34">
        <v>135.22130715807683</v>
      </c>
      <c r="AE533" s="34">
        <v>133.57188644274757</v>
      </c>
    </row>
    <row r="534" spans="1:31" x14ac:dyDescent="0.25">
      <c r="A534" s="18">
        <v>45983</v>
      </c>
      <c r="B534" s="2">
        <v>17</v>
      </c>
      <c r="C534" s="2" t="s">
        <v>23</v>
      </c>
      <c r="D534" s="9">
        <v>38.830227999999998</v>
      </c>
      <c r="E534">
        <v>1.2876603E-2</v>
      </c>
      <c r="G534" s="34">
        <v>34.33</v>
      </c>
      <c r="H534" s="34">
        <v>0.57945039486826544</v>
      </c>
      <c r="I534" s="34">
        <v>34.909450394868266</v>
      </c>
      <c r="J534" s="34">
        <v>34.45993526118535</v>
      </c>
      <c r="K534" s="34">
        <v>3.6419999999999995</v>
      </c>
      <c r="L534" s="34">
        <v>6.1472715936796464E-2</v>
      </c>
      <c r="M534" s="34">
        <v>3.7034727159367957</v>
      </c>
      <c r="N534" s="34">
        <v>3.6557845680523458</v>
      </c>
      <c r="O534" s="34">
        <v>37.971999999999994</v>
      </c>
      <c r="P534" s="34">
        <v>0.64092311080506192</v>
      </c>
      <c r="Q534" s="34">
        <v>38.612923110805063</v>
      </c>
      <c r="R534" s="34">
        <v>38.115719829237698</v>
      </c>
      <c r="S534" s="34"/>
      <c r="T534" s="34">
        <v>121.33100000000002</v>
      </c>
      <c r="U534" s="34">
        <v>2.0479258916330187</v>
      </c>
      <c r="V534" s="34">
        <v>123.37892589163303</v>
      </c>
      <c r="W534" s="34">
        <v>121.79022444436005</v>
      </c>
      <c r="X534" s="34">
        <v>12.793000000000001</v>
      </c>
      <c r="Y534" s="34">
        <v>0.21593093217447484</v>
      </c>
      <c r="Z534" s="34">
        <v>13.008930932174476</v>
      </c>
      <c r="AA534" s="34">
        <v>12.841420093106445</v>
      </c>
      <c r="AB534" s="34">
        <v>134.12400000000002</v>
      </c>
      <c r="AC534" s="34">
        <v>2.2638568238074934</v>
      </c>
      <c r="AD534" s="34">
        <v>136.38785682380751</v>
      </c>
      <c r="AE534" s="34">
        <v>134.63164453746649</v>
      </c>
    </row>
    <row r="535" spans="1:31" x14ac:dyDescent="0.25">
      <c r="A535" s="18">
        <v>45983</v>
      </c>
      <c r="B535" s="2">
        <v>18</v>
      </c>
      <c r="C535" s="2" t="s">
        <v>23</v>
      </c>
      <c r="D535" s="9">
        <v>43.842258999999999</v>
      </c>
      <c r="E535">
        <v>1.333516E-2</v>
      </c>
      <c r="G535" s="34">
        <v>35.552</v>
      </c>
      <c r="H535" s="34">
        <v>0.54091233589537568</v>
      </c>
      <c r="I535" s="34">
        <v>36.092912335895377</v>
      </c>
      <c r="J535" s="34">
        <v>35.611607575030241</v>
      </c>
      <c r="K535" s="34">
        <v>3.82</v>
      </c>
      <c r="L535" s="34">
        <v>5.8120081095869011E-2</v>
      </c>
      <c r="M535" s="34">
        <v>3.8781200810958687</v>
      </c>
      <c r="N535" s="34">
        <v>3.8264047293152421</v>
      </c>
      <c r="O535" s="34">
        <v>39.372</v>
      </c>
      <c r="P535" s="34">
        <v>0.59903241699124465</v>
      </c>
      <c r="Q535" s="34">
        <v>39.97103241699125</v>
      </c>
      <c r="R535" s="34">
        <v>39.438012304345484</v>
      </c>
      <c r="S535" s="34"/>
      <c r="T535" s="34">
        <v>124.95900000000006</v>
      </c>
      <c r="U535" s="34">
        <v>1.9012113124760992</v>
      </c>
      <c r="V535" s="34">
        <v>126.86021131247615</v>
      </c>
      <c r="W535" s="34">
        <v>125.16851009699047</v>
      </c>
      <c r="X535" s="34">
        <v>13.375</v>
      </c>
      <c r="Y535" s="34">
        <v>0.2034963572401173</v>
      </c>
      <c r="Z535" s="34">
        <v>13.578496357240118</v>
      </c>
      <c r="AA535" s="34">
        <v>13.397424935756904</v>
      </c>
      <c r="AB535" s="34">
        <v>138.33400000000006</v>
      </c>
      <c r="AC535" s="34">
        <v>2.1047076697162166</v>
      </c>
      <c r="AD535" s="34">
        <v>140.43870766971628</v>
      </c>
      <c r="AE535" s="34">
        <v>138.56593503274738</v>
      </c>
    </row>
    <row r="536" spans="1:31" x14ac:dyDescent="0.25">
      <c r="A536" s="18">
        <v>45983</v>
      </c>
      <c r="B536" s="2">
        <v>19</v>
      </c>
      <c r="C536" s="2" t="s">
        <v>23</v>
      </c>
      <c r="D536" s="9">
        <v>37.109817</v>
      </c>
      <c r="E536">
        <v>1.4546942E-2</v>
      </c>
      <c r="G536" s="34">
        <v>35.32200000000001</v>
      </c>
      <c r="H536" s="34">
        <v>0.54907985652588542</v>
      </c>
      <c r="I536" s="34">
        <v>35.871079856525895</v>
      </c>
      <c r="J536" s="34">
        <v>35.349265338375645</v>
      </c>
      <c r="K536" s="34">
        <v>3.8940000000000001</v>
      </c>
      <c r="L536" s="34">
        <v>6.0532160163971387E-2</v>
      </c>
      <c r="M536" s="34">
        <v>3.9545321601639714</v>
      </c>
      <c r="N536" s="34">
        <v>3.8970058101929315</v>
      </c>
      <c r="O536" s="34">
        <v>39.216000000000008</v>
      </c>
      <c r="P536" s="34">
        <v>0.60961201668985676</v>
      </c>
      <c r="Q536" s="34">
        <v>39.825612016689867</v>
      </c>
      <c r="R536" s="34">
        <v>39.246271148568574</v>
      </c>
      <c r="S536" s="34"/>
      <c r="T536" s="34">
        <v>123.95899999999999</v>
      </c>
      <c r="U536" s="34">
        <v>1.9269404318864223</v>
      </c>
      <c r="V536" s="34">
        <v>125.88594043188641</v>
      </c>
      <c r="W536" s="34">
        <v>124.05468495780831</v>
      </c>
      <c r="X536" s="34">
        <v>13.439000000000004</v>
      </c>
      <c r="Y536" s="34">
        <v>0.20890901398141029</v>
      </c>
      <c r="Z536" s="34">
        <v>13.647909013981414</v>
      </c>
      <c r="AA536" s="34">
        <v>13.449373673133749</v>
      </c>
      <c r="AB536" s="34">
        <v>137.398</v>
      </c>
      <c r="AC536" s="34">
        <v>2.1358494458678328</v>
      </c>
      <c r="AD536" s="34">
        <v>139.53384944586782</v>
      </c>
      <c r="AE536" s="34">
        <v>137.50405863094204</v>
      </c>
    </row>
    <row r="537" spans="1:31" x14ac:dyDescent="0.25">
      <c r="A537" s="18">
        <v>45983</v>
      </c>
      <c r="B537" s="2">
        <v>20</v>
      </c>
      <c r="C537" s="2" t="s">
        <v>23</v>
      </c>
      <c r="D537" s="9">
        <v>36.339486999999998</v>
      </c>
      <c r="E537">
        <v>1.5255408E-2</v>
      </c>
      <c r="G537" s="34">
        <v>34.955999999999996</v>
      </c>
      <c r="H537" s="34">
        <v>0.44634923080322397</v>
      </c>
      <c r="I537" s="34">
        <v>35.402349230803217</v>
      </c>
      <c r="J537" s="34">
        <v>34.862271949128825</v>
      </c>
      <c r="K537" s="34">
        <v>3.952</v>
      </c>
      <c r="L537" s="34">
        <v>5.0462643326877832E-2</v>
      </c>
      <c r="M537" s="34">
        <v>4.0024626433268775</v>
      </c>
      <c r="N537" s="34">
        <v>3.9414034426981672</v>
      </c>
      <c r="O537" s="34">
        <v>38.907999999999994</v>
      </c>
      <c r="P537" s="34">
        <v>0.4968118741301018</v>
      </c>
      <c r="Q537" s="34">
        <v>39.404811874130097</v>
      </c>
      <c r="R537" s="34">
        <v>38.803675391826992</v>
      </c>
      <c r="S537" s="34"/>
      <c r="T537" s="34">
        <v>122.35900000000004</v>
      </c>
      <c r="U537" s="34">
        <v>1.5623883033485442</v>
      </c>
      <c r="V537" s="34">
        <v>123.92138830334858</v>
      </c>
      <c r="W537" s="34">
        <v>122.03091696485457</v>
      </c>
      <c r="X537" s="34">
        <v>13.577999999999999</v>
      </c>
      <c r="Y537" s="34">
        <v>0.17337595422377206</v>
      </c>
      <c r="Z537" s="34">
        <v>13.751375954223771</v>
      </c>
      <c r="AA537" s="34">
        <v>13.541593103480698</v>
      </c>
      <c r="AB537" s="34">
        <v>135.93700000000004</v>
      </c>
      <c r="AC537" s="34">
        <v>1.7357642575723162</v>
      </c>
      <c r="AD537" s="34">
        <v>137.67276425757234</v>
      </c>
      <c r="AE537" s="34">
        <v>135.57251006833528</v>
      </c>
    </row>
    <row r="538" spans="1:31" x14ac:dyDescent="0.25">
      <c r="A538" s="18">
        <v>45983</v>
      </c>
      <c r="B538" s="2">
        <v>21</v>
      </c>
      <c r="C538" s="2" t="s">
        <v>23</v>
      </c>
      <c r="D538" s="9">
        <v>37.041604</v>
      </c>
      <c r="E538">
        <v>1.6678124999999999E-2</v>
      </c>
      <c r="G538" s="34">
        <v>33.995999999999995</v>
      </c>
      <c r="H538" s="34">
        <v>0.44294699699356016</v>
      </c>
      <c r="I538" s="34">
        <v>34.438946996993558</v>
      </c>
      <c r="J538" s="34">
        <v>33.864569934109326</v>
      </c>
      <c r="K538" s="34">
        <v>3.9260000000000002</v>
      </c>
      <c r="L538" s="34">
        <v>5.1153368343237957E-2</v>
      </c>
      <c r="M538" s="34">
        <v>3.9771533683432381</v>
      </c>
      <c r="N538" s="34">
        <v>3.9108219073218384</v>
      </c>
      <c r="O538" s="34">
        <v>37.921999999999997</v>
      </c>
      <c r="P538" s="34">
        <v>0.49410036533679813</v>
      </c>
      <c r="Q538" s="34">
        <v>38.416100365336796</v>
      </c>
      <c r="R538" s="34">
        <v>37.775391841431166</v>
      </c>
      <c r="S538" s="34"/>
      <c r="T538" s="34">
        <v>119.43700000000005</v>
      </c>
      <c r="U538" s="34">
        <v>1.5561907424379304</v>
      </c>
      <c r="V538" s="34">
        <v>120.99319074243799</v>
      </c>
      <c r="W538" s="34">
        <v>118.97525118308677</v>
      </c>
      <c r="X538" s="34">
        <v>13.456000000000001</v>
      </c>
      <c r="Y538" s="34">
        <v>0.1753234142706597</v>
      </c>
      <c r="Z538" s="34">
        <v>13.631323414270661</v>
      </c>
      <c r="AA538" s="34">
        <v>13.403978498452028</v>
      </c>
      <c r="AB538" s="34">
        <v>132.89300000000006</v>
      </c>
      <c r="AC538" s="34">
        <v>1.7315141567085901</v>
      </c>
      <c r="AD538" s="34">
        <v>134.62451415670864</v>
      </c>
      <c r="AE538" s="34">
        <v>132.37922968153879</v>
      </c>
    </row>
    <row r="539" spans="1:31" x14ac:dyDescent="0.25">
      <c r="A539" s="18">
        <v>45983</v>
      </c>
      <c r="B539" s="2">
        <v>22</v>
      </c>
      <c r="C539" s="2" t="s">
        <v>23</v>
      </c>
      <c r="D539" s="9">
        <v>30.198217</v>
      </c>
      <c r="E539">
        <v>1.7545972999999999E-2</v>
      </c>
      <c r="G539" s="34">
        <v>32.879999999999995</v>
      </c>
      <c r="H539" s="34">
        <v>0.53496914661013339</v>
      </c>
      <c r="I539" s="34">
        <v>33.414969146610126</v>
      </c>
      <c r="J539" s="34">
        <v>32.828671000167873</v>
      </c>
      <c r="K539" s="34">
        <v>3.84</v>
      </c>
      <c r="L539" s="34">
        <v>6.2478148509212676E-2</v>
      </c>
      <c r="M539" s="34">
        <v>3.9024781485092124</v>
      </c>
      <c r="N539" s="34">
        <v>3.8340053722823795</v>
      </c>
      <c r="O539" s="34">
        <v>36.72</v>
      </c>
      <c r="P539" s="34">
        <v>0.59744729511934602</v>
      </c>
      <c r="Q539" s="34">
        <v>37.317447295119337</v>
      </c>
      <c r="R539" s="34">
        <v>36.66267637245025</v>
      </c>
      <c r="S539" s="34"/>
      <c r="T539" s="34">
        <v>114.94299999999998</v>
      </c>
      <c r="U539" s="34">
        <v>1.8701629750245916</v>
      </c>
      <c r="V539" s="34">
        <v>116.81316297502458</v>
      </c>
      <c r="W539" s="34">
        <v>114.76356237142019</v>
      </c>
      <c r="X539" s="34">
        <v>13.433999999999999</v>
      </c>
      <c r="Y539" s="34">
        <v>0.21857589767519869</v>
      </c>
      <c r="Z539" s="34">
        <v>13.652575897675199</v>
      </c>
      <c r="AA539" s="34">
        <v>13.413028169594138</v>
      </c>
      <c r="AB539" s="34">
        <v>128.37699999999998</v>
      </c>
      <c r="AC539" s="34">
        <v>2.0887388726997904</v>
      </c>
      <c r="AD539" s="34">
        <v>130.46573887269977</v>
      </c>
      <c r="AE539" s="34">
        <v>128.17659054101432</v>
      </c>
    </row>
    <row r="540" spans="1:31" x14ac:dyDescent="0.25">
      <c r="A540" s="18">
        <v>45983</v>
      </c>
      <c r="B540" s="2">
        <v>23</v>
      </c>
      <c r="C540" s="2" t="s">
        <v>23</v>
      </c>
      <c r="D540" s="9">
        <v>27.264814999999999</v>
      </c>
      <c r="E540">
        <v>1.6868777000000001E-2</v>
      </c>
      <c r="G540" s="34">
        <v>31.443999999999999</v>
      </c>
      <c r="H540" s="34">
        <v>0.50382892535217283</v>
      </c>
      <c r="I540" s="34">
        <v>31.947828925352173</v>
      </c>
      <c r="J540" s="34">
        <v>31.408908123576257</v>
      </c>
      <c r="K540" s="34">
        <v>3.786</v>
      </c>
      <c r="L540" s="34">
        <v>6.0663284295360852E-2</v>
      </c>
      <c r="M540" s="34">
        <v>3.846663284295361</v>
      </c>
      <c r="N540" s="34">
        <v>3.781774779158495</v>
      </c>
      <c r="O540" s="34">
        <v>35.229999999999997</v>
      </c>
      <c r="P540" s="34">
        <v>0.56449220964753366</v>
      </c>
      <c r="Q540" s="34">
        <v>35.794492209647537</v>
      </c>
      <c r="R540" s="34">
        <v>35.19068290273475</v>
      </c>
      <c r="S540" s="34"/>
      <c r="T540" s="34">
        <v>109.94200000000006</v>
      </c>
      <c r="U540" s="34">
        <v>1.7616066566298378</v>
      </c>
      <c r="V540" s="34">
        <v>111.7036066566299</v>
      </c>
      <c r="W540" s="34">
        <v>109.8193034258435</v>
      </c>
      <c r="X540" s="34">
        <v>13.115999999999998</v>
      </c>
      <c r="Y540" s="34">
        <v>0.2101583826777477</v>
      </c>
      <c r="Z540" s="34">
        <v>13.326158382677745</v>
      </c>
      <c r="AA540" s="34">
        <v>13.101362388653673</v>
      </c>
      <c r="AB540" s="34">
        <v>123.05800000000006</v>
      </c>
      <c r="AC540" s="34">
        <v>1.9717650393075856</v>
      </c>
      <c r="AD540" s="34">
        <v>125.02976503930765</v>
      </c>
      <c r="AE540" s="34">
        <v>122.92066581449717</v>
      </c>
    </row>
    <row r="541" spans="1:31" x14ac:dyDescent="0.25">
      <c r="A541" s="18">
        <v>45983</v>
      </c>
      <c r="B541" s="2">
        <v>24</v>
      </c>
      <c r="C541" s="2" t="s">
        <v>23</v>
      </c>
      <c r="D541" s="9">
        <v>26.575294</v>
      </c>
      <c r="E541">
        <v>1.7667693000000002E-2</v>
      </c>
      <c r="G541" s="34">
        <v>30.475999999999999</v>
      </c>
      <c r="H541" s="34">
        <v>0.47947898929582505</v>
      </c>
      <c r="I541" s="34">
        <v>30.955478989295823</v>
      </c>
      <c r="J541" s="34">
        <v>30.408567089844993</v>
      </c>
      <c r="K541" s="34">
        <v>3.6859999999999995</v>
      </c>
      <c r="L541" s="34">
        <v>5.7991847832537441E-2</v>
      </c>
      <c r="M541" s="34">
        <v>3.7439918478325369</v>
      </c>
      <c r="N541" s="34">
        <v>3.6778441492705287</v>
      </c>
      <c r="O541" s="34">
        <v>34.161999999999999</v>
      </c>
      <c r="P541" s="34">
        <v>0.53747083712836252</v>
      </c>
      <c r="Q541" s="34">
        <v>34.699470837128359</v>
      </c>
      <c r="R541" s="34">
        <v>34.08641123911552</v>
      </c>
      <c r="S541" s="34"/>
      <c r="T541" s="34">
        <v>105.16199999999998</v>
      </c>
      <c r="U541" s="34">
        <v>1.6545140265234133</v>
      </c>
      <c r="V541" s="34">
        <v>106.81651402652339</v>
      </c>
      <c r="W541" s="34">
        <v>104.92931264937258</v>
      </c>
      <c r="X541" s="34">
        <v>12.831</v>
      </c>
      <c r="Y541" s="34">
        <v>0.20187015722715351</v>
      </c>
      <c r="Z541" s="34">
        <v>13.032870157227153</v>
      </c>
      <c r="AA541" s="34">
        <v>12.802609408380402</v>
      </c>
      <c r="AB541" s="34">
        <v>117.99299999999998</v>
      </c>
      <c r="AC541" s="34">
        <v>1.8563841837505668</v>
      </c>
      <c r="AD541" s="34">
        <v>119.84938418375054</v>
      </c>
      <c r="AE541" s="34">
        <v>117.73192205775298</v>
      </c>
    </row>
    <row r="542" spans="1:31" x14ac:dyDescent="0.25">
      <c r="A542" s="18">
        <v>45984</v>
      </c>
      <c r="B542" s="2">
        <v>1</v>
      </c>
      <c r="C542" s="2" t="s">
        <v>23</v>
      </c>
      <c r="D542" s="9">
        <v>27.712112000000001</v>
      </c>
      <c r="E542">
        <v>1.8643598000000001E-2</v>
      </c>
      <c r="G542" s="34">
        <v>29.915999999999997</v>
      </c>
      <c r="H542" s="34">
        <v>0.42072417691596103</v>
      </c>
      <c r="I542" s="34">
        <v>30.336724176915958</v>
      </c>
      <c r="J542" s="34">
        <v>29.771138486724656</v>
      </c>
      <c r="K542" s="34">
        <v>3.6759999999999997</v>
      </c>
      <c r="L542" s="34">
        <v>5.1697488780019819E-2</v>
      </c>
      <c r="M542" s="34">
        <v>3.7276974887800196</v>
      </c>
      <c r="N542" s="34">
        <v>3.6581997953335952</v>
      </c>
      <c r="O542" s="34">
        <v>33.591999999999999</v>
      </c>
      <c r="P542" s="34">
        <v>0.47242166569598087</v>
      </c>
      <c r="Q542" s="34">
        <v>34.064421665695974</v>
      </c>
      <c r="R542" s="34">
        <v>33.429338282058254</v>
      </c>
      <c r="S542" s="34"/>
      <c r="T542" s="34">
        <v>102.64799999999997</v>
      </c>
      <c r="U542" s="34">
        <v>1.4435919010586162</v>
      </c>
      <c r="V542" s="34">
        <v>104.09159190105858</v>
      </c>
      <c r="W542" s="34">
        <v>102.15095010647518</v>
      </c>
      <c r="X542" s="34">
        <v>12.749000000000001</v>
      </c>
      <c r="Y542" s="34">
        <v>0.17929577923190229</v>
      </c>
      <c r="Z542" s="34">
        <v>12.928295779231902</v>
      </c>
      <c r="AA542" s="34">
        <v>12.687265829898806</v>
      </c>
      <c r="AB542" s="34">
        <v>115.39699999999996</v>
      </c>
      <c r="AC542" s="34">
        <v>1.6228876802905186</v>
      </c>
      <c r="AD542" s="34">
        <v>117.01988768029048</v>
      </c>
      <c r="AE542" s="34">
        <v>114.83821593637398</v>
      </c>
    </row>
    <row r="543" spans="1:31" x14ac:dyDescent="0.25">
      <c r="A543" s="18">
        <v>45984</v>
      </c>
      <c r="B543" s="2">
        <v>2</v>
      </c>
      <c r="C543" s="2" t="s">
        <v>23</v>
      </c>
      <c r="D543" s="9">
        <v>28.105573</v>
      </c>
      <c r="E543">
        <v>1.9195495E-2</v>
      </c>
      <c r="G543" s="34">
        <v>29.279999999999998</v>
      </c>
      <c r="H543" s="34">
        <v>0.4918327540445136</v>
      </c>
      <c r="I543" s="34">
        <v>29.77183275404451</v>
      </c>
      <c r="J543" s="34">
        <v>29.200347687273414</v>
      </c>
      <c r="K543" s="34">
        <v>3.6579999999999999</v>
      </c>
      <c r="L543" s="34">
        <v>6.1445499122091213E-2</v>
      </c>
      <c r="M543" s="34">
        <v>3.7194454991220911</v>
      </c>
      <c r="N543" s="34">
        <v>3.6480489016409208</v>
      </c>
      <c r="O543" s="34">
        <v>32.937999999999995</v>
      </c>
      <c r="P543" s="34">
        <v>0.55327825316660484</v>
      </c>
      <c r="Q543" s="34">
        <v>33.491278253166598</v>
      </c>
      <c r="R543" s="34">
        <v>32.848396588914333</v>
      </c>
      <c r="S543" s="34"/>
      <c r="T543" s="34">
        <v>100.91099999999999</v>
      </c>
      <c r="U543" s="34">
        <v>1.6950592569462402</v>
      </c>
      <c r="V543" s="34">
        <v>102.60605925694622</v>
      </c>
      <c r="W543" s="34">
        <v>100.63648515950982</v>
      </c>
      <c r="X543" s="34">
        <v>12.549999999999999</v>
      </c>
      <c r="Y543" s="34">
        <v>0.21080946254298652</v>
      </c>
      <c r="Z543" s="34">
        <v>12.760809462542985</v>
      </c>
      <c r="AA543" s="34">
        <v>12.51585940830879</v>
      </c>
      <c r="AB543" s="34">
        <v>113.46099999999998</v>
      </c>
      <c r="AC543" s="34">
        <v>1.9058687194892268</v>
      </c>
      <c r="AD543" s="34">
        <v>115.3668687194892</v>
      </c>
      <c r="AE543" s="34">
        <v>113.1523445678186</v>
      </c>
    </row>
    <row r="544" spans="1:31" x14ac:dyDescent="0.25">
      <c r="A544" s="18">
        <v>45984</v>
      </c>
      <c r="B544" s="2">
        <v>3</v>
      </c>
      <c r="C544" s="2" t="s">
        <v>23</v>
      </c>
      <c r="D544" s="9">
        <v>27.965347000000001</v>
      </c>
      <c r="E544">
        <v>1.9382973000000001E-2</v>
      </c>
      <c r="G544" s="34">
        <v>28.777999999999999</v>
      </c>
      <c r="H544" s="34">
        <v>0.4442171388952269</v>
      </c>
      <c r="I544" s="34">
        <v>29.222217138895225</v>
      </c>
      <c r="J544" s="34">
        <v>28.65580369309188</v>
      </c>
      <c r="K544" s="34">
        <v>3.6219999999999999</v>
      </c>
      <c r="L544" s="34">
        <v>5.5909183302471042E-2</v>
      </c>
      <c r="M544" s="34">
        <v>3.6779091833024711</v>
      </c>
      <c r="N544" s="34">
        <v>3.606620368906067</v>
      </c>
      <c r="O544" s="34">
        <v>32.4</v>
      </c>
      <c r="P544" s="34">
        <v>0.50012632219769793</v>
      </c>
      <c r="Q544" s="34">
        <v>32.900126322197693</v>
      </c>
      <c r="R544" s="34">
        <v>32.262424061997947</v>
      </c>
      <c r="S544" s="34"/>
      <c r="T544" s="34">
        <v>99.759999999999991</v>
      </c>
      <c r="U544" s="34">
        <v>1.5398951204457514</v>
      </c>
      <c r="V544" s="34">
        <v>101.29989512044574</v>
      </c>
      <c r="W544" s="34">
        <v>99.336401988423304</v>
      </c>
      <c r="X544" s="34">
        <v>12.343999999999999</v>
      </c>
      <c r="Y544" s="34">
        <v>0.19054195435828342</v>
      </c>
      <c r="Z544" s="34">
        <v>12.534541954358282</v>
      </c>
      <c r="AA544" s="34">
        <v>12.291585266089587</v>
      </c>
      <c r="AB544" s="34">
        <v>112.10399999999998</v>
      </c>
      <c r="AC544" s="34">
        <v>1.7304370748040347</v>
      </c>
      <c r="AD544" s="34">
        <v>113.83443707480401</v>
      </c>
      <c r="AE544" s="34">
        <v>111.62798725451289</v>
      </c>
    </row>
    <row r="545" spans="1:31" x14ac:dyDescent="0.25">
      <c r="A545" s="18">
        <v>45984</v>
      </c>
      <c r="B545" s="2">
        <v>4</v>
      </c>
      <c r="C545" s="2" t="s">
        <v>23</v>
      </c>
      <c r="D545" s="9">
        <v>30.813413000000001</v>
      </c>
      <c r="E545">
        <v>1.9043511999999999E-2</v>
      </c>
      <c r="G545" s="34">
        <v>28.936</v>
      </c>
      <c r="H545" s="34">
        <v>0.37672660395623137</v>
      </c>
      <c r="I545" s="34">
        <v>29.312726603956232</v>
      </c>
      <c r="J545" s="34">
        <v>28.754509343121072</v>
      </c>
      <c r="K545" s="34">
        <v>3.6059999999999999</v>
      </c>
      <c r="L545" s="34">
        <v>4.6947613141628777E-2</v>
      </c>
      <c r="M545" s="34">
        <v>3.6529476131416287</v>
      </c>
      <c r="N545" s="34">
        <v>3.5833826614353947</v>
      </c>
      <c r="O545" s="34">
        <v>32.542000000000002</v>
      </c>
      <c r="P545" s="34">
        <v>0.42367421709786013</v>
      </c>
      <c r="Q545" s="34">
        <v>32.965674217097863</v>
      </c>
      <c r="R545" s="34">
        <v>32.337892004556466</v>
      </c>
      <c r="S545" s="34"/>
      <c r="T545" s="34">
        <v>99.427999999999997</v>
      </c>
      <c r="U545" s="34">
        <v>1.2944834385595856</v>
      </c>
      <c r="V545" s="34">
        <v>100.72248343855958</v>
      </c>
      <c r="W545" s="34">
        <v>98.80437361652757</v>
      </c>
      <c r="X545" s="34">
        <v>12.33</v>
      </c>
      <c r="Y545" s="34">
        <v>0.16052802829625146</v>
      </c>
      <c r="Z545" s="34">
        <v>12.490528028296252</v>
      </c>
      <c r="AA545" s="34">
        <v>12.252664507903056</v>
      </c>
      <c r="AB545" s="34">
        <v>111.758</v>
      </c>
      <c r="AC545" s="34">
        <v>1.4550114668558369</v>
      </c>
      <c r="AD545" s="34">
        <v>113.21301146685583</v>
      </c>
      <c r="AE545" s="34">
        <v>111.05703812443062</v>
      </c>
    </row>
    <row r="546" spans="1:31" x14ac:dyDescent="0.25">
      <c r="A546" s="18">
        <v>45984</v>
      </c>
      <c r="B546" s="2">
        <v>5</v>
      </c>
      <c r="C546" s="2" t="s">
        <v>23</v>
      </c>
      <c r="D546" s="9">
        <v>31.26688</v>
      </c>
      <c r="E546">
        <v>1.9036837000000001E-2</v>
      </c>
      <c r="G546" s="34">
        <v>28.711999999999996</v>
      </c>
      <c r="H546" s="34">
        <v>0.43257602169015735</v>
      </c>
      <c r="I546" s="34">
        <v>29.144576021690153</v>
      </c>
      <c r="J546" s="34">
        <v>28.589755478531128</v>
      </c>
      <c r="K546" s="34">
        <v>3.556</v>
      </c>
      <c r="L546" s="34">
        <v>5.3574823527800221E-2</v>
      </c>
      <c r="M546" s="34">
        <v>3.6095748235278005</v>
      </c>
      <c r="N546" s="34">
        <v>3.540859935972998</v>
      </c>
      <c r="O546" s="34">
        <v>32.267999999999994</v>
      </c>
      <c r="P546" s="34">
        <v>0.48615084521795759</v>
      </c>
      <c r="Q546" s="34">
        <v>32.75415084521795</v>
      </c>
      <c r="R546" s="34">
        <v>32.130615414504128</v>
      </c>
      <c r="S546" s="34"/>
      <c r="T546" s="34">
        <v>100.56899999999999</v>
      </c>
      <c r="U546" s="34">
        <v>1.5151761606769796</v>
      </c>
      <c r="V546" s="34">
        <v>102.08417616067698</v>
      </c>
      <c r="W546" s="34">
        <v>100.14081633882688</v>
      </c>
      <c r="X546" s="34">
        <v>12.520999999999999</v>
      </c>
      <c r="Y546" s="34">
        <v>0.18864183503700407</v>
      </c>
      <c r="Z546" s="34">
        <v>12.709641835037003</v>
      </c>
      <c r="AA546" s="34">
        <v>12.467690455095022</v>
      </c>
      <c r="AB546" s="34">
        <v>113.08999999999999</v>
      </c>
      <c r="AC546" s="34">
        <v>1.7038179957139836</v>
      </c>
      <c r="AD546" s="34">
        <v>114.79381799571398</v>
      </c>
      <c r="AE546" s="34">
        <v>112.6085067939219</v>
      </c>
    </row>
    <row r="547" spans="1:31" x14ac:dyDescent="0.25">
      <c r="A547" s="18">
        <v>45984</v>
      </c>
      <c r="B547" s="2">
        <v>6</v>
      </c>
      <c r="C547" s="2" t="s">
        <v>23</v>
      </c>
      <c r="D547" s="9">
        <v>35.016173000000002</v>
      </c>
      <c r="E547">
        <v>1.8484506000000001E-2</v>
      </c>
      <c r="G547" s="34">
        <v>28.932000000000002</v>
      </c>
      <c r="H547" s="34">
        <v>0.35725877631361957</v>
      </c>
      <c r="I547" s="34">
        <v>29.289258776313623</v>
      </c>
      <c r="J547" s="34">
        <v>28.747861296727304</v>
      </c>
      <c r="K547" s="34">
        <v>3.536</v>
      </c>
      <c r="L547" s="34">
        <v>4.366331511976216E-2</v>
      </c>
      <c r="M547" s="34">
        <v>3.5796633151197623</v>
      </c>
      <c r="N547" s="34">
        <v>3.5134950070934514</v>
      </c>
      <c r="O547" s="34">
        <v>32.468000000000004</v>
      </c>
      <c r="P547" s="34">
        <v>0.40092209143338176</v>
      </c>
      <c r="Q547" s="34">
        <v>32.868922091433383</v>
      </c>
      <c r="R547" s="34">
        <v>32.261356303820754</v>
      </c>
      <c r="S547" s="34"/>
      <c r="T547" s="34">
        <v>103.39999999999999</v>
      </c>
      <c r="U547" s="34">
        <v>1.2768062170201941</v>
      </c>
      <c r="V547" s="34">
        <v>104.67680621702019</v>
      </c>
      <c r="W547" s="34">
        <v>102.74190716444085</v>
      </c>
      <c r="X547" s="34">
        <v>12.779999999999998</v>
      </c>
      <c r="Y547" s="34">
        <v>0.15781028485027157</v>
      </c>
      <c r="Z547" s="34">
        <v>12.937810284850269</v>
      </c>
      <c r="AA547" s="34">
        <v>12.698661253013093</v>
      </c>
      <c r="AB547" s="34">
        <v>116.17999999999999</v>
      </c>
      <c r="AC547" s="34">
        <v>1.4346165018704657</v>
      </c>
      <c r="AD547" s="34">
        <v>117.61461650187046</v>
      </c>
      <c r="AE547" s="34">
        <v>115.44056841745393</v>
      </c>
    </row>
    <row r="548" spans="1:31" x14ac:dyDescent="0.25">
      <c r="A548" s="18">
        <v>45984</v>
      </c>
      <c r="B548" s="2">
        <v>7</v>
      </c>
      <c r="C548" s="2" t="s">
        <v>23</v>
      </c>
      <c r="D548" s="9">
        <v>49.048234999999998</v>
      </c>
      <c r="E548">
        <v>1.9071350000000001E-2</v>
      </c>
      <c r="G548" s="34">
        <v>29.723999999999997</v>
      </c>
      <c r="H548" s="34">
        <v>0.45951110031379377</v>
      </c>
      <c r="I548" s="34">
        <v>30.18351110031379</v>
      </c>
      <c r="J548" s="34">
        <v>29.607870795890818</v>
      </c>
      <c r="K548" s="34">
        <v>3.59</v>
      </c>
      <c r="L548" s="34">
        <v>5.5498750172470732E-2</v>
      </c>
      <c r="M548" s="34">
        <v>3.6454987501724707</v>
      </c>
      <c r="N548" s="34">
        <v>3.5759741675833689</v>
      </c>
      <c r="O548" s="34">
        <v>33.313999999999993</v>
      </c>
      <c r="P548" s="34">
        <v>0.51500985048626446</v>
      </c>
      <c r="Q548" s="34">
        <v>33.829009850486258</v>
      </c>
      <c r="R548" s="34">
        <v>33.183844963474186</v>
      </c>
      <c r="S548" s="34"/>
      <c r="T548" s="34">
        <v>107.203</v>
      </c>
      <c r="U548" s="34">
        <v>1.6572792520165405</v>
      </c>
      <c r="V548" s="34">
        <v>108.86027925201654</v>
      </c>
      <c r="W548" s="34">
        <v>106.7841667653036</v>
      </c>
      <c r="X548" s="34">
        <v>12.946999999999997</v>
      </c>
      <c r="Y548" s="34">
        <v>0.20015106364428367</v>
      </c>
      <c r="Z548" s="34">
        <v>13.147151063644282</v>
      </c>
      <c r="AA548" s="34">
        <v>12.89641714420665</v>
      </c>
      <c r="AB548" s="34">
        <v>120.15</v>
      </c>
      <c r="AC548" s="34">
        <v>1.8574303156608241</v>
      </c>
      <c r="AD548" s="34">
        <v>122.00743031566083</v>
      </c>
      <c r="AE548" s="34">
        <v>119.68058390951025</v>
      </c>
    </row>
    <row r="549" spans="1:31" x14ac:dyDescent="0.25">
      <c r="A549" s="18">
        <v>45984</v>
      </c>
      <c r="B549" s="2">
        <v>8</v>
      </c>
      <c r="C549" s="2" t="s">
        <v>23</v>
      </c>
      <c r="D549" s="9">
        <v>32.039371000000003</v>
      </c>
      <c r="E549">
        <v>1.9478117E-2</v>
      </c>
      <c r="G549" s="34">
        <v>30.068000000000001</v>
      </c>
      <c r="H549" s="34">
        <v>0.52785437916930078</v>
      </c>
      <c r="I549" s="34">
        <v>30.595854379169303</v>
      </c>
      <c r="J549" s="34">
        <v>29.999904747856881</v>
      </c>
      <c r="K549" s="34">
        <v>3.718</v>
      </c>
      <c r="L549" s="34">
        <v>6.5270805565766268E-2</v>
      </c>
      <c r="M549" s="34">
        <v>3.7832708055657664</v>
      </c>
      <c r="N549" s="34">
        <v>3.709579814172272</v>
      </c>
      <c r="O549" s="34">
        <v>33.786000000000001</v>
      </c>
      <c r="P549" s="34">
        <v>0.59312518473506703</v>
      </c>
      <c r="Q549" s="34">
        <v>34.379125184735067</v>
      </c>
      <c r="R549" s="34">
        <v>33.709484562029154</v>
      </c>
      <c r="S549" s="34"/>
      <c r="T549" s="34">
        <v>109.346</v>
      </c>
      <c r="U549" s="34">
        <v>1.9196077206547282</v>
      </c>
      <c r="V549" s="34">
        <v>111.26560772065473</v>
      </c>
      <c r="W549" s="34">
        <v>109.09836319539571</v>
      </c>
      <c r="X549" s="34">
        <v>13.300999999999998</v>
      </c>
      <c r="Y549" s="34">
        <v>0.23350376138522247</v>
      </c>
      <c r="Z549" s="34">
        <v>13.534503761385221</v>
      </c>
      <c r="AA549" s="34">
        <v>13.270877113584019</v>
      </c>
      <c r="AB549" s="34">
        <v>122.64700000000001</v>
      </c>
      <c r="AC549" s="34">
        <v>2.1531114820399506</v>
      </c>
      <c r="AD549" s="34">
        <v>124.80011148203995</v>
      </c>
      <c r="AE549" s="34">
        <v>122.36924030897973</v>
      </c>
    </row>
    <row r="550" spans="1:31" x14ac:dyDescent="0.25">
      <c r="A550" s="18">
        <v>45984</v>
      </c>
      <c r="B550" s="2">
        <v>9</v>
      </c>
      <c r="C550" s="2" t="s">
        <v>23</v>
      </c>
      <c r="D550" s="9">
        <v>28.737181</v>
      </c>
      <c r="E550">
        <v>1.8257584E-2</v>
      </c>
      <c r="G550" s="34">
        <v>30.718000000000004</v>
      </c>
      <c r="H550" s="34">
        <v>0.55654416156427933</v>
      </c>
      <c r="I550" s="34">
        <v>31.274544161564283</v>
      </c>
      <c r="J550" s="34">
        <v>30.703546544472815</v>
      </c>
      <c r="K550" s="34">
        <v>3.6799999999999997</v>
      </c>
      <c r="L550" s="34">
        <v>6.6673693422636487E-2</v>
      </c>
      <c r="M550" s="34">
        <v>3.7466736934226361</v>
      </c>
      <c r="N550" s="34">
        <v>3.678268483744382</v>
      </c>
      <c r="O550" s="34">
        <v>34.398000000000003</v>
      </c>
      <c r="P550" s="34">
        <v>0.62321785498691584</v>
      </c>
      <c r="Q550" s="34">
        <v>35.021217854986915</v>
      </c>
      <c r="R550" s="34">
        <v>34.381815028217197</v>
      </c>
      <c r="S550" s="34"/>
      <c r="T550" s="34">
        <v>113.34200000000001</v>
      </c>
      <c r="U550" s="34">
        <v>2.0535135217142573</v>
      </c>
      <c r="V550" s="34">
        <v>115.39551352171426</v>
      </c>
      <c r="W550" s="34">
        <v>113.28867024036843</v>
      </c>
      <c r="X550" s="34">
        <v>13.366</v>
      </c>
      <c r="Y550" s="34">
        <v>0.24216320279536938</v>
      </c>
      <c r="Z550" s="34">
        <v>13.608163202795369</v>
      </c>
      <c r="AA550" s="34">
        <v>13.359711020034624</v>
      </c>
      <c r="AB550" s="34">
        <v>126.70800000000001</v>
      </c>
      <c r="AC550" s="34">
        <v>2.2956767245096268</v>
      </c>
      <c r="AD550" s="34">
        <v>129.00367672450963</v>
      </c>
      <c r="AE550" s="34">
        <v>126.64838126040306</v>
      </c>
    </row>
    <row r="551" spans="1:31" x14ac:dyDescent="0.25">
      <c r="A551" s="18">
        <v>45984</v>
      </c>
      <c r="B551" s="2">
        <v>10</v>
      </c>
      <c r="C551" s="2" t="s">
        <v>23</v>
      </c>
      <c r="D551" s="9">
        <v>25.112648</v>
      </c>
      <c r="E551">
        <v>1.6563075999999999E-2</v>
      </c>
      <c r="G551" s="34">
        <v>31.994</v>
      </c>
      <c r="H551" s="34">
        <v>0.38684208096747386</v>
      </c>
      <c r="I551" s="34">
        <v>32.380842080967476</v>
      </c>
      <c r="J551" s="34">
        <v>31.844515732636413</v>
      </c>
      <c r="K551" s="34">
        <v>3.7879999999999998</v>
      </c>
      <c r="L551" s="34">
        <v>4.580101902559202E-2</v>
      </c>
      <c r="M551" s="34">
        <v>3.833801019025592</v>
      </c>
      <c r="N551" s="34">
        <v>3.7703014813785938</v>
      </c>
      <c r="O551" s="34">
        <v>35.781999999999996</v>
      </c>
      <c r="P551" s="34">
        <v>0.43264309999306588</v>
      </c>
      <c r="Q551" s="34">
        <v>36.214643099993069</v>
      </c>
      <c r="R551" s="34">
        <v>35.614817214015005</v>
      </c>
      <c r="S551" s="34"/>
      <c r="T551" s="34">
        <v>117.70300000000003</v>
      </c>
      <c r="U551" s="34">
        <v>1.4231566373730886</v>
      </c>
      <c r="V551" s="34">
        <v>119.12615663737311</v>
      </c>
      <c r="W551" s="34">
        <v>117.1530610514004</v>
      </c>
      <c r="X551" s="34">
        <v>13.523000000000001</v>
      </c>
      <c r="Y551" s="34">
        <v>0.16350770334822623</v>
      </c>
      <c r="Z551" s="34">
        <v>13.686507703348228</v>
      </c>
      <c r="AA551" s="34">
        <v>13.459817036083086</v>
      </c>
      <c r="AB551" s="34">
        <v>131.22600000000003</v>
      </c>
      <c r="AC551" s="34">
        <v>1.5866643407213148</v>
      </c>
      <c r="AD551" s="34">
        <v>132.81266434072134</v>
      </c>
      <c r="AE551" s="34">
        <v>130.61287808748349</v>
      </c>
    </row>
    <row r="552" spans="1:31" x14ac:dyDescent="0.25">
      <c r="A552" s="18">
        <v>45984</v>
      </c>
      <c r="B552" s="2">
        <v>11</v>
      </c>
      <c r="C552" s="2" t="s">
        <v>23</v>
      </c>
      <c r="D552" s="9">
        <v>25.969225000000002</v>
      </c>
      <c r="E552">
        <v>1.6948873E-2</v>
      </c>
      <c r="G552" s="34">
        <v>32.130000000000003</v>
      </c>
      <c r="H552" s="34">
        <v>0.54320483288418531</v>
      </c>
      <c r="I552" s="34">
        <v>32.673204832884188</v>
      </c>
      <c r="J552" s="34">
        <v>32.119430833668645</v>
      </c>
      <c r="K552" s="34">
        <v>3.774</v>
      </c>
      <c r="L552" s="34">
        <v>6.3805012116555093E-2</v>
      </c>
      <c r="M552" s="34">
        <v>3.8378050121165552</v>
      </c>
      <c r="N552" s="34">
        <v>3.7727585423674284</v>
      </c>
      <c r="O552" s="34">
        <v>35.904000000000003</v>
      </c>
      <c r="P552" s="34">
        <v>0.6070098450007404</v>
      </c>
      <c r="Q552" s="34">
        <v>36.511009845000743</v>
      </c>
      <c r="R552" s="34">
        <v>35.892189376036072</v>
      </c>
      <c r="S552" s="34"/>
      <c r="T552" s="34">
        <v>119.13000000000002</v>
      </c>
      <c r="U552" s="34">
        <v>2.0140675923278248</v>
      </c>
      <c r="V552" s="34">
        <v>121.14406759232784</v>
      </c>
      <c r="W552" s="34">
        <v>119.09081217600206</v>
      </c>
      <c r="X552" s="34">
        <v>13.32</v>
      </c>
      <c r="Y552" s="34">
        <v>0.22519416041137094</v>
      </c>
      <c r="Z552" s="34">
        <v>13.545194160411372</v>
      </c>
      <c r="AA552" s="34">
        <v>13.315618384826218</v>
      </c>
      <c r="AB552" s="34">
        <v>132.45000000000002</v>
      </c>
      <c r="AC552" s="34">
        <v>2.2392617527391958</v>
      </c>
      <c r="AD552" s="34">
        <v>134.68926175273921</v>
      </c>
      <c r="AE552" s="34">
        <v>132.40643056082828</v>
      </c>
    </row>
    <row r="553" spans="1:31" x14ac:dyDescent="0.25">
      <c r="A553" s="18">
        <v>45984</v>
      </c>
      <c r="B553" s="2">
        <v>12</v>
      </c>
      <c r="C553" s="2" t="s">
        <v>23</v>
      </c>
      <c r="D553" s="9">
        <v>26.115023999999998</v>
      </c>
      <c r="E553">
        <v>1.6791275000000001E-2</v>
      </c>
      <c r="G553" s="34">
        <v>32.017999999999994</v>
      </c>
      <c r="H553" s="34">
        <v>0.46558641919434424</v>
      </c>
      <c r="I553" s="34">
        <v>32.483586419194339</v>
      </c>
      <c r="J553" s="34">
        <v>31.93814558664338</v>
      </c>
      <c r="K553" s="34">
        <v>3.6459999999999995</v>
      </c>
      <c r="L553" s="34">
        <v>5.3017930051301738E-2</v>
      </c>
      <c r="M553" s="34">
        <v>3.6990179300513013</v>
      </c>
      <c r="N553" s="34">
        <v>3.6369067027578792</v>
      </c>
      <c r="O553" s="34">
        <v>35.663999999999994</v>
      </c>
      <c r="P553" s="34">
        <v>0.51860434924564602</v>
      </c>
      <c r="Q553" s="34">
        <v>36.182604349245636</v>
      </c>
      <c r="R553" s="34">
        <v>35.575052289401256</v>
      </c>
      <c r="S553" s="34"/>
      <c r="T553" s="34">
        <v>119.70000000000002</v>
      </c>
      <c r="U553" s="34">
        <v>1.740605108925074</v>
      </c>
      <c r="V553" s="34">
        <v>121.4406051089251</v>
      </c>
      <c r="W553" s="34">
        <v>119.40146251237474</v>
      </c>
      <c r="X553" s="34">
        <v>13.047000000000002</v>
      </c>
      <c r="Y553" s="34">
        <v>0.18972159445401371</v>
      </c>
      <c r="Z553" s="34">
        <v>13.236721594454016</v>
      </c>
      <c r="AA553" s="34">
        <v>13.0144601620631</v>
      </c>
      <c r="AB553" s="34">
        <v>132.74700000000001</v>
      </c>
      <c r="AC553" s="34">
        <v>1.9303267033790878</v>
      </c>
      <c r="AD553" s="34">
        <v>134.67732670337912</v>
      </c>
      <c r="AE553" s="34">
        <v>132.41592267443784</v>
      </c>
    </row>
    <row r="554" spans="1:31" x14ac:dyDescent="0.25">
      <c r="A554" s="18">
        <v>45984</v>
      </c>
      <c r="B554" s="2">
        <v>13</v>
      </c>
      <c r="C554" s="2" t="s">
        <v>23</v>
      </c>
      <c r="D554" s="9">
        <v>26.284217000000002</v>
      </c>
      <c r="E554">
        <v>1.6905929E-2</v>
      </c>
      <c r="G554" s="34">
        <v>31.9</v>
      </c>
      <c r="H554" s="34">
        <v>0.59327681041786795</v>
      </c>
      <c r="I554" s="34">
        <v>32.493276810417868</v>
      </c>
      <c r="J554" s="34">
        <v>31.943947779683597</v>
      </c>
      <c r="K554" s="34">
        <v>3.5399999999999996</v>
      </c>
      <c r="L554" s="34">
        <v>6.5836987739161523E-2</v>
      </c>
      <c r="M554" s="34">
        <v>3.6058369877391612</v>
      </c>
      <c r="N554" s="34">
        <v>3.5448769636388691</v>
      </c>
      <c r="O554" s="34">
        <v>35.44</v>
      </c>
      <c r="P554" s="34">
        <v>0.65911379815702942</v>
      </c>
      <c r="Q554" s="34">
        <v>36.099113798157028</v>
      </c>
      <c r="R554" s="34">
        <v>35.488824743322468</v>
      </c>
      <c r="S554" s="34"/>
      <c r="T554" s="34">
        <v>119.15799999999999</v>
      </c>
      <c r="U554" s="34">
        <v>2.2161027641307935</v>
      </c>
      <c r="V554" s="34">
        <v>121.37410276413078</v>
      </c>
      <c r="W554" s="34">
        <v>119.32216080036169</v>
      </c>
      <c r="X554" s="34">
        <v>12.806000000000003</v>
      </c>
      <c r="Y554" s="34">
        <v>0.23816623304737364</v>
      </c>
      <c r="Z554" s="34">
        <v>13.044166233047376</v>
      </c>
      <c r="AA554" s="34">
        <v>12.82364248484728</v>
      </c>
      <c r="AB554" s="34">
        <v>131.964</v>
      </c>
      <c r="AC554" s="34">
        <v>2.454268997178167</v>
      </c>
      <c r="AD554" s="34">
        <v>134.41826899717816</v>
      </c>
      <c r="AE554" s="34">
        <v>132.14580328520896</v>
      </c>
    </row>
    <row r="555" spans="1:31" x14ac:dyDescent="0.25">
      <c r="A555" s="18">
        <v>45984</v>
      </c>
      <c r="B555" s="2">
        <v>14</v>
      </c>
      <c r="C555" s="2" t="s">
        <v>23</v>
      </c>
      <c r="D555" s="9">
        <v>25.066745999999998</v>
      </c>
      <c r="E555">
        <v>1.6153836000000001E-2</v>
      </c>
      <c r="G555" s="34">
        <v>31.516000000000002</v>
      </c>
      <c r="H555" s="34">
        <v>0.51542122052557515</v>
      </c>
      <c r="I555" s="34">
        <v>32.03142122052558</v>
      </c>
      <c r="J555" s="34">
        <v>31.513990895282291</v>
      </c>
      <c r="K555" s="34">
        <v>3.45</v>
      </c>
      <c r="L555" s="34">
        <v>5.6422236667509666E-2</v>
      </c>
      <c r="M555" s="34">
        <v>3.5064222366675097</v>
      </c>
      <c r="N555" s="34">
        <v>3.4497800669096295</v>
      </c>
      <c r="O555" s="34">
        <v>34.966000000000001</v>
      </c>
      <c r="P555" s="34">
        <v>0.57184345719308483</v>
      </c>
      <c r="Q555" s="34">
        <v>35.537843457193091</v>
      </c>
      <c r="R555" s="34">
        <v>34.963770962191923</v>
      </c>
      <c r="S555" s="34"/>
      <c r="T555" s="34">
        <v>117.74100000000001</v>
      </c>
      <c r="U555" s="34">
        <v>1.9255682804258714</v>
      </c>
      <c r="V555" s="34">
        <v>119.66656828042589</v>
      </c>
      <c r="W555" s="34">
        <v>117.73349416174109</v>
      </c>
      <c r="X555" s="34">
        <v>12.555</v>
      </c>
      <c r="Y555" s="34">
        <v>0.20532787865524169</v>
      </c>
      <c r="Z555" s="34">
        <v>12.760327878655241</v>
      </c>
      <c r="AA555" s="34">
        <v>12.554199634797216</v>
      </c>
      <c r="AB555" s="34">
        <v>130.29600000000002</v>
      </c>
      <c r="AC555" s="34">
        <v>2.1308961590811131</v>
      </c>
      <c r="AD555" s="34">
        <v>132.42689615908114</v>
      </c>
      <c r="AE555" s="34">
        <v>130.28769379653832</v>
      </c>
    </row>
    <row r="556" spans="1:31" x14ac:dyDescent="0.25">
      <c r="A556" s="18">
        <v>45984</v>
      </c>
      <c r="B556" s="2">
        <v>15</v>
      </c>
      <c r="C556" s="2" t="s">
        <v>23</v>
      </c>
      <c r="D556" s="9">
        <v>24.701006</v>
      </c>
      <c r="E556">
        <v>1.5697069000000001E-2</v>
      </c>
      <c r="G556" s="34">
        <v>31.396000000000004</v>
      </c>
      <c r="H556" s="34">
        <v>0.57294424311472658</v>
      </c>
      <c r="I556" s="34">
        <v>31.968944243114731</v>
      </c>
      <c r="J556" s="34">
        <v>31.467125519473406</v>
      </c>
      <c r="K556" s="34">
        <v>3.3860000000000001</v>
      </c>
      <c r="L556" s="34">
        <v>6.1790967231063323E-2</v>
      </c>
      <c r="M556" s="34">
        <v>3.4477909672310636</v>
      </c>
      <c r="N556" s="34">
        <v>3.3936707545208606</v>
      </c>
      <c r="O556" s="34">
        <v>34.782000000000004</v>
      </c>
      <c r="P556" s="34">
        <v>0.63473521034578995</v>
      </c>
      <c r="Q556" s="34">
        <v>35.416735210345792</v>
      </c>
      <c r="R556" s="34">
        <v>34.860796273994268</v>
      </c>
      <c r="S556" s="34"/>
      <c r="T556" s="34">
        <v>116.19300000000001</v>
      </c>
      <c r="U556" s="34">
        <v>2.1204010205194748</v>
      </c>
      <c r="V556" s="34">
        <v>118.31340102051949</v>
      </c>
      <c r="W556" s="34">
        <v>116.45622740107572</v>
      </c>
      <c r="X556" s="34">
        <v>12.261999999999999</v>
      </c>
      <c r="Y556" s="34">
        <v>0.22376870649359076</v>
      </c>
      <c r="Z556" s="34">
        <v>12.485768706493589</v>
      </c>
      <c r="AA556" s="34">
        <v>12.289778733589719</v>
      </c>
      <c r="AB556" s="34">
        <v>128.45500000000001</v>
      </c>
      <c r="AC556" s="34">
        <v>2.3441697270130657</v>
      </c>
      <c r="AD556" s="34">
        <v>130.79916972701309</v>
      </c>
      <c r="AE556" s="34">
        <v>128.74600613466544</v>
      </c>
    </row>
    <row r="557" spans="1:31" x14ac:dyDescent="0.25">
      <c r="A557" s="18">
        <v>45984</v>
      </c>
      <c r="B557" s="2">
        <v>16</v>
      </c>
      <c r="C557" s="2" t="s">
        <v>23</v>
      </c>
      <c r="D557" s="9">
        <v>27.055261999999999</v>
      </c>
      <c r="E557">
        <v>1.6112159000000001E-2</v>
      </c>
      <c r="G557" s="34">
        <v>31.592000000000009</v>
      </c>
      <c r="H557" s="34">
        <v>0.57793438270798947</v>
      </c>
      <c r="I557" s="34">
        <v>32.169934382708</v>
      </c>
      <c r="J557" s="34">
        <v>31.651607284914242</v>
      </c>
      <c r="K557" s="34">
        <v>3.3780000000000006</v>
      </c>
      <c r="L557" s="34">
        <v>6.1796098530880868E-2</v>
      </c>
      <c r="M557" s="34">
        <v>3.4397960985308815</v>
      </c>
      <c r="N557" s="34">
        <v>3.3843735568637725</v>
      </c>
      <c r="O557" s="34">
        <v>34.970000000000013</v>
      </c>
      <c r="P557" s="34">
        <v>0.63973048123887033</v>
      </c>
      <c r="Q557" s="34">
        <v>35.609730481238884</v>
      </c>
      <c r="R557" s="34">
        <v>35.035980841778013</v>
      </c>
      <c r="S557" s="34"/>
      <c r="T557" s="34">
        <v>114.86800000000002</v>
      </c>
      <c r="U557" s="34">
        <v>2.1013600491548918</v>
      </c>
      <c r="V557" s="34">
        <v>116.96936004915491</v>
      </c>
      <c r="W557" s="34">
        <v>115.08473112191469</v>
      </c>
      <c r="X557" s="34">
        <v>12.134999999999998</v>
      </c>
      <c r="Y557" s="34">
        <v>0.22199397740445206</v>
      </c>
      <c r="Z557" s="34">
        <v>12.35699397740445</v>
      </c>
      <c r="AA557" s="34">
        <v>12.157896125678468</v>
      </c>
      <c r="AB557" s="34">
        <v>127.00300000000001</v>
      </c>
      <c r="AC557" s="34">
        <v>2.3233540265593438</v>
      </c>
      <c r="AD557" s="34">
        <v>129.32635402655936</v>
      </c>
      <c r="AE557" s="34">
        <v>127.24262724759315</v>
      </c>
    </row>
    <row r="558" spans="1:31" x14ac:dyDescent="0.25">
      <c r="A558" s="18">
        <v>45984</v>
      </c>
      <c r="B558" s="2">
        <v>17</v>
      </c>
      <c r="C558" s="2" t="s">
        <v>23</v>
      </c>
      <c r="D558" s="9">
        <v>35.679304999999999</v>
      </c>
      <c r="E558">
        <v>1.6972191000000001E-2</v>
      </c>
      <c r="G558" s="34">
        <v>32.122</v>
      </c>
      <c r="H558" s="34">
        <v>0.60319025363944467</v>
      </c>
      <c r="I558" s="34">
        <v>32.725190253639447</v>
      </c>
      <c r="J558" s="34">
        <v>32.169772074143339</v>
      </c>
      <c r="K558" s="34">
        <v>3.4359999999999999</v>
      </c>
      <c r="L558" s="34">
        <v>6.4521565017904611E-2</v>
      </c>
      <c r="M558" s="34">
        <v>3.5005215650179045</v>
      </c>
      <c r="N558" s="34">
        <v>3.4411100444168015</v>
      </c>
      <c r="O558" s="34">
        <v>35.558</v>
      </c>
      <c r="P558" s="34">
        <v>0.6677118186573493</v>
      </c>
      <c r="Q558" s="34">
        <v>36.225711818657352</v>
      </c>
      <c r="R558" s="34">
        <v>35.610882118560141</v>
      </c>
      <c r="S558" s="34"/>
      <c r="T558" s="34">
        <v>116.12500000000001</v>
      </c>
      <c r="U558" s="34">
        <v>2.180607315979096</v>
      </c>
      <c r="V558" s="34">
        <v>118.30560731597912</v>
      </c>
      <c r="W558" s="34">
        <v>116.29770195224133</v>
      </c>
      <c r="X558" s="34">
        <v>12.316000000000001</v>
      </c>
      <c r="Y558" s="34">
        <v>0.23127112769514355</v>
      </c>
      <c r="Z558" s="34">
        <v>12.547271127695144</v>
      </c>
      <c r="AA558" s="34">
        <v>12.334316445587117</v>
      </c>
      <c r="AB558" s="34">
        <v>128.441</v>
      </c>
      <c r="AC558" s="34">
        <v>2.4118784436742393</v>
      </c>
      <c r="AD558" s="34">
        <v>130.85287844367426</v>
      </c>
      <c r="AE558" s="34">
        <v>128.63201839782843</v>
      </c>
    </row>
    <row r="559" spans="1:31" x14ac:dyDescent="0.25">
      <c r="A559" s="18">
        <v>45984</v>
      </c>
      <c r="B559" s="2">
        <v>18</v>
      </c>
      <c r="C559" s="2" t="s">
        <v>23</v>
      </c>
      <c r="D559" s="9">
        <v>53.211401000000002</v>
      </c>
      <c r="E559">
        <v>1.6324396000000001E-2</v>
      </c>
      <c r="G559" s="34">
        <v>33.256</v>
      </c>
      <c r="H559" s="34">
        <v>0.55538955471395313</v>
      </c>
      <c r="I559" s="34">
        <v>33.811389554713955</v>
      </c>
      <c r="J559" s="34">
        <v>33.259439042312543</v>
      </c>
      <c r="K559" s="34">
        <v>3.56</v>
      </c>
      <c r="L559" s="34">
        <v>5.9453536648474643E-2</v>
      </c>
      <c r="M559" s="34">
        <v>3.6194535366484746</v>
      </c>
      <c r="N559" s="34">
        <v>3.5603681438126245</v>
      </c>
      <c r="O559" s="34">
        <v>36.816000000000003</v>
      </c>
      <c r="P559" s="34">
        <v>0.61484309136242776</v>
      </c>
      <c r="Q559" s="34">
        <v>37.430843091362426</v>
      </c>
      <c r="R559" s="34">
        <v>36.819807186125168</v>
      </c>
      <c r="S559" s="34"/>
      <c r="T559" s="34">
        <v>120.07200000000003</v>
      </c>
      <c r="U559" s="34">
        <v>2.0052542282178791</v>
      </c>
      <c r="V559" s="34">
        <v>122.07725422821791</v>
      </c>
      <c r="W559" s="34">
        <v>120.0844167876038</v>
      </c>
      <c r="X559" s="34">
        <v>12.782</v>
      </c>
      <c r="Y559" s="34">
        <v>0.21346491725865252</v>
      </c>
      <c r="Z559" s="34">
        <v>12.995464917258653</v>
      </c>
      <c r="AA559" s="34">
        <v>12.783321801745215</v>
      </c>
      <c r="AB559" s="34">
        <v>132.85400000000004</v>
      </c>
      <c r="AC559" s="34">
        <v>2.2187191454765318</v>
      </c>
      <c r="AD559" s="34">
        <v>135.07271914547655</v>
      </c>
      <c r="AE559" s="34">
        <v>132.86773858934902</v>
      </c>
    </row>
    <row r="560" spans="1:31" x14ac:dyDescent="0.25">
      <c r="A560" s="18">
        <v>45984</v>
      </c>
      <c r="B560" s="2">
        <v>19</v>
      </c>
      <c r="C560" s="2" t="s">
        <v>23</v>
      </c>
      <c r="D560" s="9">
        <v>33.643738999999997</v>
      </c>
      <c r="E560">
        <v>1.6809184000000001E-2</v>
      </c>
      <c r="G560" s="34">
        <v>33.241999999999997</v>
      </c>
      <c r="H560" s="34">
        <v>0.57287563459420954</v>
      </c>
      <c r="I560" s="34">
        <v>33.814875634594209</v>
      </c>
      <c r="J560" s="34">
        <v>33.246475168115197</v>
      </c>
      <c r="K560" s="34">
        <v>3.6779999999999999</v>
      </c>
      <c r="L560" s="34">
        <v>6.3384771795845701E-2</v>
      </c>
      <c r="M560" s="34">
        <v>3.7413847717958455</v>
      </c>
      <c r="N560" s="34">
        <v>3.6784951467519313</v>
      </c>
      <c r="O560" s="34">
        <v>36.919999999999995</v>
      </c>
      <c r="P560" s="34">
        <v>0.63626040639005521</v>
      </c>
      <c r="Q560" s="34">
        <v>37.556260406390052</v>
      </c>
      <c r="R560" s="34">
        <v>36.924970314867124</v>
      </c>
      <c r="S560" s="34"/>
      <c r="T560" s="34">
        <v>119.23099999999999</v>
      </c>
      <c r="U560" s="34">
        <v>2.0547661027706576</v>
      </c>
      <c r="V560" s="34">
        <v>121.28576610277065</v>
      </c>
      <c r="W560" s="34">
        <v>119.24705134376822</v>
      </c>
      <c r="X560" s="34">
        <v>12.911000000000001</v>
      </c>
      <c r="Y560" s="34">
        <v>0.22250157385975095</v>
      </c>
      <c r="Z560" s="34">
        <v>13.133501573859752</v>
      </c>
      <c r="AA560" s="34">
        <v>12.912738129340454</v>
      </c>
      <c r="AB560" s="34">
        <v>132.142</v>
      </c>
      <c r="AC560" s="34">
        <v>2.2772676766304087</v>
      </c>
      <c r="AD560" s="34">
        <v>134.4192676766304</v>
      </c>
      <c r="AE560" s="34">
        <v>132.15978947310867</v>
      </c>
    </row>
    <row r="561" spans="1:31" x14ac:dyDescent="0.25">
      <c r="A561" s="18">
        <v>45984</v>
      </c>
      <c r="B561" s="2">
        <v>20</v>
      </c>
      <c r="C561" s="2" t="s">
        <v>23</v>
      </c>
      <c r="D561" s="9">
        <v>34.570132000000001</v>
      </c>
      <c r="E561">
        <v>1.7060907E-2</v>
      </c>
      <c r="G561" s="34">
        <v>32.380000000000003</v>
      </c>
      <c r="H561" s="34">
        <v>0.48012646390748437</v>
      </c>
      <c r="I561" s="34">
        <v>32.860126463907484</v>
      </c>
      <c r="J561" s="34">
        <v>32.299502902298521</v>
      </c>
      <c r="K561" s="34">
        <v>3.5720000000000001</v>
      </c>
      <c r="L561" s="34">
        <v>5.2965155314315442E-2</v>
      </c>
      <c r="M561" s="34">
        <v>3.6249651553143156</v>
      </c>
      <c r="N561" s="34">
        <v>3.5631199619212577</v>
      </c>
      <c r="O561" s="34">
        <v>35.952000000000005</v>
      </c>
      <c r="P561" s="34">
        <v>0.53309161922179982</v>
      </c>
      <c r="Q561" s="34">
        <v>36.485091619221798</v>
      </c>
      <c r="R561" s="34">
        <v>35.86262286421978</v>
      </c>
      <c r="S561" s="34"/>
      <c r="T561" s="34">
        <v>116.67500000000001</v>
      </c>
      <c r="U561" s="34">
        <v>1.7300418522670085</v>
      </c>
      <c r="V561" s="34">
        <v>118.40504185226702</v>
      </c>
      <c r="W561" s="34">
        <v>116.38494444489439</v>
      </c>
      <c r="X561" s="34">
        <v>12.787999999999998</v>
      </c>
      <c r="Y561" s="34">
        <v>0.18961881471429612</v>
      </c>
      <c r="Z561" s="34">
        <v>12.977618814714294</v>
      </c>
      <c r="AA561" s="34">
        <v>12.756208867035003</v>
      </c>
      <c r="AB561" s="34">
        <v>129.46300000000002</v>
      </c>
      <c r="AC561" s="34">
        <v>1.9196606669813046</v>
      </c>
      <c r="AD561" s="34">
        <v>131.38266066698131</v>
      </c>
      <c r="AE561" s="34">
        <v>129.1411533119294</v>
      </c>
    </row>
    <row r="562" spans="1:31" x14ac:dyDescent="0.25">
      <c r="A562" s="18">
        <v>45984</v>
      </c>
      <c r="B562" s="2">
        <v>21</v>
      </c>
      <c r="C562" s="2" t="s">
        <v>23</v>
      </c>
      <c r="D562" s="9">
        <v>37.089089000000001</v>
      </c>
      <c r="E562">
        <v>1.7460548999999999E-2</v>
      </c>
      <c r="G562" s="34">
        <v>31.136000000000003</v>
      </c>
      <c r="H562" s="34">
        <v>0.46526414824061796</v>
      </c>
      <c r="I562" s="34">
        <v>31.60126414824062</v>
      </c>
      <c r="J562" s="34">
        <v>31.04948872711832</v>
      </c>
      <c r="K562" s="34">
        <v>3.4259999999999997</v>
      </c>
      <c r="L562" s="34">
        <v>5.119459698973397E-2</v>
      </c>
      <c r="M562" s="34">
        <v>3.4771945969897335</v>
      </c>
      <c r="N562" s="34">
        <v>3.4164808703464589</v>
      </c>
      <c r="O562" s="34">
        <v>34.562000000000005</v>
      </c>
      <c r="P562" s="34">
        <v>0.51645874523035196</v>
      </c>
      <c r="Q562" s="34">
        <v>35.078458745230357</v>
      </c>
      <c r="R562" s="34">
        <v>34.465969597464778</v>
      </c>
      <c r="S562" s="34"/>
      <c r="T562" s="34">
        <v>113.04499999999997</v>
      </c>
      <c r="U562" s="34">
        <v>1.6892274421203959</v>
      </c>
      <c r="V562" s="34">
        <v>114.73422744212037</v>
      </c>
      <c r="W562" s="34">
        <v>112.73090484189008</v>
      </c>
      <c r="X562" s="34">
        <v>12.688999999999997</v>
      </c>
      <c r="Y562" s="34">
        <v>0.18961127880990492</v>
      </c>
      <c r="Z562" s="34">
        <v>12.878611278809901</v>
      </c>
      <c r="AA562" s="34">
        <v>12.653743655524288</v>
      </c>
      <c r="AB562" s="34">
        <v>125.73399999999997</v>
      </c>
      <c r="AC562" s="34">
        <v>1.8788387209303008</v>
      </c>
      <c r="AD562" s="34">
        <v>127.61283872093027</v>
      </c>
      <c r="AE562" s="34">
        <v>125.38464849741436</v>
      </c>
    </row>
    <row r="563" spans="1:31" x14ac:dyDescent="0.25">
      <c r="A563" s="18">
        <v>45984</v>
      </c>
      <c r="B563" s="2">
        <v>22</v>
      </c>
      <c r="C563" s="2" t="s">
        <v>23</v>
      </c>
      <c r="D563" s="9">
        <v>35.847065999999998</v>
      </c>
      <c r="E563">
        <v>1.7825606000000001E-2</v>
      </c>
      <c r="G563" s="34">
        <v>29.874000000000002</v>
      </c>
      <c r="H563" s="34">
        <v>0.51558276491116484</v>
      </c>
      <c r="I563" s="34">
        <v>30.389582764911168</v>
      </c>
      <c r="J563" s="34">
        <v>29.84787003603947</v>
      </c>
      <c r="K563" s="34">
        <v>3.3639999999999999</v>
      </c>
      <c r="L563" s="34">
        <v>5.8057857038265999E-2</v>
      </c>
      <c r="M563" s="34">
        <v>3.4220578570382658</v>
      </c>
      <c r="N563" s="34">
        <v>3.3610576019694971</v>
      </c>
      <c r="O563" s="34">
        <v>33.238</v>
      </c>
      <c r="P563" s="34">
        <v>0.57364062194943088</v>
      </c>
      <c r="Q563" s="34">
        <v>33.811640621949437</v>
      </c>
      <c r="R563" s="34">
        <v>33.208927638008966</v>
      </c>
      <c r="S563" s="34"/>
      <c r="T563" s="34">
        <v>108.91000000000003</v>
      </c>
      <c r="U563" s="34">
        <v>1.8796317509029583</v>
      </c>
      <c r="V563" s="34">
        <v>110.78963175090298</v>
      </c>
      <c r="W563" s="34">
        <v>108.81473942642629</v>
      </c>
      <c r="X563" s="34">
        <v>12.615999999999998</v>
      </c>
      <c r="Y563" s="34">
        <v>0.21773422247168958</v>
      </c>
      <c r="Z563" s="34">
        <v>12.833734222471687</v>
      </c>
      <c r="AA563" s="34">
        <v>12.60496513271319</v>
      </c>
      <c r="AB563" s="34">
        <v>121.52600000000002</v>
      </c>
      <c r="AC563" s="34">
        <v>2.0973659733746479</v>
      </c>
      <c r="AD563" s="34">
        <v>123.62336597337467</v>
      </c>
      <c r="AE563" s="34">
        <v>121.41970455913948</v>
      </c>
    </row>
    <row r="564" spans="1:31" x14ac:dyDescent="0.25">
      <c r="A564" s="18">
        <v>45984</v>
      </c>
      <c r="B564" s="2">
        <v>23</v>
      </c>
      <c r="C564" s="2" t="s">
        <v>23</v>
      </c>
      <c r="D564" s="9">
        <v>31.638836999999999</v>
      </c>
      <c r="E564">
        <v>1.7542136E-2</v>
      </c>
      <c r="G564" s="34">
        <v>28.75</v>
      </c>
      <c r="H564" s="34">
        <v>0.47829150210015342</v>
      </c>
      <c r="I564" s="34">
        <v>29.228291502100152</v>
      </c>
      <c r="J564" s="34">
        <v>28.715564837522667</v>
      </c>
      <c r="K564" s="34">
        <v>3.3439999999999994</v>
      </c>
      <c r="L564" s="34">
        <v>5.5631540279057839E-2</v>
      </c>
      <c r="M564" s="34">
        <v>3.3996315402790573</v>
      </c>
      <c r="N564" s="34">
        <v>3.3399947414495927</v>
      </c>
      <c r="O564" s="34">
        <v>32.094000000000001</v>
      </c>
      <c r="P564" s="34">
        <v>0.53392304237921129</v>
      </c>
      <c r="Q564" s="34">
        <v>32.627923042379209</v>
      </c>
      <c r="R564" s="34">
        <v>32.055559578972257</v>
      </c>
      <c r="S564" s="34"/>
      <c r="T564" s="34">
        <v>104.59500000000003</v>
      </c>
      <c r="U564" s="34">
        <v>1.7400660752057586</v>
      </c>
      <c r="V564" s="34">
        <v>106.33506607520579</v>
      </c>
      <c r="W564" s="34">
        <v>104.46972188454555</v>
      </c>
      <c r="X564" s="34">
        <v>12.318999999999999</v>
      </c>
      <c r="Y564" s="34">
        <v>0.20494167006510572</v>
      </c>
      <c r="Z564" s="34">
        <v>12.523941670065105</v>
      </c>
      <c r="AA564" s="34">
        <v>12.304244982032756</v>
      </c>
      <c r="AB564" s="34">
        <v>116.91400000000003</v>
      </c>
      <c r="AC564" s="34">
        <v>1.9450077452708643</v>
      </c>
      <c r="AD564" s="34">
        <v>118.85900774527089</v>
      </c>
      <c r="AE564" s="34">
        <v>116.77396686657831</v>
      </c>
    </row>
    <row r="565" spans="1:31" x14ac:dyDescent="0.25">
      <c r="A565" s="18">
        <v>45984</v>
      </c>
      <c r="B565" s="2">
        <v>24</v>
      </c>
      <c r="C565" s="2" t="s">
        <v>23</v>
      </c>
      <c r="D565" s="9">
        <v>38.026274999999998</v>
      </c>
      <c r="E565">
        <v>1.7886193000000002E-2</v>
      </c>
      <c r="G565" s="34">
        <v>28.297999999999995</v>
      </c>
      <c r="H565" s="34">
        <v>0.4918873099498034</v>
      </c>
      <c r="I565" s="34">
        <v>28.789887309949798</v>
      </c>
      <c r="J565" s="34">
        <v>28.274945829075783</v>
      </c>
      <c r="K565" s="34">
        <v>3.3179999999999996</v>
      </c>
      <c r="L565" s="34">
        <v>5.7674821344739835E-2</v>
      </c>
      <c r="M565" s="34">
        <v>3.3756748213447394</v>
      </c>
      <c r="N565" s="34">
        <v>3.3152968499849269</v>
      </c>
      <c r="O565" s="34">
        <v>31.615999999999993</v>
      </c>
      <c r="P565" s="34">
        <v>0.54956213129454323</v>
      </c>
      <c r="Q565" s="34">
        <v>32.165562131294536</v>
      </c>
      <c r="R565" s="34">
        <v>31.590242679060708</v>
      </c>
      <c r="S565" s="34"/>
      <c r="T565" s="34">
        <v>101.62</v>
      </c>
      <c r="U565" s="34">
        <v>1.7664000437168366</v>
      </c>
      <c r="V565" s="34">
        <v>103.38640004371685</v>
      </c>
      <c r="W565" s="34">
        <v>101.53721093895972</v>
      </c>
      <c r="X565" s="34">
        <v>12.052</v>
      </c>
      <c r="Y565" s="34">
        <v>0.20949275070729492</v>
      </c>
      <c r="Z565" s="34">
        <v>12.261492750707294</v>
      </c>
      <c r="AA565" s="34">
        <v>12.042181324900042</v>
      </c>
      <c r="AB565" s="34">
        <v>113.672</v>
      </c>
      <c r="AC565" s="34">
        <v>1.9758927944241316</v>
      </c>
      <c r="AD565" s="34">
        <v>115.64789279442414</v>
      </c>
      <c r="AE565" s="34">
        <v>113.57939226385976</v>
      </c>
    </row>
    <row r="566" spans="1:31" x14ac:dyDescent="0.25">
      <c r="A566" s="18">
        <v>45985</v>
      </c>
      <c r="B566" s="2">
        <v>1</v>
      </c>
      <c r="C566" s="2" t="s">
        <v>23</v>
      </c>
      <c r="D566" s="9">
        <v>29.818940999999999</v>
      </c>
      <c r="E566">
        <v>1.8340051E-2</v>
      </c>
      <c r="G566" s="34">
        <v>27.936000000000003</v>
      </c>
      <c r="H566" s="34">
        <v>0.5324347724506161</v>
      </c>
      <c r="I566" s="34">
        <v>28.468434772450621</v>
      </c>
      <c r="J566" s="34">
        <v>27.946322226833704</v>
      </c>
      <c r="K566" s="34">
        <v>3.3879999999999995</v>
      </c>
      <c r="L566" s="34">
        <v>6.4572201068967883E-2</v>
      </c>
      <c r="M566" s="34">
        <v>3.4525722010689672</v>
      </c>
      <c r="N566" s="34">
        <v>3.3892518508201799</v>
      </c>
      <c r="O566" s="34">
        <v>31.324000000000002</v>
      </c>
      <c r="P566" s="34">
        <v>0.59700697351958398</v>
      </c>
      <c r="Q566" s="34">
        <v>31.921006973519589</v>
      </c>
      <c r="R566" s="34">
        <v>31.335574077653884</v>
      </c>
      <c r="S566" s="34"/>
      <c r="T566" s="34">
        <v>100.09800000000001</v>
      </c>
      <c r="U566" s="34">
        <v>1.9077769134006934</v>
      </c>
      <c r="V566" s="34">
        <v>102.00577691340071</v>
      </c>
      <c r="W566" s="34">
        <v>100.13498576251432</v>
      </c>
      <c r="X566" s="34">
        <v>11.968</v>
      </c>
      <c r="Y566" s="34">
        <v>0.22809920377609438</v>
      </c>
      <c r="Z566" s="34">
        <v>12.196099203776095</v>
      </c>
      <c r="AA566" s="34">
        <v>11.972422122377782</v>
      </c>
      <c r="AB566" s="34">
        <v>112.06600000000002</v>
      </c>
      <c r="AC566" s="34">
        <v>2.1358761171767879</v>
      </c>
      <c r="AD566" s="34">
        <v>114.20187611717681</v>
      </c>
      <c r="AE566" s="34">
        <v>112.1074078848921</v>
      </c>
    </row>
    <row r="567" spans="1:31" x14ac:dyDescent="0.25">
      <c r="A567" s="18">
        <v>45985</v>
      </c>
      <c r="B567" s="2">
        <v>2</v>
      </c>
      <c r="C567" s="2" t="s">
        <v>23</v>
      </c>
      <c r="D567" s="9">
        <v>31.710891</v>
      </c>
      <c r="E567">
        <v>1.8197364000000001E-2</v>
      </c>
      <c r="G567" s="34">
        <v>27.844000000000005</v>
      </c>
      <c r="H567" s="34">
        <v>0.48681658431154057</v>
      </c>
      <c r="I567" s="34">
        <v>28.330816584311545</v>
      </c>
      <c r="J567" s="34">
        <v>27.81527040250959</v>
      </c>
      <c r="K567" s="34">
        <v>3.4039999999999999</v>
      </c>
      <c r="L567" s="34">
        <v>5.9514568775911644E-2</v>
      </c>
      <c r="M567" s="34">
        <v>3.4635145687759117</v>
      </c>
      <c r="N567" s="34">
        <v>3.400487733448593</v>
      </c>
      <c r="O567" s="34">
        <v>31.248000000000005</v>
      </c>
      <c r="P567" s="34">
        <v>0.54633115308745217</v>
      </c>
      <c r="Q567" s="34">
        <v>31.794331153087455</v>
      </c>
      <c r="R567" s="34">
        <v>31.215758135958183</v>
      </c>
      <c r="S567" s="34"/>
      <c r="T567" s="34">
        <v>99.467000000000027</v>
      </c>
      <c r="U567" s="34">
        <v>1.7390527651097549</v>
      </c>
      <c r="V567" s="34">
        <v>101.20605276510979</v>
      </c>
      <c r="W567" s="34">
        <v>99.364369383939874</v>
      </c>
      <c r="X567" s="34">
        <v>11.943</v>
      </c>
      <c r="Y567" s="34">
        <v>0.20880801847553254</v>
      </c>
      <c r="Z567" s="34">
        <v>12.151808018475531</v>
      </c>
      <c r="AA567" s="34">
        <v>11.930677144705212</v>
      </c>
      <c r="AB567" s="34">
        <v>111.41000000000003</v>
      </c>
      <c r="AC567" s="34">
        <v>1.9478607835852875</v>
      </c>
      <c r="AD567" s="34">
        <v>113.35786078358532</v>
      </c>
      <c r="AE567" s="34">
        <v>111.29504652864509</v>
      </c>
    </row>
    <row r="568" spans="1:31" x14ac:dyDescent="0.25">
      <c r="A568" s="18">
        <v>45985</v>
      </c>
      <c r="B568" s="2">
        <v>3</v>
      </c>
      <c r="C568" s="2" t="s">
        <v>23</v>
      </c>
      <c r="D568" s="9">
        <v>33.327306</v>
      </c>
      <c r="E568">
        <v>1.8008558000000001E-2</v>
      </c>
      <c r="G568" s="34">
        <v>28.228000000000002</v>
      </c>
      <c r="H568" s="34">
        <v>0.50268208440999029</v>
      </c>
      <c r="I568" s="34">
        <v>28.730682084409992</v>
      </c>
      <c r="J568" s="34">
        <v>28.213283929713334</v>
      </c>
      <c r="K568" s="34">
        <v>3.46</v>
      </c>
      <c r="L568" s="34">
        <v>6.1615417743324581E-2</v>
      </c>
      <c r="M568" s="34">
        <v>3.5216154177433245</v>
      </c>
      <c r="N568" s="34">
        <v>3.4581962022391997</v>
      </c>
      <c r="O568" s="34">
        <v>31.688000000000002</v>
      </c>
      <c r="P568" s="34">
        <v>0.56429750215331487</v>
      </c>
      <c r="Q568" s="34">
        <v>32.252297502153318</v>
      </c>
      <c r="R568" s="34">
        <v>31.671480131952535</v>
      </c>
      <c r="S568" s="34"/>
      <c r="T568" s="34">
        <v>99.828000000000003</v>
      </c>
      <c r="U568" s="34">
        <v>1.7777294573643374</v>
      </c>
      <c r="V568" s="34">
        <v>101.60572945736433</v>
      </c>
      <c r="W568" s="34">
        <v>99.775956785299073</v>
      </c>
      <c r="X568" s="34">
        <v>12.156999999999998</v>
      </c>
      <c r="Y568" s="34">
        <v>0.21649093453918986</v>
      </c>
      <c r="Z568" s="34">
        <v>12.373490934539188</v>
      </c>
      <c r="AA568" s="34">
        <v>12.150662205382064</v>
      </c>
      <c r="AB568" s="34">
        <v>111.985</v>
      </c>
      <c r="AC568" s="34">
        <v>1.9942203919035273</v>
      </c>
      <c r="AD568" s="34">
        <v>113.97922039190352</v>
      </c>
      <c r="AE568" s="34">
        <v>111.92661899068113</v>
      </c>
    </row>
    <row r="569" spans="1:31" x14ac:dyDescent="0.25">
      <c r="A569" s="18">
        <v>45985</v>
      </c>
      <c r="B569" s="2">
        <v>4</v>
      </c>
      <c r="C569" s="2" t="s">
        <v>23</v>
      </c>
      <c r="D569" s="9">
        <v>31.554632999999999</v>
      </c>
      <c r="E569">
        <v>1.6521893999999999E-2</v>
      </c>
      <c r="G569" s="34">
        <v>28.805999999999997</v>
      </c>
      <c r="H569" s="34">
        <v>0.4933900701823728</v>
      </c>
      <c r="I569" s="34">
        <v>29.299390070182369</v>
      </c>
      <c r="J569" s="34">
        <v>28.815308653178164</v>
      </c>
      <c r="K569" s="34">
        <v>3.58</v>
      </c>
      <c r="L569" s="34">
        <v>6.131835212292213E-2</v>
      </c>
      <c r="M569" s="34">
        <v>3.641318352122922</v>
      </c>
      <c r="N569" s="34">
        <v>3.5811568762888921</v>
      </c>
      <c r="O569" s="34">
        <v>32.385999999999996</v>
      </c>
      <c r="P569" s="34">
        <v>0.55470842230529493</v>
      </c>
      <c r="Q569" s="34">
        <v>32.940708422305292</v>
      </c>
      <c r="R569" s="34">
        <v>32.396465529467058</v>
      </c>
      <c r="S569" s="34"/>
      <c r="T569" s="34">
        <v>101.14700000000001</v>
      </c>
      <c r="U569" s="34">
        <v>1.7324489838483814</v>
      </c>
      <c r="V569" s="34">
        <v>102.87944898384839</v>
      </c>
      <c r="W569" s="34">
        <v>101.17968563295884</v>
      </c>
      <c r="X569" s="34">
        <v>12.547000000000001</v>
      </c>
      <c r="Y569" s="34">
        <v>0.21490540896265475</v>
      </c>
      <c r="Z569" s="34">
        <v>12.761905408962654</v>
      </c>
      <c r="AA569" s="34">
        <v>12.551054560557747</v>
      </c>
      <c r="AB569" s="34">
        <v>113.694</v>
      </c>
      <c r="AC569" s="34">
        <v>1.9473543928110362</v>
      </c>
      <c r="AD569" s="34">
        <v>115.64135439281105</v>
      </c>
      <c r="AE569" s="34">
        <v>113.73074019351658</v>
      </c>
    </row>
    <row r="570" spans="1:31" x14ac:dyDescent="0.25">
      <c r="A570" s="18">
        <v>45985</v>
      </c>
      <c r="B570" s="2">
        <v>5</v>
      </c>
      <c r="C570" s="2" t="s">
        <v>23</v>
      </c>
      <c r="D570" s="9">
        <v>28.822324999999999</v>
      </c>
      <c r="E570">
        <v>1.4580282E-2</v>
      </c>
      <c r="G570" s="34">
        <v>30.035999999999998</v>
      </c>
      <c r="H570" s="34">
        <v>0.43811168180786125</v>
      </c>
      <c r="I570" s="34">
        <v>30.474111681807859</v>
      </c>
      <c r="J570" s="34">
        <v>30.029790539787605</v>
      </c>
      <c r="K570" s="34">
        <v>3.782</v>
      </c>
      <c r="L570" s="34">
        <v>5.5165081255737491E-2</v>
      </c>
      <c r="M570" s="34">
        <v>3.8371650812557374</v>
      </c>
      <c r="N570" s="34">
        <v>3.7812181322904754</v>
      </c>
      <c r="O570" s="34">
        <v>33.817999999999998</v>
      </c>
      <c r="P570" s="34">
        <v>0.49327676306359874</v>
      </c>
      <c r="Q570" s="34">
        <v>34.311276763063596</v>
      </c>
      <c r="R570" s="34">
        <v>33.811008672078081</v>
      </c>
      <c r="S570" s="34"/>
      <c r="T570" s="34">
        <v>106.04300000000003</v>
      </c>
      <c r="U570" s="34">
        <v>1.5467664493924307</v>
      </c>
      <c r="V570" s="34">
        <v>107.58976644939247</v>
      </c>
      <c r="W570" s="34">
        <v>106.02107731424618</v>
      </c>
      <c r="X570" s="34">
        <v>13.360000000000003</v>
      </c>
      <c r="Y570" s="34">
        <v>0.19487188936453015</v>
      </c>
      <c r="Z570" s="34">
        <v>13.554871889364533</v>
      </c>
      <c r="AA570" s="34">
        <v>13.357238034743725</v>
      </c>
      <c r="AB570" s="34">
        <v>119.40300000000003</v>
      </c>
      <c r="AC570" s="34">
        <v>1.7416383387569607</v>
      </c>
      <c r="AD570" s="34">
        <v>121.14463833875701</v>
      </c>
      <c r="AE570" s="34">
        <v>119.37831534898991</v>
      </c>
    </row>
    <row r="571" spans="1:31" x14ac:dyDescent="0.25">
      <c r="A571" s="18">
        <v>45985</v>
      </c>
      <c r="B571" s="2">
        <v>6</v>
      </c>
      <c r="C571" s="2" t="s">
        <v>23</v>
      </c>
      <c r="D571" s="9">
        <v>37.109647000000002</v>
      </c>
      <c r="E571">
        <v>1.4217933E-2</v>
      </c>
      <c r="G571" s="34">
        <v>32.274000000000001</v>
      </c>
      <c r="H571" s="34">
        <v>0.38752739337300857</v>
      </c>
      <c r="I571" s="34">
        <v>32.661527393373007</v>
      </c>
      <c r="J571" s="34">
        <v>32.197147985216368</v>
      </c>
      <c r="K571" s="34">
        <v>3.9539999999999997</v>
      </c>
      <c r="L571" s="34">
        <v>4.7477328914819227E-2</v>
      </c>
      <c r="M571" s="34">
        <v>4.0014773289148193</v>
      </c>
      <c r="N571" s="34">
        <v>3.9445845923512897</v>
      </c>
      <c r="O571" s="34">
        <v>36.228000000000002</v>
      </c>
      <c r="P571" s="34">
        <v>0.43500472228782777</v>
      </c>
      <c r="Q571" s="34">
        <v>36.663004722287823</v>
      </c>
      <c r="R571" s="34">
        <v>36.141732577567659</v>
      </c>
      <c r="S571" s="34"/>
      <c r="T571" s="34">
        <v>114.60799999999999</v>
      </c>
      <c r="U571" s="34">
        <v>1.376146108313</v>
      </c>
      <c r="V571" s="34">
        <v>115.98414610831298</v>
      </c>
      <c r="W571" s="34">
        <v>114.33509128988278</v>
      </c>
      <c r="X571" s="34">
        <v>14.266999999999999</v>
      </c>
      <c r="Y571" s="34">
        <v>0.17130982590483712</v>
      </c>
      <c r="Z571" s="34">
        <v>14.438309825904836</v>
      </c>
      <c r="AA571" s="34">
        <v>14.233026904166881</v>
      </c>
      <c r="AB571" s="34">
        <v>128.875</v>
      </c>
      <c r="AC571" s="34">
        <v>1.5474559342178371</v>
      </c>
      <c r="AD571" s="34">
        <v>130.42245593421782</v>
      </c>
      <c r="AE571" s="34">
        <v>128.56811819404967</v>
      </c>
    </row>
    <row r="572" spans="1:31" x14ac:dyDescent="0.25">
      <c r="A572" s="18">
        <v>45985</v>
      </c>
      <c r="B572" s="2">
        <v>7</v>
      </c>
      <c r="C572" s="2" t="s">
        <v>23</v>
      </c>
      <c r="D572" s="9">
        <v>36.520105000000001</v>
      </c>
      <c r="E572">
        <v>1.4413159E-2</v>
      </c>
      <c r="G572" s="34">
        <v>36.244000000000007</v>
      </c>
      <c r="H572" s="34">
        <v>0.54935557323633855</v>
      </c>
      <c r="I572" s="34">
        <v>36.793355573236347</v>
      </c>
      <c r="J572" s="34">
        <v>36.26304708921576</v>
      </c>
      <c r="K572" s="34">
        <v>4.3040000000000003</v>
      </c>
      <c r="L572" s="34">
        <v>6.5236353250447007E-2</v>
      </c>
      <c r="M572" s="34">
        <v>4.3692363532504475</v>
      </c>
      <c r="N572" s="34">
        <v>4.3062618549824689</v>
      </c>
      <c r="O572" s="34">
        <v>40.548000000000009</v>
      </c>
      <c r="P572" s="34">
        <v>0.61459192648678551</v>
      </c>
      <c r="Q572" s="34">
        <v>41.162591926486797</v>
      </c>
      <c r="R572" s="34">
        <v>40.569308944198227</v>
      </c>
      <c r="S572" s="34"/>
      <c r="T572" s="34">
        <v>128.32300000000001</v>
      </c>
      <c r="U572" s="34">
        <v>1.9450103527316707</v>
      </c>
      <c r="V572" s="34">
        <v>130.26801035273166</v>
      </c>
      <c r="W572" s="34">
        <v>128.39043680690409</v>
      </c>
      <c r="X572" s="34">
        <v>15.469000000000001</v>
      </c>
      <c r="Y572" s="34">
        <v>0.23446588021170181</v>
      </c>
      <c r="Z572" s="34">
        <v>15.703465880211702</v>
      </c>
      <c r="AA572" s="34">
        <v>15.477129329629136</v>
      </c>
      <c r="AB572" s="34">
        <v>143.792</v>
      </c>
      <c r="AC572" s="34">
        <v>2.1794762329433723</v>
      </c>
      <c r="AD572" s="34">
        <v>145.97147623294336</v>
      </c>
      <c r="AE572" s="34">
        <v>143.86756613653324</v>
      </c>
    </row>
    <row r="573" spans="1:31" x14ac:dyDescent="0.25">
      <c r="A573" s="18">
        <v>45985</v>
      </c>
      <c r="B573" s="2">
        <v>8</v>
      </c>
      <c r="C573" s="2" t="s">
        <v>178</v>
      </c>
      <c r="D573" s="9">
        <v>42.263970999999998</v>
      </c>
      <c r="E573">
        <v>1.4806634000000001E-2</v>
      </c>
      <c r="G573" s="34">
        <v>39.665999999999997</v>
      </c>
      <c r="H573" s="34">
        <v>0.60311821698338874</v>
      </c>
      <c r="I573" s="34">
        <v>40.269118216983387</v>
      </c>
      <c r="J573" s="34">
        <v>39.672868122041777</v>
      </c>
      <c r="K573" s="34">
        <v>4.6019999999999994</v>
      </c>
      <c r="L573" s="34">
        <v>6.9973025627932103E-2</v>
      </c>
      <c r="M573" s="34">
        <v>4.6719730256279313</v>
      </c>
      <c r="N573" s="34">
        <v>4.6027968309795853</v>
      </c>
      <c r="O573" s="34">
        <v>44.267999999999994</v>
      </c>
      <c r="P573" s="34">
        <v>0.67309124261132081</v>
      </c>
      <c r="Q573" s="34">
        <v>44.941091242611321</v>
      </c>
      <c r="R573" s="34">
        <v>44.275664953021362</v>
      </c>
      <c r="S573" s="34"/>
      <c r="T573" s="34">
        <v>139.767</v>
      </c>
      <c r="U573" s="34">
        <v>2.1251455612644912</v>
      </c>
      <c r="V573" s="34">
        <v>141.8921455612645</v>
      </c>
      <c r="W573" s="34">
        <v>139.79120049446414</v>
      </c>
      <c r="X573" s="34">
        <v>16.092000000000002</v>
      </c>
      <c r="Y573" s="34">
        <v>0.24467751595060491</v>
      </c>
      <c r="Z573" s="34">
        <v>16.336677515950608</v>
      </c>
      <c r="AA573" s="34">
        <v>16.094786311195897</v>
      </c>
      <c r="AB573" s="34">
        <v>155.85900000000001</v>
      </c>
      <c r="AC573" s="34">
        <v>2.3698230772150959</v>
      </c>
      <c r="AD573" s="34">
        <v>158.22882307721511</v>
      </c>
      <c r="AE573" s="34">
        <v>155.88598680566002</v>
      </c>
    </row>
    <row r="574" spans="1:31" x14ac:dyDescent="0.25">
      <c r="A574" s="18">
        <v>45985</v>
      </c>
      <c r="B574" s="2">
        <v>9</v>
      </c>
      <c r="C574" s="2" t="s">
        <v>178</v>
      </c>
      <c r="D574" s="9">
        <v>31.137843</v>
      </c>
      <c r="E574">
        <v>1.3598776E-2</v>
      </c>
      <c r="G574" s="34">
        <v>42.335999999999999</v>
      </c>
      <c r="H574" s="34">
        <v>0.6303955234997235</v>
      </c>
      <c r="I574" s="34">
        <v>42.96639552349972</v>
      </c>
      <c r="J574" s="34">
        <v>42.382105135248246</v>
      </c>
      <c r="K574" s="34">
        <v>4.5819999999999999</v>
      </c>
      <c r="L574" s="34">
        <v>6.8227331081720827E-2</v>
      </c>
      <c r="M574" s="34">
        <v>4.6502273310817204</v>
      </c>
      <c r="N574" s="34">
        <v>4.5869899312572624</v>
      </c>
      <c r="O574" s="34">
        <v>46.917999999999999</v>
      </c>
      <c r="P574" s="34">
        <v>0.69862285458144435</v>
      </c>
      <c r="Q574" s="34">
        <v>47.616622854581443</v>
      </c>
      <c r="R574" s="34">
        <v>46.96909506650551</v>
      </c>
      <c r="S574" s="34"/>
      <c r="T574" s="34">
        <v>149.57</v>
      </c>
      <c r="U574" s="34">
        <v>2.2271414032939729</v>
      </c>
      <c r="V574" s="34">
        <v>151.79714140329398</v>
      </c>
      <c r="W574" s="34">
        <v>149.73288607991026</v>
      </c>
      <c r="X574" s="34">
        <v>16.296000000000003</v>
      </c>
      <c r="Y574" s="34">
        <v>0.24265224515663963</v>
      </c>
      <c r="Z574" s="34">
        <v>16.538652245156644</v>
      </c>
      <c r="AA574" s="34">
        <v>16.313746817932863</v>
      </c>
      <c r="AB574" s="34">
        <v>165.86599999999999</v>
      </c>
      <c r="AC574" s="34">
        <v>2.4697936484506124</v>
      </c>
      <c r="AD574" s="34">
        <v>168.33579364845062</v>
      </c>
      <c r="AE574" s="34">
        <v>166.04663289784312</v>
      </c>
    </row>
    <row r="575" spans="1:31" x14ac:dyDescent="0.25">
      <c r="A575" s="18">
        <v>45985</v>
      </c>
      <c r="B575" s="2">
        <v>10</v>
      </c>
      <c r="C575" s="2" t="s">
        <v>178</v>
      </c>
      <c r="D575" s="9">
        <v>26.881685999999998</v>
      </c>
      <c r="E575">
        <v>1.1827687E-2</v>
      </c>
      <c r="G575" s="34">
        <v>43.55</v>
      </c>
      <c r="H575" s="34">
        <v>0.44430290857624988</v>
      </c>
      <c r="I575" s="34">
        <v>43.994302908576245</v>
      </c>
      <c r="J575" s="34">
        <v>43.473952063990417</v>
      </c>
      <c r="K575" s="34">
        <v>4.5600000000000005</v>
      </c>
      <c r="L575" s="34">
        <v>4.6521728199947182E-2</v>
      </c>
      <c r="M575" s="34">
        <v>4.6065217281999473</v>
      </c>
      <c r="N575" s="34">
        <v>4.5520372310400994</v>
      </c>
      <c r="O575" s="34">
        <v>48.11</v>
      </c>
      <c r="P575" s="34">
        <v>0.49082463677619703</v>
      </c>
      <c r="Q575" s="34">
        <v>48.600824636776196</v>
      </c>
      <c r="R575" s="34">
        <v>48.025989295030513</v>
      </c>
      <c r="S575" s="34"/>
      <c r="T575" s="34">
        <v>153.94800000000001</v>
      </c>
      <c r="U575" s="34">
        <v>1.5705980291503221</v>
      </c>
      <c r="V575" s="34">
        <v>155.51859802915033</v>
      </c>
      <c r="W575" s="34">
        <v>153.67917272898271</v>
      </c>
      <c r="X575" s="34">
        <v>15.934999999999999</v>
      </c>
      <c r="Y575" s="34">
        <v>0.16257099536538558</v>
      </c>
      <c r="Z575" s="34">
        <v>16.097570995365384</v>
      </c>
      <c r="AA575" s="34">
        <v>15.907173964171923</v>
      </c>
      <c r="AB575" s="34">
        <v>169.88300000000001</v>
      </c>
      <c r="AC575" s="34">
        <v>1.7331690245157076</v>
      </c>
      <c r="AD575" s="34">
        <v>171.6161690245157</v>
      </c>
      <c r="AE575" s="34">
        <v>169.58634669315464</v>
      </c>
    </row>
    <row r="576" spans="1:31" x14ac:dyDescent="0.25">
      <c r="A576" s="18">
        <v>45985</v>
      </c>
      <c r="B576" s="2">
        <v>11</v>
      </c>
      <c r="C576" s="2" t="s">
        <v>178</v>
      </c>
      <c r="D576" s="9">
        <v>32.676665</v>
      </c>
      <c r="E576">
        <v>1.1947997E-2</v>
      </c>
      <c r="G576" s="34">
        <v>43.951999999999998</v>
      </c>
      <c r="H576" s="34">
        <v>0.3013387750244203</v>
      </c>
      <c r="I576" s="34">
        <v>44.253338775024417</v>
      </c>
      <c r="J576" s="34">
        <v>43.724600016100439</v>
      </c>
      <c r="K576" s="34">
        <v>4.4359999999999999</v>
      </c>
      <c r="L576" s="34">
        <v>3.041360588843121E-2</v>
      </c>
      <c r="M576" s="34">
        <v>4.4664136058884312</v>
      </c>
      <c r="N576" s="34">
        <v>4.4130489095245169</v>
      </c>
      <c r="O576" s="34">
        <v>48.387999999999998</v>
      </c>
      <c r="P576" s="34">
        <v>0.33175238091285153</v>
      </c>
      <c r="Q576" s="34">
        <v>48.719752380912851</v>
      </c>
      <c r="R576" s="34">
        <v>48.137648925624958</v>
      </c>
      <c r="S576" s="34"/>
      <c r="T576" s="34">
        <v>155.12599999999995</v>
      </c>
      <c r="U576" s="34">
        <v>1.0635574903175786</v>
      </c>
      <c r="V576" s="34">
        <v>156.18955749031753</v>
      </c>
      <c r="W576" s="34">
        <v>154.32340512599188</v>
      </c>
      <c r="X576" s="34">
        <v>15.395999999999995</v>
      </c>
      <c r="Y576" s="34">
        <v>0.10555632918356329</v>
      </c>
      <c r="Z576" s="34">
        <v>15.501556329183559</v>
      </c>
      <c r="AA576" s="34">
        <v>15.316343780667143</v>
      </c>
      <c r="AB576" s="34">
        <v>170.52199999999993</v>
      </c>
      <c r="AC576" s="34">
        <v>1.1691138195011419</v>
      </c>
      <c r="AD576" s="34">
        <v>171.69111381950108</v>
      </c>
      <c r="AE576" s="34">
        <v>169.63974890665904</v>
      </c>
    </row>
    <row r="577" spans="1:31" x14ac:dyDescent="0.25">
      <c r="A577" s="18">
        <v>45985</v>
      </c>
      <c r="B577" s="2">
        <v>12</v>
      </c>
      <c r="C577" s="2" t="s">
        <v>178</v>
      </c>
      <c r="D577" s="9">
        <v>30.971584</v>
      </c>
      <c r="E577">
        <v>1.1784960000000001E-2</v>
      </c>
      <c r="G577" s="34">
        <v>43.512</v>
      </c>
      <c r="H577" s="34">
        <v>0.39445275389149664</v>
      </c>
      <c r="I577" s="34">
        <v>43.9064527538915</v>
      </c>
      <c r="J577" s="34">
        <v>43.389016964444998</v>
      </c>
      <c r="K577" s="34">
        <v>4.2140000000000004</v>
      </c>
      <c r="L577" s="34">
        <v>3.8201505444446754E-2</v>
      </c>
      <c r="M577" s="34">
        <v>4.2522015054444475</v>
      </c>
      <c r="N577" s="34">
        <v>4.2020894807908453</v>
      </c>
      <c r="O577" s="34">
        <v>47.725999999999999</v>
      </c>
      <c r="P577" s="34">
        <v>0.43265425933594337</v>
      </c>
      <c r="Q577" s="34">
        <v>48.158654259335947</v>
      </c>
      <c r="R577" s="34">
        <v>47.591106445235845</v>
      </c>
      <c r="S577" s="34"/>
      <c r="T577" s="34">
        <v>154.459</v>
      </c>
      <c r="U577" s="34">
        <v>1.4002293140588042</v>
      </c>
      <c r="V577" s="34">
        <v>155.85922931405881</v>
      </c>
      <c r="W577" s="34">
        <v>154.02243453096182</v>
      </c>
      <c r="X577" s="34">
        <v>14.943999999999996</v>
      </c>
      <c r="Y577" s="34">
        <v>0.13547301788367633</v>
      </c>
      <c r="Z577" s="34">
        <v>15.079473017883672</v>
      </c>
      <c r="AA577" s="34">
        <v>14.901762031546834</v>
      </c>
      <c r="AB577" s="34">
        <v>169.40299999999999</v>
      </c>
      <c r="AC577" s="34">
        <v>1.5357023319424805</v>
      </c>
      <c r="AD577" s="34">
        <v>170.93870233194247</v>
      </c>
      <c r="AE577" s="34">
        <v>168.92419656250866</v>
      </c>
    </row>
    <row r="578" spans="1:31" x14ac:dyDescent="0.25">
      <c r="A578" s="18">
        <v>45985</v>
      </c>
      <c r="B578" s="2">
        <v>13</v>
      </c>
      <c r="C578" s="2" t="s">
        <v>178</v>
      </c>
      <c r="D578" s="9">
        <v>30.391641</v>
      </c>
      <c r="E578">
        <v>1.1592252000000001E-2</v>
      </c>
      <c r="G578" s="34">
        <v>43.106000000000002</v>
      </c>
      <c r="H578" s="34">
        <v>0.47518545112809574</v>
      </c>
      <c r="I578" s="34">
        <v>43.5811854511281</v>
      </c>
      <c r="J578" s="34">
        <v>43.075981366919891</v>
      </c>
      <c r="K578" s="34">
        <v>4.1719999999999997</v>
      </c>
      <c r="L578" s="34">
        <v>4.599066724136814E-2</v>
      </c>
      <c r="M578" s="34">
        <v>4.2179906672413683</v>
      </c>
      <c r="N578" s="34">
        <v>4.1690946564930584</v>
      </c>
      <c r="O578" s="34">
        <v>47.277999999999999</v>
      </c>
      <c r="P578" s="34">
        <v>0.52117611836946387</v>
      </c>
      <c r="Q578" s="34">
        <v>47.799176118369466</v>
      </c>
      <c r="R578" s="34">
        <v>47.245076023412949</v>
      </c>
      <c r="S578" s="34"/>
      <c r="T578" s="34">
        <v>152.16299999999998</v>
      </c>
      <c r="U578" s="34">
        <v>1.6773916345753355</v>
      </c>
      <c r="V578" s="34">
        <v>153.84039163457533</v>
      </c>
      <c r="W578" s="34">
        <v>152.05703504696862</v>
      </c>
      <c r="X578" s="34">
        <v>14.582000000000001</v>
      </c>
      <c r="Y578" s="34">
        <v>0.16074686234746652</v>
      </c>
      <c r="Z578" s="34">
        <v>14.742746862347467</v>
      </c>
      <c r="AA578" s="34">
        <v>14.571845225546925</v>
      </c>
      <c r="AB578" s="34">
        <v>166.74499999999998</v>
      </c>
      <c r="AC578" s="34">
        <v>1.8381384969228021</v>
      </c>
      <c r="AD578" s="34">
        <v>168.5831384969228</v>
      </c>
      <c r="AE578" s="34">
        <v>166.62888027251554</v>
      </c>
    </row>
    <row r="579" spans="1:31" x14ac:dyDescent="0.25">
      <c r="A579" s="18">
        <v>45985</v>
      </c>
      <c r="B579" s="2">
        <v>14</v>
      </c>
      <c r="C579" s="2" t="s">
        <v>178</v>
      </c>
      <c r="D579" s="9">
        <v>31.780023</v>
      </c>
      <c r="E579">
        <v>1.1920431E-2</v>
      </c>
      <c r="G579" s="34">
        <v>42.679999999999993</v>
      </c>
      <c r="H579" s="34">
        <v>0.39892340972505752</v>
      </c>
      <c r="I579" s="34">
        <v>43.07892340972505</v>
      </c>
      <c r="J579" s="34">
        <v>42.565404075665143</v>
      </c>
      <c r="K579" s="34">
        <v>4.0419999999999998</v>
      </c>
      <c r="L579" s="34">
        <v>3.7779953657654235E-2</v>
      </c>
      <c r="M579" s="34">
        <v>4.0797799536576544</v>
      </c>
      <c r="N579" s="34">
        <v>4.0311472182248957</v>
      </c>
      <c r="O579" s="34">
        <v>46.721999999999994</v>
      </c>
      <c r="P579" s="34">
        <v>0.43670336338271176</v>
      </c>
      <c r="Q579" s="34">
        <v>47.158703363382706</v>
      </c>
      <c r="R579" s="34">
        <v>46.596551293890037</v>
      </c>
      <c r="S579" s="34"/>
      <c r="T579" s="34">
        <v>150.691</v>
      </c>
      <c r="U579" s="34">
        <v>1.4084856498331457</v>
      </c>
      <c r="V579" s="34">
        <v>152.09948564983316</v>
      </c>
      <c r="W579" s="34">
        <v>150.28639422600884</v>
      </c>
      <c r="X579" s="34">
        <v>13.948</v>
      </c>
      <c r="Y579" s="34">
        <v>0.13036981534313738</v>
      </c>
      <c r="Z579" s="34">
        <v>14.078369815343137</v>
      </c>
      <c r="AA579" s="34">
        <v>13.910549579366858</v>
      </c>
      <c r="AB579" s="34">
        <v>164.63900000000001</v>
      </c>
      <c r="AC579" s="34">
        <v>1.5388554651762831</v>
      </c>
      <c r="AD579" s="34">
        <v>166.17785546517629</v>
      </c>
      <c r="AE579" s="34">
        <v>164.1969438053757</v>
      </c>
    </row>
    <row r="580" spans="1:31" x14ac:dyDescent="0.25">
      <c r="A580" s="18">
        <v>45985</v>
      </c>
      <c r="B580" s="2">
        <v>15</v>
      </c>
      <c r="C580" s="2" t="s">
        <v>178</v>
      </c>
      <c r="D580" s="9">
        <v>33.727229999999999</v>
      </c>
      <c r="E580">
        <v>1.1876321E-2</v>
      </c>
      <c r="G580" s="34">
        <v>41.845999999999997</v>
      </c>
      <c r="H580" s="34">
        <v>0.52677637718534087</v>
      </c>
      <c r="I580" s="34">
        <v>42.372776377185339</v>
      </c>
      <c r="J580" s="34">
        <v>41.869543683268667</v>
      </c>
      <c r="K580" s="34">
        <v>3.9939999999999998</v>
      </c>
      <c r="L580" s="34">
        <v>5.0278278699953438E-2</v>
      </c>
      <c r="M580" s="34">
        <v>4.0442782786999532</v>
      </c>
      <c r="N580" s="34">
        <v>3.9962471316487851</v>
      </c>
      <c r="O580" s="34">
        <v>45.839999999999996</v>
      </c>
      <c r="P580" s="34">
        <v>0.57705465588529425</v>
      </c>
      <c r="Q580" s="34">
        <v>46.417054655885295</v>
      </c>
      <c r="R580" s="34">
        <v>45.865790814917453</v>
      </c>
      <c r="S580" s="34"/>
      <c r="T580" s="34">
        <v>147.88600000000002</v>
      </c>
      <c r="U580" s="34">
        <v>1.8616558647524577</v>
      </c>
      <c r="V580" s="34">
        <v>149.74765586475249</v>
      </c>
      <c r="W580" s="34">
        <v>147.96920463470516</v>
      </c>
      <c r="X580" s="34">
        <v>13.630999999999998</v>
      </c>
      <c r="Y580" s="34">
        <v>0.17159319403081255</v>
      </c>
      <c r="Z580" s="34">
        <v>13.802593194030811</v>
      </c>
      <c r="AA580" s="34">
        <v>13.638669166626086</v>
      </c>
      <c r="AB580" s="34">
        <v>161.51700000000002</v>
      </c>
      <c r="AC580" s="34">
        <v>2.0332490587832703</v>
      </c>
      <c r="AD580" s="34">
        <v>163.55024905878329</v>
      </c>
      <c r="AE580" s="34">
        <v>161.60787380133124</v>
      </c>
    </row>
    <row r="581" spans="1:31" x14ac:dyDescent="0.25">
      <c r="A581" s="18">
        <v>45985</v>
      </c>
      <c r="B581" s="2">
        <v>16</v>
      </c>
      <c r="C581" s="2" t="s">
        <v>178</v>
      </c>
      <c r="D581" s="9">
        <v>43.982545000000002</v>
      </c>
      <c r="E581">
        <v>1.192181E-2</v>
      </c>
      <c r="G581" s="34">
        <v>40.655999999999999</v>
      </c>
      <c r="H581" s="34">
        <v>0.60427248601286165</v>
      </c>
      <c r="I581" s="34">
        <v>41.260272486012859</v>
      </c>
      <c r="J581" s="34">
        <v>40.768375356886388</v>
      </c>
      <c r="K581" s="34">
        <v>3.89</v>
      </c>
      <c r="L581" s="34">
        <v>5.781729561663794E-2</v>
      </c>
      <c r="M581" s="34">
        <v>3.947817295616638</v>
      </c>
      <c r="N581" s="34">
        <v>3.9007521679035824</v>
      </c>
      <c r="O581" s="34">
        <v>44.545999999999999</v>
      </c>
      <c r="P581" s="34">
        <v>0.66208978162949961</v>
      </c>
      <c r="Q581" s="34">
        <v>45.208089781629496</v>
      </c>
      <c r="R581" s="34">
        <v>44.669127524789971</v>
      </c>
      <c r="S581" s="34"/>
      <c r="T581" s="34">
        <v>142.24300000000005</v>
      </c>
      <c r="U581" s="34">
        <v>2.1141659589710624</v>
      </c>
      <c r="V581" s="34">
        <v>144.35716595897111</v>
      </c>
      <c r="W581" s="34">
        <v>142.63616725426979</v>
      </c>
      <c r="X581" s="34">
        <v>13.459999999999999</v>
      </c>
      <c r="Y581" s="34">
        <v>0.20005676066836672</v>
      </c>
      <c r="Z581" s="34">
        <v>13.660056760668366</v>
      </c>
      <c r="AA581" s="34">
        <v>13.497204159378462</v>
      </c>
      <c r="AB581" s="34">
        <v>155.70300000000006</v>
      </c>
      <c r="AC581" s="34">
        <v>2.3142227196394289</v>
      </c>
      <c r="AD581" s="34">
        <v>158.01722271963948</v>
      </c>
      <c r="AE581" s="34">
        <v>156.13337141364826</v>
      </c>
    </row>
    <row r="582" spans="1:31" x14ac:dyDescent="0.25">
      <c r="A582" s="18">
        <v>45985</v>
      </c>
      <c r="B582" s="2">
        <v>17</v>
      </c>
      <c r="C582" s="2" t="s">
        <v>178</v>
      </c>
      <c r="D582" s="9">
        <v>42.723587000000002</v>
      </c>
      <c r="E582">
        <v>1.3182362E-2</v>
      </c>
      <c r="G582" s="34">
        <v>38.945999999999998</v>
      </c>
      <c r="H582" s="34">
        <v>0.52070601817463735</v>
      </c>
      <c r="I582" s="34">
        <v>39.466706018174634</v>
      </c>
      <c r="J582" s="34">
        <v>38.946441612495477</v>
      </c>
      <c r="K582" s="34">
        <v>3.8480000000000003</v>
      </c>
      <c r="L582" s="34">
        <v>5.1447562212704898E-2</v>
      </c>
      <c r="M582" s="34">
        <v>3.8994475622127052</v>
      </c>
      <c r="N582" s="34">
        <v>3.8480436328475998</v>
      </c>
      <c r="O582" s="34">
        <v>42.793999999999997</v>
      </c>
      <c r="P582" s="34">
        <v>0.57215358038734221</v>
      </c>
      <c r="Q582" s="34">
        <v>43.366153580387341</v>
      </c>
      <c r="R582" s="34">
        <v>42.794485245343076</v>
      </c>
      <c r="S582" s="34"/>
      <c r="T582" s="34">
        <v>138.07999999999996</v>
      </c>
      <c r="U582" s="34">
        <v>1.8461225026845867</v>
      </c>
      <c r="V582" s="34">
        <v>139.92612250268454</v>
      </c>
      <c r="W582" s="34">
        <v>138.0815657025978</v>
      </c>
      <c r="X582" s="34">
        <v>13.545</v>
      </c>
      <c r="Y582" s="34">
        <v>0.18109595378666521</v>
      </c>
      <c r="Z582" s="34">
        <v>13.726095953786665</v>
      </c>
      <c r="AA582" s="34">
        <v>13.545153588077113</v>
      </c>
      <c r="AB582" s="34">
        <v>151.62499999999994</v>
      </c>
      <c r="AC582" s="34">
        <v>2.0272184564712519</v>
      </c>
      <c r="AD582" s="34">
        <v>153.65221845647119</v>
      </c>
      <c r="AE582" s="34">
        <v>151.62671929067491</v>
      </c>
    </row>
    <row r="583" spans="1:31" x14ac:dyDescent="0.25">
      <c r="A583" s="18">
        <v>45985</v>
      </c>
      <c r="B583" s="2">
        <v>18</v>
      </c>
      <c r="C583" s="2" t="s">
        <v>178</v>
      </c>
      <c r="D583" s="9">
        <v>36.629744000000002</v>
      </c>
      <c r="E583">
        <v>1.3406731E-2</v>
      </c>
      <c r="G583" s="34">
        <v>37.725999999999999</v>
      </c>
      <c r="H583" s="34">
        <v>0.4697624263526089</v>
      </c>
      <c r="I583" s="34">
        <v>38.195762426352609</v>
      </c>
      <c r="J583" s="34">
        <v>37.683682114162593</v>
      </c>
      <c r="K583" s="34">
        <v>3.9459999999999997</v>
      </c>
      <c r="L583" s="34">
        <v>4.9135411503668416E-2</v>
      </c>
      <c r="M583" s="34">
        <v>3.9951354115036684</v>
      </c>
      <c r="N583" s="34">
        <v>3.9415737057330644</v>
      </c>
      <c r="O583" s="34">
        <v>41.671999999999997</v>
      </c>
      <c r="P583" s="34">
        <v>0.5188978378562773</v>
      </c>
      <c r="Q583" s="34">
        <v>42.190897837856276</v>
      </c>
      <c r="R583" s="34">
        <v>41.625255819895656</v>
      </c>
      <c r="S583" s="34"/>
      <c r="T583" s="34">
        <v>136.88800000000001</v>
      </c>
      <c r="U583" s="34">
        <v>1.7045231145246229</v>
      </c>
      <c r="V583" s="34">
        <v>138.59252311452462</v>
      </c>
      <c r="W583" s="34">
        <v>136.73445043851692</v>
      </c>
      <c r="X583" s="34">
        <v>13.978000000000002</v>
      </c>
      <c r="Y583" s="34">
        <v>0.17405341662399318</v>
      </c>
      <c r="Z583" s="34">
        <v>14.152053416623994</v>
      </c>
      <c r="AA583" s="34">
        <v>13.962320643369685</v>
      </c>
      <c r="AB583" s="34">
        <v>150.86600000000001</v>
      </c>
      <c r="AC583" s="34">
        <v>1.878576531148616</v>
      </c>
      <c r="AD583" s="34">
        <v>152.74457653114862</v>
      </c>
      <c r="AE583" s="34">
        <v>150.6967710818866</v>
      </c>
    </row>
    <row r="584" spans="1:31" x14ac:dyDescent="0.25">
      <c r="A584" s="18">
        <v>45985</v>
      </c>
      <c r="B584" s="2">
        <v>19</v>
      </c>
      <c r="C584" s="2" t="s">
        <v>178</v>
      </c>
      <c r="D584" s="9">
        <v>35.642890000000001</v>
      </c>
      <c r="E584">
        <v>1.3305183E-2</v>
      </c>
      <c r="G584" s="34">
        <v>36.22</v>
      </c>
      <c r="H584" s="34">
        <v>0.37058225296248271</v>
      </c>
      <c r="I584" s="34">
        <v>36.590582252962484</v>
      </c>
      <c r="J584" s="34">
        <v>36.103737860010263</v>
      </c>
      <c r="K584" s="34">
        <v>3.8460000000000001</v>
      </c>
      <c r="L584" s="34">
        <v>3.9350064740301172E-2</v>
      </c>
      <c r="M584" s="34">
        <v>3.8853500647403014</v>
      </c>
      <c r="N584" s="34">
        <v>3.8336547711098699</v>
      </c>
      <c r="O584" s="34">
        <v>40.066000000000003</v>
      </c>
      <c r="P584" s="34">
        <v>0.40993231770278388</v>
      </c>
      <c r="Q584" s="34">
        <v>40.475932317702785</v>
      </c>
      <c r="R584" s="34">
        <v>39.937392631120133</v>
      </c>
      <c r="S584" s="34"/>
      <c r="T584" s="34">
        <v>133.089</v>
      </c>
      <c r="U584" s="34">
        <v>1.3616902668283783</v>
      </c>
      <c r="V584" s="34">
        <v>134.45069026682839</v>
      </c>
      <c r="W584" s="34">
        <v>132.66179922835192</v>
      </c>
      <c r="X584" s="34">
        <v>13.728999999999999</v>
      </c>
      <c r="Y584" s="34">
        <v>0.14046724878304598</v>
      </c>
      <c r="Z584" s="34">
        <v>13.869467248783046</v>
      </c>
      <c r="AA584" s="34">
        <v>13.684931448925481</v>
      </c>
      <c r="AB584" s="34">
        <v>146.81799999999998</v>
      </c>
      <c r="AC584" s="34">
        <v>1.5021575156114244</v>
      </c>
      <c r="AD584" s="34">
        <v>148.32015751561144</v>
      </c>
      <c r="AE584" s="34">
        <v>146.34673067727741</v>
      </c>
    </row>
    <row r="585" spans="1:31" x14ac:dyDescent="0.25">
      <c r="A585" s="18">
        <v>45985</v>
      </c>
      <c r="B585" s="2">
        <v>20</v>
      </c>
      <c r="C585" s="2" t="s">
        <v>178</v>
      </c>
      <c r="D585" s="9">
        <v>35.799912999999997</v>
      </c>
      <c r="E585">
        <v>1.4077917000000001E-2</v>
      </c>
      <c r="G585" s="34">
        <v>34.978000000000002</v>
      </c>
      <c r="H585" s="34">
        <v>0.28621534703109852</v>
      </c>
      <c r="I585" s="34">
        <v>35.264215347031097</v>
      </c>
      <c r="J585" s="34">
        <v>34.767768650305463</v>
      </c>
      <c r="K585" s="34">
        <v>3.83</v>
      </c>
      <c r="L585" s="34">
        <v>3.1339835871951154E-2</v>
      </c>
      <c r="M585" s="34">
        <v>3.8613398358719513</v>
      </c>
      <c r="N585" s="34">
        <v>3.8069802141537523</v>
      </c>
      <c r="O585" s="34">
        <v>38.808</v>
      </c>
      <c r="P585" s="34">
        <v>0.31755518290304968</v>
      </c>
      <c r="Q585" s="34">
        <v>39.125555182903049</v>
      </c>
      <c r="R585" s="34">
        <v>38.574748864459217</v>
      </c>
      <c r="S585" s="34"/>
      <c r="T585" s="34">
        <v>128.98599999999999</v>
      </c>
      <c r="U585" s="34">
        <v>1.0554569372792404</v>
      </c>
      <c r="V585" s="34">
        <v>130.04145693727924</v>
      </c>
      <c r="W585" s="34">
        <v>128.21074409995714</v>
      </c>
      <c r="X585" s="34">
        <v>13.698</v>
      </c>
      <c r="Y585" s="34">
        <v>0.11208696390965715</v>
      </c>
      <c r="Z585" s="34">
        <v>13.810086963909658</v>
      </c>
      <c r="AA585" s="34">
        <v>13.615669705868955</v>
      </c>
      <c r="AB585" s="34">
        <v>142.684</v>
      </c>
      <c r="AC585" s="34">
        <v>1.1675439011888975</v>
      </c>
      <c r="AD585" s="34">
        <v>143.8515439011889</v>
      </c>
      <c r="AE585" s="34">
        <v>141.82641380582609</v>
      </c>
    </row>
    <row r="586" spans="1:31" x14ac:dyDescent="0.25">
      <c r="A586" s="18">
        <v>45985</v>
      </c>
      <c r="B586" s="2">
        <v>21</v>
      </c>
      <c r="C586" s="2" t="s">
        <v>178</v>
      </c>
      <c r="D586" s="9">
        <v>36.876255</v>
      </c>
      <c r="E586">
        <v>1.4979229E-2</v>
      </c>
      <c r="G586" s="34">
        <v>33.601999999999997</v>
      </c>
      <c r="H586" s="34">
        <v>0.31219844373384825</v>
      </c>
      <c r="I586" s="34">
        <v>33.914198443733845</v>
      </c>
      <c r="J586" s="34">
        <v>33.406189898893707</v>
      </c>
      <c r="K586" s="34">
        <v>3.6659999999999995</v>
      </c>
      <c r="L586" s="34">
        <v>3.4061052756630197E-2</v>
      </c>
      <c r="M586" s="34">
        <v>3.7000610527566296</v>
      </c>
      <c r="N586" s="34">
        <v>3.6446369909334067</v>
      </c>
      <c r="O586" s="34">
        <v>37.267999999999994</v>
      </c>
      <c r="P586" s="34">
        <v>0.34625949649047844</v>
      </c>
      <c r="Q586" s="34">
        <v>37.614259496490476</v>
      </c>
      <c r="R586" s="34">
        <v>37.050826889827114</v>
      </c>
      <c r="S586" s="34"/>
      <c r="T586" s="34">
        <v>123.32199999999999</v>
      </c>
      <c r="U586" s="34">
        <v>1.1457930027422665</v>
      </c>
      <c r="V586" s="34">
        <v>124.46779300274225</v>
      </c>
      <c r="W586" s="34">
        <v>122.60336142822958</v>
      </c>
      <c r="X586" s="34">
        <v>13.198999999999998</v>
      </c>
      <c r="Y586" s="34">
        <v>0.122632797418102</v>
      </c>
      <c r="Z586" s="34">
        <v>13.321632797418101</v>
      </c>
      <c r="AA586" s="34">
        <v>13.122085009091665</v>
      </c>
      <c r="AB586" s="34">
        <v>136.52099999999999</v>
      </c>
      <c r="AC586" s="34">
        <v>1.2684258001603685</v>
      </c>
      <c r="AD586" s="34">
        <v>137.78942580016036</v>
      </c>
      <c r="AE586" s="34">
        <v>135.72544643732124</v>
      </c>
    </row>
    <row r="587" spans="1:31" x14ac:dyDescent="0.25">
      <c r="A587" s="18">
        <v>45985</v>
      </c>
      <c r="B587" s="2">
        <v>22</v>
      </c>
      <c r="C587" s="2" t="s">
        <v>178</v>
      </c>
      <c r="D587" s="9">
        <v>33.379770000000001</v>
      </c>
      <c r="E587">
        <v>1.6071103E-2</v>
      </c>
      <c r="G587" s="34">
        <v>31.759999999999998</v>
      </c>
      <c r="H587" s="34">
        <v>0.37927424330399134</v>
      </c>
      <c r="I587" s="34">
        <v>32.139274243303987</v>
      </c>
      <c r="J587" s="34">
        <v>31.6227606565946</v>
      </c>
      <c r="K587" s="34">
        <v>3.508</v>
      </c>
      <c r="L587" s="34">
        <v>4.1892129896423227E-2</v>
      </c>
      <c r="M587" s="34">
        <v>3.5498921298964232</v>
      </c>
      <c r="N587" s="34">
        <v>3.4928414478379683</v>
      </c>
      <c r="O587" s="34">
        <v>35.268000000000001</v>
      </c>
      <c r="P587" s="34">
        <v>0.42116637320041456</v>
      </c>
      <c r="Q587" s="34">
        <v>35.689166373200408</v>
      </c>
      <c r="R587" s="34">
        <v>35.115602104432568</v>
      </c>
      <c r="S587" s="34"/>
      <c r="T587" s="34">
        <v>116.71300000000001</v>
      </c>
      <c r="U587" s="34">
        <v>1.3937731347209932</v>
      </c>
      <c r="V587" s="34">
        <v>118.106773134721</v>
      </c>
      <c r="W587" s="34">
        <v>116.20866701867526</v>
      </c>
      <c r="X587" s="34">
        <v>12.975</v>
      </c>
      <c r="Y587" s="34">
        <v>0.15494594794928487</v>
      </c>
      <c r="Z587" s="34">
        <v>13.129945947949285</v>
      </c>
      <c r="AA587" s="34">
        <v>12.918933234235359</v>
      </c>
      <c r="AB587" s="34">
        <v>129.68800000000002</v>
      </c>
      <c r="AC587" s="34">
        <v>1.5487190826702781</v>
      </c>
      <c r="AD587" s="34">
        <v>131.23671908267028</v>
      </c>
      <c r="AE587" s="34">
        <v>129.12760025291061</v>
      </c>
    </row>
    <row r="588" spans="1:31" x14ac:dyDescent="0.25">
      <c r="A588" s="18">
        <v>45985</v>
      </c>
      <c r="B588" s="2">
        <v>23</v>
      </c>
      <c r="C588" s="2" t="s">
        <v>178</v>
      </c>
      <c r="D588" s="9">
        <v>29.284631999999998</v>
      </c>
      <c r="E588">
        <v>1.5821702E-2</v>
      </c>
      <c r="G588" s="34">
        <v>29.895999999999997</v>
      </c>
      <c r="H588" s="34">
        <v>0.29208717138898505</v>
      </c>
      <c r="I588" s="34">
        <v>30.188087171388982</v>
      </c>
      <c r="J588" s="34">
        <v>29.710460252213242</v>
      </c>
      <c r="K588" s="34">
        <v>3.3959999999999999</v>
      </c>
      <c r="L588" s="34">
        <v>3.3179289337603467E-2</v>
      </c>
      <c r="M588" s="34">
        <v>3.4291792893376032</v>
      </c>
      <c r="N588" s="34">
        <v>3.3749238365171319</v>
      </c>
      <c r="O588" s="34">
        <v>33.291999999999994</v>
      </c>
      <c r="P588" s="34">
        <v>0.32526646072658849</v>
      </c>
      <c r="Q588" s="34">
        <v>33.617266460726583</v>
      </c>
      <c r="R588" s="34">
        <v>33.085384088730372</v>
      </c>
      <c r="S588" s="34"/>
      <c r="T588" s="34">
        <v>109.19499999999999</v>
      </c>
      <c r="U588" s="34">
        <v>1.0668470256830418</v>
      </c>
      <c r="V588" s="34">
        <v>110.26184702568304</v>
      </c>
      <c r="W588" s="34">
        <v>108.5173169400731</v>
      </c>
      <c r="X588" s="34">
        <v>12.281999999999998</v>
      </c>
      <c r="Y588" s="34">
        <v>0.11999647574924786</v>
      </c>
      <c r="Z588" s="34">
        <v>12.401996475749247</v>
      </c>
      <c r="AA588" s="34">
        <v>12.205775783304892</v>
      </c>
      <c r="AB588" s="34">
        <v>121.47699999999999</v>
      </c>
      <c r="AC588" s="34">
        <v>1.1868435014322896</v>
      </c>
      <c r="AD588" s="34">
        <v>122.66384350143228</v>
      </c>
      <c r="AE588" s="34">
        <v>120.72309272337799</v>
      </c>
    </row>
    <row r="589" spans="1:31" x14ac:dyDescent="0.25">
      <c r="A589" s="18">
        <v>45985</v>
      </c>
      <c r="B589" s="2">
        <v>24</v>
      </c>
      <c r="C589" s="2" t="s">
        <v>23</v>
      </c>
      <c r="D589" s="9">
        <v>30.862112</v>
      </c>
      <c r="E589">
        <v>1.7527648E-2</v>
      </c>
      <c r="G589" s="34">
        <v>28.658000000000001</v>
      </c>
      <c r="H589" s="34">
        <v>0.35179234135470994</v>
      </c>
      <c r="I589" s="34">
        <v>29.009792341354711</v>
      </c>
      <c r="J589" s="34">
        <v>28.501318912642351</v>
      </c>
      <c r="K589" s="34">
        <v>3.306</v>
      </c>
      <c r="L589" s="34">
        <v>4.0582925553725696E-2</v>
      </c>
      <c r="M589" s="34">
        <v>3.3465829255537258</v>
      </c>
      <c r="N589" s="34">
        <v>3.28792519803181</v>
      </c>
      <c r="O589" s="34">
        <v>31.964000000000002</v>
      </c>
      <c r="P589" s="34">
        <v>0.3923752669084356</v>
      </c>
      <c r="Q589" s="34">
        <v>32.356375266908437</v>
      </c>
      <c r="R589" s="34">
        <v>31.789244110674161</v>
      </c>
      <c r="S589" s="34"/>
      <c r="T589" s="34">
        <v>103.43</v>
      </c>
      <c r="U589" s="34">
        <v>1.269658799159664</v>
      </c>
      <c r="V589" s="34">
        <v>104.69965879915966</v>
      </c>
      <c r="W589" s="34">
        <v>102.8645200340079</v>
      </c>
      <c r="X589" s="34">
        <v>11.821000000000002</v>
      </c>
      <c r="Y589" s="34">
        <v>0.14510912370556309</v>
      </c>
      <c r="Z589" s="34">
        <v>11.966109123705564</v>
      </c>
      <c r="AA589" s="34">
        <v>11.756371375055666</v>
      </c>
      <c r="AB589" s="34">
        <v>115.251</v>
      </c>
      <c r="AC589" s="34">
        <v>1.414767922865227</v>
      </c>
      <c r="AD589" s="34">
        <v>116.66576792286523</v>
      </c>
      <c r="AE589" s="34">
        <v>114.62089140906356</v>
      </c>
    </row>
    <row r="590" spans="1:31" x14ac:dyDescent="0.25">
      <c r="A590" s="18">
        <v>45986</v>
      </c>
      <c r="B590" s="2">
        <v>1</v>
      </c>
      <c r="C590" s="2" t="s">
        <v>23</v>
      </c>
      <c r="D590" s="9">
        <v>34.279375999999999</v>
      </c>
      <c r="E590">
        <v>1.7539815E-2</v>
      </c>
      <c r="G590" s="34">
        <v>28.028000000000002</v>
      </c>
      <c r="H590" s="34">
        <v>0.35653779953079412</v>
      </c>
      <c r="I590" s="34">
        <v>28.384537799530797</v>
      </c>
      <c r="J590" s="34">
        <v>27.886678257666521</v>
      </c>
      <c r="K590" s="34">
        <v>3.274</v>
      </c>
      <c r="L590" s="34">
        <v>4.1647807751670464E-2</v>
      </c>
      <c r="M590" s="34">
        <v>3.3156478077516707</v>
      </c>
      <c r="N590" s="34">
        <v>3.2574919585985507</v>
      </c>
      <c r="O590" s="34">
        <v>31.302000000000003</v>
      </c>
      <c r="P590" s="34">
        <v>0.3981856072824646</v>
      </c>
      <c r="Q590" s="34">
        <v>31.700185607282467</v>
      </c>
      <c r="R590" s="34">
        <v>31.144170216265071</v>
      </c>
      <c r="S590" s="34"/>
      <c r="T590" s="34">
        <v>100.16</v>
      </c>
      <c r="U590" s="34">
        <v>1.2741125303626493</v>
      </c>
      <c r="V590" s="34">
        <v>101.43411253036264</v>
      </c>
      <c r="W590" s="34">
        <v>99.654976961890895</v>
      </c>
      <c r="X590" s="34">
        <v>11.569000000000001</v>
      </c>
      <c r="Y590" s="34">
        <v>0.14716661205836151</v>
      </c>
      <c r="Z590" s="34">
        <v>11.716166612058363</v>
      </c>
      <c r="AA590" s="34">
        <v>11.510667217173681</v>
      </c>
      <c r="AB590" s="34">
        <v>111.729</v>
      </c>
      <c r="AC590" s="34">
        <v>1.4212791424210107</v>
      </c>
      <c r="AD590" s="34">
        <v>113.150279142421</v>
      </c>
      <c r="AE590" s="34">
        <v>111.16564417906457</v>
      </c>
    </row>
    <row r="591" spans="1:31" x14ac:dyDescent="0.25">
      <c r="A591" s="18">
        <v>45986</v>
      </c>
      <c r="B591" s="2">
        <v>2</v>
      </c>
      <c r="C591" s="2" t="s">
        <v>23</v>
      </c>
      <c r="D591" s="9">
        <v>32.726748000000001</v>
      </c>
      <c r="E591">
        <v>1.7489948000000002E-2</v>
      </c>
      <c r="G591" s="34">
        <v>27.361999999999995</v>
      </c>
      <c r="H591" s="34">
        <v>0.46352619896368269</v>
      </c>
      <c r="I591" s="34">
        <v>27.825526198963676</v>
      </c>
      <c r="J591" s="34">
        <v>27.338859192671162</v>
      </c>
      <c r="K591" s="34">
        <v>3.2199999999999998</v>
      </c>
      <c r="L591" s="34">
        <v>5.4548438003912667E-2</v>
      </c>
      <c r="M591" s="34">
        <v>3.2745484380039125</v>
      </c>
      <c r="N591" s="34">
        <v>3.2172767560997428</v>
      </c>
      <c r="O591" s="34">
        <v>30.581999999999994</v>
      </c>
      <c r="P591" s="34">
        <v>0.51807463696759537</v>
      </c>
      <c r="Q591" s="34">
        <v>31.100074636967587</v>
      </c>
      <c r="R591" s="34">
        <v>30.556135948770905</v>
      </c>
      <c r="S591" s="34"/>
      <c r="T591" s="34">
        <v>98.492000000000004</v>
      </c>
      <c r="U591" s="34">
        <v>1.6685045825718532</v>
      </c>
      <c r="V591" s="34">
        <v>100.16050458257186</v>
      </c>
      <c r="W591" s="34">
        <v>98.40870256576892</v>
      </c>
      <c r="X591" s="34">
        <v>11.460999999999999</v>
      </c>
      <c r="Y591" s="34">
        <v>0.19415517017479597</v>
      </c>
      <c r="Z591" s="34">
        <v>11.655155170174794</v>
      </c>
      <c r="AA591" s="34">
        <v>11.451307112316504</v>
      </c>
      <c r="AB591" s="34">
        <v>109.953</v>
      </c>
      <c r="AC591" s="34">
        <v>1.8626597527466491</v>
      </c>
      <c r="AD591" s="34">
        <v>111.81565975274665</v>
      </c>
      <c r="AE591" s="34">
        <v>109.86000967808542</v>
      </c>
    </row>
    <row r="592" spans="1:31" x14ac:dyDescent="0.25">
      <c r="A592" s="18">
        <v>45986</v>
      </c>
      <c r="B592" s="2">
        <v>3</v>
      </c>
      <c r="C592" s="2" t="s">
        <v>23</v>
      </c>
      <c r="D592" s="9">
        <v>29.362552000000001</v>
      </c>
      <c r="E592">
        <v>1.7283052E-2</v>
      </c>
      <c r="G592" s="34">
        <v>27.531999999999996</v>
      </c>
      <c r="H592" s="34">
        <v>0.46380084768609398</v>
      </c>
      <c r="I592" s="34">
        <v>27.995800847686091</v>
      </c>
      <c r="J592" s="34">
        <v>27.511947965853889</v>
      </c>
      <c r="K592" s="34">
        <v>3.26</v>
      </c>
      <c r="L592" s="34">
        <v>5.4917578216499584E-2</v>
      </c>
      <c r="M592" s="34">
        <v>3.3149175782164995</v>
      </c>
      <c r="N592" s="34">
        <v>3.2576256853364693</v>
      </c>
      <c r="O592" s="34">
        <v>30.791999999999994</v>
      </c>
      <c r="P592" s="34">
        <v>0.51871842590259354</v>
      </c>
      <c r="Q592" s="34">
        <v>31.310718425902589</v>
      </c>
      <c r="R592" s="34">
        <v>30.769573651190356</v>
      </c>
      <c r="S592" s="34"/>
      <c r="T592" s="34">
        <v>97.845000000000013</v>
      </c>
      <c r="U592" s="34">
        <v>1.6482854112249701</v>
      </c>
      <c r="V592" s="34">
        <v>99.493285411224988</v>
      </c>
      <c r="W592" s="34">
        <v>97.773737785811946</v>
      </c>
      <c r="X592" s="34">
        <v>11.347</v>
      </c>
      <c r="Y592" s="34">
        <v>0.19115023313577326</v>
      </c>
      <c r="Z592" s="34">
        <v>11.538150233135772</v>
      </c>
      <c r="AA592" s="34">
        <v>11.338735782672675</v>
      </c>
      <c r="AB592" s="34">
        <v>109.19200000000001</v>
      </c>
      <c r="AC592" s="34">
        <v>1.8394356443607434</v>
      </c>
      <c r="AD592" s="34">
        <v>111.03143564436076</v>
      </c>
      <c r="AE592" s="34">
        <v>109.11247356848462</v>
      </c>
    </row>
    <row r="593" spans="1:31" x14ac:dyDescent="0.25">
      <c r="A593" s="18">
        <v>45986</v>
      </c>
      <c r="B593" s="2">
        <v>4</v>
      </c>
      <c r="C593" s="2" t="s">
        <v>23</v>
      </c>
      <c r="D593" s="9">
        <v>29.063196000000001</v>
      </c>
      <c r="E593">
        <v>1.6230135999999999E-2</v>
      </c>
      <c r="G593" s="34">
        <v>27.771999999999998</v>
      </c>
      <c r="H593" s="34">
        <v>0.40546495720800935</v>
      </c>
      <c r="I593" s="34">
        <v>28.177464957208009</v>
      </c>
      <c r="J593" s="34">
        <v>27.720140868817289</v>
      </c>
      <c r="K593" s="34">
        <v>3.258</v>
      </c>
      <c r="L593" s="34">
        <v>4.7566067643082757E-2</v>
      </c>
      <c r="M593" s="34">
        <v>3.3055660676430829</v>
      </c>
      <c r="N593" s="34">
        <v>3.2519162808082505</v>
      </c>
      <c r="O593" s="34">
        <v>31.029999999999998</v>
      </c>
      <c r="P593" s="34">
        <v>0.45303102485109209</v>
      </c>
      <c r="Q593" s="34">
        <v>31.483031024851094</v>
      </c>
      <c r="R593" s="34">
        <v>30.972057149625538</v>
      </c>
      <c r="S593" s="34"/>
      <c r="T593" s="34">
        <v>98.41</v>
      </c>
      <c r="U593" s="34">
        <v>1.4367638786850137</v>
      </c>
      <c r="V593" s="34">
        <v>99.84676387868501</v>
      </c>
      <c r="W593" s="34">
        <v>98.226237321774065</v>
      </c>
      <c r="X593" s="34">
        <v>11.534000000000001</v>
      </c>
      <c r="Y593" s="34">
        <v>0.16839380730365766</v>
      </c>
      <c r="Z593" s="34">
        <v>11.702393807303658</v>
      </c>
      <c r="AA593" s="34">
        <v>11.512462364285561</v>
      </c>
      <c r="AB593" s="34">
        <v>109.944</v>
      </c>
      <c r="AC593" s="34">
        <v>1.6051576859886714</v>
      </c>
      <c r="AD593" s="34">
        <v>111.54915768598866</v>
      </c>
      <c r="AE593" s="34">
        <v>109.73869968605962</v>
      </c>
    </row>
    <row r="594" spans="1:31" x14ac:dyDescent="0.25">
      <c r="A594" s="18">
        <v>45986</v>
      </c>
      <c r="B594" s="2">
        <v>5</v>
      </c>
      <c r="C594" s="2" t="s">
        <v>23</v>
      </c>
      <c r="D594" s="9">
        <v>29.034041999999999</v>
      </c>
      <c r="E594">
        <v>1.5974819000000001E-2</v>
      </c>
      <c r="G594" s="34">
        <v>28.632000000000001</v>
      </c>
      <c r="H594" s="34">
        <v>0.46065645192207361</v>
      </c>
      <c r="I594" s="34">
        <v>29.092656451922075</v>
      </c>
      <c r="J594" s="34">
        <v>28.627906530873439</v>
      </c>
      <c r="K594" s="34">
        <v>3.3179999999999996</v>
      </c>
      <c r="L594" s="34">
        <v>5.3382862094070969E-2</v>
      </c>
      <c r="M594" s="34">
        <v>3.3713828620940705</v>
      </c>
      <c r="N594" s="34">
        <v>3.3175256310924159</v>
      </c>
      <c r="O594" s="34">
        <v>31.950000000000003</v>
      </c>
      <c r="P594" s="34">
        <v>0.51403931401614456</v>
      </c>
      <c r="Q594" s="34">
        <v>32.464039314016148</v>
      </c>
      <c r="R594" s="34">
        <v>31.945432161965854</v>
      </c>
      <c r="S594" s="34"/>
      <c r="T594" s="34">
        <v>101.65400000000001</v>
      </c>
      <c r="U594" s="34">
        <v>1.6354977285445123</v>
      </c>
      <c r="V594" s="34">
        <v>103.28949772854452</v>
      </c>
      <c r="W594" s="34">
        <v>101.63946669773011</v>
      </c>
      <c r="X594" s="34">
        <v>11.898999999999997</v>
      </c>
      <c r="Y594" s="34">
        <v>0.19144143341089526</v>
      </c>
      <c r="Z594" s="34">
        <v>12.090441433410893</v>
      </c>
      <c r="AA594" s="34">
        <v>11.897298819882053</v>
      </c>
      <c r="AB594" s="34">
        <v>113.55300000000001</v>
      </c>
      <c r="AC594" s="34">
        <v>1.8269391619554076</v>
      </c>
      <c r="AD594" s="34">
        <v>115.37993916195541</v>
      </c>
      <c r="AE594" s="34">
        <v>113.53676551761217</v>
      </c>
    </row>
    <row r="595" spans="1:31" x14ac:dyDescent="0.25">
      <c r="A595" s="18">
        <v>45986</v>
      </c>
      <c r="B595" s="2">
        <v>6</v>
      </c>
      <c r="C595" s="2" t="s">
        <v>23</v>
      </c>
      <c r="D595" s="9">
        <v>36.787827999999998</v>
      </c>
      <c r="E595">
        <v>1.639328E-2</v>
      </c>
      <c r="G595" s="34">
        <v>30.726000000000003</v>
      </c>
      <c r="H595" s="34">
        <v>0.31656345683394921</v>
      </c>
      <c r="I595" s="34">
        <v>31.042563456833953</v>
      </c>
      <c r="J595" s="34">
        <v>30.533674022168309</v>
      </c>
      <c r="K595" s="34">
        <v>3.4739999999999998</v>
      </c>
      <c r="L595" s="34">
        <v>3.5791884691829048E-2</v>
      </c>
      <c r="M595" s="34">
        <v>3.509791884691829</v>
      </c>
      <c r="N595" s="34">
        <v>3.4522548835843483</v>
      </c>
      <c r="O595" s="34">
        <v>34.200000000000003</v>
      </c>
      <c r="P595" s="34">
        <v>0.35235534152577824</v>
      </c>
      <c r="Q595" s="34">
        <v>34.552355341525782</v>
      </c>
      <c r="R595" s="34">
        <v>33.985928905752658</v>
      </c>
      <c r="S595" s="34"/>
      <c r="T595" s="34">
        <v>109.61599999999999</v>
      </c>
      <c r="U595" s="34">
        <v>1.1293503835289387</v>
      </c>
      <c r="V595" s="34">
        <v>110.74535038352893</v>
      </c>
      <c r="W595" s="34">
        <v>108.92987084599363</v>
      </c>
      <c r="X595" s="34">
        <v>12.491</v>
      </c>
      <c r="Y595" s="34">
        <v>0.12869212195902033</v>
      </c>
      <c r="Z595" s="34">
        <v>12.619692121959019</v>
      </c>
      <c r="AA595" s="34">
        <v>12.412813975489952</v>
      </c>
      <c r="AB595" s="34">
        <v>122.10699999999999</v>
      </c>
      <c r="AC595" s="34">
        <v>1.2580425054879589</v>
      </c>
      <c r="AD595" s="34">
        <v>123.36504250548795</v>
      </c>
      <c r="AE595" s="34">
        <v>121.34268482148359</v>
      </c>
    </row>
    <row r="596" spans="1:31" x14ac:dyDescent="0.25">
      <c r="A596" s="18">
        <v>45986</v>
      </c>
      <c r="B596" s="2">
        <v>7</v>
      </c>
      <c r="C596" s="2" t="s">
        <v>23</v>
      </c>
      <c r="D596" s="9">
        <v>80.374212999999997</v>
      </c>
      <c r="E596">
        <v>1.4177634999999999E-2</v>
      </c>
      <c r="G596" s="34">
        <v>34.448</v>
      </c>
      <c r="H596" s="34">
        <v>0.14028575320460124</v>
      </c>
      <c r="I596" s="34">
        <v>34.588285753204602</v>
      </c>
      <c r="J596" s="34">
        <v>34.097905662519963</v>
      </c>
      <c r="K596" s="34">
        <v>3.7060000000000004</v>
      </c>
      <c r="L596" s="34">
        <v>1.5092284062246058E-2</v>
      </c>
      <c r="M596" s="34">
        <v>3.7210922840622467</v>
      </c>
      <c r="N596" s="34">
        <v>3.6683359958574959</v>
      </c>
      <c r="O596" s="34">
        <v>38.154000000000003</v>
      </c>
      <c r="P596" s="34">
        <v>0.15537803726684729</v>
      </c>
      <c r="Q596" s="34">
        <v>38.309378037266846</v>
      </c>
      <c r="R596" s="34">
        <v>37.76624165837746</v>
      </c>
      <c r="S596" s="34"/>
      <c r="T596" s="34">
        <v>122.089</v>
      </c>
      <c r="U596" s="34">
        <v>0.49719424416501856</v>
      </c>
      <c r="V596" s="34">
        <v>122.58619424416501</v>
      </c>
      <c r="W596" s="34">
        <v>120.84821192613214</v>
      </c>
      <c r="X596" s="34">
        <v>13.273000000000001</v>
      </c>
      <c r="Y596" s="34">
        <v>5.4052856545653512E-2</v>
      </c>
      <c r="Z596" s="34">
        <v>13.327052856545656</v>
      </c>
      <c r="AA596" s="34">
        <v>13.138106765519844</v>
      </c>
      <c r="AB596" s="34">
        <v>135.36199999999999</v>
      </c>
      <c r="AC596" s="34">
        <v>0.55124710071067207</v>
      </c>
      <c r="AD596" s="34">
        <v>135.91324710071066</v>
      </c>
      <c r="AE596" s="34">
        <v>133.98631869165197</v>
      </c>
    </row>
    <row r="597" spans="1:31" x14ac:dyDescent="0.25">
      <c r="A597" s="18">
        <v>45986</v>
      </c>
      <c r="B597" s="2">
        <v>8</v>
      </c>
      <c r="C597" s="2" t="s">
        <v>178</v>
      </c>
      <c r="D597" s="9">
        <v>37.679696</v>
      </c>
      <c r="E597">
        <v>1.2659109E-2</v>
      </c>
      <c r="G597" s="34">
        <v>38.077999999999996</v>
      </c>
      <c r="H597" s="34">
        <v>0.2865632121354611</v>
      </c>
      <c r="I597" s="34">
        <v>38.364563212135458</v>
      </c>
      <c r="J597" s="34">
        <v>37.878902024695648</v>
      </c>
      <c r="K597" s="34">
        <v>3.8739999999999997</v>
      </c>
      <c r="L597" s="34">
        <v>2.9154521871232113E-2</v>
      </c>
      <c r="M597" s="34">
        <v>3.9031545218712318</v>
      </c>
      <c r="N597" s="34">
        <v>3.8537440633350211</v>
      </c>
      <c r="O597" s="34">
        <v>41.951999999999998</v>
      </c>
      <c r="P597" s="34">
        <v>0.31571773400669323</v>
      </c>
      <c r="Q597" s="34">
        <v>42.267717734006688</v>
      </c>
      <c r="R597" s="34">
        <v>41.73264608803067</v>
      </c>
      <c r="S597" s="34"/>
      <c r="T597" s="34">
        <v>133.95600000000002</v>
      </c>
      <c r="U597" s="34">
        <v>1.0081112885345302</v>
      </c>
      <c r="V597" s="34">
        <v>134.96411128853455</v>
      </c>
      <c r="W597" s="34">
        <v>133.25558589264486</v>
      </c>
      <c r="X597" s="34">
        <v>13.703000000000001</v>
      </c>
      <c r="Y597" s="34">
        <v>0.10312452586512486</v>
      </c>
      <c r="Z597" s="34">
        <v>13.806124525865126</v>
      </c>
      <c r="AA597" s="34">
        <v>13.631351290624627</v>
      </c>
      <c r="AB597" s="34">
        <v>147.65900000000002</v>
      </c>
      <c r="AC597" s="34">
        <v>1.111235814399655</v>
      </c>
      <c r="AD597" s="34">
        <v>148.77023581439968</v>
      </c>
      <c r="AE597" s="34">
        <v>146.88693718326948</v>
      </c>
    </row>
    <row r="598" spans="1:31" x14ac:dyDescent="0.25">
      <c r="A598" s="18">
        <v>45986</v>
      </c>
      <c r="B598" s="2">
        <v>9</v>
      </c>
      <c r="C598" s="2" t="s">
        <v>178</v>
      </c>
      <c r="D598" s="9">
        <v>35.952249999999999</v>
      </c>
      <c r="E598">
        <v>1.1436596E-2</v>
      </c>
      <c r="G598" s="34">
        <v>41.166000000000004</v>
      </c>
      <c r="H598" s="34">
        <v>0.1463180135819504</v>
      </c>
      <c r="I598" s="34">
        <v>41.312318013581951</v>
      </c>
      <c r="J598" s="34">
        <v>40.839845722637094</v>
      </c>
      <c r="K598" s="34">
        <v>4.0200000000000005</v>
      </c>
      <c r="L598" s="34">
        <v>1.4288451989492315E-2</v>
      </c>
      <c r="M598" s="34">
        <v>4.034288451989493</v>
      </c>
      <c r="N598" s="34">
        <v>3.9881499248166237</v>
      </c>
      <c r="O598" s="34">
        <v>45.186000000000007</v>
      </c>
      <c r="P598" s="34">
        <v>0.1606064655714427</v>
      </c>
      <c r="Q598" s="34">
        <v>45.34660646557144</v>
      </c>
      <c r="R598" s="34">
        <v>44.827995647453719</v>
      </c>
      <c r="S598" s="34"/>
      <c r="T598" s="34">
        <v>144.75600000000003</v>
      </c>
      <c r="U598" s="34">
        <v>0.5145122279081964</v>
      </c>
      <c r="V598" s="34">
        <v>145.27051222790823</v>
      </c>
      <c r="W598" s="34">
        <v>143.60911206884458</v>
      </c>
      <c r="X598" s="34">
        <v>14.239000000000001</v>
      </c>
      <c r="Y598" s="34">
        <v>5.0610265641388326E-2</v>
      </c>
      <c r="Z598" s="34">
        <v>14.289610265641389</v>
      </c>
      <c r="AA598" s="34">
        <v>14.126185766035796</v>
      </c>
      <c r="AB598" s="34">
        <v>158.99500000000003</v>
      </c>
      <c r="AC598" s="34">
        <v>0.56512249354958477</v>
      </c>
      <c r="AD598" s="34">
        <v>159.56012249354961</v>
      </c>
      <c r="AE598" s="34">
        <v>157.73529783488038</v>
      </c>
    </row>
    <row r="599" spans="1:31" x14ac:dyDescent="0.25">
      <c r="A599" s="18">
        <v>45986</v>
      </c>
      <c r="B599" s="2">
        <v>10</v>
      </c>
      <c r="C599" s="2" t="s">
        <v>178</v>
      </c>
      <c r="D599" s="9">
        <v>39.070743</v>
      </c>
      <c r="E599">
        <v>1.0554357E-2</v>
      </c>
      <c r="G599" s="34">
        <v>42.864000000000004</v>
      </c>
      <c r="H599" s="34">
        <v>0.14765472471517613</v>
      </c>
      <c r="I599" s="34">
        <v>43.011654724715179</v>
      </c>
      <c r="J599" s="34">
        <v>42.557694365589796</v>
      </c>
      <c r="K599" s="34">
        <v>4.1419999999999995</v>
      </c>
      <c r="L599" s="34">
        <v>1.4268054072654428E-2</v>
      </c>
      <c r="M599" s="34">
        <v>4.1562680540726538</v>
      </c>
      <c r="N599" s="34">
        <v>4.1124013172422762</v>
      </c>
      <c r="O599" s="34">
        <v>47.006</v>
      </c>
      <c r="P599" s="34">
        <v>0.16192277878783057</v>
      </c>
      <c r="Q599" s="34">
        <v>47.167922778787833</v>
      </c>
      <c r="R599" s="34">
        <v>46.67009568283207</v>
      </c>
      <c r="S599" s="34"/>
      <c r="T599" s="34">
        <v>151.32400000000001</v>
      </c>
      <c r="U599" s="34">
        <v>0.52126967998318663</v>
      </c>
      <c r="V599" s="34">
        <v>151.8452696799832</v>
      </c>
      <c r="W599" s="34">
        <v>150.2426404950194</v>
      </c>
      <c r="X599" s="34">
        <v>14.428999999999998</v>
      </c>
      <c r="Y599" s="34">
        <v>4.9703947903025292E-2</v>
      </c>
      <c r="Z599" s="34">
        <v>14.478703947903023</v>
      </c>
      <c r="AA599" s="34">
        <v>14.325890537539546</v>
      </c>
      <c r="AB599" s="34">
        <v>165.75300000000001</v>
      </c>
      <c r="AC599" s="34">
        <v>0.57097362788621187</v>
      </c>
      <c r="AD599" s="34">
        <v>166.32397362788623</v>
      </c>
      <c r="AE599" s="34">
        <v>164.56853103255895</v>
      </c>
    </row>
    <row r="600" spans="1:31" x14ac:dyDescent="0.25">
      <c r="A600" s="18">
        <v>45986</v>
      </c>
      <c r="B600" s="2">
        <v>11</v>
      </c>
      <c r="C600" s="2" t="s">
        <v>178</v>
      </c>
      <c r="D600" s="9">
        <v>38.513475999999997</v>
      </c>
      <c r="E600">
        <v>1.0030404999999999E-2</v>
      </c>
      <c r="G600" s="34">
        <v>44.339999999999996</v>
      </c>
      <c r="H600" s="34">
        <v>0.200086245351076</v>
      </c>
      <c r="I600" s="34">
        <v>44.54008624535107</v>
      </c>
      <c r="J600" s="34">
        <v>44.09333114157527</v>
      </c>
      <c r="K600" s="34">
        <v>4.2279999999999998</v>
      </c>
      <c r="L600" s="34">
        <v>1.9079040264870305E-2</v>
      </c>
      <c r="M600" s="34">
        <v>4.2470790402648699</v>
      </c>
      <c r="N600" s="34">
        <v>4.2044791174240022</v>
      </c>
      <c r="O600" s="34">
        <v>48.567999999999998</v>
      </c>
      <c r="P600" s="34">
        <v>0.21916528561594631</v>
      </c>
      <c r="Q600" s="34">
        <v>48.787165285615941</v>
      </c>
      <c r="R600" s="34">
        <v>48.29781025899927</v>
      </c>
      <c r="S600" s="34"/>
      <c r="T600" s="34">
        <v>153.98899999999998</v>
      </c>
      <c r="U600" s="34">
        <v>0.69488229218238251</v>
      </c>
      <c r="V600" s="34">
        <v>154.68388229218235</v>
      </c>
      <c r="W600" s="34">
        <v>153.13234030581944</v>
      </c>
      <c r="X600" s="34">
        <v>14.480999999999998</v>
      </c>
      <c r="Y600" s="34">
        <v>6.5346164161680903E-2</v>
      </c>
      <c r="Z600" s="34">
        <v>14.54634616416168</v>
      </c>
      <c r="AA600" s="34">
        <v>14.400440420864943</v>
      </c>
      <c r="AB600" s="34">
        <v>168.46999999999997</v>
      </c>
      <c r="AC600" s="34">
        <v>0.76022845634406344</v>
      </c>
      <c r="AD600" s="34">
        <v>169.23022845634404</v>
      </c>
      <c r="AE600" s="34">
        <v>167.53278072668439</v>
      </c>
    </row>
    <row r="601" spans="1:31" x14ac:dyDescent="0.25">
      <c r="A601" s="18">
        <v>45986</v>
      </c>
      <c r="B601" s="2">
        <v>12</v>
      </c>
      <c r="C601" s="2" t="s">
        <v>178</v>
      </c>
      <c r="D601" s="9">
        <v>132.69631000000001</v>
      </c>
      <c r="E601">
        <v>9.6687690000000007E-3</v>
      </c>
      <c r="G601" s="34">
        <v>44.768000000000001</v>
      </c>
      <c r="H601" s="34">
        <v>0.20401059310558967</v>
      </c>
      <c r="I601" s="34">
        <v>44.972010593105587</v>
      </c>
      <c r="J601" s="34">
        <v>44.537186611215297</v>
      </c>
      <c r="K601" s="34">
        <v>4.234</v>
      </c>
      <c r="L601" s="34">
        <v>1.9294604431939481E-2</v>
      </c>
      <c r="M601" s="34">
        <v>4.2532946044319395</v>
      </c>
      <c r="N601" s="34">
        <v>4.2121704814127403</v>
      </c>
      <c r="O601" s="34">
        <v>49.002000000000002</v>
      </c>
      <c r="P601" s="34">
        <v>0.22330519753752914</v>
      </c>
      <c r="Q601" s="34">
        <v>49.225305197537523</v>
      </c>
      <c r="R601" s="34">
        <v>48.749357092628038</v>
      </c>
      <c r="S601" s="34"/>
      <c r="T601" s="34">
        <v>154.26300000000003</v>
      </c>
      <c r="U601" s="34">
        <v>0.70298619827214937</v>
      </c>
      <c r="V601" s="34">
        <v>154.96598619827219</v>
      </c>
      <c r="W601" s="34">
        <v>153.46765587486391</v>
      </c>
      <c r="X601" s="34">
        <v>14.651999999999999</v>
      </c>
      <c r="Y601" s="34">
        <v>6.6770086003017773E-2</v>
      </c>
      <c r="Z601" s="34">
        <v>14.718770086003017</v>
      </c>
      <c r="AA601" s="34">
        <v>14.576457698077343</v>
      </c>
      <c r="AB601" s="34">
        <v>168.91500000000002</v>
      </c>
      <c r="AC601" s="34">
        <v>0.76975628427516718</v>
      </c>
      <c r="AD601" s="34">
        <v>169.68475628427521</v>
      </c>
      <c r="AE601" s="34">
        <v>168.04411357294126</v>
      </c>
    </row>
    <row r="602" spans="1:31" x14ac:dyDescent="0.25">
      <c r="A602" s="18">
        <v>45986</v>
      </c>
      <c r="B602" s="2">
        <v>13</v>
      </c>
      <c r="C602" s="2" t="s">
        <v>178</v>
      </c>
      <c r="D602" s="9">
        <v>39.600172999999998</v>
      </c>
      <c r="E602">
        <v>9.7784559999999996E-3</v>
      </c>
      <c r="G602" s="34">
        <v>44.441999999999993</v>
      </c>
      <c r="H602" s="34">
        <v>0.24351350504797578</v>
      </c>
      <c r="I602" s="34">
        <v>44.685513505047972</v>
      </c>
      <c r="J602" s="34">
        <v>44.248558177401449</v>
      </c>
      <c r="K602" s="34">
        <v>4.1360000000000001</v>
      </c>
      <c r="L602" s="34">
        <v>2.2662613223491924E-2</v>
      </c>
      <c r="M602" s="34">
        <v>4.1586626132234921</v>
      </c>
      <c r="N602" s="34">
        <v>4.1179973138412409</v>
      </c>
      <c r="O602" s="34">
        <v>48.577999999999996</v>
      </c>
      <c r="P602" s="34">
        <v>0.2661761182714677</v>
      </c>
      <c r="Q602" s="34">
        <v>48.844176118271463</v>
      </c>
      <c r="R602" s="34">
        <v>48.366555491242693</v>
      </c>
      <c r="S602" s="34"/>
      <c r="T602" s="34">
        <v>153.58099999999999</v>
      </c>
      <c r="U602" s="34">
        <v>0.84152485528943732</v>
      </c>
      <c r="V602" s="34">
        <v>154.42252485528942</v>
      </c>
      <c r="W602" s="34">
        <v>152.91251099058306</v>
      </c>
      <c r="X602" s="34">
        <v>14.336000000000002</v>
      </c>
      <c r="Y602" s="34">
        <v>7.8552036550285365E-2</v>
      </c>
      <c r="Z602" s="34">
        <v>14.414552036550287</v>
      </c>
      <c r="AA602" s="34">
        <v>14.273599973701169</v>
      </c>
      <c r="AB602" s="34">
        <v>167.917</v>
      </c>
      <c r="AC602" s="34">
        <v>0.92007689183972263</v>
      </c>
      <c r="AD602" s="34">
        <v>168.8370768918397</v>
      </c>
      <c r="AE602" s="34">
        <v>167.18611096428424</v>
      </c>
    </row>
    <row r="603" spans="1:31" x14ac:dyDescent="0.25">
      <c r="A603" s="18">
        <v>45986</v>
      </c>
      <c r="B603" s="2">
        <v>14</v>
      </c>
      <c r="C603" s="2" t="s">
        <v>178</v>
      </c>
      <c r="D603" s="9">
        <v>50.114145000000001</v>
      </c>
      <c r="E603">
        <v>9.8771269999999994E-3</v>
      </c>
      <c r="G603" s="34">
        <v>44.36</v>
      </c>
      <c r="H603" s="34">
        <v>0.23997191939213164</v>
      </c>
      <c r="I603" s="34">
        <v>44.599971919392132</v>
      </c>
      <c r="J603" s="34">
        <v>44.159452332547865</v>
      </c>
      <c r="K603" s="34">
        <v>4.0600000000000005</v>
      </c>
      <c r="L603" s="34">
        <v>2.1963164849685631E-2</v>
      </c>
      <c r="M603" s="34">
        <v>4.0819631648496859</v>
      </c>
      <c r="N603" s="34">
        <v>4.0416450962611439</v>
      </c>
      <c r="O603" s="34">
        <v>48.42</v>
      </c>
      <c r="P603" s="34">
        <v>0.26193508424181727</v>
      </c>
      <c r="Q603" s="34">
        <v>48.681935084241815</v>
      </c>
      <c r="R603" s="34">
        <v>48.201097428809007</v>
      </c>
      <c r="S603" s="34"/>
      <c r="T603" s="34">
        <v>152.61400000000006</v>
      </c>
      <c r="U603" s="34">
        <v>0.82558779319456255</v>
      </c>
      <c r="V603" s="34">
        <v>153.43958779319462</v>
      </c>
      <c r="W603" s="34">
        <v>151.9240454977336</v>
      </c>
      <c r="X603" s="34">
        <v>13.813000000000001</v>
      </c>
      <c r="Y603" s="34">
        <v>7.4723447307563445E-2</v>
      </c>
      <c r="Z603" s="34">
        <v>13.887723447307565</v>
      </c>
      <c r="AA603" s="34">
        <v>13.750552639077631</v>
      </c>
      <c r="AB603" s="34">
        <v>166.42700000000005</v>
      </c>
      <c r="AC603" s="34">
        <v>0.90031124050212596</v>
      </c>
      <c r="AD603" s="34">
        <v>167.32731124050218</v>
      </c>
      <c r="AE603" s="34">
        <v>165.67459813681123</v>
      </c>
    </row>
    <row r="604" spans="1:31" x14ac:dyDescent="0.25">
      <c r="A604" s="18">
        <v>45986</v>
      </c>
      <c r="B604" s="2">
        <v>15</v>
      </c>
      <c r="C604" s="2" t="s">
        <v>178</v>
      </c>
      <c r="D604" s="9">
        <v>42.027146999999999</v>
      </c>
      <c r="E604">
        <v>1.0109816000000001E-2</v>
      </c>
      <c r="G604" s="34">
        <v>43.698</v>
      </c>
      <c r="H604" s="34">
        <v>0.4279158775036162</v>
      </c>
      <c r="I604" s="34">
        <v>44.125915877503616</v>
      </c>
      <c r="J604" s="34">
        <v>43.679810987150574</v>
      </c>
      <c r="K604" s="34">
        <v>4.0280000000000005</v>
      </c>
      <c r="L604" s="34">
        <v>3.9444486122581494E-2</v>
      </c>
      <c r="M604" s="34">
        <v>4.0674444861225822</v>
      </c>
      <c r="N604" s="34">
        <v>4.0263233707776678</v>
      </c>
      <c r="O604" s="34">
        <v>47.725999999999999</v>
      </c>
      <c r="P604" s="34">
        <v>0.46736036362619771</v>
      </c>
      <c r="Q604" s="34">
        <v>48.193360363626198</v>
      </c>
      <c r="R604" s="34">
        <v>47.706134357928242</v>
      </c>
      <c r="S604" s="34"/>
      <c r="T604" s="34">
        <v>149.46500000000003</v>
      </c>
      <c r="U604" s="34">
        <v>1.4636470005738937</v>
      </c>
      <c r="V604" s="34">
        <v>150.92864700057393</v>
      </c>
      <c r="W604" s="34">
        <v>149.40278615026918</v>
      </c>
      <c r="X604" s="34">
        <v>13.668999999999997</v>
      </c>
      <c r="Y604" s="34">
        <v>0.13385468739065698</v>
      </c>
      <c r="Z604" s="34">
        <v>13.802854687390655</v>
      </c>
      <c r="AA604" s="34">
        <v>13.663310366226398</v>
      </c>
      <c r="AB604" s="34">
        <v>163.13400000000001</v>
      </c>
      <c r="AC604" s="34">
        <v>1.5975016879645507</v>
      </c>
      <c r="AD604" s="34">
        <v>164.7315016879646</v>
      </c>
      <c r="AE604" s="34">
        <v>163.06609651649558</v>
      </c>
    </row>
    <row r="605" spans="1:31" x14ac:dyDescent="0.25">
      <c r="A605" s="18">
        <v>45986</v>
      </c>
      <c r="B605" s="2">
        <v>16</v>
      </c>
      <c r="C605" s="2" t="s">
        <v>178</v>
      </c>
      <c r="D605" s="9">
        <v>44.048831</v>
      </c>
      <c r="E605">
        <v>1.0667894000000001E-2</v>
      </c>
      <c r="G605" s="34">
        <v>41.988000000000007</v>
      </c>
      <c r="H605" s="34">
        <v>0.44350935401974811</v>
      </c>
      <c r="I605" s="34">
        <v>42.431509354019752</v>
      </c>
      <c r="J605" s="34">
        <v>41.978854509971057</v>
      </c>
      <c r="K605" s="34">
        <v>3.9599999999999995</v>
      </c>
      <c r="L605" s="34">
        <v>4.1828547249647567E-2</v>
      </c>
      <c r="M605" s="34">
        <v>4.0018285472496471</v>
      </c>
      <c r="N605" s="34">
        <v>3.9591374645014139</v>
      </c>
      <c r="O605" s="34">
        <v>45.948000000000008</v>
      </c>
      <c r="P605" s="34">
        <v>0.48533790126939569</v>
      </c>
      <c r="Q605" s="34">
        <v>46.433337901269397</v>
      </c>
      <c r="R605" s="34">
        <v>45.937991974472475</v>
      </c>
      <c r="S605" s="34"/>
      <c r="T605" s="34">
        <v>144.82599999999996</v>
      </c>
      <c r="U605" s="34">
        <v>1.529762925246833</v>
      </c>
      <c r="V605" s="34">
        <v>146.35576292524681</v>
      </c>
      <c r="W605" s="34">
        <v>144.79445516007115</v>
      </c>
      <c r="X605" s="34">
        <v>13.5</v>
      </c>
      <c r="Y605" s="34">
        <v>0.14259732016925311</v>
      </c>
      <c r="Z605" s="34">
        <v>13.642597320169253</v>
      </c>
      <c r="AA605" s="34">
        <v>13.497059538073003</v>
      </c>
      <c r="AB605" s="34">
        <v>158.32599999999996</v>
      </c>
      <c r="AC605" s="34">
        <v>1.6723602454160862</v>
      </c>
      <c r="AD605" s="34">
        <v>159.99836024541605</v>
      </c>
      <c r="AE605" s="34">
        <v>158.29151469814417</v>
      </c>
    </row>
    <row r="606" spans="1:31" x14ac:dyDescent="0.25">
      <c r="A606" s="18">
        <v>45986</v>
      </c>
      <c r="B606" s="2">
        <v>17</v>
      </c>
      <c r="C606" s="2" t="s">
        <v>178</v>
      </c>
      <c r="D606" s="9">
        <v>37.302123000000002</v>
      </c>
      <c r="E606">
        <v>1.1258694E-2</v>
      </c>
      <c r="G606" s="34">
        <v>40.225999999999999</v>
      </c>
      <c r="H606" s="34">
        <v>0.61109660403630262</v>
      </c>
      <c r="I606" s="34">
        <v>40.837096604036304</v>
      </c>
      <c r="J606" s="34">
        <v>40.377324229523019</v>
      </c>
      <c r="K606" s="34">
        <v>3.8480000000000003</v>
      </c>
      <c r="L606" s="34">
        <v>5.845721007138896E-2</v>
      </c>
      <c r="M606" s="34">
        <v>3.9064572100713892</v>
      </c>
      <c r="N606" s="34">
        <v>3.8624756037191017</v>
      </c>
      <c r="O606" s="34">
        <v>44.073999999999998</v>
      </c>
      <c r="P606" s="34">
        <v>0.66955381410769155</v>
      </c>
      <c r="Q606" s="34">
        <v>44.743553814107692</v>
      </c>
      <c r="R606" s="34">
        <v>44.239799833242124</v>
      </c>
      <c r="S606" s="34"/>
      <c r="T606" s="34">
        <v>139.39100000000008</v>
      </c>
      <c r="U606" s="34">
        <v>2.1175698984046214</v>
      </c>
      <c r="V606" s="34">
        <v>141.50856989840469</v>
      </c>
      <c r="W606" s="34">
        <v>139.91536821154094</v>
      </c>
      <c r="X606" s="34">
        <v>13.415000000000003</v>
      </c>
      <c r="Y606" s="34">
        <v>0.20379508136894048</v>
      </c>
      <c r="Z606" s="34">
        <v>13.618795081368944</v>
      </c>
      <c r="AA606" s="34">
        <v>13.465465234899106</v>
      </c>
      <c r="AB606" s="34">
        <v>152.80600000000007</v>
      </c>
      <c r="AC606" s="34">
        <v>2.3213649797735618</v>
      </c>
      <c r="AD606" s="34">
        <v>155.12736497977363</v>
      </c>
      <c r="AE606" s="34">
        <v>153.38083344644005</v>
      </c>
    </row>
    <row r="607" spans="1:31" x14ac:dyDescent="0.25">
      <c r="A607" s="18">
        <v>45986</v>
      </c>
      <c r="B607" s="2">
        <v>18</v>
      </c>
      <c r="C607" s="2" t="s">
        <v>178</v>
      </c>
      <c r="D607" s="9">
        <v>37.847105999999997</v>
      </c>
      <c r="E607">
        <v>1.0840397E-2</v>
      </c>
      <c r="G607" s="34">
        <v>38.804000000000002</v>
      </c>
      <c r="H607" s="34">
        <v>0.57064310750493652</v>
      </c>
      <c r="I607" s="34">
        <v>39.374643107504937</v>
      </c>
      <c r="J607" s="34">
        <v>38.947806344486274</v>
      </c>
      <c r="K607" s="34">
        <v>3.84</v>
      </c>
      <c r="L607" s="34">
        <v>5.6470197217270285E-2</v>
      </c>
      <c r="M607" s="34">
        <v>3.8964701972172699</v>
      </c>
      <c r="N607" s="34">
        <v>3.8542309133807668</v>
      </c>
      <c r="O607" s="34">
        <v>42.644000000000005</v>
      </c>
      <c r="P607" s="34">
        <v>0.62711330472220683</v>
      </c>
      <c r="Q607" s="34">
        <v>43.271113304722206</v>
      </c>
      <c r="R607" s="34">
        <v>42.802037257867042</v>
      </c>
      <c r="S607" s="34"/>
      <c r="T607" s="34">
        <v>136.68800000000005</v>
      </c>
      <c r="U607" s="34">
        <v>2.0101037284464174</v>
      </c>
      <c r="V607" s="34">
        <v>138.69810372844645</v>
      </c>
      <c r="W607" s="34">
        <v>137.19456122088292</v>
      </c>
      <c r="X607" s="34">
        <v>13.243000000000002</v>
      </c>
      <c r="Y607" s="34">
        <v>0.19474865149695589</v>
      </c>
      <c r="Z607" s="34">
        <v>13.437748651496959</v>
      </c>
      <c r="AA607" s="34">
        <v>13.292078121328517</v>
      </c>
      <c r="AB607" s="34">
        <v>149.93100000000004</v>
      </c>
      <c r="AC607" s="34">
        <v>2.2048523799433735</v>
      </c>
      <c r="AD607" s="34">
        <v>152.1358523799434</v>
      </c>
      <c r="AE607" s="34">
        <v>150.48663934221145</v>
      </c>
    </row>
    <row r="608" spans="1:31" x14ac:dyDescent="0.25">
      <c r="A608" s="18">
        <v>45986</v>
      </c>
      <c r="B608" s="2">
        <v>19</v>
      </c>
      <c r="C608" s="2" t="s">
        <v>178</v>
      </c>
      <c r="D608" s="9">
        <v>43.744007000000003</v>
      </c>
      <c r="E608">
        <v>1.1341834E-2</v>
      </c>
      <c r="G608" s="34">
        <v>37.558</v>
      </c>
      <c r="H608" s="34">
        <v>0.52815415656509146</v>
      </c>
      <c r="I608" s="34">
        <v>38.086154156565094</v>
      </c>
      <c r="J608" s="34">
        <v>37.65418731842292</v>
      </c>
      <c r="K608" s="34">
        <v>3.6859999999999999</v>
      </c>
      <c r="L608" s="34">
        <v>5.1833862854756031E-2</v>
      </c>
      <c r="M608" s="34">
        <v>3.7378338628547558</v>
      </c>
      <c r="N608" s="34">
        <v>3.6954399716626782</v>
      </c>
      <c r="O608" s="34">
        <v>41.244</v>
      </c>
      <c r="P608" s="34">
        <v>0.57998801941984746</v>
      </c>
      <c r="Q608" s="34">
        <v>41.823988019419851</v>
      </c>
      <c r="R608" s="34">
        <v>41.3496272900856</v>
      </c>
      <c r="S608" s="34"/>
      <c r="T608" s="34">
        <v>132.07499999999999</v>
      </c>
      <c r="U608" s="34">
        <v>1.8572863365550469</v>
      </c>
      <c r="V608" s="34">
        <v>133.93228633655502</v>
      </c>
      <c r="W608" s="34">
        <v>132.41324857768535</v>
      </c>
      <c r="X608" s="34">
        <v>13.069999999999999</v>
      </c>
      <c r="Y608" s="34">
        <v>0.18379505901021742</v>
      </c>
      <c r="Z608" s="34">
        <v>13.253795059010216</v>
      </c>
      <c r="AA608" s="34">
        <v>13.103472715580901</v>
      </c>
      <c r="AB608" s="34">
        <v>145.14499999999998</v>
      </c>
      <c r="AC608" s="34">
        <v>2.0410813955652642</v>
      </c>
      <c r="AD608" s="34">
        <v>147.18608139556522</v>
      </c>
      <c r="AE608" s="34">
        <v>145.51672129326624</v>
      </c>
    </row>
    <row r="609" spans="1:31" x14ac:dyDescent="0.25">
      <c r="A609" s="18">
        <v>45986</v>
      </c>
      <c r="B609" s="2">
        <v>20</v>
      </c>
      <c r="C609" s="2" t="s">
        <v>178</v>
      </c>
      <c r="D609" s="9">
        <v>38.267431999999999</v>
      </c>
      <c r="E609">
        <v>1.1913636999999999E-2</v>
      </c>
      <c r="G609" s="34">
        <v>35.867999999999995</v>
      </c>
      <c r="H609" s="34">
        <v>0.4243209232618888</v>
      </c>
      <c r="I609" s="34">
        <v>36.292320923261883</v>
      </c>
      <c r="J609" s="34">
        <v>35.859947385894635</v>
      </c>
      <c r="K609" s="34">
        <v>3.5420000000000003</v>
      </c>
      <c r="L609" s="34">
        <v>4.1902105224534691E-2</v>
      </c>
      <c r="M609" s="34">
        <v>3.583902105224535</v>
      </c>
      <c r="N609" s="34">
        <v>3.541204796499354</v>
      </c>
      <c r="O609" s="34">
        <v>39.409999999999997</v>
      </c>
      <c r="P609" s="34">
        <v>0.4662230284864235</v>
      </c>
      <c r="Q609" s="34">
        <v>39.876223028486422</v>
      </c>
      <c r="R609" s="34">
        <v>39.401152182393986</v>
      </c>
      <c r="S609" s="34"/>
      <c r="T609" s="34">
        <v>128.39099999999999</v>
      </c>
      <c r="U609" s="34">
        <v>1.5188744189393655</v>
      </c>
      <c r="V609" s="34">
        <v>129.90987441893935</v>
      </c>
      <c r="W609" s="34">
        <v>128.36217533239653</v>
      </c>
      <c r="X609" s="34">
        <v>12.781999999999998</v>
      </c>
      <c r="Y609" s="34">
        <v>0.15121194494071213</v>
      </c>
      <c r="Z609" s="34">
        <v>12.933211944940711</v>
      </c>
      <c r="AA609" s="34">
        <v>12.779130352584623</v>
      </c>
      <c r="AB609" s="34">
        <v>141.173</v>
      </c>
      <c r="AC609" s="34">
        <v>1.6700863638800776</v>
      </c>
      <c r="AD609" s="34">
        <v>142.84308636388008</v>
      </c>
      <c r="AE609" s="34">
        <v>141.14130568498115</v>
      </c>
    </row>
    <row r="610" spans="1:31" x14ac:dyDescent="0.25">
      <c r="A610" s="18">
        <v>45986</v>
      </c>
      <c r="B610" s="2">
        <v>21</v>
      </c>
      <c r="C610" s="2" t="s">
        <v>178</v>
      </c>
      <c r="D610" s="9">
        <v>39.479982</v>
      </c>
      <c r="E610">
        <v>1.2650420000000001E-2</v>
      </c>
      <c r="G610" s="34">
        <v>33.676000000000002</v>
      </c>
      <c r="H610" s="34">
        <v>0.47662403915426083</v>
      </c>
      <c r="I610" s="34">
        <v>34.152624039154261</v>
      </c>
      <c r="J610" s="34">
        <v>33.72057900095686</v>
      </c>
      <c r="K610" s="34">
        <v>3.38</v>
      </c>
      <c r="L610" s="34">
        <v>4.7837903917965358E-2</v>
      </c>
      <c r="M610" s="34">
        <v>3.4278379039179652</v>
      </c>
      <c r="N610" s="34">
        <v>3.3844743147414831</v>
      </c>
      <c r="O610" s="34">
        <v>37.056000000000004</v>
      </c>
      <c r="P610" s="34">
        <v>0.52446194307222616</v>
      </c>
      <c r="Q610" s="34">
        <v>37.58046194307223</v>
      </c>
      <c r="R610" s="34">
        <v>37.105053315698342</v>
      </c>
      <c r="S610" s="34"/>
      <c r="T610" s="34">
        <v>122.75800000000002</v>
      </c>
      <c r="U610" s="34">
        <v>1.7374217186868619</v>
      </c>
      <c r="V610" s="34">
        <v>124.49542171868688</v>
      </c>
      <c r="W610" s="34">
        <v>122.92050234586837</v>
      </c>
      <c r="X610" s="34">
        <v>12.003999999999998</v>
      </c>
      <c r="Y610" s="34">
        <v>0.16989532503883314</v>
      </c>
      <c r="Z610" s="34">
        <v>12.173895325038831</v>
      </c>
      <c r="AA610" s="34">
        <v>12.019890436141052</v>
      </c>
      <c r="AB610" s="34">
        <v>134.76200000000003</v>
      </c>
      <c r="AC610" s="34">
        <v>1.907317043725695</v>
      </c>
      <c r="AD610" s="34">
        <v>136.66931704372573</v>
      </c>
      <c r="AE610" s="34">
        <v>134.94039278200941</v>
      </c>
    </row>
    <row r="611" spans="1:31" x14ac:dyDescent="0.25">
      <c r="A611" s="18">
        <v>45986</v>
      </c>
      <c r="B611" s="2">
        <v>22</v>
      </c>
      <c r="C611" s="2" t="s">
        <v>178</v>
      </c>
      <c r="D611" s="9">
        <v>39.658217999999998</v>
      </c>
      <c r="E611">
        <v>1.4400329E-2</v>
      </c>
      <c r="G611" s="34">
        <v>31.629999999999995</v>
      </c>
      <c r="H611" s="34">
        <v>0.4842122990288204</v>
      </c>
      <c r="I611" s="34">
        <v>32.114212299028814</v>
      </c>
      <c r="J611" s="34">
        <v>31.651757076346954</v>
      </c>
      <c r="K611" s="34">
        <v>3.1479999999999997</v>
      </c>
      <c r="L611" s="34">
        <v>4.8191600295375482E-2</v>
      </c>
      <c r="M611" s="34">
        <v>3.196191600295375</v>
      </c>
      <c r="N611" s="34">
        <v>3.1501653897040849</v>
      </c>
      <c r="O611" s="34">
        <v>34.777999999999992</v>
      </c>
      <c r="P611" s="34">
        <v>0.53240389932419585</v>
      </c>
      <c r="Q611" s="34">
        <v>35.310403899324186</v>
      </c>
      <c r="R611" s="34">
        <v>34.801922466051039</v>
      </c>
      <c r="S611" s="34"/>
      <c r="T611" s="34">
        <v>114.94900000000001</v>
      </c>
      <c r="U611" s="34">
        <v>1.7597129168847261</v>
      </c>
      <c r="V611" s="34">
        <v>116.70871291688474</v>
      </c>
      <c r="W611" s="34">
        <v>115.02806905371504</v>
      </c>
      <c r="X611" s="34">
        <v>11.539</v>
      </c>
      <c r="Y611" s="34">
        <v>0.17664640273454185</v>
      </c>
      <c r="Z611" s="34">
        <v>11.715646402734542</v>
      </c>
      <c r="AA611" s="34">
        <v>11.546937240087498</v>
      </c>
      <c r="AB611" s="34">
        <v>126.48800000000001</v>
      </c>
      <c r="AC611" s="34">
        <v>1.9363593196192679</v>
      </c>
      <c r="AD611" s="34">
        <v>128.42435931961927</v>
      </c>
      <c r="AE611" s="34">
        <v>126.57500629380255</v>
      </c>
    </row>
    <row r="612" spans="1:31" x14ac:dyDescent="0.25">
      <c r="A612" s="18">
        <v>45986</v>
      </c>
      <c r="B612" s="2">
        <v>23</v>
      </c>
      <c r="C612" s="2" t="s">
        <v>178</v>
      </c>
      <c r="D612" s="9">
        <v>29.151302000000001</v>
      </c>
      <c r="E612">
        <v>1.4749452999999999E-2</v>
      </c>
      <c r="G612" s="34">
        <v>29.251999999999999</v>
      </c>
      <c r="H612" s="34">
        <v>0.52681032750450763</v>
      </c>
      <c r="I612" s="34">
        <v>29.778810327504505</v>
      </c>
      <c r="J612" s="34">
        <v>29.339589164183064</v>
      </c>
      <c r="K612" s="34">
        <v>2.96</v>
      </c>
      <c r="L612" s="34">
        <v>5.3307759107525735E-2</v>
      </c>
      <c r="M612" s="34">
        <v>3.0133077591075259</v>
      </c>
      <c r="N612" s="34">
        <v>2.9688631179400344</v>
      </c>
      <c r="O612" s="34">
        <v>32.211999999999996</v>
      </c>
      <c r="P612" s="34">
        <v>0.58011808661203335</v>
      </c>
      <c r="Q612" s="34">
        <v>32.792118086612028</v>
      </c>
      <c r="R612" s="34">
        <v>32.308452282123099</v>
      </c>
      <c r="S612" s="34"/>
      <c r="T612" s="34">
        <v>107.42800000000003</v>
      </c>
      <c r="U612" s="34">
        <v>1.9347114680416471</v>
      </c>
      <c r="V612" s="34">
        <v>109.36271146804167</v>
      </c>
      <c r="W612" s="34">
        <v>107.74967129529122</v>
      </c>
      <c r="X612" s="34">
        <v>10.914</v>
      </c>
      <c r="Y612" s="34">
        <v>0.19655435233092425</v>
      </c>
      <c r="Z612" s="34">
        <v>11.110554352330924</v>
      </c>
      <c r="AA612" s="34">
        <v>10.946679753107274</v>
      </c>
      <c r="AB612" s="34">
        <v>118.34200000000003</v>
      </c>
      <c r="AC612" s="34">
        <v>2.1312658203725712</v>
      </c>
      <c r="AD612" s="34">
        <v>120.47326582037259</v>
      </c>
      <c r="AE612" s="34">
        <v>118.6963510483985</v>
      </c>
    </row>
    <row r="613" spans="1:31" x14ac:dyDescent="0.25">
      <c r="A613" s="18">
        <v>45986</v>
      </c>
      <c r="B613" s="2">
        <v>24</v>
      </c>
      <c r="C613" s="2" t="s">
        <v>23</v>
      </c>
      <c r="D613" s="9">
        <v>25.862568</v>
      </c>
      <c r="E613">
        <v>1.5277572E-2</v>
      </c>
      <c r="G613" s="34">
        <v>27.834</v>
      </c>
      <c r="H613" s="34">
        <v>0.45580319810722503</v>
      </c>
      <c r="I613" s="34">
        <v>28.289803198107226</v>
      </c>
      <c r="J613" s="34">
        <v>27.857603692882311</v>
      </c>
      <c r="K613" s="34">
        <v>2.86</v>
      </c>
      <c r="L613" s="34">
        <v>4.6834703836554706E-2</v>
      </c>
      <c r="M613" s="34">
        <v>2.9068347038365547</v>
      </c>
      <c r="N613" s="34">
        <v>2.8624253273565929</v>
      </c>
      <c r="O613" s="34">
        <v>30.693999999999999</v>
      </c>
      <c r="P613" s="34">
        <v>0.50263790194377977</v>
      </c>
      <c r="Q613" s="34">
        <v>31.196637901943781</v>
      </c>
      <c r="R613" s="34">
        <v>30.720029020238904</v>
      </c>
      <c r="S613" s="34"/>
      <c r="T613" s="34">
        <v>101.48700000000002</v>
      </c>
      <c r="U613" s="34">
        <v>1.6619278280630869</v>
      </c>
      <c r="V613" s="34">
        <v>103.14892782806311</v>
      </c>
      <c r="W613" s="34">
        <v>101.57306265644706</v>
      </c>
      <c r="X613" s="34">
        <v>10.455</v>
      </c>
      <c r="Y613" s="34">
        <v>0.17120868133258024</v>
      </c>
      <c r="Z613" s="34">
        <v>10.62620868133258</v>
      </c>
      <c r="AA613" s="34">
        <v>10.463866013116496</v>
      </c>
      <c r="AB613" s="34">
        <v>111.94200000000002</v>
      </c>
      <c r="AC613" s="34">
        <v>1.8331365093956671</v>
      </c>
      <c r="AD613" s="34">
        <v>113.77513650939569</v>
      </c>
      <c r="AE613" s="34">
        <v>112.03692866956357</v>
      </c>
    </row>
    <row r="614" spans="1:31" x14ac:dyDescent="0.25">
      <c r="A614" s="18">
        <v>45987</v>
      </c>
      <c r="B614" s="2">
        <v>1</v>
      </c>
      <c r="C614" s="2" t="s">
        <v>23</v>
      </c>
      <c r="D614" s="9">
        <v>13.178704</v>
      </c>
      <c r="E614">
        <v>1.6141217999999999E-2</v>
      </c>
      <c r="G614" s="34">
        <v>27.196000000000002</v>
      </c>
      <c r="H614" s="34">
        <v>0.52515854282036878</v>
      </c>
      <c r="I614" s="34">
        <v>27.721158542820369</v>
      </c>
      <c r="J614" s="34">
        <v>27.273705279568144</v>
      </c>
      <c r="K614" s="34">
        <v>2.7800000000000002</v>
      </c>
      <c r="L614" s="34">
        <v>5.3682186683358779E-2</v>
      </c>
      <c r="M614" s="34">
        <v>2.833682186683359</v>
      </c>
      <c r="N614" s="34">
        <v>2.787943104765386</v>
      </c>
      <c r="O614" s="34">
        <v>29.976000000000003</v>
      </c>
      <c r="P614" s="34">
        <v>0.57884072950372756</v>
      </c>
      <c r="Q614" s="34">
        <v>30.554840729503727</v>
      </c>
      <c r="R614" s="34">
        <v>30.06164838433353</v>
      </c>
      <c r="S614" s="34"/>
      <c r="T614" s="34">
        <v>98.201999999999998</v>
      </c>
      <c r="U614" s="34">
        <v>1.8962942793810063</v>
      </c>
      <c r="V614" s="34">
        <v>100.09829427938101</v>
      </c>
      <c r="W614" s="34">
        <v>98.482585889989366</v>
      </c>
      <c r="X614" s="34">
        <v>10.004</v>
      </c>
      <c r="Y614" s="34">
        <v>0.19317863150371262</v>
      </c>
      <c r="Z614" s="34">
        <v>10.197178631503713</v>
      </c>
      <c r="AA614" s="34">
        <v>10.032583748227669</v>
      </c>
      <c r="AB614" s="34">
        <v>108.206</v>
      </c>
      <c r="AC614" s="34">
        <v>2.089472910884719</v>
      </c>
      <c r="AD614" s="34">
        <v>110.29547291088473</v>
      </c>
      <c r="AE614" s="34">
        <v>108.51516963821703</v>
      </c>
    </row>
    <row r="615" spans="1:31" x14ac:dyDescent="0.25">
      <c r="A615" s="18">
        <v>45987</v>
      </c>
      <c r="B615" s="2">
        <v>2</v>
      </c>
      <c r="C615" s="2" t="s">
        <v>23</v>
      </c>
      <c r="D615" s="9">
        <v>20.780512999999999</v>
      </c>
      <c r="E615">
        <v>1.4678113E-2</v>
      </c>
      <c r="G615" s="34">
        <v>26.763999999999999</v>
      </c>
      <c r="H615" s="34">
        <v>0.47630725768078053</v>
      </c>
      <c r="I615" s="34">
        <v>27.240307257680779</v>
      </c>
      <c r="J615" s="34">
        <v>26.840470949597822</v>
      </c>
      <c r="K615" s="34">
        <v>2.742</v>
      </c>
      <c r="L615" s="34">
        <v>4.8798180412520563E-2</v>
      </c>
      <c r="M615" s="34">
        <v>2.7907981804125206</v>
      </c>
      <c r="N615" s="34">
        <v>2.7498345293602311</v>
      </c>
      <c r="O615" s="34">
        <v>29.506</v>
      </c>
      <c r="P615" s="34">
        <v>0.52510543809330112</v>
      </c>
      <c r="Q615" s="34">
        <v>30.031105438093299</v>
      </c>
      <c r="R615" s="34">
        <v>29.590305478958054</v>
      </c>
      <c r="S615" s="34"/>
      <c r="T615" s="34">
        <v>96.256</v>
      </c>
      <c r="U615" s="34">
        <v>1.7130261319429536</v>
      </c>
      <c r="V615" s="34">
        <v>97.969026131942954</v>
      </c>
      <c r="W615" s="34">
        <v>96.531025695878341</v>
      </c>
      <c r="X615" s="34">
        <v>9.8719999999999999</v>
      </c>
      <c r="Y615" s="34">
        <v>0.17568768673683552</v>
      </c>
      <c r="Z615" s="34">
        <v>10.047687686736836</v>
      </c>
      <c r="AA615" s="34">
        <v>9.9002065914822044</v>
      </c>
      <c r="AB615" s="34">
        <v>106.128</v>
      </c>
      <c r="AC615" s="34">
        <v>1.8887138186797892</v>
      </c>
      <c r="AD615" s="34">
        <v>108.01671381867979</v>
      </c>
      <c r="AE615" s="34">
        <v>106.43123228736054</v>
      </c>
    </row>
    <row r="616" spans="1:31" x14ac:dyDescent="0.25">
      <c r="A616" s="18">
        <v>45987</v>
      </c>
      <c r="B616" s="2">
        <v>3</v>
      </c>
      <c r="C616" s="2" t="s">
        <v>23</v>
      </c>
      <c r="D616" s="9">
        <v>20.943279</v>
      </c>
      <c r="E616">
        <v>1.4966129E-2</v>
      </c>
      <c r="G616" s="34">
        <v>26.468000000000004</v>
      </c>
      <c r="H616" s="34">
        <v>0.51454617542894565</v>
      </c>
      <c r="I616" s="34">
        <v>26.982546175428951</v>
      </c>
      <c r="J616" s="34">
        <v>26.578721908619023</v>
      </c>
      <c r="K616" s="34">
        <v>2.7160000000000002</v>
      </c>
      <c r="L616" s="34">
        <v>5.2799887126530762E-2</v>
      </c>
      <c r="M616" s="34">
        <v>2.7687998871265309</v>
      </c>
      <c r="N616" s="34">
        <v>2.7273616708406099</v>
      </c>
      <c r="O616" s="34">
        <v>29.184000000000005</v>
      </c>
      <c r="P616" s="34">
        <v>0.56734606255547637</v>
      </c>
      <c r="Q616" s="34">
        <v>29.751346062555481</v>
      </c>
      <c r="R616" s="34">
        <v>29.306083579459631</v>
      </c>
      <c r="S616" s="34"/>
      <c r="T616" s="34">
        <v>95.820000000000022</v>
      </c>
      <c r="U616" s="34">
        <v>1.8627706864742926</v>
      </c>
      <c r="V616" s="34">
        <v>97.682770686474313</v>
      </c>
      <c r="W616" s="34">
        <v>96.220837739303121</v>
      </c>
      <c r="X616" s="34">
        <v>9.7959999999999994</v>
      </c>
      <c r="Y616" s="34">
        <v>0.19043729539451226</v>
      </c>
      <c r="Z616" s="34">
        <v>9.9864372953945111</v>
      </c>
      <c r="AA616" s="34">
        <v>9.8369789865812258</v>
      </c>
      <c r="AB616" s="34">
        <v>105.61600000000001</v>
      </c>
      <c r="AC616" s="34">
        <v>2.0532079818688049</v>
      </c>
      <c r="AD616" s="34">
        <v>107.66920798186882</v>
      </c>
      <c r="AE616" s="34">
        <v>106.05781672588435</v>
      </c>
    </row>
    <row r="617" spans="1:31" x14ac:dyDescent="0.25">
      <c r="A617" s="18">
        <v>45987</v>
      </c>
      <c r="B617" s="2">
        <v>4</v>
      </c>
      <c r="C617" s="2" t="s">
        <v>23</v>
      </c>
      <c r="D617" s="9">
        <v>12.475216</v>
      </c>
      <c r="E617">
        <v>1.4718465E-2</v>
      </c>
      <c r="G617" s="34">
        <v>26.603999999999999</v>
      </c>
      <c r="H617" s="34">
        <v>0.43622201737548905</v>
      </c>
      <c r="I617" s="34">
        <v>27.040222017375488</v>
      </c>
      <c r="J617" s="34">
        <v>26.642231456020518</v>
      </c>
      <c r="K617" s="34">
        <v>2.7160000000000002</v>
      </c>
      <c r="L617" s="34">
        <v>4.4533867057278166E-2</v>
      </c>
      <c r="M617" s="34">
        <v>2.7605338670572785</v>
      </c>
      <c r="N617" s="34">
        <v>2.7199030459536813</v>
      </c>
      <c r="O617" s="34">
        <v>29.32</v>
      </c>
      <c r="P617" s="34">
        <v>0.48075588443276723</v>
      </c>
      <c r="Q617" s="34">
        <v>29.800755884432768</v>
      </c>
      <c r="R617" s="34">
        <v>29.3621345019742</v>
      </c>
      <c r="S617" s="34"/>
      <c r="T617" s="34">
        <v>96.304000000000016</v>
      </c>
      <c r="U617" s="34">
        <v>1.5790830386907646</v>
      </c>
      <c r="V617" s="34">
        <v>97.883083038690785</v>
      </c>
      <c r="W617" s="34">
        <v>96.442394306893732</v>
      </c>
      <c r="X617" s="34">
        <v>9.9379999999999988</v>
      </c>
      <c r="Y617" s="34">
        <v>0.16295197747247067</v>
      </c>
      <c r="Z617" s="34">
        <v>10.100951977472469</v>
      </c>
      <c r="AA617" s="34">
        <v>9.9522814693253601</v>
      </c>
      <c r="AB617" s="34">
        <v>106.24200000000002</v>
      </c>
      <c r="AC617" s="34">
        <v>1.7420350161632352</v>
      </c>
      <c r="AD617" s="34">
        <v>107.98403501616326</v>
      </c>
      <c r="AE617" s="34">
        <v>106.39467577621909</v>
      </c>
    </row>
    <row r="618" spans="1:31" x14ac:dyDescent="0.25">
      <c r="A618" s="18">
        <v>45987</v>
      </c>
      <c r="B618" s="2">
        <v>5</v>
      </c>
      <c r="C618" s="2" t="s">
        <v>23</v>
      </c>
      <c r="D618" s="9">
        <v>21.085913999999999</v>
      </c>
      <c r="E618">
        <v>1.4064660999999999E-2</v>
      </c>
      <c r="G618" s="34">
        <v>27.938000000000002</v>
      </c>
      <c r="H618" s="34">
        <v>0.52691787590156136</v>
      </c>
      <c r="I618" s="34">
        <v>28.464917875901563</v>
      </c>
      <c r="J618" s="34">
        <v>28.064568455584165</v>
      </c>
      <c r="K618" s="34">
        <v>2.8479999999999999</v>
      </c>
      <c r="L618" s="34">
        <v>5.3714013550277273E-2</v>
      </c>
      <c r="M618" s="34">
        <v>2.901714013550277</v>
      </c>
      <c r="N618" s="34">
        <v>2.8609023896307431</v>
      </c>
      <c r="O618" s="34">
        <v>30.786000000000001</v>
      </c>
      <c r="P618" s="34">
        <v>0.58063188945183863</v>
      </c>
      <c r="Q618" s="34">
        <v>31.366631889451838</v>
      </c>
      <c r="R618" s="34">
        <v>30.92547084521491</v>
      </c>
      <c r="S618" s="34"/>
      <c r="T618" s="34">
        <v>99.768000000000001</v>
      </c>
      <c r="U618" s="34">
        <v>1.881650176925584</v>
      </c>
      <c r="V618" s="34">
        <v>101.64965017692559</v>
      </c>
      <c r="W618" s="34">
        <v>100.21998230641854</v>
      </c>
      <c r="X618" s="34">
        <v>10.385999999999999</v>
      </c>
      <c r="Y618" s="34">
        <v>0.19588263508889736</v>
      </c>
      <c r="Z618" s="34">
        <v>10.581882635088897</v>
      </c>
      <c r="AA618" s="34">
        <v>10.433052043084585</v>
      </c>
      <c r="AB618" s="34">
        <v>110.154</v>
      </c>
      <c r="AC618" s="34">
        <v>2.0775328120144811</v>
      </c>
      <c r="AD618" s="34">
        <v>112.23153281201449</v>
      </c>
      <c r="AE618" s="34">
        <v>110.65303434950313</v>
      </c>
    </row>
    <row r="619" spans="1:31" x14ac:dyDescent="0.25">
      <c r="A619" s="18">
        <v>45987</v>
      </c>
      <c r="B619" s="2">
        <v>6</v>
      </c>
      <c r="C619" s="2" t="s">
        <v>23</v>
      </c>
      <c r="D619" s="9">
        <v>24.442322999999998</v>
      </c>
      <c r="E619">
        <v>1.3881282E-2</v>
      </c>
      <c r="G619" s="34">
        <v>29.894000000000002</v>
      </c>
      <c r="H619" s="34">
        <v>0.45450585180221242</v>
      </c>
      <c r="I619" s="34">
        <v>30.348505851802216</v>
      </c>
      <c r="J619" s="34">
        <v>29.927229683794696</v>
      </c>
      <c r="K619" s="34">
        <v>2.9660000000000002</v>
      </c>
      <c r="L619" s="34">
        <v>4.509481355607687E-2</v>
      </c>
      <c r="M619" s="34">
        <v>3.0110948135560771</v>
      </c>
      <c r="N619" s="34">
        <v>2.9692969573203678</v>
      </c>
      <c r="O619" s="34">
        <v>32.86</v>
      </c>
      <c r="P619" s="34">
        <v>0.49960066535828929</v>
      </c>
      <c r="Q619" s="34">
        <v>33.359600665358293</v>
      </c>
      <c r="R619" s="34">
        <v>32.896526641115067</v>
      </c>
      <c r="S619" s="34"/>
      <c r="T619" s="34">
        <v>107.13999999999999</v>
      </c>
      <c r="U619" s="34">
        <v>1.6289475132832349</v>
      </c>
      <c r="V619" s="34">
        <v>108.76894751328322</v>
      </c>
      <c r="W619" s="34">
        <v>107.25909508000814</v>
      </c>
      <c r="X619" s="34">
        <v>10.831</v>
      </c>
      <c r="Y619" s="34">
        <v>0.16467360944904536</v>
      </c>
      <c r="Z619" s="34">
        <v>10.995673609449044</v>
      </c>
      <c r="AA619" s="34">
        <v>10.843039563296324</v>
      </c>
      <c r="AB619" s="34">
        <v>117.97099999999999</v>
      </c>
      <c r="AC619" s="34">
        <v>1.7936211227322802</v>
      </c>
      <c r="AD619" s="34">
        <v>119.76462112273227</v>
      </c>
      <c r="AE619" s="34">
        <v>118.10213464330447</v>
      </c>
    </row>
    <row r="620" spans="1:31" x14ac:dyDescent="0.25">
      <c r="A620" s="18">
        <v>45987</v>
      </c>
      <c r="B620" s="2">
        <v>7</v>
      </c>
      <c r="C620" s="2" t="s">
        <v>23</v>
      </c>
      <c r="D620" s="9">
        <v>27.229528999999999</v>
      </c>
      <c r="E620">
        <v>1.3680206E-2</v>
      </c>
      <c r="G620" s="34">
        <v>33.823999999999998</v>
      </c>
      <c r="H620" s="34">
        <v>0.48804758374878437</v>
      </c>
      <c r="I620" s="34">
        <v>34.312047583748786</v>
      </c>
      <c r="J620" s="34">
        <v>33.842651704521302</v>
      </c>
      <c r="K620" s="34">
        <v>3.1839999999999997</v>
      </c>
      <c r="L620" s="34">
        <v>4.5942038394516604E-2</v>
      </c>
      <c r="M620" s="34">
        <v>3.2299420383945163</v>
      </c>
      <c r="N620" s="34">
        <v>3.1857557659412197</v>
      </c>
      <c r="O620" s="34">
        <v>37.007999999999996</v>
      </c>
      <c r="P620" s="34">
        <v>0.53398962214330092</v>
      </c>
      <c r="Q620" s="34">
        <v>37.541989622143305</v>
      </c>
      <c r="R620" s="34">
        <v>37.028407470462518</v>
      </c>
      <c r="S620" s="34"/>
      <c r="T620" s="34">
        <v>119.18800000000002</v>
      </c>
      <c r="U620" s="34">
        <v>1.7197674849766476</v>
      </c>
      <c r="V620" s="34">
        <v>120.90776748497666</v>
      </c>
      <c r="W620" s="34">
        <v>119.25372431878208</v>
      </c>
      <c r="X620" s="34">
        <v>11.742000000000001</v>
      </c>
      <c r="Y620" s="34">
        <v>0.16942569561193907</v>
      </c>
      <c r="Z620" s="34">
        <v>11.911425695611939</v>
      </c>
      <c r="AA620" s="34">
        <v>11.748474938342275</v>
      </c>
      <c r="AB620" s="34">
        <v>130.93</v>
      </c>
      <c r="AC620" s="34">
        <v>1.8891931805885867</v>
      </c>
      <c r="AD620" s="34">
        <v>132.8191931805886</v>
      </c>
      <c r="AE620" s="34">
        <v>131.00219925712435</v>
      </c>
    </row>
    <row r="621" spans="1:31" x14ac:dyDescent="0.25">
      <c r="A621" s="18">
        <v>45987</v>
      </c>
      <c r="B621" s="2">
        <v>8</v>
      </c>
      <c r="C621" s="2" t="s">
        <v>178</v>
      </c>
      <c r="D621" s="9">
        <v>37.875615000000003</v>
      </c>
      <c r="E621">
        <v>1.4522897E-2</v>
      </c>
      <c r="G621" s="34">
        <v>36.989999999999995</v>
      </c>
      <c r="H621" s="34">
        <v>0.64866789986566442</v>
      </c>
      <c r="I621" s="34">
        <v>37.638667899865659</v>
      </c>
      <c r="J621" s="34">
        <v>37.092045402738705</v>
      </c>
      <c r="K621" s="34">
        <v>3.3640000000000003</v>
      </c>
      <c r="L621" s="34">
        <v>5.8992128011573282E-2</v>
      </c>
      <c r="M621" s="34">
        <v>3.4229921280115736</v>
      </c>
      <c r="N621" s="34">
        <v>3.3732803659046509</v>
      </c>
      <c r="O621" s="34">
        <v>40.353999999999992</v>
      </c>
      <c r="P621" s="34">
        <v>0.7076600278772377</v>
      </c>
      <c r="Q621" s="34">
        <v>41.061660027877231</v>
      </c>
      <c r="R621" s="34">
        <v>40.465325768643353</v>
      </c>
      <c r="S621" s="34"/>
      <c r="T621" s="34">
        <v>129.34100000000004</v>
      </c>
      <c r="U621" s="34">
        <v>2.2681631477838589</v>
      </c>
      <c r="V621" s="34">
        <v>131.6091631477839</v>
      </c>
      <c r="W621" s="34">
        <v>129.69781682713244</v>
      </c>
      <c r="X621" s="34">
        <v>12.276</v>
      </c>
      <c r="Y621" s="34">
        <v>0.21527567285079474</v>
      </c>
      <c r="Z621" s="34">
        <v>12.491275672850794</v>
      </c>
      <c r="AA621" s="34">
        <v>12.309866162855377</v>
      </c>
      <c r="AB621" s="34">
        <v>141.61700000000005</v>
      </c>
      <c r="AC621" s="34">
        <v>2.4834388206346536</v>
      </c>
      <c r="AD621" s="34">
        <v>144.10043882063471</v>
      </c>
      <c r="AE621" s="34">
        <v>142.00768298998781</v>
      </c>
    </row>
    <row r="622" spans="1:31" x14ac:dyDescent="0.25">
      <c r="A622" s="18">
        <v>45987</v>
      </c>
      <c r="B622" s="2">
        <v>9</v>
      </c>
      <c r="C622" s="2" t="s">
        <v>178</v>
      </c>
      <c r="D622" s="9">
        <v>34.329067999999999</v>
      </c>
      <c r="E622">
        <v>1.4568617000000001E-2</v>
      </c>
      <c r="G622" s="34">
        <v>39.786000000000001</v>
      </c>
      <c r="H622" s="34">
        <v>0.73309359225997617</v>
      </c>
      <c r="I622" s="34">
        <v>40.519093592259978</v>
      </c>
      <c r="J622" s="34">
        <v>39.92878643652719</v>
      </c>
      <c r="K622" s="34">
        <v>3.5720000000000001</v>
      </c>
      <c r="L622" s="34">
        <v>6.5817380775967285E-2</v>
      </c>
      <c r="M622" s="34">
        <v>3.6378173807759673</v>
      </c>
      <c r="N622" s="34">
        <v>3.584819412639499</v>
      </c>
      <c r="O622" s="34">
        <v>43.358000000000004</v>
      </c>
      <c r="P622" s="34">
        <v>0.79891097303594349</v>
      </c>
      <c r="Q622" s="34">
        <v>44.156910973035949</v>
      </c>
      <c r="R622" s="34">
        <v>43.513605849166687</v>
      </c>
      <c r="S622" s="34"/>
      <c r="T622" s="34">
        <v>138.70900000000006</v>
      </c>
      <c r="U622" s="34">
        <v>2.5558407250990065</v>
      </c>
      <c r="V622" s="34">
        <v>141.26484072509908</v>
      </c>
      <c r="W622" s="34">
        <v>139.2068073650091</v>
      </c>
      <c r="X622" s="34">
        <v>12.747999999999999</v>
      </c>
      <c r="Y622" s="34">
        <v>0.23489360865958314</v>
      </c>
      <c r="Z622" s="34">
        <v>12.982893608659582</v>
      </c>
      <c r="AA622" s="34">
        <v>12.793750804123272</v>
      </c>
      <c r="AB622" s="34">
        <v>151.45700000000005</v>
      </c>
      <c r="AC622" s="34">
        <v>2.7907343337585897</v>
      </c>
      <c r="AD622" s="34">
        <v>154.24773433375867</v>
      </c>
      <c r="AE622" s="34">
        <v>152.00055816913238</v>
      </c>
    </row>
    <row r="623" spans="1:31" x14ac:dyDescent="0.25">
      <c r="A623" s="18">
        <v>45987</v>
      </c>
      <c r="B623" s="2">
        <v>10</v>
      </c>
      <c r="C623" s="2" t="s">
        <v>178</v>
      </c>
      <c r="D623" s="9">
        <v>33.22683</v>
      </c>
      <c r="E623">
        <v>1.3308633E-2</v>
      </c>
      <c r="G623" s="34">
        <v>41.707999999999998</v>
      </c>
      <c r="H623" s="34">
        <v>0.59186350513170927</v>
      </c>
      <c r="I623" s="34">
        <v>42.299863505131711</v>
      </c>
      <c r="J623" s="34">
        <v>41.736910145791818</v>
      </c>
      <c r="K623" s="34">
        <v>3.7359999999999998</v>
      </c>
      <c r="L623" s="34">
        <v>5.3016257196990164E-2</v>
      </c>
      <c r="M623" s="34">
        <v>3.7890162571969901</v>
      </c>
      <c r="N623" s="34">
        <v>3.7385896303989221</v>
      </c>
      <c r="O623" s="34">
        <v>45.443999999999996</v>
      </c>
      <c r="P623" s="34">
        <v>0.64487976232869948</v>
      </c>
      <c r="Q623" s="34">
        <v>46.088879762328702</v>
      </c>
      <c r="R623" s="34">
        <v>45.475499776190738</v>
      </c>
      <c r="S623" s="34"/>
      <c r="T623" s="34">
        <v>144.55700000000002</v>
      </c>
      <c r="U623" s="34">
        <v>2.0513573585720848</v>
      </c>
      <c r="V623" s="34">
        <v>146.60835735857211</v>
      </c>
      <c r="W623" s="34">
        <v>144.65720053575401</v>
      </c>
      <c r="X623" s="34">
        <v>12.931000000000001</v>
      </c>
      <c r="Y623" s="34">
        <v>0.18349925637427192</v>
      </c>
      <c r="Z623" s="34">
        <v>13.114499256374273</v>
      </c>
      <c r="AA623" s="34">
        <v>12.939963198792416</v>
      </c>
      <c r="AB623" s="34">
        <v>157.48800000000003</v>
      </c>
      <c r="AC623" s="34">
        <v>2.2348566149463567</v>
      </c>
      <c r="AD623" s="34">
        <v>159.72285661494638</v>
      </c>
      <c r="AE623" s="34">
        <v>157.59716373454643</v>
      </c>
    </row>
    <row r="624" spans="1:31" x14ac:dyDescent="0.25">
      <c r="A624" s="18">
        <v>45987</v>
      </c>
      <c r="B624" s="2">
        <v>11</v>
      </c>
      <c r="C624" s="2" t="s">
        <v>178</v>
      </c>
      <c r="D624" s="9">
        <v>39.064855000000001</v>
      </c>
      <c r="E624">
        <v>1.3190577E-2</v>
      </c>
      <c r="G624" s="34">
        <v>42.961999999999996</v>
      </c>
      <c r="H624" s="34">
        <v>0.57398251710636095</v>
      </c>
      <c r="I624" s="34">
        <v>43.535982517106355</v>
      </c>
      <c r="J624" s="34">
        <v>42.96171778744381</v>
      </c>
      <c r="K624" s="34">
        <v>3.8840000000000003</v>
      </c>
      <c r="L624" s="34">
        <v>5.1891161874240178E-2</v>
      </c>
      <c r="M624" s="34">
        <v>3.9358911618742405</v>
      </c>
      <c r="N624" s="34">
        <v>3.8839744864399188</v>
      </c>
      <c r="O624" s="34">
        <v>46.845999999999997</v>
      </c>
      <c r="P624" s="34">
        <v>0.62587367898060109</v>
      </c>
      <c r="Q624" s="34">
        <v>47.471873678980593</v>
      </c>
      <c r="R624" s="34">
        <v>46.845692273883728</v>
      </c>
      <c r="S624" s="34"/>
      <c r="T624" s="34">
        <v>147.54500000000002</v>
      </c>
      <c r="U624" s="34">
        <v>1.971236220065594</v>
      </c>
      <c r="V624" s="34">
        <v>149.51623622006562</v>
      </c>
      <c r="W624" s="34">
        <v>147.54403079345465</v>
      </c>
      <c r="X624" s="34">
        <v>13.084000000000003</v>
      </c>
      <c r="Y624" s="34">
        <v>0.17480534551044247</v>
      </c>
      <c r="Z624" s="34">
        <v>13.258805345510446</v>
      </c>
      <c r="AA624" s="34">
        <v>13.083914052672478</v>
      </c>
      <c r="AB624" s="34">
        <v>160.62900000000002</v>
      </c>
      <c r="AC624" s="34">
        <v>2.1460415655760365</v>
      </c>
      <c r="AD624" s="34">
        <v>162.77504156557606</v>
      </c>
      <c r="AE624" s="34">
        <v>160.62794484612712</v>
      </c>
    </row>
    <row r="625" spans="1:31" x14ac:dyDescent="0.25">
      <c r="A625" s="18">
        <v>45987</v>
      </c>
      <c r="B625" s="2">
        <v>12</v>
      </c>
      <c r="C625" s="2" t="s">
        <v>178</v>
      </c>
      <c r="D625" s="9">
        <v>36.419485000000002</v>
      </c>
      <c r="E625">
        <v>1.2325688E-2</v>
      </c>
      <c r="G625" s="34">
        <v>43.311999999999998</v>
      </c>
      <c r="H625" s="34">
        <v>0.63940171044095273</v>
      </c>
      <c r="I625" s="34">
        <v>43.951401710440948</v>
      </c>
      <c r="J625" s="34">
        <v>43.409670445795385</v>
      </c>
      <c r="K625" s="34">
        <v>3.8660000000000001</v>
      </c>
      <c r="L625" s="34">
        <v>5.7072566784372079E-2</v>
      </c>
      <c r="M625" s="34">
        <v>3.9230725667843722</v>
      </c>
      <c r="N625" s="34">
        <v>3.874717998324829</v>
      </c>
      <c r="O625" s="34">
        <v>47.177999999999997</v>
      </c>
      <c r="P625" s="34">
        <v>0.69647427722532484</v>
      </c>
      <c r="Q625" s="34">
        <v>47.874474277225318</v>
      </c>
      <c r="R625" s="34">
        <v>47.284388444120211</v>
      </c>
      <c r="S625" s="34"/>
      <c r="T625" s="34">
        <v>148.29499999999999</v>
      </c>
      <c r="U625" s="34">
        <v>2.1892333914351929</v>
      </c>
      <c r="V625" s="34">
        <v>150.48423339143517</v>
      </c>
      <c r="W625" s="34">
        <v>148.62941168173316</v>
      </c>
      <c r="X625" s="34">
        <v>13.158999999999999</v>
      </c>
      <c r="Y625" s="34">
        <v>0.1942622623682235</v>
      </c>
      <c r="Z625" s="34">
        <v>13.353262262368222</v>
      </c>
      <c r="AA625" s="34">
        <v>13.188674117940097</v>
      </c>
      <c r="AB625" s="34">
        <v>161.45399999999998</v>
      </c>
      <c r="AC625" s="34">
        <v>2.3834956538034162</v>
      </c>
      <c r="AD625" s="34">
        <v>163.83749565380339</v>
      </c>
      <c r="AE625" s="34">
        <v>161.81808579967327</v>
      </c>
    </row>
    <row r="626" spans="1:31" x14ac:dyDescent="0.25">
      <c r="A626" s="18">
        <v>45987</v>
      </c>
      <c r="B626" s="2">
        <v>13</v>
      </c>
      <c r="C626" s="2" t="s">
        <v>178</v>
      </c>
      <c r="D626" s="9">
        <v>27.986979000000002</v>
      </c>
      <c r="E626">
        <v>1.1782750999999999E-2</v>
      </c>
      <c r="G626" s="34">
        <v>42.583999999999989</v>
      </c>
      <c r="H626" s="34">
        <v>0.49411262575449427</v>
      </c>
      <c r="I626" s="34">
        <v>43.078112625754486</v>
      </c>
      <c r="J626" s="34">
        <v>42.570533951135261</v>
      </c>
      <c r="K626" s="34">
        <v>3.956</v>
      </c>
      <c r="L626" s="34">
        <v>4.590244099860933E-2</v>
      </c>
      <c r="M626" s="34">
        <v>4.0019024409986095</v>
      </c>
      <c r="N626" s="34">
        <v>3.9547490210100307</v>
      </c>
      <c r="O626" s="34">
        <v>46.539999999999992</v>
      </c>
      <c r="P626" s="34">
        <v>0.54001506675310362</v>
      </c>
      <c r="Q626" s="34">
        <v>47.080015066753091</v>
      </c>
      <c r="R626" s="34">
        <v>46.525282972145291</v>
      </c>
      <c r="S626" s="34"/>
      <c r="T626" s="34">
        <v>145.44100000000006</v>
      </c>
      <c r="U626" s="34">
        <v>1.687587694964293</v>
      </c>
      <c r="V626" s="34">
        <v>147.12858769496435</v>
      </c>
      <c r="W626" s="34">
        <v>145.39500818117293</v>
      </c>
      <c r="X626" s="34">
        <v>13.421000000000003</v>
      </c>
      <c r="Y626" s="34">
        <v>0.15572716396419009</v>
      </c>
      <c r="Z626" s="34">
        <v>13.576727163964193</v>
      </c>
      <c r="AA626" s="34">
        <v>13.416755968396266</v>
      </c>
      <c r="AB626" s="34">
        <v>158.86200000000005</v>
      </c>
      <c r="AC626" s="34">
        <v>1.8433148589284831</v>
      </c>
      <c r="AD626" s="34">
        <v>160.70531485892855</v>
      </c>
      <c r="AE626" s="34">
        <v>158.8117641495692</v>
      </c>
    </row>
    <row r="627" spans="1:31" x14ac:dyDescent="0.25">
      <c r="A627" s="18">
        <v>45987</v>
      </c>
      <c r="B627" s="2">
        <v>14</v>
      </c>
      <c r="C627" s="2" t="s">
        <v>178</v>
      </c>
      <c r="D627" s="9">
        <v>29.395537999999998</v>
      </c>
      <c r="E627">
        <v>1.2107730000000001E-2</v>
      </c>
      <c r="G627" s="34">
        <v>41.911999999999992</v>
      </c>
      <c r="H627" s="34">
        <v>0.4498005006702917</v>
      </c>
      <c r="I627" s="34">
        <v>42.361800500670284</v>
      </c>
      <c r="J627" s="34">
        <v>41.848895257894306</v>
      </c>
      <c r="K627" s="34">
        <v>3.8919999999999999</v>
      </c>
      <c r="L627" s="34">
        <v>4.17690291231336E-2</v>
      </c>
      <c r="M627" s="34">
        <v>3.9337690291231335</v>
      </c>
      <c r="N627" s="34">
        <v>3.8861400158361485</v>
      </c>
      <c r="O627" s="34">
        <v>45.803999999999995</v>
      </c>
      <c r="P627" s="34">
        <v>0.49156952979342527</v>
      </c>
      <c r="Q627" s="34">
        <v>46.295569529793418</v>
      </c>
      <c r="R627" s="34">
        <v>45.735035273730453</v>
      </c>
      <c r="S627" s="34"/>
      <c r="T627" s="34">
        <v>143.066</v>
      </c>
      <c r="U627" s="34">
        <v>1.5353874410406558</v>
      </c>
      <c r="V627" s="34">
        <v>144.60138744104066</v>
      </c>
      <c r="W627" s="34">
        <v>142.85059288427914</v>
      </c>
      <c r="X627" s="34">
        <v>13.249000000000004</v>
      </c>
      <c r="Y627" s="34">
        <v>0.14218855777296949</v>
      </c>
      <c r="Z627" s="34">
        <v>13.391188557772974</v>
      </c>
      <c r="AA627" s="34">
        <v>13.229051662336369</v>
      </c>
      <c r="AB627" s="34">
        <v>156.315</v>
      </c>
      <c r="AC627" s="34">
        <v>1.6775759988136254</v>
      </c>
      <c r="AD627" s="34">
        <v>157.99257599881363</v>
      </c>
      <c r="AE627" s="34">
        <v>156.0796445466155</v>
      </c>
    </row>
    <row r="628" spans="1:31" x14ac:dyDescent="0.25">
      <c r="A628" s="18">
        <v>45987</v>
      </c>
      <c r="B628" s="2">
        <v>15</v>
      </c>
      <c r="C628" s="2" t="s">
        <v>178</v>
      </c>
      <c r="D628" s="9">
        <v>29.206883999999999</v>
      </c>
      <c r="E628">
        <v>1.1096952E-2</v>
      </c>
      <c r="G628" s="34">
        <v>40.835999999999999</v>
      </c>
      <c r="H628" s="34">
        <v>0.54287230103770023</v>
      </c>
      <c r="I628" s="34">
        <v>41.378872301037696</v>
      </c>
      <c r="J628" s="34">
        <v>40.919692941298948</v>
      </c>
      <c r="K628" s="34">
        <v>3.8219999999999996</v>
      </c>
      <c r="L628" s="34">
        <v>5.0809529203792975E-2</v>
      </c>
      <c r="M628" s="34">
        <v>3.8728095292037925</v>
      </c>
      <c r="N628" s="34">
        <v>3.8298331477530754</v>
      </c>
      <c r="O628" s="34">
        <v>44.658000000000001</v>
      </c>
      <c r="P628" s="34">
        <v>0.59368183024149324</v>
      </c>
      <c r="Q628" s="34">
        <v>45.251681830241488</v>
      </c>
      <c r="R628" s="34">
        <v>44.749526089052026</v>
      </c>
      <c r="S628" s="34"/>
      <c r="T628" s="34">
        <v>139.70499999999998</v>
      </c>
      <c r="U628" s="34">
        <v>1.8572331966027993</v>
      </c>
      <c r="V628" s="34">
        <v>141.56223319660279</v>
      </c>
      <c r="W628" s="34">
        <v>139.99132388980726</v>
      </c>
      <c r="X628" s="34">
        <v>13.265000000000001</v>
      </c>
      <c r="Y628" s="34">
        <v>0.17634442828056357</v>
      </c>
      <c r="Z628" s="34">
        <v>13.441344428280564</v>
      </c>
      <c r="AA628" s="34">
        <v>13.292186474344467</v>
      </c>
      <c r="AB628" s="34">
        <v>152.96999999999997</v>
      </c>
      <c r="AC628" s="34">
        <v>2.033577624883363</v>
      </c>
      <c r="AD628" s="34">
        <v>155.00357762488335</v>
      </c>
      <c r="AE628" s="34">
        <v>153.28351036415174</v>
      </c>
    </row>
    <row r="629" spans="1:31" x14ac:dyDescent="0.25">
      <c r="A629" s="18">
        <v>45987</v>
      </c>
      <c r="B629" s="2">
        <v>16</v>
      </c>
      <c r="C629" s="2" t="s">
        <v>178</v>
      </c>
      <c r="D629" s="9">
        <v>31.969038999999999</v>
      </c>
      <c r="E629">
        <v>1.2008263E-2</v>
      </c>
      <c r="G629" s="34">
        <v>40.278000000000013</v>
      </c>
      <c r="H629" s="34">
        <v>0.40064795335067571</v>
      </c>
      <c r="I629" s="34">
        <v>40.678647953350691</v>
      </c>
      <c r="J629" s="34">
        <v>40.190168050242441</v>
      </c>
      <c r="K629" s="34">
        <v>3.9119999999999995</v>
      </c>
      <c r="L629" s="34">
        <v>3.8912925008884325E-2</v>
      </c>
      <c r="M629" s="34">
        <v>3.9509129250088839</v>
      </c>
      <c r="N629" s="34">
        <v>3.903469323515278</v>
      </c>
      <c r="O629" s="34">
        <v>44.190000000000012</v>
      </c>
      <c r="P629" s="34">
        <v>0.43956087835956004</v>
      </c>
      <c r="Q629" s="34">
        <v>44.629560878359577</v>
      </c>
      <c r="R629" s="34">
        <v>44.093637373757716</v>
      </c>
      <c r="S629" s="34"/>
      <c r="T629" s="34">
        <v>135.51299999999998</v>
      </c>
      <c r="U629" s="34">
        <v>1.3479568524358232</v>
      </c>
      <c r="V629" s="34">
        <v>136.86095685243581</v>
      </c>
      <c r="W629" s="34">
        <v>135.21749448812011</v>
      </c>
      <c r="X629" s="34">
        <v>13.579000000000001</v>
      </c>
      <c r="Y629" s="34">
        <v>0.13507121899172808</v>
      </c>
      <c r="Z629" s="34">
        <v>13.714071218991728</v>
      </c>
      <c r="AA629" s="34">
        <v>13.549389044993346</v>
      </c>
      <c r="AB629" s="34">
        <v>149.09199999999998</v>
      </c>
      <c r="AC629" s="34">
        <v>1.4830280714275512</v>
      </c>
      <c r="AD629" s="34">
        <v>150.57502807142754</v>
      </c>
      <c r="AE629" s="34">
        <v>148.76688353311346</v>
      </c>
    </row>
    <row r="630" spans="1:31" x14ac:dyDescent="0.25">
      <c r="A630" s="18">
        <v>45987</v>
      </c>
      <c r="B630" s="2">
        <v>17</v>
      </c>
      <c r="C630" s="2" t="s">
        <v>178</v>
      </c>
      <c r="D630" s="9">
        <v>34.414017000000001</v>
      </c>
      <c r="E630">
        <v>1.2740926E-2</v>
      </c>
      <c r="G630" s="34">
        <v>39.742000000000004</v>
      </c>
      <c r="H630" s="34">
        <v>0.5118883867525913</v>
      </c>
      <c r="I630" s="34">
        <v>40.253888386752593</v>
      </c>
      <c r="J630" s="34">
        <v>39.741016573604718</v>
      </c>
      <c r="K630" s="34">
        <v>4.12</v>
      </c>
      <c r="L630" s="34">
        <v>5.3066784596162153E-2</v>
      </c>
      <c r="M630" s="34">
        <v>4.1730667845961626</v>
      </c>
      <c r="N630" s="34">
        <v>4.1198980495005655</v>
      </c>
      <c r="O630" s="34">
        <v>43.862000000000002</v>
      </c>
      <c r="P630" s="34">
        <v>0.5649551713487535</v>
      </c>
      <c r="Q630" s="34">
        <v>44.426955171348752</v>
      </c>
      <c r="R630" s="34">
        <v>43.86091462310528</v>
      </c>
      <c r="S630" s="34"/>
      <c r="T630" s="34">
        <v>134.53400000000002</v>
      </c>
      <c r="U630" s="34">
        <v>1.732836601665068</v>
      </c>
      <c r="V630" s="34">
        <v>136.26683660166509</v>
      </c>
      <c r="W630" s="34">
        <v>134.53067092026919</v>
      </c>
      <c r="X630" s="34">
        <v>14.148</v>
      </c>
      <c r="Y630" s="34">
        <v>0.18223030788021896</v>
      </c>
      <c r="Z630" s="34">
        <v>14.330230307880219</v>
      </c>
      <c r="AA630" s="34">
        <v>14.14764990396456</v>
      </c>
      <c r="AB630" s="34">
        <v>148.68200000000002</v>
      </c>
      <c r="AC630" s="34">
        <v>1.915066909545287</v>
      </c>
      <c r="AD630" s="34">
        <v>150.5970669095453</v>
      </c>
      <c r="AE630" s="34">
        <v>148.67832082423374</v>
      </c>
    </row>
    <row r="631" spans="1:31" x14ac:dyDescent="0.25">
      <c r="A631" s="18">
        <v>45987</v>
      </c>
      <c r="B631" s="2">
        <v>18</v>
      </c>
      <c r="C631" s="2" t="s">
        <v>178</v>
      </c>
      <c r="D631" s="9">
        <v>32.363748000000001</v>
      </c>
      <c r="E631">
        <v>1.2425588E-2</v>
      </c>
      <c r="G631" s="34">
        <v>39.128</v>
      </c>
      <c r="H631" s="34">
        <v>0.42772688717428214</v>
      </c>
      <c r="I631" s="34">
        <v>39.555726887174281</v>
      </c>
      <c r="J631" s="34">
        <v>39.064223721833727</v>
      </c>
      <c r="K631" s="34">
        <v>4.2479999999999993</v>
      </c>
      <c r="L631" s="34">
        <v>4.643692028001304E-2</v>
      </c>
      <c r="M631" s="34">
        <v>4.2944369202800123</v>
      </c>
      <c r="N631" s="34">
        <v>4.2410760164166241</v>
      </c>
      <c r="O631" s="34">
        <v>43.375999999999998</v>
      </c>
      <c r="P631" s="34">
        <v>0.47416380745429521</v>
      </c>
      <c r="Q631" s="34">
        <v>43.850163807454294</v>
      </c>
      <c r="R631" s="34">
        <v>43.305299738250355</v>
      </c>
      <c r="S631" s="34"/>
      <c r="T631" s="34">
        <v>133.81399999999996</v>
      </c>
      <c r="U631" s="34">
        <v>1.4627848517772279</v>
      </c>
      <c r="V631" s="34">
        <v>135.27678485177719</v>
      </c>
      <c r="W631" s="34">
        <v>133.59589125724438</v>
      </c>
      <c r="X631" s="34">
        <v>14.561000000000002</v>
      </c>
      <c r="Y631" s="34">
        <v>0.15917325710858524</v>
      </c>
      <c r="Z631" s="34">
        <v>14.720173257108588</v>
      </c>
      <c r="AA631" s="34">
        <v>14.537266448927138</v>
      </c>
      <c r="AB631" s="34">
        <v>148.37499999999997</v>
      </c>
      <c r="AC631" s="34">
        <v>1.6219581088858133</v>
      </c>
      <c r="AD631" s="34">
        <v>149.99695810888579</v>
      </c>
      <c r="AE631" s="34">
        <v>148.13315770617152</v>
      </c>
    </row>
    <row r="632" spans="1:31" x14ac:dyDescent="0.25">
      <c r="A632" s="18">
        <v>45987</v>
      </c>
      <c r="B632" s="2">
        <v>19</v>
      </c>
      <c r="C632" s="2" t="s">
        <v>178</v>
      </c>
      <c r="D632" s="9">
        <v>29.530624</v>
      </c>
      <c r="E632">
        <v>1.2031971000000001E-2</v>
      </c>
      <c r="G632" s="34">
        <v>38.006000000000007</v>
      </c>
      <c r="H632" s="34">
        <v>0.48664880397512456</v>
      </c>
      <c r="I632" s="34">
        <v>38.492648803975129</v>
      </c>
      <c r="J632" s="34">
        <v>38.02950636985252</v>
      </c>
      <c r="K632" s="34">
        <v>4.242</v>
      </c>
      <c r="L632" s="34">
        <v>5.431679804405825E-2</v>
      </c>
      <c r="M632" s="34">
        <v>4.2963167980440584</v>
      </c>
      <c r="N632" s="34">
        <v>4.24462363892318</v>
      </c>
      <c r="O632" s="34">
        <v>42.248000000000005</v>
      </c>
      <c r="P632" s="34">
        <v>0.54096560201918276</v>
      </c>
      <c r="Q632" s="34">
        <v>42.788965602019189</v>
      </c>
      <c r="R632" s="34">
        <v>42.2741300087757</v>
      </c>
      <c r="S632" s="34"/>
      <c r="T632" s="34">
        <v>131.13500000000008</v>
      </c>
      <c r="U632" s="34">
        <v>1.6791214784317734</v>
      </c>
      <c r="V632" s="34">
        <v>132.81412147843184</v>
      </c>
      <c r="W632" s="34">
        <v>131.21610582041288</v>
      </c>
      <c r="X632" s="34">
        <v>14.654999999999998</v>
      </c>
      <c r="Y632" s="34">
        <v>0.18765032421868777</v>
      </c>
      <c r="Z632" s="34">
        <v>14.842650324218685</v>
      </c>
      <c r="AA632" s="34">
        <v>14.664063985954545</v>
      </c>
      <c r="AB632" s="34">
        <v>145.79000000000008</v>
      </c>
      <c r="AC632" s="34">
        <v>1.8667718026504612</v>
      </c>
      <c r="AD632" s="34">
        <v>147.65677180265052</v>
      </c>
      <c r="AE632" s="34">
        <v>145.88016980636743</v>
      </c>
    </row>
    <row r="633" spans="1:31" x14ac:dyDescent="0.25">
      <c r="A633" s="18">
        <v>45987</v>
      </c>
      <c r="B633" s="2">
        <v>20</v>
      </c>
      <c r="C633" s="2" t="s">
        <v>178</v>
      </c>
      <c r="D633" s="9">
        <v>29.279615</v>
      </c>
      <c r="E633">
        <v>1.2437531999999999E-2</v>
      </c>
      <c r="G633" s="34">
        <v>36.924000000000007</v>
      </c>
      <c r="H633" s="34">
        <v>0.28681007550251419</v>
      </c>
      <c r="I633" s="34">
        <v>37.210810075502522</v>
      </c>
      <c r="J633" s="34">
        <v>36.747999434442541</v>
      </c>
      <c r="K633" s="34">
        <v>4.2640000000000002</v>
      </c>
      <c r="L633" s="34">
        <v>3.3120955528727125E-2</v>
      </c>
      <c r="M633" s="34">
        <v>4.2971209555287277</v>
      </c>
      <c r="N633" s="34">
        <v>4.2436753761364692</v>
      </c>
      <c r="O633" s="34">
        <v>41.188000000000009</v>
      </c>
      <c r="P633" s="34">
        <v>0.31993103103124132</v>
      </c>
      <c r="Q633" s="34">
        <v>41.507931031031248</v>
      </c>
      <c r="R633" s="34">
        <v>40.991674810579013</v>
      </c>
      <c r="S633" s="34"/>
      <c r="T633" s="34">
        <v>128.33199999999999</v>
      </c>
      <c r="U633" s="34">
        <v>0.99682890828156867</v>
      </c>
      <c r="V633" s="34">
        <v>129.32882890828157</v>
      </c>
      <c r="W633" s="34">
        <v>127.72029746021229</v>
      </c>
      <c r="X633" s="34">
        <v>14.485999999999999</v>
      </c>
      <c r="Y633" s="34">
        <v>0.11252114488488299</v>
      </c>
      <c r="Z633" s="34">
        <v>14.598521144884883</v>
      </c>
      <c r="AA633" s="34">
        <v>14.416951570992701</v>
      </c>
      <c r="AB633" s="34">
        <v>142.81799999999998</v>
      </c>
      <c r="AC633" s="34">
        <v>1.1093500531664517</v>
      </c>
      <c r="AD633" s="34">
        <v>143.92735005316644</v>
      </c>
      <c r="AE633" s="34">
        <v>142.13724903120499</v>
      </c>
    </row>
    <row r="634" spans="1:31" x14ac:dyDescent="0.25">
      <c r="A634" s="18">
        <v>45987</v>
      </c>
      <c r="B634" s="2">
        <v>21</v>
      </c>
      <c r="C634" s="2" t="s">
        <v>178</v>
      </c>
      <c r="D634" s="9">
        <v>27.678159999999998</v>
      </c>
      <c r="E634">
        <v>1.2876296000000001E-2</v>
      </c>
      <c r="G634" s="34">
        <v>35.552000000000007</v>
      </c>
      <c r="H634" s="34">
        <v>0.35024455582475889</v>
      </c>
      <c r="I634" s="34">
        <v>35.902244555824765</v>
      </c>
      <c r="J634" s="34">
        <v>35.43995662785958</v>
      </c>
      <c r="K634" s="34">
        <v>4.1919999999999993</v>
      </c>
      <c r="L634" s="34">
        <v>4.129796292803186E-2</v>
      </c>
      <c r="M634" s="34">
        <v>4.233297962928031</v>
      </c>
      <c r="N634" s="34">
        <v>4.1787887653011726</v>
      </c>
      <c r="O634" s="34">
        <v>39.744000000000007</v>
      </c>
      <c r="P634" s="34">
        <v>0.39154251875279072</v>
      </c>
      <c r="Q634" s="34">
        <v>40.1355425187528</v>
      </c>
      <c r="R634" s="34">
        <v>39.618745393160751</v>
      </c>
      <c r="S634" s="34"/>
      <c r="T634" s="34">
        <v>123.74999999999999</v>
      </c>
      <c r="U634" s="34">
        <v>1.2191371451202155</v>
      </c>
      <c r="V634" s="34">
        <v>124.9691371451202</v>
      </c>
      <c r="W634" s="34">
        <v>123.35999754437505</v>
      </c>
      <c r="X634" s="34">
        <v>13.982999999999999</v>
      </c>
      <c r="Y634" s="34">
        <v>0.13775510868861393</v>
      </c>
      <c r="Z634" s="34">
        <v>14.120755108688613</v>
      </c>
      <c r="AA634" s="34">
        <v>13.938932086165627</v>
      </c>
      <c r="AB634" s="34">
        <v>137.73299999999998</v>
      </c>
      <c r="AC634" s="34">
        <v>1.3568922538088295</v>
      </c>
      <c r="AD634" s="34">
        <v>139.08989225380881</v>
      </c>
      <c r="AE634" s="34">
        <v>137.29892963054067</v>
      </c>
    </row>
    <row r="635" spans="1:31" x14ac:dyDescent="0.25">
      <c r="A635" s="18">
        <v>45987</v>
      </c>
      <c r="B635" s="2">
        <v>22</v>
      </c>
      <c r="C635" s="2" t="s">
        <v>178</v>
      </c>
      <c r="D635" s="9">
        <v>28.298563999999999</v>
      </c>
      <c r="E635">
        <v>1.3039573E-2</v>
      </c>
      <c r="G635" s="34">
        <v>33.765999999999998</v>
      </c>
      <c r="H635" s="34">
        <v>0.35302108476220723</v>
      </c>
      <c r="I635" s="34">
        <v>34.119021084762203</v>
      </c>
      <c r="J635" s="34">
        <v>33.674123618638909</v>
      </c>
      <c r="K635" s="34">
        <v>4.0880000000000001</v>
      </c>
      <c r="L635" s="34">
        <v>4.2739743958653771E-2</v>
      </c>
      <c r="M635" s="34">
        <v>4.130739743958654</v>
      </c>
      <c r="N635" s="34">
        <v>4.0768766615233041</v>
      </c>
      <c r="O635" s="34">
        <v>37.853999999999999</v>
      </c>
      <c r="P635" s="34">
        <v>0.39576082872086099</v>
      </c>
      <c r="Q635" s="34">
        <v>38.249760828720859</v>
      </c>
      <c r="R635" s="34">
        <v>37.751000280162216</v>
      </c>
      <c r="S635" s="34"/>
      <c r="T635" s="34">
        <v>118.33000000000003</v>
      </c>
      <c r="U635" s="34">
        <v>1.2371315808775689</v>
      </c>
      <c r="V635" s="34">
        <v>119.5671315808776</v>
      </c>
      <c r="W635" s="34">
        <v>118.00802724022813</v>
      </c>
      <c r="X635" s="34">
        <v>13.721000000000004</v>
      </c>
      <c r="Y635" s="34">
        <v>0.14345206136416061</v>
      </c>
      <c r="Z635" s="34">
        <v>13.864452061364164</v>
      </c>
      <c r="AA635" s="34">
        <v>13.683665526605004</v>
      </c>
      <c r="AB635" s="34">
        <v>132.05100000000004</v>
      </c>
      <c r="AC635" s="34">
        <v>1.3805836422417295</v>
      </c>
      <c r="AD635" s="34">
        <v>133.43158364224178</v>
      </c>
      <c r="AE635" s="34">
        <v>131.69169276683314</v>
      </c>
    </row>
    <row r="636" spans="1:31" x14ac:dyDescent="0.25">
      <c r="A636" s="18">
        <v>45987</v>
      </c>
      <c r="B636" s="2">
        <v>23</v>
      </c>
      <c r="C636" s="2" t="s">
        <v>178</v>
      </c>
      <c r="D636" s="9">
        <v>27.100359000000001</v>
      </c>
      <c r="E636">
        <v>1.3017322E-2</v>
      </c>
      <c r="G636" s="34">
        <v>31.802000000000003</v>
      </c>
      <c r="H636" s="34">
        <v>0.39329113483083999</v>
      </c>
      <c r="I636" s="34">
        <v>32.195291134830846</v>
      </c>
      <c r="J636" s="34">
        <v>31.776194663245008</v>
      </c>
      <c r="K636" s="34">
        <v>3.9939999999999998</v>
      </c>
      <c r="L636" s="34">
        <v>4.9393270628085489E-2</v>
      </c>
      <c r="M636" s="34">
        <v>4.0433932706280853</v>
      </c>
      <c r="N636" s="34">
        <v>3.990759118451686</v>
      </c>
      <c r="O636" s="34">
        <v>35.796000000000006</v>
      </c>
      <c r="P636" s="34">
        <v>0.44268440545892551</v>
      </c>
      <c r="Q636" s="34">
        <v>36.238684405458933</v>
      </c>
      <c r="R636" s="34">
        <v>35.766953781696692</v>
      </c>
      <c r="S636" s="34"/>
      <c r="T636" s="34">
        <v>111.535</v>
      </c>
      <c r="U636" s="34">
        <v>1.3793386178025826</v>
      </c>
      <c r="V636" s="34">
        <v>112.91433861780258</v>
      </c>
      <c r="W636" s="34">
        <v>111.44449631359761</v>
      </c>
      <c r="X636" s="34">
        <v>13.332000000000001</v>
      </c>
      <c r="Y636" s="34">
        <v>0.16487508362885223</v>
      </c>
      <c r="Z636" s="34">
        <v>13.496875083628852</v>
      </c>
      <c r="AA636" s="34">
        <v>13.321181914671477</v>
      </c>
      <c r="AB636" s="34">
        <v>124.86699999999999</v>
      </c>
      <c r="AC636" s="34">
        <v>1.5442137014314348</v>
      </c>
      <c r="AD636" s="34">
        <v>126.41121370143144</v>
      </c>
      <c r="AE636" s="34">
        <v>124.76567822826908</v>
      </c>
    </row>
    <row r="637" spans="1:31" x14ac:dyDescent="0.25">
      <c r="A637" s="18">
        <v>45987</v>
      </c>
      <c r="B637" s="2">
        <v>24</v>
      </c>
      <c r="C637" s="2" t="s">
        <v>23</v>
      </c>
      <c r="D637" s="9">
        <v>26.124378</v>
      </c>
      <c r="E637">
        <v>1.2898704E-2</v>
      </c>
      <c r="G637" s="34">
        <v>30.737999999999996</v>
      </c>
      <c r="H637" s="34">
        <v>0.36570693689026679</v>
      </c>
      <c r="I637" s="34">
        <v>31.103706936890262</v>
      </c>
      <c r="J637" s="34">
        <v>30.702509427808568</v>
      </c>
      <c r="K637" s="34">
        <v>3.9360000000000004</v>
      </c>
      <c r="L637" s="34">
        <v>4.6828762561002352E-2</v>
      </c>
      <c r="M637" s="34">
        <v>3.9828287625610028</v>
      </c>
      <c r="N637" s="34">
        <v>3.9314554332700422</v>
      </c>
      <c r="O637" s="34">
        <v>34.673999999999999</v>
      </c>
      <c r="P637" s="34">
        <v>0.41253569945126911</v>
      </c>
      <c r="Q637" s="34">
        <v>35.086535699451268</v>
      </c>
      <c r="R637" s="34">
        <v>34.63396486107861</v>
      </c>
      <c r="S637" s="34"/>
      <c r="T637" s="34">
        <v>106.45499999999998</v>
      </c>
      <c r="U637" s="34">
        <v>1.2665538410649146</v>
      </c>
      <c r="V637" s="34">
        <v>107.7215538410649</v>
      </c>
      <c r="W637" s="34">
        <v>106.33208540364895</v>
      </c>
      <c r="X637" s="34">
        <v>12.992999999999999</v>
      </c>
      <c r="Y637" s="34">
        <v>0.15458488616745514</v>
      </c>
      <c r="Z637" s="34">
        <v>13.147584886167454</v>
      </c>
      <c r="AA637" s="34">
        <v>12.977998080405905</v>
      </c>
      <c r="AB637" s="34">
        <v>119.44799999999998</v>
      </c>
      <c r="AC637" s="34">
        <v>1.4211387272323699</v>
      </c>
      <c r="AD637" s="34">
        <v>120.86913872723235</v>
      </c>
      <c r="AE637" s="34">
        <v>119.31008348405486</v>
      </c>
    </row>
    <row r="638" spans="1:31" x14ac:dyDescent="0.25">
      <c r="A638" s="18">
        <v>45988</v>
      </c>
      <c r="B638" s="2">
        <v>1</v>
      </c>
      <c r="C638" s="2" t="s">
        <v>23</v>
      </c>
      <c r="D638" s="9">
        <v>25.567408</v>
      </c>
      <c r="E638">
        <v>1.3398178E-2</v>
      </c>
      <c r="G638" s="34">
        <v>30.288000000000004</v>
      </c>
      <c r="H638" s="34">
        <v>0.39208478685007803</v>
      </c>
      <c r="I638" s="34">
        <v>30.680084786850081</v>
      </c>
      <c r="J638" s="34">
        <v>30.269027549820773</v>
      </c>
      <c r="K638" s="34">
        <v>3.87</v>
      </c>
      <c r="L638" s="34">
        <v>5.0097996735004022E-2</v>
      </c>
      <c r="M638" s="34">
        <v>3.920097996735004</v>
      </c>
      <c r="N638" s="34">
        <v>3.8675758259973052</v>
      </c>
      <c r="O638" s="34">
        <v>34.158000000000001</v>
      </c>
      <c r="P638" s="34">
        <v>0.44218278358508206</v>
      </c>
      <c r="Q638" s="34">
        <v>34.600182783585083</v>
      </c>
      <c r="R638" s="34">
        <v>34.136603375818076</v>
      </c>
      <c r="S638" s="34"/>
      <c r="T638" s="34">
        <v>103.78199999999998</v>
      </c>
      <c r="U638" s="34">
        <v>1.3434806969385493</v>
      </c>
      <c r="V638" s="34">
        <v>105.12548069693854</v>
      </c>
      <c r="W638" s="34">
        <v>103.7169907942254</v>
      </c>
      <c r="X638" s="34">
        <v>12.868</v>
      </c>
      <c r="Y638" s="34">
        <v>0.16657907544858702</v>
      </c>
      <c r="Z638" s="34">
        <v>13.034579075448587</v>
      </c>
      <c r="AA638" s="34">
        <v>12.859939464840652</v>
      </c>
      <c r="AB638" s="34">
        <v>116.64999999999998</v>
      </c>
      <c r="AC638" s="34">
        <v>1.5100597723871363</v>
      </c>
      <c r="AD638" s="34">
        <v>118.16005977238713</v>
      </c>
      <c r="AE638" s="34">
        <v>116.57693025906605</v>
      </c>
    </row>
    <row r="639" spans="1:31" x14ac:dyDescent="0.25">
      <c r="A639" s="18">
        <v>45988</v>
      </c>
      <c r="B639" s="2">
        <v>2</v>
      </c>
      <c r="C639" s="2" t="s">
        <v>23</v>
      </c>
      <c r="D639" s="9">
        <v>24.883599</v>
      </c>
      <c r="E639">
        <v>1.366153E-2</v>
      </c>
      <c r="G639" s="34">
        <v>29.75</v>
      </c>
      <c r="H639" s="34">
        <v>0.36141441375084721</v>
      </c>
      <c r="I639" s="34">
        <v>30.111414413750847</v>
      </c>
      <c r="J639" s="34">
        <v>29.700046422394955</v>
      </c>
      <c r="K639" s="34">
        <v>3.7779999999999996</v>
      </c>
      <c r="L639" s="34">
        <v>4.5896593450443716E-2</v>
      </c>
      <c r="M639" s="34">
        <v>3.8238965934504434</v>
      </c>
      <c r="N639" s="34">
        <v>3.7716563154221223</v>
      </c>
      <c r="O639" s="34">
        <v>33.527999999999999</v>
      </c>
      <c r="P639" s="34">
        <v>0.40731100720129093</v>
      </c>
      <c r="Q639" s="34">
        <v>33.935311007201292</v>
      </c>
      <c r="R639" s="34">
        <v>33.471702737817076</v>
      </c>
      <c r="S639" s="34"/>
      <c r="T639" s="34">
        <v>102.137</v>
      </c>
      <c r="U639" s="34">
        <v>1.24079946142085</v>
      </c>
      <c r="V639" s="34">
        <v>103.37779946142085</v>
      </c>
      <c r="W639" s="34">
        <v>101.96550055274466</v>
      </c>
      <c r="X639" s="34">
        <v>12.801999999999996</v>
      </c>
      <c r="Y639" s="34">
        <v>0.1555236075575914</v>
      </c>
      <c r="Z639" s="34">
        <v>12.957523607557587</v>
      </c>
      <c r="AA639" s="34">
        <v>12.780504010067229</v>
      </c>
      <c r="AB639" s="34">
        <v>114.93899999999999</v>
      </c>
      <c r="AC639" s="34">
        <v>1.3963230689784414</v>
      </c>
      <c r="AD639" s="34">
        <v>116.33532306897844</v>
      </c>
      <c r="AE639" s="34">
        <v>114.74600456281189</v>
      </c>
    </row>
    <row r="640" spans="1:31" x14ac:dyDescent="0.25">
      <c r="A640" s="18">
        <v>45988</v>
      </c>
      <c r="B640" s="2">
        <v>3</v>
      </c>
      <c r="C640" s="2" t="s">
        <v>23</v>
      </c>
      <c r="D640" s="9">
        <v>24.511199000000001</v>
      </c>
      <c r="E640">
        <v>1.3990485E-2</v>
      </c>
      <c r="G640" s="34">
        <v>29.588000000000001</v>
      </c>
      <c r="H640" s="34">
        <v>0.39101696635025035</v>
      </c>
      <c r="I640" s="34">
        <v>29.979016966350251</v>
      </c>
      <c r="J640" s="34">
        <v>29.559595979167781</v>
      </c>
      <c r="K640" s="34">
        <v>3.8379999999999996</v>
      </c>
      <c r="L640" s="34">
        <v>5.0720667731927155E-2</v>
      </c>
      <c r="M640" s="34">
        <v>3.8887206677319268</v>
      </c>
      <c r="N640" s="34">
        <v>3.8343155795608332</v>
      </c>
      <c r="O640" s="34">
        <v>33.426000000000002</v>
      </c>
      <c r="P640" s="34">
        <v>0.44173763408217748</v>
      </c>
      <c r="Q640" s="34">
        <v>33.867737634082175</v>
      </c>
      <c r="R640" s="34">
        <v>33.393911558728618</v>
      </c>
      <c r="S640" s="34"/>
      <c r="T640" s="34">
        <v>101.7</v>
      </c>
      <c r="U640" s="34">
        <v>1.3440051871644065</v>
      </c>
      <c r="V640" s="34">
        <v>103.04400518716442</v>
      </c>
      <c r="W640" s="34">
        <v>101.60236957825347</v>
      </c>
      <c r="X640" s="34">
        <v>12.738</v>
      </c>
      <c r="Y640" s="34">
        <v>0.16833764084660971</v>
      </c>
      <c r="Z640" s="34">
        <v>12.906337640846608</v>
      </c>
      <c r="AA640" s="34">
        <v>12.725771717677409</v>
      </c>
      <c r="AB640" s="34">
        <v>114.438</v>
      </c>
      <c r="AC640" s="34">
        <v>1.5123428280110163</v>
      </c>
      <c r="AD640" s="34">
        <v>115.95034282801103</v>
      </c>
      <c r="AE640" s="34">
        <v>114.32814129593088</v>
      </c>
    </row>
    <row r="641" spans="1:31" x14ac:dyDescent="0.25">
      <c r="A641" s="18">
        <v>45988</v>
      </c>
      <c r="B641" s="2">
        <v>4</v>
      </c>
      <c r="C641" s="2" t="s">
        <v>23</v>
      </c>
      <c r="D641" s="9">
        <v>24.905760000000001</v>
      </c>
      <c r="E641">
        <v>1.3817164E-2</v>
      </c>
      <c r="G641" s="34">
        <v>29.842000000000002</v>
      </c>
      <c r="H641" s="34">
        <v>0.3735392787899659</v>
      </c>
      <c r="I641" s="34">
        <v>30.215539278789969</v>
      </c>
      <c r="J641" s="34">
        <v>29.798046217226485</v>
      </c>
      <c r="K641" s="34">
        <v>3.8780000000000001</v>
      </c>
      <c r="L641" s="34">
        <v>4.8541831081947838E-2</v>
      </c>
      <c r="M641" s="34">
        <v>3.926541831081948</v>
      </c>
      <c r="N641" s="34">
        <v>3.8722881586490283</v>
      </c>
      <c r="O641" s="34">
        <v>33.72</v>
      </c>
      <c r="P641" s="34">
        <v>0.42208110987191372</v>
      </c>
      <c r="Q641" s="34">
        <v>34.142081109871917</v>
      </c>
      <c r="R641" s="34">
        <v>33.670334375875512</v>
      </c>
      <c r="S641" s="34"/>
      <c r="T641" s="34">
        <v>102.16400000000002</v>
      </c>
      <c r="U641" s="34">
        <v>1.2788106319381434</v>
      </c>
      <c r="V641" s="34">
        <v>103.44281063193816</v>
      </c>
      <c r="W641" s="34">
        <v>102.01352435281572</v>
      </c>
      <c r="X641" s="34">
        <v>12.963000000000001</v>
      </c>
      <c r="Y641" s="34">
        <v>0.16226089641962091</v>
      </c>
      <c r="Z641" s="34">
        <v>13.125260896419622</v>
      </c>
      <c r="AA641" s="34">
        <v>12.943907014071005</v>
      </c>
      <c r="AB641" s="34">
        <v>115.12700000000001</v>
      </c>
      <c r="AC641" s="34">
        <v>1.4410715283577642</v>
      </c>
      <c r="AD641" s="34">
        <v>116.56807152835778</v>
      </c>
      <c r="AE641" s="34">
        <v>114.95743136688672</v>
      </c>
    </row>
    <row r="642" spans="1:31" x14ac:dyDescent="0.25">
      <c r="A642" s="18">
        <v>45988</v>
      </c>
      <c r="B642" s="2">
        <v>5</v>
      </c>
      <c r="C642" s="2" t="s">
        <v>23</v>
      </c>
      <c r="D642" s="9">
        <v>24.532532</v>
      </c>
      <c r="E642">
        <v>1.3476432E-2</v>
      </c>
      <c r="G642" s="34">
        <v>30.503999999999998</v>
      </c>
      <c r="H642" s="34">
        <v>0.37101724257049545</v>
      </c>
      <c r="I642" s="34">
        <v>30.875017242570493</v>
      </c>
      <c r="J642" s="34">
        <v>30.458932172202164</v>
      </c>
      <c r="K642" s="34">
        <v>4.024</v>
      </c>
      <c r="L642" s="34">
        <v>4.8943528196422559E-2</v>
      </c>
      <c r="M642" s="34">
        <v>4.0729435281964221</v>
      </c>
      <c r="N642" s="34">
        <v>4.0180547816988428</v>
      </c>
      <c r="O642" s="34">
        <v>34.527999999999999</v>
      </c>
      <c r="P642" s="34">
        <v>0.41996077076691801</v>
      </c>
      <c r="Q642" s="34">
        <v>34.947960770766912</v>
      </c>
      <c r="R642" s="34">
        <v>34.476986953901005</v>
      </c>
      <c r="S642" s="34"/>
      <c r="T642" s="34">
        <v>103.98500000000001</v>
      </c>
      <c r="U642" s="34">
        <v>1.2647596370539265</v>
      </c>
      <c r="V642" s="34">
        <v>105.24975963705394</v>
      </c>
      <c r="W642" s="34">
        <v>103.83136840828884</v>
      </c>
      <c r="X642" s="34">
        <v>13.337999999999999</v>
      </c>
      <c r="Y642" s="34">
        <v>0.1622288218399314</v>
      </c>
      <c r="Z642" s="34">
        <v>13.500228821839931</v>
      </c>
      <c r="AA642" s="34">
        <v>13.318293906137965</v>
      </c>
      <c r="AB642" s="34">
        <v>117.32300000000001</v>
      </c>
      <c r="AC642" s="34">
        <v>1.4269884588938579</v>
      </c>
      <c r="AD642" s="34">
        <v>118.74998845889387</v>
      </c>
      <c r="AE642" s="34">
        <v>117.14966231442681</v>
      </c>
    </row>
    <row r="643" spans="1:31" x14ac:dyDescent="0.25">
      <c r="A643" s="18">
        <v>45988</v>
      </c>
      <c r="B643" s="2">
        <v>6</v>
      </c>
      <c r="C643" s="2" t="s">
        <v>23</v>
      </c>
      <c r="D643" s="9">
        <v>25.396483</v>
      </c>
      <c r="E643">
        <v>1.305955E-2</v>
      </c>
      <c r="G643" s="34">
        <v>31.437999999999999</v>
      </c>
      <c r="H643" s="34">
        <v>0.34777944363273511</v>
      </c>
      <c r="I643" s="34">
        <v>31.785779443632734</v>
      </c>
      <c r="J643" s="34">
        <v>31.370671467699641</v>
      </c>
      <c r="K643" s="34">
        <v>4.1459999999999999</v>
      </c>
      <c r="L643" s="34">
        <v>4.5864672476026457E-2</v>
      </c>
      <c r="M643" s="34">
        <v>4.1918646724760267</v>
      </c>
      <c r="N643" s="34">
        <v>4.1371208061925921</v>
      </c>
      <c r="O643" s="34">
        <v>35.583999999999996</v>
      </c>
      <c r="P643" s="34">
        <v>0.39364411610876154</v>
      </c>
      <c r="Q643" s="34">
        <v>35.977644116108763</v>
      </c>
      <c r="R643" s="34">
        <v>35.507792273892235</v>
      </c>
      <c r="S643" s="34"/>
      <c r="T643" s="34">
        <v>107.465</v>
      </c>
      <c r="U643" s="34">
        <v>1.1888198330043858</v>
      </c>
      <c r="V643" s="34">
        <v>108.65381983300439</v>
      </c>
      <c r="W643" s="34">
        <v>107.23484984020428</v>
      </c>
      <c r="X643" s="34">
        <v>14.001999999999999</v>
      </c>
      <c r="Y643" s="34">
        <v>0.15489559672197839</v>
      </c>
      <c r="Z643" s="34">
        <v>14.156895596721977</v>
      </c>
      <c r="AA643" s="34">
        <v>13.972012910831806</v>
      </c>
      <c r="AB643" s="34">
        <v>121.467</v>
      </c>
      <c r="AC643" s="34">
        <v>1.3437154297263643</v>
      </c>
      <c r="AD643" s="34">
        <v>122.81071542972637</v>
      </c>
      <c r="AE643" s="34">
        <v>121.20686275103608</v>
      </c>
    </row>
    <row r="644" spans="1:31" x14ac:dyDescent="0.25">
      <c r="A644" s="18">
        <v>45988</v>
      </c>
      <c r="B644" s="2">
        <v>7</v>
      </c>
      <c r="C644" s="2" t="s">
        <v>23</v>
      </c>
      <c r="D644" s="9">
        <v>27.673939000000001</v>
      </c>
      <c r="E644">
        <v>1.3781046999999999E-2</v>
      </c>
      <c r="G644" s="34">
        <v>32.520000000000003</v>
      </c>
      <c r="H644" s="34">
        <v>0.41197862926578993</v>
      </c>
      <c r="I644" s="34">
        <v>32.931978629265792</v>
      </c>
      <c r="J644" s="34">
        <v>32.478141483972884</v>
      </c>
      <c r="K644" s="34">
        <v>4.3660000000000005</v>
      </c>
      <c r="L644" s="34">
        <v>5.5310537988143879E-2</v>
      </c>
      <c r="M644" s="34">
        <v>4.4213105379881448</v>
      </c>
      <c r="N644" s="34">
        <v>4.3603802496625343</v>
      </c>
      <c r="O644" s="34">
        <v>36.886000000000003</v>
      </c>
      <c r="P644" s="34">
        <v>0.46728916725393382</v>
      </c>
      <c r="Q644" s="34">
        <v>37.353289167253934</v>
      </c>
      <c r="R644" s="34">
        <v>36.838521733635417</v>
      </c>
      <c r="S644" s="34"/>
      <c r="T644" s="34">
        <v>110.53999999999999</v>
      </c>
      <c r="U644" s="34">
        <v>1.4003726223567163</v>
      </c>
      <c r="V644" s="34">
        <v>111.9403726223567</v>
      </c>
      <c r="W644" s="34">
        <v>110.39771708605049</v>
      </c>
      <c r="X644" s="34">
        <v>14.486999999999997</v>
      </c>
      <c r="Y644" s="34">
        <v>0.18352811814801651</v>
      </c>
      <c r="Z644" s="34">
        <v>14.670528118148013</v>
      </c>
      <c r="AA644" s="34">
        <v>14.468352880636994</v>
      </c>
      <c r="AB644" s="34">
        <v>125.02699999999999</v>
      </c>
      <c r="AC644" s="34">
        <v>1.583900740504733</v>
      </c>
      <c r="AD644" s="34">
        <v>126.61090074050472</v>
      </c>
      <c r="AE644" s="34">
        <v>124.86606996668749</v>
      </c>
    </row>
    <row r="645" spans="1:31" x14ac:dyDescent="0.25">
      <c r="A645" s="18">
        <v>45988</v>
      </c>
      <c r="B645" s="2">
        <v>8</v>
      </c>
      <c r="C645" s="2" t="s">
        <v>23</v>
      </c>
      <c r="D645" s="9">
        <v>29.303761000000002</v>
      </c>
      <c r="E645">
        <v>1.4641787999999999E-2</v>
      </c>
      <c r="G645" s="34">
        <v>32.588000000000001</v>
      </c>
      <c r="H645" s="34">
        <v>0.45822212947426516</v>
      </c>
      <c r="I645" s="34">
        <v>33.046222129474266</v>
      </c>
      <c r="J645" s="34">
        <v>32.562366350853594</v>
      </c>
      <c r="K645" s="34">
        <v>4.3159999999999998</v>
      </c>
      <c r="L645" s="34">
        <v>6.0687575512793919E-2</v>
      </c>
      <c r="M645" s="34">
        <v>4.3766875755127934</v>
      </c>
      <c r="N645" s="34">
        <v>4.3126050438899011</v>
      </c>
      <c r="O645" s="34">
        <v>36.904000000000003</v>
      </c>
      <c r="P645" s="34">
        <v>0.51890970498705913</v>
      </c>
      <c r="Q645" s="34">
        <v>37.422909704987063</v>
      </c>
      <c r="R645" s="34">
        <v>36.874971394743497</v>
      </c>
      <c r="S645" s="34"/>
      <c r="T645" s="34">
        <v>111.72099999999998</v>
      </c>
      <c r="U645" s="34">
        <v>1.5709167339816608</v>
      </c>
      <c r="V645" s="34">
        <v>113.29191673398164</v>
      </c>
      <c r="W645" s="34">
        <v>111.63312050704901</v>
      </c>
      <c r="X645" s="34">
        <v>14.791</v>
      </c>
      <c r="Y645" s="34">
        <v>0.2079772774350637</v>
      </c>
      <c r="Z645" s="34">
        <v>14.998977277435063</v>
      </c>
      <c r="AA645" s="34">
        <v>14.779365431922042</v>
      </c>
      <c r="AB645" s="34">
        <v>126.51199999999997</v>
      </c>
      <c r="AC645" s="34">
        <v>1.7788940114167244</v>
      </c>
      <c r="AD645" s="34">
        <v>128.2908940114167</v>
      </c>
      <c r="AE645" s="34">
        <v>126.41248593897106</v>
      </c>
    </row>
    <row r="646" spans="1:31" x14ac:dyDescent="0.25">
      <c r="A646" s="18">
        <v>45988</v>
      </c>
      <c r="B646" s="2">
        <v>9</v>
      </c>
      <c r="C646" s="2" t="s">
        <v>23</v>
      </c>
      <c r="D646" s="9">
        <v>26.813134000000002</v>
      </c>
      <c r="E646">
        <v>1.2951162E-2</v>
      </c>
      <c r="G646" s="34">
        <v>32.356000000000002</v>
      </c>
      <c r="H646" s="34">
        <v>0.42053640675525139</v>
      </c>
      <c r="I646" s="34">
        <v>32.776536406755255</v>
      </c>
      <c r="J646" s="34">
        <v>32.352042173952469</v>
      </c>
      <c r="K646" s="34">
        <v>4.4180000000000001</v>
      </c>
      <c r="L646" s="34">
        <v>5.7421493541992233E-2</v>
      </c>
      <c r="M646" s="34">
        <v>4.475421493541992</v>
      </c>
      <c r="N646" s="34">
        <v>4.4174595847608478</v>
      </c>
      <c r="O646" s="34">
        <v>36.774000000000001</v>
      </c>
      <c r="P646" s="34">
        <v>0.47795790029724361</v>
      </c>
      <c r="Q646" s="34">
        <v>37.251957900297249</v>
      </c>
      <c r="R646" s="34">
        <v>36.769501758713318</v>
      </c>
      <c r="S646" s="34"/>
      <c r="T646" s="34">
        <v>111.43300000000002</v>
      </c>
      <c r="U646" s="34">
        <v>1.4483135558770532</v>
      </c>
      <c r="V646" s="34">
        <v>112.88131355587707</v>
      </c>
      <c r="W646" s="34">
        <v>111.41936937724211</v>
      </c>
      <c r="X646" s="34">
        <v>14.751999999999999</v>
      </c>
      <c r="Y646" s="34">
        <v>0.19173424009313475</v>
      </c>
      <c r="Z646" s="34">
        <v>14.943734240093134</v>
      </c>
      <c r="AA646" s="34">
        <v>14.750195517064741</v>
      </c>
      <c r="AB646" s="34">
        <v>126.18500000000002</v>
      </c>
      <c r="AC646" s="34">
        <v>1.640047795970188</v>
      </c>
      <c r="AD646" s="34">
        <v>127.82504779597021</v>
      </c>
      <c r="AE646" s="34">
        <v>126.16956489430684</v>
      </c>
    </row>
    <row r="647" spans="1:31" x14ac:dyDescent="0.25">
      <c r="A647" s="18">
        <v>45988</v>
      </c>
      <c r="B647" s="2">
        <v>10</v>
      </c>
      <c r="C647" s="2" t="s">
        <v>23</v>
      </c>
      <c r="D647" s="9">
        <v>27.408297000000001</v>
      </c>
      <c r="E647">
        <v>1.2210380999999999E-2</v>
      </c>
      <c r="G647" s="34">
        <v>32.387999999999998</v>
      </c>
      <c r="H647" s="34">
        <v>0.41995924547634889</v>
      </c>
      <c r="I647" s="34">
        <v>32.807959245476347</v>
      </c>
      <c r="J647" s="34">
        <v>32.407361563256607</v>
      </c>
      <c r="K647" s="34">
        <v>4.4959999999999996</v>
      </c>
      <c r="L647" s="34">
        <v>5.8297417798618766E-2</v>
      </c>
      <c r="M647" s="34">
        <v>4.554297417798618</v>
      </c>
      <c r="N647" s="34">
        <v>4.4986877111399801</v>
      </c>
      <c r="O647" s="34">
        <v>36.884</v>
      </c>
      <c r="P647" s="34">
        <v>0.47825666327496763</v>
      </c>
      <c r="Q647" s="34">
        <v>37.362256663274962</v>
      </c>
      <c r="R647" s="34">
        <v>36.906049274396587</v>
      </c>
      <c r="S647" s="34"/>
      <c r="T647" s="34">
        <v>112.53699999999999</v>
      </c>
      <c r="U647" s="34">
        <v>1.4592118564953647</v>
      </c>
      <c r="V647" s="34">
        <v>113.99621185649535</v>
      </c>
      <c r="W647" s="34">
        <v>112.60427467717082</v>
      </c>
      <c r="X647" s="34">
        <v>14.981999999999999</v>
      </c>
      <c r="Y647" s="34">
        <v>0.19426421562698096</v>
      </c>
      <c r="Z647" s="34">
        <v>15.176264215626981</v>
      </c>
      <c r="AA647" s="34">
        <v>14.990956247397509</v>
      </c>
      <c r="AB647" s="34">
        <v>127.51899999999999</v>
      </c>
      <c r="AC647" s="34">
        <v>1.6534760721223456</v>
      </c>
      <c r="AD647" s="34">
        <v>129.17247607212232</v>
      </c>
      <c r="AE647" s="34">
        <v>127.59523092456833</v>
      </c>
    </row>
    <row r="648" spans="1:31" x14ac:dyDescent="0.25">
      <c r="A648" s="18">
        <v>45988</v>
      </c>
      <c r="B648" s="2">
        <v>11</v>
      </c>
      <c r="C648" s="2" t="s">
        <v>23</v>
      </c>
      <c r="D648" s="9">
        <v>29.358039000000002</v>
      </c>
      <c r="E648">
        <v>1.2345729999999999E-2</v>
      </c>
      <c r="G648" s="34">
        <v>32.713999999999999</v>
      </c>
      <c r="H648" s="34">
        <v>0.28899546911861279</v>
      </c>
      <c r="I648" s="34">
        <v>33.002995469118609</v>
      </c>
      <c r="J648" s="34">
        <v>32.595549397865646</v>
      </c>
      <c r="K648" s="34">
        <v>4.5099999999999989</v>
      </c>
      <c r="L648" s="34">
        <v>3.9841339051321867E-2</v>
      </c>
      <c r="M648" s="34">
        <v>4.549841339051321</v>
      </c>
      <c r="N648" s="34">
        <v>4.4936702263365547</v>
      </c>
      <c r="O648" s="34">
        <v>37.223999999999997</v>
      </c>
      <c r="P648" s="34">
        <v>0.32883680816993466</v>
      </c>
      <c r="Q648" s="34">
        <v>37.552836808169928</v>
      </c>
      <c r="R648" s="34">
        <v>37.089219624202201</v>
      </c>
      <c r="S648" s="34"/>
      <c r="T648" s="34">
        <v>113.32199999999999</v>
      </c>
      <c r="U648" s="34">
        <v>1.0010865241627267</v>
      </c>
      <c r="V648" s="34">
        <v>114.32308652416272</v>
      </c>
      <c r="W648" s="34">
        <v>112.91168456516876</v>
      </c>
      <c r="X648" s="34">
        <v>15.193000000000001</v>
      </c>
      <c r="Y648" s="34">
        <v>0.13421495880415374</v>
      </c>
      <c r="Z648" s="34">
        <v>15.327214958804156</v>
      </c>
      <c r="AA648" s="34">
        <v>15.137989301270798</v>
      </c>
      <c r="AB648" s="34">
        <v>128.51499999999999</v>
      </c>
      <c r="AC648" s="34">
        <v>1.1353014829668804</v>
      </c>
      <c r="AD648" s="34">
        <v>129.65030148296688</v>
      </c>
      <c r="AE648" s="34">
        <v>128.04967386643955</v>
      </c>
    </row>
    <row r="649" spans="1:31" x14ac:dyDescent="0.25">
      <c r="A649" s="18">
        <v>45988</v>
      </c>
      <c r="B649" s="2">
        <v>12</v>
      </c>
      <c r="C649" s="2" t="s">
        <v>23</v>
      </c>
      <c r="D649" s="9">
        <v>29.141411999999999</v>
      </c>
      <c r="E649">
        <v>1.2208979999999999E-2</v>
      </c>
      <c r="G649" s="34">
        <v>32.735999999999997</v>
      </c>
      <c r="H649" s="34">
        <v>0.3142841716400519</v>
      </c>
      <c r="I649" s="34">
        <v>33.050284171640051</v>
      </c>
      <c r="J649" s="34">
        <v>32.646773913194181</v>
      </c>
      <c r="K649" s="34">
        <v>4.4319999999999995</v>
      </c>
      <c r="L649" s="34">
        <v>4.2549714342274864E-2</v>
      </c>
      <c r="M649" s="34">
        <v>4.4745497143422748</v>
      </c>
      <c r="N649" s="34">
        <v>4.419920026370864</v>
      </c>
      <c r="O649" s="34">
        <v>37.167999999999999</v>
      </c>
      <c r="P649" s="34">
        <v>0.35683388598232679</v>
      </c>
      <c r="Q649" s="34">
        <v>37.524833885982325</v>
      </c>
      <c r="R649" s="34">
        <v>37.066693939565042</v>
      </c>
      <c r="S649" s="34"/>
      <c r="T649" s="34">
        <v>113.23000000000002</v>
      </c>
      <c r="U649" s="34">
        <v>1.0870722371335253</v>
      </c>
      <c r="V649" s="34">
        <v>114.31707223713354</v>
      </c>
      <c r="W649" s="34">
        <v>112.92137738853182</v>
      </c>
      <c r="X649" s="34">
        <v>15.386999999999997</v>
      </c>
      <c r="Y649" s="34">
        <v>0.1477239292835251</v>
      </c>
      <c r="Z649" s="34">
        <v>15.534723929283523</v>
      </c>
      <c r="AA649" s="34">
        <v>15.345060795525377</v>
      </c>
      <c r="AB649" s="34">
        <v>128.61700000000002</v>
      </c>
      <c r="AC649" s="34">
        <v>1.2347961664170504</v>
      </c>
      <c r="AD649" s="34">
        <v>129.85179616641707</v>
      </c>
      <c r="AE649" s="34">
        <v>128.26643818405719</v>
      </c>
    </row>
    <row r="650" spans="1:31" x14ac:dyDescent="0.25">
      <c r="A650" s="18">
        <v>45988</v>
      </c>
      <c r="B650" s="2">
        <v>13</v>
      </c>
      <c r="C650" s="2" t="s">
        <v>23</v>
      </c>
      <c r="D650" s="9">
        <v>28.854693000000001</v>
      </c>
      <c r="E650">
        <v>1.2201040999999999E-2</v>
      </c>
      <c r="G650" s="34">
        <v>32.655999999999999</v>
      </c>
      <c r="H650" s="34">
        <v>0.3404398785330921</v>
      </c>
      <c r="I650" s="34">
        <v>32.996439878533089</v>
      </c>
      <c r="J650" s="34">
        <v>32.593848962721076</v>
      </c>
      <c r="K650" s="34">
        <v>4.4639999999999995</v>
      </c>
      <c r="L650" s="34">
        <v>4.6537347432990053E-2</v>
      </c>
      <c r="M650" s="34">
        <v>4.5105373474329893</v>
      </c>
      <c r="N650" s="34">
        <v>4.4555040963249279</v>
      </c>
      <c r="O650" s="34">
        <v>37.119999999999997</v>
      </c>
      <c r="P650" s="34">
        <v>0.38697722596608214</v>
      </c>
      <c r="Q650" s="34">
        <v>37.506977225966075</v>
      </c>
      <c r="R650" s="34">
        <v>37.049353059046005</v>
      </c>
      <c r="S650" s="34"/>
      <c r="T650" s="34">
        <v>112.89300000000001</v>
      </c>
      <c r="U650" s="34">
        <v>1.1769132535287965</v>
      </c>
      <c r="V650" s="34">
        <v>114.06991325352881</v>
      </c>
      <c r="W650" s="34">
        <v>112.67814156505607</v>
      </c>
      <c r="X650" s="34">
        <v>15.283999999999999</v>
      </c>
      <c r="Y650" s="34">
        <v>0.15933620478625002</v>
      </c>
      <c r="Z650" s="34">
        <v>15.443336204786249</v>
      </c>
      <c r="AA650" s="34">
        <v>15.254911426574868</v>
      </c>
      <c r="AB650" s="34">
        <v>128.17700000000002</v>
      </c>
      <c r="AC650" s="34">
        <v>1.3362494583150466</v>
      </c>
      <c r="AD650" s="34">
        <v>129.51324945831504</v>
      </c>
      <c r="AE650" s="34">
        <v>127.93305299163093</v>
      </c>
    </row>
    <row r="651" spans="1:31" x14ac:dyDescent="0.25">
      <c r="A651" s="18">
        <v>45988</v>
      </c>
      <c r="B651" s="2">
        <v>14</v>
      </c>
      <c r="C651" s="2" t="s">
        <v>23</v>
      </c>
      <c r="D651" s="9">
        <v>29.010183999999999</v>
      </c>
      <c r="E651">
        <v>1.1725439000000001E-2</v>
      </c>
      <c r="G651" s="34">
        <v>32.467999999999996</v>
      </c>
      <c r="H651" s="34">
        <v>0.28844417313022563</v>
      </c>
      <c r="I651" s="34">
        <v>32.75644417313022</v>
      </c>
      <c r="J651" s="34">
        <v>32.372360485121277</v>
      </c>
      <c r="K651" s="34">
        <v>4.4399999999999995</v>
      </c>
      <c r="L651" s="34">
        <v>3.944474955951096E-2</v>
      </c>
      <c r="M651" s="34">
        <v>4.4794447495595104</v>
      </c>
      <c r="N651" s="34">
        <v>4.4269212933946802</v>
      </c>
      <c r="O651" s="34">
        <v>36.907999999999994</v>
      </c>
      <c r="P651" s="34">
        <v>0.32788892268973657</v>
      </c>
      <c r="Q651" s="34">
        <v>37.235888922689732</v>
      </c>
      <c r="R651" s="34">
        <v>36.799281778515954</v>
      </c>
      <c r="S651" s="34"/>
      <c r="T651" s="34">
        <v>112.04299999999999</v>
      </c>
      <c r="U651" s="34">
        <v>0.99538470155321779</v>
      </c>
      <c r="V651" s="34">
        <v>113.03838470155321</v>
      </c>
      <c r="W651" s="34">
        <v>111.71296001707661</v>
      </c>
      <c r="X651" s="34">
        <v>15.268999999999998</v>
      </c>
      <c r="Y651" s="34">
        <v>0.13564907230274165</v>
      </c>
      <c r="Z651" s="34">
        <v>15.404649072302741</v>
      </c>
      <c r="AA651" s="34">
        <v>15.224022799289049</v>
      </c>
      <c r="AB651" s="34">
        <v>127.31199999999998</v>
      </c>
      <c r="AC651" s="34">
        <v>1.1310337738559595</v>
      </c>
      <c r="AD651" s="34">
        <v>128.44303377385594</v>
      </c>
      <c r="AE651" s="34">
        <v>126.93698281636566</v>
      </c>
    </row>
    <row r="652" spans="1:31" x14ac:dyDescent="0.25">
      <c r="A652" s="18">
        <v>45988</v>
      </c>
      <c r="B652" s="2">
        <v>15</v>
      </c>
      <c r="C652" s="2" t="s">
        <v>23</v>
      </c>
      <c r="D652" s="9">
        <v>28.216633999999999</v>
      </c>
      <c r="E652">
        <v>1.1607526E-2</v>
      </c>
      <c r="G652" s="34">
        <v>32.338000000000001</v>
      </c>
      <c r="H652" s="34">
        <v>0.25017432368578812</v>
      </c>
      <c r="I652" s="34">
        <v>32.588174323685791</v>
      </c>
      <c r="J652" s="34">
        <v>32.209906242931076</v>
      </c>
      <c r="K652" s="34">
        <v>4.4000000000000012</v>
      </c>
      <c r="L652" s="34">
        <v>3.4039428048038473E-2</v>
      </c>
      <c r="M652" s="34">
        <v>4.43403942804804</v>
      </c>
      <c r="N652" s="34">
        <v>4.382571200101947</v>
      </c>
      <c r="O652" s="34">
        <v>36.738</v>
      </c>
      <c r="P652" s="34">
        <v>0.28421375173382657</v>
      </c>
      <c r="Q652" s="34">
        <v>37.02221375173383</v>
      </c>
      <c r="R652" s="34">
        <v>36.592477443033026</v>
      </c>
      <c r="S652" s="34"/>
      <c r="T652" s="34">
        <v>111.98100000000002</v>
      </c>
      <c r="U652" s="34">
        <v>0.8663111800562262</v>
      </c>
      <c r="V652" s="34">
        <v>112.84731118005625</v>
      </c>
      <c r="W652" s="34">
        <v>111.53743308150365</v>
      </c>
      <c r="X652" s="34">
        <v>15.048999999999999</v>
      </c>
      <c r="Y652" s="34">
        <v>0.11642258015793881</v>
      </c>
      <c r="Z652" s="34">
        <v>15.165422580157939</v>
      </c>
      <c r="AA652" s="34">
        <v>14.989389543257769</v>
      </c>
      <c r="AB652" s="34">
        <v>127.03000000000003</v>
      </c>
      <c r="AC652" s="34">
        <v>0.98273376021416503</v>
      </c>
      <c r="AD652" s="34">
        <v>128.01273376021419</v>
      </c>
      <c r="AE652" s="34">
        <v>126.52682262476142</v>
      </c>
    </row>
    <row r="653" spans="1:31" x14ac:dyDescent="0.25">
      <c r="A653" s="18">
        <v>45988</v>
      </c>
      <c r="B653" s="2">
        <v>16</v>
      </c>
      <c r="C653" s="2" t="s">
        <v>23</v>
      </c>
      <c r="D653" s="9">
        <v>28.835502999999999</v>
      </c>
      <c r="E653">
        <v>1.213737E-2</v>
      </c>
      <c r="G653" s="34">
        <v>32.82</v>
      </c>
      <c r="H653" s="34">
        <v>0.29965295175962026</v>
      </c>
      <c r="I653" s="34">
        <v>33.119652951759619</v>
      </c>
      <c r="J653" s="34">
        <v>32.717667469612522</v>
      </c>
      <c r="K653" s="34">
        <v>4.484</v>
      </c>
      <c r="L653" s="34">
        <v>4.0939787802868291E-2</v>
      </c>
      <c r="M653" s="34">
        <v>4.5249397878028681</v>
      </c>
      <c r="N653" s="34">
        <v>4.4700189193705828</v>
      </c>
      <c r="O653" s="34">
        <v>37.304000000000002</v>
      </c>
      <c r="P653" s="34">
        <v>0.34059273956248853</v>
      </c>
      <c r="Q653" s="34">
        <v>37.644592739562484</v>
      </c>
      <c r="R653" s="34">
        <v>37.187686388983103</v>
      </c>
      <c r="S653" s="34"/>
      <c r="T653" s="34">
        <v>111.73099999999997</v>
      </c>
      <c r="U653" s="34">
        <v>1.0201256536579562</v>
      </c>
      <c r="V653" s="34">
        <v>112.75112565365792</v>
      </c>
      <c r="W653" s="34">
        <v>111.38262352368298</v>
      </c>
      <c r="X653" s="34">
        <v>14.952999999999999</v>
      </c>
      <c r="Y653" s="34">
        <v>0.13652378390193792</v>
      </c>
      <c r="Z653" s="34">
        <v>15.089523783901937</v>
      </c>
      <c r="AA653" s="34">
        <v>14.906376650612918</v>
      </c>
      <c r="AB653" s="34">
        <v>126.68399999999997</v>
      </c>
      <c r="AC653" s="34">
        <v>1.1566494375598941</v>
      </c>
      <c r="AD653" s="34">
        <v>127.84064943755986</v>
      </c>
      <c r="AE653" s="34">
        <v>126.28900017429589</v>
      </c>
    </row>
    <row r="654" spans="1:31" x14ac:dyDescent="0.25">
      <c r="A654" s="18">
        <v>45988</v>
      </c>
      <c r="B654" s="2">
        <v>17</v>
      </c>
      <c r="C654" s="2" t="s">
        <v>23</v>
      </c>
      <c r="D654" s="9">
        <v>30.725379</v>
      </c>
      <c r="E654">
        <v>1.3029713E-2</v>
      </c>
      <c r="G654" s="34">
        <v>33.102000000000004</v>
      </c>
      <c r="H654" s="34">
        <v>0.25913424866568807</v>
      </c>
      <c r="I654" s="34">
        <v>33.361134248665692</v>
      </c>
      <c r="J654" s="34">
        <v>32.926448244051109</v>
      </c>
      <c r="K654" s="34">
        <v>4.5660000000000007</v>
      </c>
      <c r="L654" s="34">
        <v>3.574427464828505E-2</v>
      </c>
      <c r="M654" s="34">
        <v>4.6017442746482855</v>
      </c>
      <c r="N654" s="34">
        <v>4.5417848674502252</v>
      </c>
      <c r="O654" s="34">
        <v>37.668000000000006</v>
      </c>
      <c r="P654" s="34">
        <v>0.29487852331397313</v>
      </c>
      <c r="Q654" s="34">
        <v>37.962878523313975</v>
      </c>
      <c r="R654" s="34">
        <v>37.468233111501334</v>
      </c>
      <c r="S654" s="34"/>
      <c r="T654" s="34">
        <v>113.34100000000001</v>
      </c>
      <c r="U654" s="34">
        <v>0.88727372599896537</v>
      </c>
      <c r="V654" s="34">
        <v>114.22827372599897</v>
      </c>
      <c r="W654" s="34">
        <v>112.73991210286377</v>
      </c>
      <c r="X654" s="34">
        <v>15.106999999999998</v>
      </c>
      <c r="Y654" s="34">
        <v>0.11826297790443323</v>
      </c>
      <c r="Z654" s="34">
        <v>15.22526297790443</v>
      </c>
      <c r="AA654" s="34">
        <v>15.02688217095281</v>
      </c>
      <c r="AB654" s="34">
        <v>128.44800000000001</v>
      </c>
      <c r="AC654" s="34">
        <v>1.0055367039033987</v>
      </c>
      <c r="AD654" s="34">
        <v>129.45353670390341</v>
      </c>
      <c r="AE654" s="34">
        <v>127.76679427381657</v>
      </c>
    </row>
    <row r="655" spans="1:31" x14ac:dyDescent="0.25">
      <c r="A655" s="18">
        <v>45988</v>
      </c>
      <c r="B655" s="2">
        <v>18</v>
      </c>
      <c r="C655" s="2" t="s">
        <v>23</v>
      </c>
      <c r="D655" s="9">
        <v>31.489606999999999</v>
      </c>
      <c r="E655">
        <v>1.264179E-2</v>
      </c>
      <c r="G655" s="34">
        <v>33.966000000000001</v>
      </c>
      <c r="H655" s="34">
        <v>0.32759180527193243</v>
      </c>
      <c r="I655" s="34">
        <v>34.29359180527193</v>
      </c>
      <c r="J655" s="34">
        <v>33.86005941932396</v>
      </c>
      <c r="K655" s="34">
        <v>4.5699999999999994</v>
      </c>
      <c r="L655" s="34">
        <v>4.4076268918704906E-2</v>
      </c>
      <c r="M655" s="34">
        <v>4.614076268918704</v>
      </c>
      <c r="N655" s="34">
        <v>4.5557460856830501</v>
      </c>
      <c r="O655" s="34">
        <v>38.536000000000001</v>
      </c>
      <c r="P655" s="34">
        <v>0.37166807419063735</v>
      </c>
      <c r="Q655" s="34">
        <v>38.907668074190632</v>
      </c>
      <c r="R655" s="34">
        <v>38.415805505007008</v>
      </c>
      <c r="S655" s="34"/>
      <c r="T655" s="34">
        <v>116.29</v>
      </c>
      <c r="U655" s="34">
        <v>1.1215819064674386</v>
      </c>
      <c r="V655" s="34">
        <v>117.41158190646745</v>
      </c>
      <c r="W655" s="34">
        <v>115.92728934443809</v>
      </c>
      <c r="X655" s="34">
        <v>15.279999999999998</v>
      </c>
      <c r="Y655" s="34">
        <v>0.14737098229273762</v>
      </c>
      <c r="Z655" s="34">
        <v>15.427370982292736</v>
      </c>
      <c r="AA655" s="34">
        <v>15.232341398082498</v>
      </c>
      <c r="AB655" s="34">
        <v>131.57</v>
      </c>
      <c r="AC655" s="34">
        <v>1.2689528887601762</v>
      </c>
      <c r="AD655" s="34">
        <v>132.83895288876019</v>
      </c>
      <c r="AE655" s="34">
        <v>131.15963074252059</v>
      </c>
    </row>
    <row r="656" spans="1:31" x14ac:dyDescent="0.25">
      <c r="A656" s="18">
        <v>45988</v>
      </c>
      <c r="B656" s="2">
        <v>19</v>
      </c>
      <c r="C656" s="2" t="s">
        <v>23</v>
      </c>
      <c r="D656" s="9">
        <v>31.629951999999999</v>
      </c>
      <c r="E656">
        <v>1.2656743E-2</v>
      </c>
      <c r="G656" s="34">
        <v>33.576000000000001</v>
      </c>
      <c r="H656" s="34">
        <v>0.3713267103290897</v>
      </c>
      <c r="I656" s="34">
        <v>33.947326710329094</v>
      </c>
      <c r="J656" s="34">
        <v>33.517664120619422</v>
      </c>
      <c r="K656" s="34">
        <v>4.548</v>
      </c>
      <c r="L656" s="34">
        <v>5.029764946916547E-2</v>
      </c>
      <c r="M656" s="34">
        <v>4.5982976494691652</v>
      </c>
      <c r="N656" s="34">
        <v>4.5400981778823297</v>
      </c>
      <c r="O656" s="34">
        <v>38.124000000000002</v>
      </c>
      <c r="P656" s="34">
        <v>0.42162435979825519</v>
      </c>
      <c r="Q656" s="34">
        <v>38.545624359798261</v>
      </c>
      <c r="R656" s="34">
        <v>38.05776229850175</v>
      </c>
      <c r="S656" s="34"/>
      <c r="T656" s="34">
        <v>115.29100000000001</v>
      </c>
      <c r="U656" s="34">
        <v>1.2750365666116001</v>
      </c>
      <c r="V656" s="34">
        <v>116.56603656661161</v>
      </c>
      <c r="W656" s="34">
        <v>115.09069019925941</v>
      </c>
      <c r="X656" s="34">
        <v>15.121000000000002</v>
      </c>
      <c r="Y656" s="34">
        <v>0.16722751926632612</v>
      </c>
      <c r="Z656" s="34">
        <v>15.288227519266329</v>
      </c>
      <c r="AA656" s="34">
        <v>15.094728352629447</v>
      </c>
      <c r="AB656" s="34">
        <v>130.41200000000001</v>
      </c>
      <c r="AC656" s="34">
        <v>1.4422640858779263</v>
      </c>
      <c r="AD656" s="34">
        <v>131.85426408587796</v>
      </c>
      <c r="AE656" s="34">
        <v>130.18541855188886</v>
      </c>
    </row>
    <row r="657" spans="1:31" x14ac:dyDescent="0.25">
      <c r="A657" s="18">
        <v>45988</v>
      </c>
      <c r="B657" s="2">
        <v>20</v>
      </c>
      <c r="C657" s="2" t="s">
        <v>23</v>
      </c>
      <c r="D657" s="9">
        <v>30.844252999999998</v>
      </c>
      <c r="E657">
        <v>1.2916725E-2</v>
      </c>
      <c r="G657" s="34">
        <v>33.112000000000002</v>
      </c>
      <c r="H657" s="34">
        <v>0.23324617146540161</v>
      </c>
      <c r="I657" s="34">
        <v>33.345246171465405</v>
      </c>
      <c r="J657" s="34">
        <v>32.914534796611285</v>
      </c>
      <c r="K657" s="34">
        <v>4.4939999999999998</v>
      </c>
      <c r="L657" s="34">
        <v>3.1656447649357176E-2</v>
      </c>
      <c r="M657" s="34">
        <v>4.5256564476493573</v>
      </c>
      <c r="N657" s="34">
        <v>4.4671997878705936</v>
      </c>
      <c r="O657" s="34">
        <v>37.606000000000002</v>
      </c>
      <c r="P657" s="34">
        <v>0.26490261911475876</v>
      </c>
      <c r="Q657" s="34">
        <v>37.870902619114759</v>
      </c>
      <c r="R657" s="34">
        <v>37.381734584481876</v>
      </c>
      <c r="S657" s="34"/>
      <c r="T657" s="34">
        <v>114.55099999999999</v>
      </c>
      <c r="U657" s="34">
        <v>0.80691538377425764</v>
      </c>
      <c r="V657" s="34">
        <v>115.35791538377424</v>
      </c>
      <c r="W657" s="34">
        <v>113.86786891418876</v>
      </c>
      <c r="X657" s="34">
        <v>15.146999999999998</v>
      </c>
      <c r="Y657" s="34">
        <v>0.10669786660988276</v>
      </c>
      <c r="Z657" s="34">
        <v>15.253697866609881</v>
      </c>
      <c r="AA657" s="34">
        <v>15.056670046033796</v>
      </c>
      <c r="AB657" s="34">
        <v>129.69799999999998</v>
      </c>
      <c r="AC657" s="34">
        <v>0.91361325038414043</v>
      </c>
      <c r="AD657" s="34">
        <v>130.61161325038412</v>
      </c>
      <c r="AE657" s="34">
        <v>128.92453896022255</v>
      </c>
    </row>
    <row r="658" spans="1:31" x14ac:dyDescent="0.25">
      <c r="A658" s="18">
        <v>45988</v>
      </c>
      <c r="B658" s="2">
        <v>21</v>
      </c>
      <c r="C658" s="2" t="s">
        <v>23</v>
      </c>
      <c r="D658" s="9">
        <v>28.954955000000002</v>
      </c>
      <c r="E658">
        <v>1.3541998E-2</v>
      </c>
      <c r="G658" s="34">
        <v>32.548000000000002</v>
      </c>
      <c r="H658" s="34">
        <v>0.28359929726896127</v>
      </c>
      <c r="I658" s="34">
        <v>32.831599297268966</v>
      </c>
      <c r="J658" s="34">
        <v>32.386993845248547</v>
      </c>
      <c r="K658" s="34">
        <v>4.5699999999999994</v>
      </c>
      <c r="L658" s="34">
        <v>3.981961375565788E-2</v>
      </c>
      <c r="M658" s="34">
        <v>4.6098196137556569</v>
      </c>
      <c r="N658" s="34">
        <v>4.5473934457658167</v>
      </c>
      <c r="O658" s="34">
        <v>37.118000000000002</v>
      </c>
      <c r="P658" s="34">
        <v>0.32341891102461917</v>
      </c>
      <c r="Q658" s="34">
        <v>37.44141891102462</v>
      </c>
      <c r="R658" s="34">
        <v>36.93438729101436</v>
      </c>
      <c r="S658" s="34"/>
      <c r="T658" s="34">
        <v>113.017</v>
      </c>
      <c r="U658" s="34">
        <v>0.98474689011448291</v>
      </c>
      <c r="V658" s="34">
        <v>114.00174689011448</v>
      </c>
      <c r="W658" s="34">
        <v>112.45793546173203</v>
      </c>
      <c r="X658" s="34">
        <v>15.023999999999999</v>
      </c>
      <c r="Y658" s="34">
        <v>0.13090806937965077</v>
      </c>
      <c r="Z658" s="34">
        <v>15.154908069379649</v>
      </c>
      <c r="AA658" s="34">
        <v>14.949680334613927</v>
      </c>
      <c r="AB658" s="34">
        <v>128.041</v>
      </c>
      <c r="AC658" s="34">
        <v>1.1156549594941336</v>
      </c>
      <c r="AD658" s="34">
        <v>129.15665495949412</v>
      </c>
      <c r="AE658" s="34">
        <v>127.40761579634597</v>
      </c>
    </row>
    <row r="659" spans="1:31" x14ac:dyDescent="0.25">
      <c r="A659" s="18">
        <v>45988</v>
      </c>
      <c r="B659" s="2">
        <v>22</v>
      </c>
      <c r="C659" s="2" t="s">
        <v>23</v>
      </c>
      <c r="D659" s="9">
        <v>30.533950999999998</v>
      </c>
      <c r="E659">
        <v>1.4627571000000001E-2</v>
      </c>
      <c r="G659" s="34">
        <v>32.173999999999999</v>
      </c>
      <c r="H659" s="34">
        <v>0.26441050960115586</v>
      </c>
      <c r="I659" s="34">
        <v>32.438410509601155</v>
      </c>
      <c r="J659" s="34">
        <v>31.963915356744817</v>
      </c>
      <c r="K659" s="34">
        <v>4.5380000000000003</v>
      </c>
      <c r="L659" s="34">
        <v>3.7293929650340202E-2</v>
      </c>
      <c r="M659" s="34">
        <v>4.5752939296503401</v>
      </c>
      <c r="N659" s="34">
        <v>4.5083684928485104</v>
      </c>
      <c r="O659" s="34">
        <v>36.712000000000003</v>
      </c>
      <c r="P659" s="34">
        <v>0.30170443925149604</v>
      </c>
      <c r="Q659" s="34">
        <v>37.013704439251498</v>
      </c>
      <c r="R659" s="34">
        <v>36.472283849593325</v>
      </c>
      <c r="S659" s="34"/>
      <c r="T659" s="34">
        <v>111.261</v>
      </c>
      <c r="U659" s="34">
        <v>0.91435872781544747</v>
      </c>
      <c r="V659" s="34">
        <v>112.17535872781545</v>
      </c>
      <c r="W659" s="34">
        <v>110.53450570357386</v>
      </c>
      <c r="X659" s="34">
        <v>15.093</v>
      </c>
      <c r="Y659" s="34">
        <v>0.12403642137782825</v>
      </c>
      <c r="Z659" s="34">
        <v>15.217036421377829</v>
      </c>
      <c r="AA659" s="34">
        <v>14.994448140714539</v>
      </c>
      <c r="AB659" s="34">
        <v>126.354</v>
      </c>
      <c r="AC659" s="34">
        <v>1.0383951491932757</v>
      </c>
      <c r="AD659" s="34">
        <v>127.39239514919328</v>
      </c>
      <c r="AE659" s="34">
        <v>125.5289538442884</v>
      </c>
    </row>
    <row r="660" spans="1:31" x14ac:dyDescent="0.25">
      <c r="A660" s="18">
        <v>45988</v>
      </c>
      <c r="B660" s="2">
        <v>23</v>
      </c>
      <c r="C660" s="2" t="s">
        <v>23</v>
      </c>
      <c r="D660" s="9">
        <v>29.172851999999999</v>
      </c>
      <c r="E660">
        <v>1.5304849000000001E-2</v>
      </c>
      <c r="G660" s="34">
        <v>31.725999999999996</v>
      </c>
      <c r="H660" s="34">
        <v>0.35334393964533878</v>
      </c>
      <c r="I660" s="34">
        <v>32.079343939645334</v>
      </c>
      <c r="J660" s="34">
        <v>31.588374424629997</v>
      </c>
      <c r="K660" s="34">
        <v>4.5259999999999998</v>
      </c>
      <c r="L660" s="34">
        <v>5.0407699389611149E-2</v>
      </c>
      <c r="M660" s="34">
        <v>4.5764076993896108</v>
      </c>
      <c r="N660" s="34">
        <v>4.5063664705880155</v>
      </c>
      <c r="O660" s="34">
        <v>36.251999999999995</v>
      </c>
      <c r="P660" s="34">
        <v>0.40375163903494993</v>
      </c>
      <c r="Q660" s="34">
        <v>36.655751639034946</v>
      </c>
      <c r="R660" s="34">
        <v>36.09474089521801</v>
      </c>
      <c r="S660" s="34"/>
      <c r="T660" s="34">
        <v>108.881</v>
      </c>
      <c r="U660" s="34">
        <v>1.2126470873266133</v>
      </c>
      <c r="V660" s="34">
        <v>110.09364708732662</v>
      </c>
      <c r="W660" s="34">
        <v>108.4086804427958</v>
      </c>
      <c r="X660" s="34">
        <v>14.852999999999998</v>
      </c>
      <c r="Y660" s="34">
        <v>0.16542323443082069</v>
      </c>
      <c r="Z660" s="34">
        <v>15.018423234430818</v>
      </c>
      <c r="AA660" s="34">
        <v>14.788568534609764</v>
      </c>
      <c r="AB660" s="34">
        <v>123.73399999999999</v>
      </c>
      <c r="AC660" s="34">
        <v>1.3780703217574339</v>
      </c>
      <c r="AD660" s="34">
        <v>125.11207032175743</v>
      </c>
      <c r="AE660" s="34">
        <v>123.19724897740556</v>
      </c>
    </row>
    <row r="661" spans="1:31" x14ac:dyDescent="0.25">
      <c r="A661" s="18">
        <v>45988</v>
      </c>
      <c r="B661" s="2">
        <v>24</v>
      </c>
      <c r="C661" s="2" t="s">
        <v>23</v>
      </c>
      <c r="D661" s="9">
        <v>28.597225000000002</v>
      </c>
      <c r="E661">
        <v>1.5568118000000001E-2</v>
      </c>
      <c r="G661" s="34">
        <v>31.3</v>
      </c>
      <c r="H661" s="34">
        <v>0.38222523744911352</v>
      </c>
      <c r="I661" s="34">
        <v>31.682225237449114</v>
      </c>
      <c r="J661" s="34">
        <v>31.188992616449926</v>
      </c>
      <c r="K661" s="34">
        <v>4.3520000000000003</v>
      </c>
      <c r="L661" s="34">
        <v>5.3145183175033299E-2</v>
      </c>
      <c r="M661" s="34">
        <v>4.4051451831750335</v>
      </c>
      <c r="N661" s="34">
        <v>4.3365653631562324</v>
      </c>
      <c r="O661" s="34">
        <v>35.652000000000001</v>
      </c>
      <c r="P661" s="34">
        <v>0.43537042062414683</v>
      </c>
      <c r="Q661" s="34">
        <v>36.087370420624147</v>
      </c>
      <c r="R661" s="34">
        <v>35.525557979606162</v>
      </c>
      <c r="S661" s="34"/>
      <c r="T661" s="34">
        <v>107.41399999999999</v>
      </c>
      <c r="U661" s="34">
        <v>1.3117042062415041</v>
      </c>
      <c r="V661" s="34">
        <v>108.72570420624149</v>
      </c>
      <c r="W661" s="34">
        <v>107.03304961352562</v>
      </c>
      <c r="X661" s="34">
        <v>14.673</v>
      </c>
      <c r="Y661" s="34">
        <v>0.17918181818181605</v>
      </c>
      <c r="Z661" s="34">
        <v>14.852181818181815</v>
      </c>
      <c r="AA661" s="34">
        <v>14.620961299078907</v>
      </c>
      <c r="AB661" s="34">
        <v>122.08699999999999</v>
      </c>
      <c r="AC661" s="34">
        <v>1.4908860244233202</v>
      </c>
      <c r="AD661" s="34">
        <v>123.57788602442331</v>
      </c>
      <c r="AE661" s="34">
        <v>121.65401091260452</v>
      </c>
    </row>
    <row r="662" spans="1:31" x14ac:dyDescent="0.25">
      <c r="A662" s="18">
        <v>45989</v>
      </c>
      <c r="B662" s="2">
        <v>1</v>
      </c>
      <c r="C662" s="2" t="s">
        <v>23</v>
      </c>
      <c r="D662" s="9">
        <v>27.772707</v>
      </c>
      <c r="E662">
        <v>1.5149531000000001E-2</v>
      </c>
      <c r="G662" s="34">
        <v>31.17</v>
      </c>
      <c r="H662" s="34">
        <v>0.41580539542928735</v>
      </c>
      <c r="I662" s="34">
        <v>31.58580539542929</v>
      </c>
      <c r="J662" s="34">
        <v>31.107295257431264</v>
      </c>
      <c r="K662" s="34">
        <v>4.4239999999999995</v>
      </c>
      <c r="L662" s="34">
        <v>5.9015818716046421E-2</v>
      </c>
      <c r="M662" s="34">
        <v>4.483015818716046</v>
      </c>
      <c r="N662" s="34">
        <v>4.4151002315969166</v>
      </c>
      <c r="O662" s="34">
        <v>35.594000000000001</v>
      </c>
      <c r="P662" s="34">
        <v>0.47482121414533379</v>
      </c>
      <c r="Q662" s="34">
        <v>36.068821214145338</v>
      </c>
      <c r="R662" s="34">
        <v>35.522395489028185</v>
      </c>
      <c r="S662" s="34"/>
      <c r="T662" s="34">
        <v>106.68700000000004</v>
      </c>
      <c r="U662" s="34">
        <v>1.4231963497646583</v>
      </c>
      <c r="V662" s="34">
        <v>108.11019634976469</v>
      </c>
      <c r="W662" s="34">
        <v>106.47237757874784</v>
      </c>
      <c r="X662" s="34">
        <v>14.730000000000004</v>
      </c>
      <c r="Y662" s="34">
        <v>0.19649706367255065</v>
      </c>
      <c r="Z662" s="34">
        <v>14.926497063672555</v>
      </c>
      <c r="AA662" s="34">
        <v>14.700367633685037</v>
      </c>
      <c r="AB662" s="34">
        <v>121.41700000000004</v>
      </c>
      <c r="AC662" s="34">
        <v>1.619693413437209</v>
      </c>
      <c r="AD662" s="34">
        <v>123.03669341343725</v>
      </c>
      <c r="AE662" s="34">
        <v>121.17274521243287</v>
      </c>
    </row>
    <row r="663" spans="1:31" x14ac:dyDescent="0.25">
      <c r="A663" s="18">
        <v>45989</v>
      </c>
      <c r="B663" s="2">
        <v>2</v>
      </c>
      <c r="C663" s="2" t="s">
        <v>23</v>
      </c>
      <c r="D663" s="9">
        <v>28.803795999999998</v>
      </c>
      <c r="E663">
        <v>1.5040702E-2</v>
      </c>
      <c r="G663" s="34">
        <v>31.1</v>
      </c>
      <c r="H663" s="34">
        <v>0.39235669337570089</v>
      </c>
      <c r="I663" s="34">
        <v>31.492356693375701</v>
      </c>
      <c r="J663" s="34">
        <v>31.018689541072934</v>
      </c>
      <c r="K663" s="34">
        <v>4.3679999999999994</v>
      </c>
      <c r="L663" s="34">
        <v>5.5106560664471428E-2</v>
      </c>
      <c r="M663" s="34">
        <v>4.4231065606644711</v>
      </c>
      <c r="N663" s="34">
        <v>4.3565799329712718</v>
      </c>
      <c r="O663" s="34">
        <v>35.468000000000004</v>
      </c>
      <c r="P663" s="34">
        <v>0.44746325404017234</v>
      </c>
      <c r="Q663" s="34">
        <v>35.915463254040169</v>
      </c>
      <c r="R663" s="34">
        <v>35.375269474044202</v>
      </c>
      <c r="S663" s="34"/>
      <c r="T663" s="34">
        <v>105.96700000000001</v>
      </c>
      <c r="U663" s="34">
        <v>1.3368765828599003</v>
      </c>
      <c r="V663" s="34">
        <v>107.30387658285991</v>
      </c>
      <c r="W663" s="34">
        <v>105.68995095173234</v>
      </c>
      <c r="X663" s="34">
        <v>14.716999999999999</v>
      </c>
      <c r="Y663" s="34">
        <v>0.1856692429713887</v>
      </c>
      <c r="Z663" s="34">
        <v>14.902669242971388</v>
      </c>
      <c r="AA663" s="34">
        <v>14.67852263588329</v>
      </c>
      <c r="AB663" s="34">
        <v>120.68400000000001</v>
      </c>
      <c r="AC663" s="34">
        <v>1.5225458258312889</v>
      </c>
      <c r="AD663" s="34">
        <v>122.2065458258313</v>
      </c>
      <c r="AE663" s="34">
        <v>120.36847358761563</v>
      </c>
    </row>
    <row r="664" spans="1:31" x14ac:dyDescent="0.25">
      <c r="A664" s="18">
        <v>45989</v>
      </c>
      <c r="B664" s="2">
        <v>3</v>
      </c>
      <c r="C664" s="2" t="s">
        <v>23</v>
      </c>
      <c r="D664" s="9">
        <v>27.483944000000001</v>
      </c>
      <c r="E664">
        <v>1.5140057E-2</v>
      </c>
      <c r="G664" s="34">
        <v>31.117999999999999</v>
      </c>
      <c r="H664" s="34">
        <v>0.35911048640557558</v>
      </c>
      <c r="I664" s="34">
        <v>31.477110486405575</v>
      </c>
      <c r="J664" s="34">
        <v>31.000545239446097</v>
      </c>
      <c r="K664" s="34">
        <v>4.3980000000000006</v>
      </c>
      <c r="L664" s="34">
        <v>5.0754158982316395E-2</v>
      </c>
      <c r="M664" s="34">
        <v>4.4487541589823172</v>
      </c>
      <c r="N664" s="34">
        <v>4.3813997674363376</v>
      </c>
      <c r="O664" s="34">
        <v>35.515999999999998</v>
      </c>
      <c r="P664" s="34">
        <v>0.40986464538789197</v>
      </c>
      <c r="Q664" s="34">
        <v>35.92586464538789</v>
      </c>
      <c r="R664" s="34">
        <v>35.381945006882432</v>
      </c>
      <c r="S664" s="34"/>
      <c r="T664" s="34">
        <v>106.167</v>
      </c>
      <c r="U664" s="34">
        <v>1.2251970888302828</v>
      </c>
      <c r="V664" s="34">
        <v>107.39219708883029</v>
      </c>
      <c r="W664" s="34">
        <v>105.76627310355016</v>
      </c>
      <c r="X664" s="34">
        <v>14.850999999999999</v>
      </c>
      <c r="Y664" s="34">
        <v>0.17138472374860858</v>
      </c>
      <c r="Z664" s="34">
        <v>15.022384723748608</v>
      </c>
      <c r="AA664" s="34">
        <v>14.794944962755125</v>
      </c>
      <c r="AB664" s="34">
        <v>121.018</v>
      </c>
      <c r="AC664" s="34">
        <v>1.3965818125788914</v>
      </c>
      <c r="AD664" s="34">
        <v>122.41458181257889</v>
      </c>
      <c r="AE664" s="34">
        <v>120.56121806630529</v>
      </c>
    </row>
    <row r="665" spans="1:31" x14ac:dyDescent="0.25">
      <c r="A665" s="18">
        <v>45989</v>
      </c>
      <c r="B665" s="2">
        <v>4</v>
      </c>
      <c r="C665" s="2" t="s">
        <v>23</v>
      </c>
      <c r="D665" s="9">
        <v>28.851251000000001</v>
      </c>
      <c r="E665">
        <v>1.5402295999999999E-2</v>
      </c>
      <c r="G665" s="34">
        <v>31.373999999999999</v>
      </c>
      <c r="H665" s="34">
        <v>0.43660475216698397</v>
      </c>
      <c r="I665" s="34">
        <v>31.810604752166984</v>
      </c>
      <c r="J665" s="34">
        <v>31.320648401835104</v>
      </c>
      <c r="K665" s="34">
        <v>4.548</v>
      </c>
      <c r="L665" s="34">
        <v>6.3290572220802033E-2</v>
      </c>
      <c r="M665" s="34">
        <v>4.6112905722208017</v>
      </c>
      <c r="N665" s="34">
        <v>4.5402661098854473</v>
      </c>
      <c r="O665" s="34">
        <v>35.921999999999997</v>
      </c>
      <c r="P665" s="34">
        <v>0.499895324387786</v>
      </c>
      <c r="Q665" s="34">
        <v>36.421895324387783</v>
      </c>
      <c r="R665" s="34">
        <v>35.860914511720551</v>
      </c>
      <c r="S665" s="34"/>
      <c r="T665" s="34">
        <v>107.126</v>
      </c>
      <c r="U665" s="34">
        <v>1.4907796481366842</v>
      </c>
      <c r="V665" s="34">
        <v>108.61677964813668</v>
      </c>
      <c r="W665" s="34">
        <v>106.94383185742932</v>
      </c>
      <c r="X665" s="34">
        <v>14.853999999999999</v>
      </c>
      <c r="Y665" s="34">
        <v>0.20671023741596162</v>
      </c>
      <c r="Z665" s="34">
        <v>15.060710237415961</v>
      </c>
      <c r="AA665" s="34">
        <v>14.82874072036905</v>
      </c>
      <c r="AB665" s="34">
        <v>121.98</v>
      </c>
      <c r="AC665" s="34">
        <v>1.6974898855526459</v>
      </c>
      <c r="AD665" s="34">
        <v>123.67748988555265</v>
      </c>
      <c r="AE665" s="34">
        <v>121.77257257779837</v>
      </c>
    </row>
    <row r="666" spans="1:31" x14ac:dyDescent="0.25">
      <c r="A666" s="18">
        <v>45989</v>
      </c>
      <c r="B666" s="2">
        <v>5</v>
      </c>
      <c r="C666" s="2" t="s">
        <v>23</v>
      </c>
      <c r="D666" s="9">
        <v>30.039014999999999</v>
      </c>
      <c r="E666">
        <v>1.5559081000000001E-2</v>
      </c>
      <c r="G666" s="34">
        <v>32.064</v>
      </c>
      <c r="H666" s="34">
        <v>0.42324747138442881</v>
      </c>
      <c r="I666" s="34">
        <v>32.487247471384428</v>
      </c>
      <c r="J666" s="34">
        <v>31.98177575651011</v>
      </c>
      <c r="K666" s="34">
        <v>4.6559999999999997</v>
      </c>
      <c r="L666" s="34">
        <v>6.1459587910613164E-2</v>
      </c>
      <c r="M666" s="34">
        <v>4.7174595879106125</v>
      </c>
      <c r="N666" s="34">
        <v>4.6440602520680843</v>
      </c>
      <c r="O666" s="34">
        <v>36.72</v>
      </c>
      <c r="P666" s="34">
        <v>0.48470705929504199</v>
      </c>
      <c r="Q666" s="34">
        <v>37.204707059295039</v>
      </c>
      <c r="R666" s="34">
        <v>36.625836008578197</v>
      </c>
      <c r="S666" s="34"/>
      <c r="T666" s="34">
        <v>110.48899999999999</v>
      </c>
      <c r="U666" s="34">
        <v>1.4584640052954763</v>
      </c>
      <c r="V666" s="34">
        <v>111.94746400529547</v>
      </c>
      <c r="W666" s="34">
        <v>110.20566434509249</v>
      </c>
      <c r="X666" s="34">
        <v>15.426999999999998</v>
      </c>
      <c r="Y666" s="34">
        <v>0.20363768528716264</v>
      </c>
      <c r="Z666" s="34">
        <v>15.63063768528716</v>
      </c>
      <c r="AA666" s="34">
        <v>15.387439327460125</v>
      </c>
      <c r="AB666" s="34">
        <v>125.91599999999998</v>
      </c>
      <c r="AC666" s="34">
        <v>1.6621016905826389</v>
      </c>
      <c r="AD666" s="34">
        <v>127.57810169058263</v>
      </c>
      <c r="AE666" s="34">
        <v>125.59310367255262</v>
      </c>
    </row>
    <row r="667" spans="1:31" x14ac:dyDescent="0.25">
      <c r="A667" s="18">
        <v>45989</v>
      </c>
      <c r="B667" s="2">
        <v>6</v>
      </c>
      <c r="C667" s="2" t="s">
        <v>23</v>
      </c>
      <c r="D667" s="9">
        <v>31.676356999999999</v>
      </c>
      <c r="E667">
        <v>1.55332E-2</v>
      </c>
      <c r="G667" s="34">
        <v>33.375999999999998</v>
      </c>
      <c r="H667" s="34">
        <v>0.44531440257517796</v>
      </c>
      <c r="I667" s="34">
        <v>33.821314402575176</v>
      </c>
      <c r="J667" s="34">
        <v>33.295961161697093</v>
      </c>
      <c r="K667" s="34">
        <v>4.7159999999999993</v>
      </c>
      <c r="L667" s="34">
        <v>6.2922540824081344E-2</v>
      </c>
      <c r="M667" s="34">
        <v>4.7789225408240803</v>
      </c>
      <c r="N667" s="34">
        <v>4.7046905812129518</v>
      </c>
      <c r="O667" s="34">
        <v>38.091999999999999</v>
      </c>
      <c r="P667" s="34">
        <v>0.50823694339925929</v>
      </c>
      <c r="Q667" s="34">
        <v>38.600236943399253</v>
      </c>
      <c r="R667" s="34">
        <v>38.000651742910044</v>
      </c>
      <c r="S667" s="34"/>
      <c r="T667" s="34">
        <v>116.46300000000002</v>
      </c>
      <c r="U667" s="34">
        <v>1.5538905580990221</v>
      </c>
      <c r="V667" s="34">
        <v>118.01689055809905</v>
      </c>
      <c r="W667" s="34">
        <v>116.18371059368198</v>
      </c>
      <c r="X667" s="34">
        <v>16.090999999999998</v>
      </c>
      <c r="Y667" s="34">
        <v>0.21469181603059645</v>
      </c>
      <c r="Z667" s="34">
        <v>16.305691816030595</v>
      </c>
      <c r="AA667" s="34">
        <v>16.052412243913828</v>
      </c>
      <c r="AB667" s="34">
        <v>132.55400000000003</v>
      </c>
      <c r="AC667" s="34">
        <v>1.7685823741296185</v>
      </c>
      <c r="AD667" s="34">
        <v>134.32258237412964</v>
      </c>
      <c r="AE667" s="34">
        <v>132.23612283759581</v>
      </c>
    </row>
    <row r="668" spans="1:31" x14ac:dyDescent="0.25">
      <c r="A668" s="18">
        <v>45989</v>
      </c>
      <c r="B668" s="2">
        <v>7</v>
      </c>
      <c r="C668" s="2" t="s">
        <v>23</v>
      </c>
      <c r="D668" s="9">
        <v>30.418105000000001</v>
      </c>
      <c r="E668">
        <v>1.4619228E-2</v>
      </c>
      <c r="G668" s="34">
        <v>35.692</v>
      </c>
      <c r="H668" s="34">
        <v>0.41113136133403344</v>
      </c>
      <c r="I668" s="34">
        <v>36.103131361334036</v>
      </c>
      <c r="J668" s="34">
        <v>35.575331452448744</v>
      </c>
      <c r="K668" s="34">
        <v>5.0239999999999991</v>
      </c>
      <c r="L668" s="34">
        <v>5.7870782229692476E-2</v>
      </c>
      <c r="M668" s="34">
        <v>5.081870782229692</v>
      </c>
      <c r="N668" s="34">
        <v>5.0075777545977376</v>
      </c>
      <c r="O668" s="34">
        <v>40.716000000000001</v>
      </c>
      <c r="P668" s="34">
        <v>0.46900214356372594</v>
      </c>
      <c r="Q668" s="34">
        <v>41.185002143563729</v>
      </c>
      <c r="R668" s="34">
        <v>40.582909207046484</v>
      </c>
      <c r="S668" s="34"/>
      <c r="T668" s="34">
        <v>124.86099999999999</v>
      </c>
      <c r="U668" s="34">
        <v>1.4382571138498472</v>
      </c>
      <c r="V668" s="34">
        <v>126.29925711384983</v>
      </c>
      <c r="W668" s="34">
        <v>124.45285947787184</v>
      </c>
      <c r="X668" s="34">
        <v>16.777999999999999</v>
      </c>
      <c r="Y668" s="34">
        <v>0.19326353189685119</v>
      </c>
      <c r="Z668" s="34">
        <v>16.971263531896849</v>
      </c>
      <c r="AA668" s="34">
        <v>16.723156760875963</v>
      </c>
      <c r="AB668" s="34">
        <v>141.63899999999998</v>
      </c>
      <c r="AC668" s="34">
        <v>1.6315206457466984</v>
      </c>
      <c r="AD668" s="34">
        <v>143.27052064574667</v>
      </c>
      <c r="AE668" s="34">
        <v>141.17601623874779</v>
      </c>
    </row>
    <row r="669" spans="1:31" x14ac:dyDescent="0.25">
      <c r="A669" s="18">
        <v>45989</v>
      </c>
      <c r="B669" s="2">
        <v>8</v>
      </c>
      <c r="C669" s="2" t="s">
        <v>178</v>
      </c>
      <c r="D669" s="9">
        <v>33.899095000000003</v>
      </c>
      <c r="E669">
        <v>1.4346977E-2</v>
      </c>
      <c r="G669" s="34">
        <v>37.146000000000001</v>
      </c>
      <c r="H669" s="34">
        <v>0.49362785121867542</v>
      </c>
      <c r="I669" s="34">
        <v>37.639627851218677</v>
      </c>
      <c r="J669" s="34">
        <v>37.099612976148684</v>
      </c>
      <c r="K669" s="34">
        <v>5.1419999999999995</v>
      </c>
      <c r="L669" s="34">
        <v>6.8331298416153249E-2</v>
      </c>
      <c r="M669" s="34">
        <v>5.2103312984161523</v>
      </c>
      <c r="N669" s="34">
        <v>5.1355787951153955</v>
      </c>
      <c r="O669" s="34">
        <v>42.287999999999997</v>
      </c>
      <c r="P669" s="34">
        <v>0.56195914963482863</v>
      </c>
      <c r="Q669" s="34">
        <v>42.849959149634827</v>
      </c>
      <c r="R669" s="34">
        <v>42.235191771264077</v>
      </c>
      <c r="S669" s="34"/>
      <c r="T669" s="34">
        <v>129.91599999999997</v>
      </c>
      <c r="U669" s="34">
        <v>1.7264350379293978</v>
      </c>
      <c r="V669" s="34">
        <v>131.64243503792937</v>
      </c>
      <c r="W669" s="34">
        <v>129.7537640502162</v>
      </c>
      <c r="X669" s="34">
        <v>17.288</v>
      </c>
      <c r="Y669" s="34">
        <v>0.22973774543338341</v>
      </c>
      <c r="Z669" s="34">
        <v>17.517737745433383</v>
      </c>
      <c r="AA669" s="34">
        <v>17.26641116490762</v>
      </c>
      <c r="AB669" s="34">
        <v>147.20399999999998</v>
      </c>
      <c r="AC669" s="34">
        <v>1.9561727833627811</v>
      </c>
      <c r="AD669" s="34">
        <v>149.16017278336275</v>
      </c>
      <c r="AE669" s="34">
        <v>147.02017521512383</v>
      </c>
    </row>
    <row r="670" spans="1:31" x14ac:dyDescent="0.25">
      <c r="A670" s="18">
        <v>45989</v>
      </c>
      <c r="B670" s="2">
        <v>9</v>
      </c>
      <c r="C670" s="2" t="s">
        <v>178</v>
      </c>
      <c r="D670" s="9">
        <v>30.913875000000001</v>
      </c>
      <c r="E670">
        <v>1.3047629E-2</v>
      </c>
      <c r="G670" s="34">
        <v>38.588000000000008</v>
      </c>
      <c r="H670" s="34">
        <v>0.51284419628010758</v>
      </c>
      <c r="I670" s="34">
        <v>39.100844196280114</v>
      </c>
      <c r="J670" s="34">
        <v>38.590670887620249</v>
      </c>
      <c r="K670" s="34">
        <v>5.2040000000000006</v>
      </c>
      <c r="L670" s="34">
        <v>6.9162464948732238E-2</v>
      </c>
      <c r="M670" s="34">
        <v>5.273162464948733</v>
      </c>
      <c r="N670" s="34">
        <v>5.2043601974493567</v>
      </c>
      <c r="O670" s="34">
        <v>43.792000000000009</v>
      </c>
      <c r="P670" s="34">
        <v>0.58200666122883982</v>
      </c>
      <c r="Q670" s="34">
        <v>44.374006661228847</v>
      </c>
      <c r="R670" s="34">
        <v>43.795031085069603</v>
      </c>
      <c r="S670" s="34"/>
      <c r="T670" s="34">
        <v>134.36700000000002</v>
      </c>
      <c r="U670" s="34">
        <v>1.7857711237060541</v>
      </c>
      <c r="V670" s="34">
        <v>136.15277112370606</v>
      </c>
      <c r="W670" s="34">
        <v>134.37630027876202</v>
      </c>
      <c r="X670" s="34">
        <v>17.402000000000001</v>
      </c>
      <c r="Y670" s="34">
        <v>0.23127694370442706</v>
      </c>
      <c r="Z670" s="34">
        <v>17.633276943704427</v>
      </c>
      <c r="AA670" s="34">
        <v>17.403204488088718</v>
      </c>
      <c r="AB670" s="34">
        <v>151.76900000000001</v>
      </c>
      <c r="AC670" s="34">
        <v>2.0170480674104811</v>
      </c>
      <c r="AD670" s="34">
        <v>153.78604806741049</v>
      </c>
      <c r="AE670" s="34">
        <v>151.77950476685072</v>
      </c>
    </row>
    <row r="671" spans="1:31" x14ac:dyDescent="0.25">
      <c r="A671" s="18">
        <v>45989</v>
      </c>
      <c r="B671" s="2">
        <v>10</v>
      </c>
      <c r="C671" s="2" t="s">
        <v>178</v>
      </c>
      <c r="D671" s="9">
        <v>28.148434999999999</v>
      </c>
      <c r="E671">
        <v>1.246966E-2</v>
      </c>
      <c r="G671" s="34">
        <v>40.045999999999999</v>
      </c>
      <c r="H671" s="34">
        <v>0.34893297683461139</v>
      </c>
      <c r="I671" s="34">
        <v>40.39493297683461</v>
      </c>
      <c r="J671" s="34">
        <v>39.891221896890691</v>
      </c>
      <c r="K671" s="34">
        <v>5.3719999999999999</v>
      </c>
      <c r="L671" s="34">
        <v>4.680786973868882E-2</v>
      </c>
      <c r="M671" s="34">
        <v>5.4188078697386883</v>
      </c>
      <c r="N671" s="34">
        <v>5.3512371779977226</v>
      </c>
      <c r="O671" s="34">
        <v>45.417999999999999</v>
      </c>
      <c r="P671" s="34">
        <v>0.39574084657330022</v>
      </c>
      <c r="Q671" s="34">
        <v>45.813740846573296</v>
      </c>
      <c r="R671" s="34">
        <v>45.242459074888416</v>
      </c>
      <c r="S671" s="34"/>
      <c r="T671" s="34">
        <v>137.67200000000003</v>
      </c>
      <c r="U671" s="34">
        <v>1.1995780049636575</v>
      </c>
      <c r="V671" s="34">
        <v>138.87157800496368</v>
      </c>
      <c r="W671" s="34">
        <v>137.13989664357831</v>
      </c>
      <c r="X671" s="34">
        <v>17.863999999999994</v>
      </c>
      <c r="Y671" s="34">
        <v>0.15565446481979464</v>
      </c>
      <c r="Z671" s="34">
        <v>18.019654464819787</v>
      </c>
      <c r="AA671" s="34">
        <v>17.794955500326001</v>
      </c>
      <c r="AB671" s="34">
        <v>155.53600000000003</v>
      </c>
      <c r="AC671" s="34">
        <v>1.3552324697834521</v>
      </c>
      <c r="AD671" s="34">
        <v>156.89123246978346</v>
      </c>
      <c r="AE671" s="34">
        <v>154.93485214390432</v>
      </c>
    </row>
    <row r="672" spans="1:31" x14ac:dyDescent="0.25">
      <c r="A672" s="18">
        <v>45989</v>
      </c>
      <c r="B672" s="2">
        <v>11</v>
      </c>
      <c r="C672" s="2" t="s">
        <v>178</v>
      </c>
      <c r="D672" s="9">
        <v>28.783881999999998</v>
      </c>
      <c r="E672">
        <v>1.2040792999999999E-2</v>
      </c>
      <c r="G672" s="34">
        <v>41.33</v>
      </c>
      <c r="H672" s="34">
        <v>0.36193641192542986</v>
      </c>
      <c r="I672" s="34">
        <v>41.691936411925425</v>
      </c>
      <c r="J672" s="34">
        <v>41.189932435820268</v>
      </c>
      <c r="K672" s="34">
        <v>5.4179999999999993</v>
      </c>
      <c r="L672" s="34">
        <v>4.7446684728090459E-2</v>
      </c>
      <c r="M672" s="34">
        <v>5.4654466847280894</v>
      </c>
      <c r="N672" s="34">
        <v>5.3996383725447421</v>
      </c>
      <c r="O672" s="34">
        <v>46.747999999999998</v>
      </c>
      <c r="P672" s="34">
        <v>0.4093830966535203</v>
      </c>
      <c r="Q672" s="34">
        <v>47.157383096653518</v>
      </c>
      <c r="R672" s="34">
        <v>46.589570808365011</v>
      </c>
      <c r="S672" s="34"/>
      <c r="T672" s="34">
        <v>140.80799999999999</v>
      </c>
      <c r="U672" s="34">
        <v>1.2330883689909491</v>
      </c>
      <c r="V672" s="34">
        <v>142.04108836899096</v>
      </c>
      <c r="W672" s="34">
        <v>140.33080102644522</v>
      </c>
      <c r="X672" s="34">
        <v>17.908000000000001</v>
      </c>
      <c r="Y672" s="34">
        <v>0.15682451644714732</v>
      </c>
      <c r="Z672" s="34">
        <v>18.06482451644715</v>
      </c>
      <c r="AA672" s="34">
        <v>17.847309703863285</v>
      </c>
      <c r="AB672" s="34">
        <v>158.71600000000001</v>
      </c>
      <c r="AC672" s="34">
        <v>1.3899128854380964</v>
      </c>
      <c r="AD672" s="34">
        <v>160.1059128854381</v>
      </c>
      <c r="AE672" s="34">
        <v>158.1781107303085</v>
      </c>
    </row>
    <row r="673" spans="1:31" x14ac:dyDescent="0.25">
      <c r="A673" s="18">
        <v>45989</v>
      </c>
      <c r="B673" s="2">
        <v>12</v>
      </c>
      <c r="C673" s="2" t="s">
        <v>178</v>
      </c>
      <c r="D673" s="9">
        <v>33.404308</v>
      </c>
      <c r="E673">
        <v>1.2528506E-2</v>
      </c>
      <c r="G673" s="34">
        <v>41.542000000000002</v>
      </c>
      <c r="H673" s="34">
        <v>0.39602173267476537</v>
      </c>
      <c r="I673" s="34">
        <v>41.93802173267477</v>
      </c>
      <c r="J673" s="34">
        <v>41.412600975768825</v>
      </c>
      <c r="K673" s="34">
        <v>5.3719999999999999</v>
      </c>
      <c r="L673" s="34">
        <v>5.1211514802581466E-2</v>
      </c>
      <c r="M673" s="34">
        <v>5.4232115148025812</v>
      </c>
      <c r="N673" s="34">
        <v>5.3552667768001081</v>
      </c>
      <c r="O673" s="34">
        <v>46.914000000000001</v>
      </c>
      <c r="P673" s="34">
        <v>0.44723324747734683</v>
      </c>
      <c r="Q673" s="34">
        <v>47.361233247477351</v>
      </c>
      <c r="R673" s="34">
        <v>46.767867752568932</v>
      </c>
      <c r="S673" s="34"/>
      <c r="T673" s="34">
        <v>141.52600000000001</v>
      </c>
      <c r="U673" s="34">
        <v>1.3491736492833482</v>
      </c>
      <c r="V673" s="34">
        <v>142.87517364928337</v>
      </c>
      <c r="W673" s="34">
        <v>141.08516117896727</v>
      </c>
      <c r="X673" s="34">
        <v>17.817999999999998</v>
      </c>
      <c r="Y673" s="34">
        <v>0.16985978606708793</v>
      </c>
      <c r="Z673" s="34">
        <v>17.987859786067087</v>
      </c>
      <c r="AA673" s="34">
        <v>17.762498776810187</v>
      </c>
      <c r="AB673" s="34">
        <v>159.34399999999999</v>
      </c>
      <c r="AC673" s="34">
        <v>1.519033435350436</v>
      </c>
      <c r="AD673" s="34">
        <v>160.86303343535045</v>
      </c>
      <c r="AE673" s="34">
        <v>158.84765995577746</v>
      </c>
    </row>
    <row r="674" spans="1:31" x14ac:dyDescent="0.25">
      <c r="A674" s="18">
        <v>45989</v>
      </c>
      <c r="B674" s="2">
        <v>13</v>
      </c>
      <c r="C674" s="2" t="s">
        <v>178</v>
      </c>
      <c r="D674" s="9">
        <v>32.013305000000003</v>
      </c>
      <c r="E674">
        <v>1.2285529E-2</v>
      </c>
      <c r="G674" s="34">
        <v>41.481999999999999</v>
      </c>
      <c r="H674" s="34">
        <v>0.30083176438908565</v>
      </c>
      <c r="I674" s="34">
        <v>41.782831764389087</v>
      </c>
      <c r="J674" s="34">
        <v>41.269507573045566</v>
      </c>
      <c r="K674" s="34">
        <v>5.3159999999999998</v>
      </c>
      <c r="L674" s="34">
        <v>3.8552183103331077E-2</v>
      </c>
      <c r="M674" s="34">
        <v>5.3545521831033307</v>
      </c>
      <c r="N674" s="34">
        <v>5.2887686769758009</v>
      </c>
      <c r="O674" s="34">
        <v>46.798000000000002</v>
      </c>
      <c r="P674" s="34">
        <v>0.33938394749241674</v>
      </c>
      <c r="Q674" s="34">
        <v>47.137383947492417</v>
      </c>
      <c r="R674" s="34">
        <v>46.558276250021365</v>
      </c>
      <c r="S674" s="34"/>
      <c r="T674" s="34">
        <v>140.6</v>
      </c>
      <c r="U674" s="34">
        <v>1.0196457758330226</v>
      </c>
      <c r="V674" s="34">
        <v>141.61964577583302</v>
      </c>
      <c r="W674" s="34">
        <v>139.87977351068429</v>
      </c>
      <c r="X674" s="34">
        <v>17.665999999999997</v>
      </c>
      <c r="Y674" s="34">
        <v>0.12811566341298847</v>
      </c>
      <c r="Z674" s="34">
        <v>17.794115663412985</v>
      </c>
      <c r="AA674" s="34">
        <v>17.575505539400769</v>
      </c>
      <c r="AB674" s="34">
        <v>158.26599999999999</v>
      </c>
      <c r="AC674" s="34">
        <v>1.1477614392460112</v>
      </c>
      <c r="AD674" s="34">
        <v>159.413761439246</v>
      </c>
      <c r="AE674" s="34">
        <v>157.45527905008507</v>
      </c>
    </row>
    <row r="675" spans="1:31" x14ac:dyDescent="0.25">
      <c r="A675" s="18">
        <v>45989</v>
      </c>
      <c r="B675" s="2">
        <v>14</v>
      </c>
      <c r="C675" s="2" t="s">
        <v>178</v>
      </c>
      <c r="D675" s="9">
        <v>32.902994999999997</v>
      </c>
      <c r="E675">
        <v>1.2909863000000001E-2</v>
      </c>
      <c r="G675" s="34">
        <v>40.836000000000006</v>
      </c>
      <c r="H675" s="34">
        <v>0.40459667338075961</v>
      </c>
      <c r="I675" s="34">
        <v>41.240596673380765</v>
      </c>
      <c r="J675" s="34">
        <v>40.708186220289164</v>
      </c>
      <c r="K675" s="34">
        <v>5.25</v>
      </c>
      <c r="L675" s="34">
        <v>5.2016175317097346E-2</v>
      </c>
      <c r="M675" s="34">
        <v>5.3020161753170978</v>
      </c>
      <c r="N675" s="34">
        <v>5.2335678728699699</v>
      </c>
      <c r="O675" s="34">
        <v>46.086000000000006</v>
      </c>
      <c r="P675" s="34">
        <v>0.45661284869785695</v>
      </c>
      <c r="Q675" s="34">
        <v>46.542612848697864</v>
      </c>
      <c r="R675" s="34">
        <v>45.941754093159133</v>
      </c>
      <c r="S675" s="34"/>
      <c r="T675" s="34">
        <v>139.17999999999998</v>
      </c>
      <c r="U675" s="34">
        <v>1.3789735772635445</v>
      </c>
      <c r="V675" s="34">
        <v>140.55897357726352</v>
      </c>
      <c r="W675" s="34">
        <v>138.74437648496044</v>
      </c>
      <c r="X675" s="34">
        <v>17.491</v>
      </c>
      <c r="Y675" s="34">
        <v>0.17329808047073328</v>
      </c>
      <c r="Z675" s="34">
        <v>17.664298080470733</v>
      </c>
      <c r="AA675" s="34">
        <v>17.436254412260695</v>
      </c>
      <c r="AB675" s="34">
        <v>156.67099999999999</v>
      </c>
      <c r="AC675" s="34">
        <v>1.5522716577342779</v>
      </c>
      <c r="AD675" s="34">
        <v>158.22327165773424</v>
      </c>
      <c r="AE675" s="34">
        <v>156.18063089722114</v>
      </c>
    </row>
    <row r="676" spans="1:31" x14ac:dyDescent="0.25">
      <c r="A676" s="18">
        <v>45989</v>
      </c>
      <c r="B676" s="2">
        <v>15</v>
      </c>
      <c r="C676" s="2" t="s">
        <v>178</v>
      </c>
      <c r="D676" s="9">
        <v>30.960401999999998</v>
      </c>
      <c r="E676">
        <v>1.3472187E-2</v>
      </c>
      <c r="G676" s="34">
        <v>40.673999999999985</v>
      </c>
      <c r="H676" s="34">
        <v>0.35894210313665698</v>
      </c>
      <c r="I676" s="34">
        <v>41.032942103136641</v>
      </c>
      <c r="J676" s="34">
        <v>40.480138633963008</v>
      </c>
      <c r="K676" s="34">
        <v>5.1759999999999993</v>
      </c>
      <c r="L676" s="34">
        <v>4.5677443227500045E-2</v>
      </c>
      <c r="M676" s="34">
        <v>5.2216774432274997</v>
      </c>
      <c r="N676" s="34">
        <v>5.1513300282586574</v>
      </c>
      <c r="O676" s="34">
        <v>45.849999999999987</v>
      </c>
      <c r="P676" s="34">
        <v>0.40461954636415703</v>
      </c>
      <c r="Q676" s="34">
        <v>46.25461954636414</v>
      </c>
      <c r="R676" s="34">
        <v>45.631468662221664</v>
      </c>
      <c r="S676" s="34"/>
      <c r="T676" s="34">
        <v>138.221</v>
      </c>
      <c r="U676" s="34">
        <v>1.2197801159869175</v>
      </c>
      <c r="V676" s="34">
        <v>139.44078011598691</v>
      </c>
      <c r="W676" s="34">
        <v>137.56220785083846</v>
      </c>
      <c r="X676" s="34">
        <v>17.369999999999997</v>
      </c>
      <c r="Y676" s="34">
        <v>0.1532877103674026</v>
      </c>
      <c r="Z676" s="34">
        <v>17.523287710367399</v>
      </c>
      <c r="AA676" s="34">
        <v>17.287210701478529</v>
      </c>
      <c r="AB676" s="34">
        <v>155.59100000000001</v>
      </c>
      <c r="AC676" s="34">
        <v>1.3730678263543201</v>
      </c>
      <c r="AD676" s="34">
        <v>156.96406782635432</v>
      </c>
      <c r="AE676" s="34">
        <v>154.84941855231699</v>
      </c>
    </row>
    <row r="677" spans="1:31" x14ac:dyDescent="0.25">
      <c r="A677" s="18">
        <v>45989</v>
      </c>
      <c r="B677" s="2">
        <v>16</v>
      </c>
      <c r="C677" s="2" t="s">
        <v>178</v>
      </c>
      <c r="D677" s="9">
        <v>30.786529999999999</v>
      </c>
      <c r="E677">
        <v>1.2740059999999999E-2</v>
      </c>
      <c r="G677" s="34">
        <v>40.777999999999999</v>
      </c>
      <c r="H677" s="34">
        <v>0.46193115047868932</v>
      </c>
      <c r="I677" s="34">
        <v>41.239931150478689</v>
      </c>
      <c r="J677" s="34">
        <v>40.714531953225716</v>
      </c>
      <c r="K677" s="34">
        <v>5.2640000000000002</v>
      </c>
      <c r="L677" s="34">
        <v>5.963032949433078E-2</v>
      </c>
      <c r="M677" s="34">
        <v>5.323630329494331</v>
      </c>
      <c r="N677" s="34">
        <v>5.2558069596787531</v>
      </c>
      <c r="O677" s="34">
        <v>46.042000000000002</v>
      </c>
      <c r="P677" s="34">
        <v>0.52156147997302016</v>
      </c>
      <c r="Q677" s="34">
        <v>46.563561479973018</v>
      </c>
      <c r="R677" s="34">
        <v>45.970338912904467</v>
      </c>
      <c r="S677" s="34"/>
      <c r="T677" s="34">
        <v>137.66900000000001</v>
      </c>
      <c r="U677" s="34">
        <v>1.5595075667087812</v>
      </c>
      <c r="V677" s="34">
        <v>139.2285075667088</v>
      </c>
      <c r="W677" s="34">
        <v>137.45472802659847</v>
      </c>
      <c r="X677" s="34">
        <v>17.313999999999997</v>
      </c>
      <c r="Y677" s="34">
        <v>0.19613212858374673</v>
      </c>
      <c r="Z677" s="34">
        <v>17.510132128583741</v>
      </c>
      <c r="AA677" s="34">
        <v>17.287051994657656</v>
      </c>
      <c r="AB677" s="34">
        <v>154.983</v>
      </c>
      <c r="AC677" s="34">
        <v>1.7556396952925279</v>
      </c>
      <c r="AD677" s="34">
        <v>156.73863969529253</v>
      </c>
      <c r="AE677" s="34">
        <v>154.74178002125612</v>
      </c>
    </row>
    <row r="678" spans="1:31" x14ac:dyDescent="0.25">
      <c r="A678" s="18">
        <v>45989</v>
      </c>
      <c r="B678" s="2">
        <v>17</v>
      </c>
      <c r="C678" s="2" t="s">
        <v>178</v>
      </c>
      <c r="D678" s="9">
        <v>44.697429</v>
      </c>
      <c r="E678">
        <v>1.4757632999999999E-2</v>
      </c>
      <c r="G678" s="34">
        <v>41.146000000000001</v>
      </c>
      <c r="H678" s="34">
        <v>0.53104123203068609</v>
      </c>
      <c r="I678" s="34">
        <v>41.677041232030689</v>
      </c>
      <c r="J678" s="34">
        <v>41.061986753002515</v>
      </c>
      <c r="K678" s="34">
        <v>5.4039999999999999</v>
      </c>
      <c r="L678" s="34">
        <v>6.9745462934278607E-2</v>
      </c>
      <c r="M678" s="34">
        <v>5.4737454629342785</v>
      </c>
      <c r="N678" s="34">
        <v>5.3929659362568794</v>
      </c>
      <c r="O678" s="34">
        <v>46.55</v>
      </c>
      <c r="P678" s="34">
        <v>0.60078669496496473</v>
      </c>
      <c r="Q678" s="34">
        <v>47.150786694964964</v>
      </c>
      <c r="R678" s="34">
        <v>46.454952689259393</v>
      </c>
      <c r="S678" s="34"/>
      <c r="T678" s="34">
        <v>138.53000000000003</v>
      </c>
      <c r="U678" s="34">
        <v>1.7879050666701732</v>
      </c>
      <c r="V678" s="34">
        <v>140.31790506667019</v>
      </c>
      <c r="W678" s="34">
        <v>138.24714492036745</v>
      </c>
      <c r="X678" s="34">
        <v>17.802999999999997</v>
      </c>
      <c r="Y678" s="34">
        <v>0.22977025844170279</v>
      </c>
      <c r="Z678" s="34">
        <v>18.032770258441701</v>
      </c>
      <c r="AA678" s="34">
        <v>17.766649252994302</v>
      </c>
      <c r="AB678" s="34">
        <v>156.33300000000003</v>
      </c>
      <c r="AC678" s="34">
        <v>2.0176753251118762</v>
      </c>
      <c r="AD678" s="34">
        <v>158.35067532511189</v>
      </c>
      <c r="AE678" s="34">
        <v>156.01379417336176</v>
      </c>
    </row>
    <row r="679" spans="1:31" x14ac:dyDescent="0.25">
      <c r="A679" s="18">
        <v>45989</v>
      </c>
      <c r="B679" s="2">
        <v>18</v>
      </c>
      <c r="C679" s="2" t="s">
        <v>178</v>
      </c>
      <c r="D679" s="9">
        <v>38.628601000000003</v>
      </c>
      <c r="E679">
        <v>1.3854893E-2</v>
      </c>
      <c r="G679" s="34">
        <v>41.533999999999999</v>
      </c>
      <c r="H679" s="34">
        <v>0.4551993959019191</v>
      </c>
      <c r="I679" s="34">
        <v>41.98919939590192</v>
      </c>
      <c r="J679" s="34">
        <v>41.407443531116037</v>
      </c>
      <c r="K679" s="34">
        <v>5.445999999999998</v>
      </c>
      <c r="L679" s="34">
        <v>5.968642341411496E-2</v>
      </c>
      <c r="M679" s="34">
        <v>5.5056864234141125</v>
      </c>
      <c r="N679" s="34">
        <v>5.4294057271261575</v>
      </c>
      <c r="O679" s="34">
        <v>46.98</v>
      </c>
      <c r="P679" s="34">
        <v>0.51488581931603405</v>
      </c>
      <c r="Q679" s="34">
        <v>47.494885819316032</v>
      </c>
      <c r="R679" s="34">
        <v>46.836849258242196</v>
      </c>
      <c r="S679" s="34"/>
      <c r="T679" s="34">
        <v>140.75299999999999</v>
      </c>
      <c r="U679" s="34">
        <v>1.5426079975774742</v>
      </c>
      <c r="V679" s="34">
        <v>142.29560799757746</v>
      </c>
      <c r="W679" s="34">
        <v>140.32411757440107</v>
      </c>
      <c r="X679" s="34">
        <v>18.091000000000001</v>
      </c>
      <c r="Y679" s="34">
        <v>0.19827159125684066</v>
      </c>
      <c r="Z679" s="34">
        <v>18.289271591256842</v>
      </c>
      <c r="AA679" s="34">
        <v>18.035875690312039</v>
      </c>
      <c r="AB679" s="34">
        <v>158.84399999999999</v>
      </c>
      <c r="AC679" s="34">
        <v>1.7408795888343149</v>
      </c>
      <c r="AD679" s="34">
        <v>160.5848795888343</v>
      </c>
      <c r="AE679" s="34">
        <v>158.35999326471313</v>
      </c>
    </row>
    <row r="680" spans="1:31" x14ac:dyDescent="0.25">
      <c r="A680" s="18">
        <v>45989</v>
      </c>
      <c r="B680" s="2">
        <v>19</v>
      </c>
      <c r="C680" s="2" t="s">
        <v>178</v>
      </c>
      <c r="D680" s="9">
        <v>39.559677000000001</v>
      </c>
      <c r="E680">
        <v>1.3423291E-2</v>
      </c>
      <c r="G680" s="34">
        <v>40.564000000000007</v>
      </c>
      <c r="H680" s="34">
        <v>0.51972100902199214</v>
      </c>
      <c r="I680" s="34">
        <v>41.083721009022</v>
      </c>
      <c r="J680" s="34">
        <v>40.532242266555087</v>
      </c>
      <c r="K680" s="34">
        <v>5.4139999999999997</v>
      </c>
      <c r="L680" s="34">
        <v>6.9366175496624216E-2</v>
      </c>
      <c r="M680" s="34">
        <v>5.4833661754966236</v>
      </c>
      <c r="N680" s="34">
        <v>5.4097613556633757</v>
      </c>
      <c r="O680" s="34">
        <v>45.978000000000009</v>
      </c>
      <c r="P680" s="34">
        <v>0.5890871845186163</v>
      </c>
      <c r="Q680" s="34">
        <v>46.567087184518627</v>
      </c>
      <c r="R680" s="34">
        <v>45.942003622218465</v>
      </c>
      <c r="S680" s="34"/>
      <c r="T680" s="34">
        <v>138.38800000000001</v>
      </c>
      <c r="U680" s="34">
        <v>1.7730783698978267</v>
      </c>
      <c r="V680" s="34">
        <v>140.16107836989784</v>
      </c>
      <c r="W680" s="34">
        <v>138.2796554280649</v>
      </c>
      <c r="X680" s="34">
        <v>17.939</v>
      </c>
      <c r="Y680" s="34">
        <v>0.22984111973290397</v>
      </c>
      <c r="Z680" s="34">
        <v>18.168841119732903</v>
      </c>
      <c r="AA680" s="34">
        <v>17.924955478249963</v>
      </c>
      <c r="AB680" s="34">
        <v>156.327</v>
      </c>
      <c r="AC680" s="34">
        <v>2.0029194896307305</v>
      </c>
      <c r="AD680" s="34">
        <v>158.32991948963075</v>
      </c>
      <c r="AE680" s="34">
        <v>156.20461090631485</v>
      </c>
    </row>
    <row r="681" spans="1:31" x14ac:dyDescent="0.25">
      <c r="A681" s="18">
        <v>45989</v>
      </c>
      <c r="B681" s="2">
        <v>20</v>
      </c>
      <c r="C681" s="2" t="s">
        <v>178</v>
      </c>
      <c r="D681" s="9">
        <v>42.092658999999998</v>
      </c>
      <c r="E681">
        <v>1.2812941E-2</v>
      </c>
      <c r="G681" s="34">
        <v>39.416000000000004</v>
      </c>
      <c r="H681" s="34">
        <v>0.35036156784183392</v>
      </c>
      <c r="I681" s="34">
        <v>39.766361567841841</v>
      </c>
      <c r="J681" s="34">
        <v>39.256837523288418</v>
      </c>
      <c r="K681" s="34">
        <v>5.2880000000000003</v>
      </c>
      <c r="L681" s="34">
        <v>4.7004058523128112E-2</v>
      </c>
      <c r="M681" s="34">
        <v>5.3350040585231282</v>
      </c>
      <c r="N681" s="34">
        <v>5.266646966286511</v>
      </c>
      <c r="O681" s="34">
        <v>44.704000000000008</v>
      </c>
      <c r="P681" s="34">
        <v>0.39736562636496203</v>
      </c>
      <c r="Q681" s="34">
        <v>45.101365626364966</v>
      </c>
      <c r="R681" s="34">
        <v>44.523484489574926</v>
      </c>
      <c r="S681" s="34"/>
      <c r="T681" s="34">
        <v>135.41499999999996</v>
      </c>
      <c r="U681" s="34">
        <v>1.20367900622341</v>
      </c>
      <c r="V681" s="34">
        <v>136.61867900622337</v>
      </c>
      <c r="W681" s="34">
        <v>134.86819193261869</v>
      </c>
      <c r="X681" s="34">
        <v>17.539000000000001</v>
      </c>
      <c r="Y681" s="34">
        <v>0.15590094221579881</v>
      </c>
      <c r="Z681" s="34">
        <v>17.694900942215799</v>
      </c>
      <c r="AA681" s="34">
        <v>17.468177220442346</v>
      </c>
      <c r="AB681" s="34">
        <v>152.95399999999995</v>
      </c>
      <c r="AC681" s="34">
        <v>1.3595799484392088</v>
      </c>
      <c r="AD681" s="34">
        <v>154.31357994843918</v>
      </c>
      <c r="AE681" s="34">
        <v>152.33636915306104</v>
      </c>
    </row>
    <row r="682" spans="1:31" x14ac:dyDescent="0.25">
      <c r="A682" s="18">
        <v>45989</v>
      </c>
      <c r="B682" s="2">
        <v>21</v>
      </c>
      <c r="C682" s="2" t="s">
        <v>178</v>
      </c>
      <c r="D682" s="9">
        <v>57.010215000000002</v>
      </c>
      <c r="E682">
        <v>1.3013311E-2</v>
      </c>
      <c r="G682" s="34">
        <v>38.234000000000002</v>
      </c>
      <c r="H682" s="34">
        <v>0.28253552826653255</v>
      </c>
      <c r="I682" s="34">
        <v>38.516535528266537</v>
      </c>
      <c r="J682" s="34">
        <v>38.015307872794658</v>
      </c>
      <c r="K682" s="34">
        <v>5.2240000000000002</v>
      </c>
      <c r="L682" s="34">
        <v>3.8603483801442857E-2</v>
      </c>
      <c r="M682" s="34">
        <v>5.2626034838014428</v>
      </c>
      <c r="N682" s="34">
        <v>5.1941195879970508</v>
      </c>
      <c r="O682" s="34">
        <v>43.457999999999998</v>
      </c>
      <c r="P682" s="34">
        <v>0.3211390120679754</v>
      </c>
      <c r="Q682" s="34">
        <v>43.779139012067979</v>
      </c>
      <c r="R682" s="34">
        <v>43.209427460791709</v>
      </c>
      <c r="S682" s="34"/>
      <c r="T682" s="34">
        <v>131.16300000000004</v>
      </c>
      <c r="U682" s="34">
        <v>0.96924746283473406</v>
      </c>
      <c r="V682" s="34">
        <v>132.13224746283478</v>
      </c>
      <c r="W682" s="34">
        <v>130.41276943347194</v>
      </c>
      <c r="X682" s="34">
        <v>16.967999999999996</v>
      </c>
      <c r="Y682" s="34">
        <v>0.12538742594618726</v>
      </c>
      <c r="Z682" s="34">
        <v>17.093387425946183</v>
      </c>
      <c r="AA682" s="34">
        <v>16.870945859328856</v>
      </c>
      <c r="AB682" s="34">
        <v>148.13100000000003</v>
      </c>
      <c r="AC682" s="34">
        <v>1.0946348887809214</v>
      </c>
      <c r="AD682" s="34">
        <v>149.22563488878097</v>
      </c>
      <c r="AE682" s="34">
        <v>147.28371529280079</v>
      </c>
    </row>
    <row r="683" spans="1:31" x14ac:dyDescent="0.25">
      <c r="A683" s="18">
        <v>45989</v>
      </c>
      <c r="B683" s="2">
        <v>22</v>
      </c>
      <c r="C683" s="2" t="s">
        <v>178</v>
      </c>
      <c r="D683" s="9">
        <v>54.885544000000003</v>
      </c>
      <c r="E683">
        <v>1.3558201000000001E-2</v>
      </c>
      <c r="G683" s="34">
        <v>36.844000000000008</v>
      </c>
      <c r="H683" s="34">
        <v>0.31441115709407569</v>
      </c>
      <c r="I683" s="34">
        <v>37.158411157094086</v>
      </c>
      <c r="J683" s="34">
        <v>36.654609949785559</v>
      </c>
      <c r="K683" s="34">
        <v>5.0680000000000005</v>
      </c>
      <c r="L683" s="34">
        <v>4.3248174578025607E-2</v>
      </c>
      <c r="M683" s="34">
        <v>5.1112481745780265</v>
      </c>
      <c r="N683" s="34">
        <v>5.0419488444662139</v>
      </c>
      <c r="O683" s="34">
        <v>41.912000000000006</v>
      </c>
      <c r="P683" s="34">
        <v>0.35765933167210129</v>
      </c>
      <c r="Q683" s="34">
        <v>42.269659331672116</v>
      </c>
      <c r="R683" s="34">
        <v>41.696558794251771</v>
      </c>
      <c r="S683" s="34"/>
      <c r="T683" s="34">
        <v>126.13</v>
      </c>
      <c r="U683" s="34">
        <v>1.0763402248473499</v>
      </c>
      <c r="V683" s="34">
        <v>127.20634022484735</v>
      </c>
      <c r="W683" s="34">
        <v>125.48165109560448</v>
      </c>
      <c r="X683" s="34">
        <v>16.628999999999998</v>
      </c>
      <c r="Y683" s="34">
        <v>0.14190487274230221</v>
      </c>
      <c r="Z683" s="34">
        <v>16.7709048727423</v>
      </c>
      <c r="AA683" s="34">
        <v>16.54352157352578</v>
      </c>
      <c r="AB683" s="34">
        <v>142.75899999999999</v>
      </c>
      <c r="AC683" s="34">
        <v>1.2182450975896522</v>
      </c>
      <c r="AD683" s="34">
        <v>143.97724509758964</v>
      </c>
      <c r="AE683" s="34">
        <v>142.02517266913026</v>
      </c>
    </row>
    <row r="684" spans="1:31" x14ac:dyDescent="0.25">
      <c r="A684" s="18">
        <v>45989</v>
      </c>
      <c r="B684" s="2">
        <v>23</v>
      </c>
      <c r="C684" s="2" t="s">
        <v>178</v>
      </c>
      <c r="D684" s="9">
        <v>37.714846000000001</v>
      </c>
      <c r="E684">
        <v>1.3677913999999999E-2</v>
      </c>
      <c r="G684" s="34">
        <v>34.856000000000002</v>
      </c>
      <c r="H684" s="34">
        <v>0.25876021862932697</v>
      </c>
      <c r="I684" s="34">
        <v>35.114760218629328</v>
      </c>
      <c r="J684" s="34">
        <v>34.634463548228297</v>
      </c>
      <c r="K684" s="34">
        <v>4.9340000000000002</v>
      </c>
      <c r="L684" s="34">
        <v>3.6628497782794901E-2</v>
      </c>
      <c r="M684" s="34">
        <v>4.970628497782795</v>
      </c>
      <c r="N684" s="34">
        <v>4.9026406686641728</v>
      </c>
      <c r="O684" s="34">
        <v>39.79</v>
      </c>
      <c r="P684" s="34">
        <v>0.29538871641212189</v>
      </c>
      <c r="Q684" s="34">
        <v>40.085388716412126</v>
      </c>
      <c r="R684" s="34">
        <v>39.537104216892473</v>
      </c>
      <c r="S684" s="34"/>
      <c r="T684" s="34">
        <v>119.93900000000004</v>
      </c>
      <c r="U684" s="34">
        <v>0.89039023015213603</v>
      </c>
      <c r="V684" s="34">
        <v>120.82939023015217</v>
      </c>
      <c r="W684" s="34">
        <v>119.17669622191171</v>
      </c>
      <c r="X684" s="34">
        <v>16.061999999999998</v>
      </c>
      <c r="Y684" s="34">
        <v>0.11923934563989697</v>
      </c>
      <c r="Z684" s="34">
        <v>16.181239345639895</v>
      </c>
      <c r="AA684" s="34">
        <v>15.959913745456817</v>
      </c>
      <c r="AB684" s="34">
        <v>136.00100000000003</v>
      </c>
      <c r="AC684" s="34">
        <v>1.0096295757920331</v>
      </c>
      <c r="AD684" s="34">
        <v>137.01062957579205</v>
      </c>
      <c r="AE684" s="34">
        <v>135.13660996736854</v>
      </c>
    </row>
    <row r="685" spans="1:31" x14ac:dyDescent="0.25">
      <c r="A685" s="18">
        <v>45989</v>
      </c>
      <c r="B685" s="2">
        <v>24</v>
      </c>
      <c r="C685" s="2" t="s">
        <v>23</v>
      </c>
      <c r="D685" s="9">
        <v>52.812356999999999</v>
      </c>
      <c r="E685">
        <v>1.4403635E-2</v>
      </c>
      <c r="G685" s="34">
        <v>33.366</v>
      </c>
      <c r="H685" s="34">
        <v>0.33386417125356554</v>
      </c>
      <c r="I685" s="34">
        <v>33.699864171253566</v>
      </c>
      <c r="J685" s="34">
        <v>33.21446362818125</v>
      </c>
      <c r="K685" s="34">
        <v>4.6779999999999999</v>
      </c>
      <c r="L685" s="34">
        <v>4.6808625340891315E-2</v>
      </c>
      <c r="M685" s="34">
        <v>4.7248086253408914</v>
      </c>
      <c r="N685" s="34">
        <v>4.6567542064566299</v>
      </c>
      <c r="O685" s="34">
        <v>38.043999999999997</v>
      </c>
      <c r="P685" s="34">
        <v>0.38067279659445685</v>
      </c>
      <c r="Q685" s="34">
        <v>38.424672796594457</v>
      </c>
      <c r="R685" s="34">
        <v>37.871217834637882</v>
      </c>
      <c r="S685" s="34"/>
      <c r="T685" s="34">
        <v>114.44100000000002</v>
      </c>
      <c r="U685" s="34">
        <v>1.1451102805978932</v>
      </c>
      <c r="V685" s="34">
        <v>115.58611028059791</v>
      </c>
      <c r="W685" s="34">
        <v>113.92125013704643</v>
      </c>
      <c r="X685" s="34">
        <v>15.593</v>
      </c>
      <c r="Y685" s="34">
        <v>0.15602541576325743</v>
      </c>
      <c r="Z685" s="34">
        <v>15.749025415763258</v>
      </c>
      <c r="AA685" s="34">
        <v>15.522182202068882</v>
      </c>
      <c r="AB685" s="34">
        <v>130.03400000000002</v>
      </c>
      <c r="AC685" s="34">
        <v>1.3011356963611507</v>
      </c>
      <c r="AD685" s="34">
        <v>131.33513569636116</v>
      </c>
      <c r="AE685" s="34">
        <v>129.4434323391153</v>
      </c>
    </row>
    <row r="686" spans="1:31" x14ac:dyDescent="0.25">
      <c r="A686" s="18">
        <v>45990</v>
      </c>
      <c r="B686" s="2">
        <v>1</v>
      </c>
      <c r="C686" s="2" t="s">
        <v>23</v>
      </c>
      <c r="D686" s="9">
        <v>33.764315000000003</v>
      </c>
      <c r="E686">
        <v>1.5769741E-2</v>
      </c>
      <c r="G686" s="34">
        <v>32.831999999999994</v>
      </c>
      <c r="H686" s="34">
        <v>0.42180763090150813</v>
      </c>
      <c r="I686" s="34">
        <v>33.253807630901498</v>
      </c>
      <c r="J686" s="34">
        <v>32.729403697298359</v>
      </c>
      <c r="K686" s="34">
        <v>4.6319999999999997</v>
      </c>
      <c r="L686" s="34">
        <v>5.950940991519816E-2</v>
      </c>
      <c r="M686" s="34">
        <v>4.6915094099151977</v>
      </c>
      <c r="N686" s="34">
        <v>4.6175255216217721</v>
      </c>
      <c r="O686" s="34">
        <v>37.463999999999992</v>
      </c>
      <c r="P686" s="34">
        <v>0.48131704081670629</v>
      </c>
      <c r="Q686" s="34">
        <v>37.945317040816697</v>
      </c>
      <c r="R686" s="34">
        <v>37.346929218920131</v>
      </c>
      <c r="S686" s="34"/>
      <c r="T686" s="34">
        <v>111.00300000000001</v>
      </c>
      <c r="U686" s="34">
        <v>1.426106007948347</v>
      </c>
      <c r="V686" s="34">
        <v>112.42910600794836</v>
      </c>
      <c r="W686" s="34">
        <v>110.65612812534148</v>
      </c>
      <c r="X686" s="34">
        <v>15.452999999999999</v>
      </c>
      <c r="Y686" s="34">
        <v>0.19853171662771099</v>
      </c>
      <c r="Z686" s="34">
        <v>15.65153171662771</v>
      </c>
      <c r="AA686" s="34">
        <v>15.404711115203206</v>
      </c>
      <c r="AB686" s="34">
        <v>126.45600000000002</v>
      </c>
      <c r="AC686" s="34">
        <v>1.6246377245760579</v>
      </c>
      <c r="AD686" s="34">
        <v>128.08063772457606</v>
      </c>
      <c r="AE686" s="34">
        <v>126.06083924054468</v>
      </c>
    </row>
    <row r="687" spans="1:31" x14ac:dyDescent="0.25">
      <c r="A687" s="18">
        <v>45990</v>
      </c>
      <c r="B687" s="2">
        <v>2</v>
      </c>
      <c r="C687" s="2" t="s">
        <v>23</v>
      </c>
      <c r="D687" s="9">
        <v>36.445732</v>
      </c>
      <c r="E687">
        <v>1.6444548999999999E-2</v>
      </c>
      <c r="G687" s="34">
        <v>32.303999999999995</v>
      </c>
      <c r="H687" s="34">
        <v>0.41308234983265713</v>
      </c>
      <c r="I687" s="34">
        <v>32.717082349832651</v>
      </c>
      <c r="J687" s="34">
        <v>32.179064685993794</v>
      </c>
      <c r="K687" s="34">
        <v>4.6339999999999995</v>
      </c>
      <c r="L687" s="34">
        <v>5.9256550554870398E-2</v>
      </c>
      <c r="M687" s="34">
        <v>4.69325655055487</v>
      </c>
      <c r="N687" s="34">
        <v>4.6160780632396996</v>
      </c>
      <c r="O687" s="34">
        <v>36.937999999999995</v>
      </c>
      <c r="P687" s="34">
        <v>0.47233890038752752</v>
      </c>
      <c r="Q687" s="34">
        <v>37.410338900387522</v>
      </c>
      <c r="R687" s="34">
        <v>36.795142749233491</v>
      </c>
      <c r="S687" s="34"/>
      <c r="T687" s="34">
        <v>108.92</v>
      </c>
      <c r="U687" s="34">
        <v>1.3927974722564704</v>
      </c>
      <c r="V687" s="34">
        <v>110.31279747225648</v>
      </c>
      <c r="W687" s="34">
        <v>108.49875326889688</v>
      </c>
      <c r="X687" s="34">
        <v>15.222999999999997</v>
      </c>
      <c r="Y687" s="34">
        <v>0.19466173264928613</v>
      </c>
      <c r="Z687" s="34">
        <v>15.417661732649284</v>
      </c>
      <c r="AA687" s="34">
        <v>15.164125238821308</v>
      </c>
      <c r="AB687" s="34">
        <v>124.143</v>
      </c>
      <c r="AC687" s="34">
        <v>1.5874592049057565</v>
      </c>
      <c r="AD687" s="34">
        <v>125.73045920490576</v>
      </c>
      <c r="AE687" s="34">
        <v>123.66287850771819</v>
      </c>
    </row>
    <row r="688" spans="1:31" x14ac:dyDescent="0.25">
      <c r="A688" s="18">
        <v>45990</v>
      </c>
      <c r="B688" s="2">
        <v>3</v>
      </c>
      <c r="C688" s="2" t="s">
        <v>23</v>
      </c>
      <c r="D688" s="9">
        <v>37.203977999999999</v>
      </c>
      <c r="E688">
        <v>1.6824652999999998E-2</v>
      </c>
      <c r="G688" s="34">
        <v>31.862000000000002</v>
      </c>
      <c r="H688" s="34">
        <v>0.48387760387955525</v>
      </c>
      <c r="I688" s="34">
        <v>32.345877603879558</v>
      </c>
      <c r="J688" s="34">
        <v>31.80166943721381</v>
      </c>
      <c r="K688" s="34">
        <v>4.57</v>
      </c>
      <c r="L688" s="34">
        <v>6.9403071047943229E-2</v>
      </c>
      <c r="M688" s="34">
        <v>4.6394030710479432</v>
      </c>
      <c r="N688" s="34">
        <v>4.5613467242504271</v>
      </c>
      <c r="O688" s="34">
        <v>36.432000000000002</v>
      </c>
      <c r="P688" s="34">
        <v>0.55328067492749844</v>
      </c>
      <c r="Q688" s="34">
        <v>36.985280674927502</v>
      </c>
      <c r="R688" s="34">
        <v>36.363016161464238</v>
      </c>
      <c r="S688" s="34"/>
      <c r="T688" s="34">
        <v>108.16499999999999</v>
      </c>
      <c r="U688" s="34">
        <v>1.6426659036982012</v>
      </c>
      <c r="V688" s="34">
        <v>109.80766590369819</v>
      </c>
      <c r="W688" s="34">
        <v>107.96019002812854</v>
      </c>
      <c r="X688" s="34">
        <v>15.202999999999999</v>
      </c>
      <c r="Y688" s="34">
        <v>0.23088290790850785</v>
      </c>
      <c r="Z688" s="34">
        <v>15.433882907908508</v>
      </c>
      <c r="AA688" s="34">
        <v>15.174213183540315</v>
      </c>
      <c r="AB688" s="34">
        <v>123.36799999999999</v>
      </c>
      <c r="AC688" s="34">
        <v>1.8735488116067089</v>
      </c>
      <c r="AD688" s="34">
        <v>125.24154881160671</v>
      </c>
      <c r="AE688" s="34">
        <v>123.13440321166885</v>
      </c>
    </row>
    <row r="689" spans="1:31" x14ac:dyDescent="0.25">
      <c r="A689" s="18">
        <v>45990</v>
      </c>
      <c r="B689" s="2">
        <v>4</v>
      </c>
      <c r="C689" s="2" t="s">
        <v>23</v>
      </c>
      <c r="D689" s="9">
        <v>35.559694999999998</v>
      </c>
      <c r="E689">
        <v>1.7585779999999999E-2</v>
      </c>
      <c r="G689" s="34">
        <v>31.890000000000004</v>
      </c>
      <c r="H689" s="34">
        <v>0.50654687231861451</v>
      </c>
      <c r="I689" s="34">
        <v>32.396546872318616</v>
      </c>
      <c r="J689" s="34">
        <v>31.826828326262333</v>
      </c>
      <c r="K689" s="34">
        <v>4.6040000000000001</v>
      </c>
      <c r="L689" s="34">
        <v>7.3130818443239293E-2</v>
      </c>
      <c r="M689" s="34">
        <v>4.6771308184432394</v>
      </c>
      <c r="N689" s="34">
        <v>4.5948798248388769</v>
      </c>
      <c r="O689" s="34">
        <v>36.494000000000007</v>
      </c>
      <c r="P689" s="34">
        <v>0.57967769076185383</v>
      </c>
      <c r="Q689" s="34">
        <v>37.073677690761855</v>
      </c>
      <c r="R689" s="34">
        <v>36.421708151101214</v>
      </c>
      <c r="S689" s="34"/>
      <c r="T689" s="34">
        <v>108.00900000000001</v>
      </c>
      <c r="U689" s="34">
        <v>1.7156356579573921</v>
      </c>
      <c r="V689" s="34">
        <v>109.72463565795741</v>
      </c>
      <c r="W689" s="34">
        <v>107.79504235469642</v>
      </c>
      <c r="X689" s="34">
        <v>15.145999999999999</v>
      </c>
      <c r="Y689" s="34">
        <v>0.24058196701592141</v>
      </c>
      <c r="Z689" s="34">
        <v>15.386581967015921</v>
      </c>
      <c r="AA689" s="34">
        <v>15.115996921592012</v>
      </c>
      <c r="AB689" s="34">
        <v>123.15500000000002</v>
      </c>
      <c r="AC689" s="34">
        <v>1.9562176249733136</v>
      </c>
      <c r="AD689" s="34">
        <v>125.11121762497334</v>
      </c>
      <c r="AE689" s="34">
        <v>122.91103927628843</v>
      </c>
    </row>
    <row r="690" spans="1:31" x14ac:dyDescent="0.25">
      <c r="A690" s="18">
        <v>45990</v>
      </c>
      <c r="B690" s="2">
        <v>5</v>
      </c>
      <c r="C690" s="2" t="s">
        <v>23</v>
      </c>
      <c r="D690" s="9">
        <v>34.266061999999998</v>
      </c>
      <c r="E690">
        <v>1.7814783000000001E-2</v>
      </c>
      <c r="G690" s="34">
        <v>32.283999999999999</v>
      </c>
      <c r="H690" s="34">
        <v>0.49258023801281531</v>
      </c>
      <c r="I690" s="34">
        <v>32.776580238012812</v>
      </c>
      <c r="J690" s="34">
        <v>32.192672573590528</v>
      </c>
      <c r="K690" s="34">
        <v>4.7259999999999991</v>
      </c>
      <c r="L690" s="34">
        <v>7.2107985529939439E-2</v>
      </c>
      <c r="M690" s="34">
        <v>4.7981079855299384</v>
      </c>
      <c r="N690" s="34">
        <v>4.7126307329571553</v>
      </c>
      <c r="O690" s="34">
        <v>37.01</v>
      </c>
      <c r="P690" s="34">
        <v>0.56468822354275472</v>
      </c>
      <c r="Q690" s="34">
        <v>37.574688223542751</v>
      </c>
      <c r="R690" s="34">
        <v>36.90530330654768</v>
      </c>
      <c r="S690" s="34"/>
      <c r="T690" s="34">
        <v>110.01700000000002</v>
      </c>
      <c r="U690" s="34">
        <v>1.6786086000946572</v>
      </c>
      <c r="V690" s="34">
        <v>111.69560860009469</v>
      </c>
      <c r="W690" s="34">
        <v>109.70577557083108</v>
      </c>
      <c r="X690" s="34">
        <v>15.413999999999998</v>
      </c>
      <c r="Y690" s="34">
        <v>0.23518249872164335</v>
      </c>
      <c r="Z690" s="34">
        <v>15.649182498721641</v>
      </c>
      <c r="AA690" s="34">
        <v>15.370395708379519</v>
      </c>
      <c r="AB690" s="34">
        <v>125.43100000000003</v>
      </c>
      <c r="AC690" s="34">
        <v>1.9137910988163005</v>
      </c>
      <c r="AD690" s="34">
        <v>127.34479109881633</v>
      </c>
      <c r="AE690" s="34">
        <v>125.0761712792106</v>
      </c>
    </row>
    <row r="691" spans="1:31" x14ac:dyDescent="0.25">
      <c r="A691" s="18">
        <v>45990</v>
      </c>
      <c r="B691" s="2">
        <v>6</v>
      </c>
      <c r="C691" s="2" t="s">
        <v>23</v>
      </c>
      <c r="D691" s="9">
        <v>30.627793</v>
      </c>
      <c r="E691">
        <v>1.7106014999999999E-2</v>
      </c>
      <c r="G691" s="34">
        <v>33.389999999999993</v>
      </c>
      <c r="H691" s="34">
        <v>0.59921106683903103</v>
      </c>
      <c r="I691" s="34">
        <v>33.989211066839026</v>
      </c>
      <c r="J691" s="34">
        <v>33.407791112491509</v>
      </c>
      <c r="K691" s="34">
        <v>4.7820000000000009</v>
      </c>
      <c r="L691" s="34">
        <v>8.581693086625479E-2</v>
      </c>
      <c r="M691" s="34">
        <v>4.8678169308662556</v>
      </c>
      <c r="N691" s="34">
        <v>4.7845479814296032</v>
      </c>
      <c r="O691" s="34">
        <v>38.171999999999997</v>
      </c>
      <c r="P691" s="34">
        <v>0.68502799770528577</v>
      </c>
      <c r="Q691" s="34">
        <v>38.857027997705281</v>
      </c>
      <c r="R691" s="34">
        <v>38.192339093921113</v>
      </c>
      <c r="S691" s="34"/>
      <c r="T691" s="34">
        <v>114.01200000000001</v>
      </c>
      <c r="U691" s="34">
        <v>2.0460392977673445</v>
      </c>
      <c r="V691" s="34">
        <v>116.05803929776737</v>
      </c>
      <c r="W691" s="34">
        <v>114.07274873666917</v>
      </c>
      <c r="X691" s="34">
        <v>15.811999999999998</v>
      </c>
      <c r="Y691" s="34">
        <v>0.28375937073551238</v>
      </c>
      <c r="Z691" s="34">
        <v>16.095759370735511</v>
      </c>
      <c r="AA691" s="34">
        <v>15.820425069503319</v>
      </c>
      <c r="AB691" s="34">
        <v>129.82400000000001</v>
      </c>
      <c r="AC691" s="34">
        <v>2.3297986685028569</v>
      </c>
      <c r="AD691" s="34">
        <v>132.15379866850287</v>
      </c>
      <c r="AE691" s="34">
        <v>129.89317380617248</v>
      </c>
    </row>
    <row r="692" spans="1:31" x14ac:dyDescent="0.25">
      <c r="A692" s="18">
        <v>45990</v>
      </c>
      <c r="B692" s="2">
        <v>7</v>
      </c>
      <c r="C692" s="2" t="s">
        <v>23</v>
      </c>
      <c r="D692" s="9">
        <v>30.830853000000001</v>
      </c>
      <c r="E692">
        <v>1.6701622999999999E-2</v>
      </c>
      <c r="G692" s="34">
        <v>34.554000000000002</v>
      </c>
      <c r="H692" s="34">
        <v>0.46943859338584032</v>
      </c>
      <c r="I692" s="34">
        <v>35.023438593385841</v>
      </c>
      <c r="J692" s="34">
        <v>34.43849032583546</v>
      </c>
      <c r="K692" s="34">
        <v>5.008</v>
      </c>
      <c r="L692" s="34">
        <v>6.8036941473528054E-2</v>
      </c>
      <c r="M692" s="34">
        <v>5.0760369414735278</v>
      </c>
      <c r="N692" s="34">
        <v>4.9912588861429636</v>
      </c>
      <c r="O692" s="34">
        <v>39.562000000000005</v>
      </c>
      <c r="P692" s="34">
        <v>0.53747553485936839</v>
      </c>
      <c r="Q692" s="34">
        <v>40.099475534859366</v>
      </c>
      <c r="R692" s="34">
        <v>39.429749211978425</v>
      </c>
      <c r="S692" s="34"/>
      <c r="T692" s="34">
        <v>119.349</v>
      </c>
      <c r="U692" s="34">
        <v>1.6214338913586459</v>
      </c>
      <c r="V692" s="34">
        <v>120.97043389135865</v>
      </c>
      <c r="W692" s="34">
        <v>118.95003131035875</v>
      </c>
      <c r="X692" s="34">
        <v>16.149999999999999</v>
      </c>
      <c r="Y692" s="34">
        <v>0.21940826773112579</v>
      </c>
      <c r="Z692" s="34">
        <v>16.369408267731124</v>
      </c>
      <c r="AA692" s="34">
        <v>16.096012582110397</v>
      </c>
      <c r="AB692" s="34">
        <v>135.499</v>
      </c>
      <c r="AC692" s="34">
        <v>1.8408421590897717</v>
      </c>
      <c r="AD692" s="34">
        <v>137.33984215908978</v>
      </c>
      <c r="AE692" s="34">
        <v>135.04604389246916</v>
      </c>
    </row>
    <row r="693" spans="1:31" x14ac:dyDescent="0.25">
      <c r="A693" s="18">
        <v>45990</v>
      </c>
      <c r="B693" s="2">
        <v>8</v>
      </c>
      <c r="C693" s="2" t="s">
        <v>23</v>
      </c>
      <c r="D693" s="9">
        <v>37.274425999999998</v>
      </c>
      <c r="E693">
        <v>1.7661784E-2</v>
      </c>
      <c r="G693" s="34">
        <v>35.25</v>
      </c>
      <c r="H693" s="34">
        <v>0.55734740428865714</v>
      </c>
      <c r="I693" s="34">
        <v>35.807347404288656</v>
      </c>
      <c r="J693" s="34">
        <v>35.174925768821147</v>
      </c>
      <c r="K693" s="34">
        <v>5.2119999999999997</v>
      </c>
      <c r="L693" s="34">
        <v>8.2408359465318604E-2</v>
      </c>
      <c r="M693" s="34">
        <v>5.2944083594653186</v>
      </c>
      <c r="N693" s="34">
        <v>5.200899662612648</v>
      </c>
      <c r="O693" s="34">
        <v>40.462000000000003</v>
      </c>
      <c r="P693" s="34">
        <v>0.63975576375397569</v>
      </c>
      <c r="Q693" s="34">
        <v>41.101755763753971</v>
      </c>
      <c r="R693" s="34">
        <v>40.375825431433796</v>
      </c>
      <c r="S693" s="34"/>
      <c r="T693" s="34">
        <v>123.00400000000005</v>
      </c>
      <c r="U693" s="34">
        <v>1.9448499324006243</v>
      </c>
      <c r="V693" s="34">
        <v>124.94884993240068</v>
      </c>
      <c r="W693" s="34">
        <v>122.7420303338462</v>
      </c>
      <c r="X693" s="34">
        <v>16.603999999999999</v>
      </c>
      <c r="Y693" s="34">
        <v>0.26253039151230811</v>
      </c>
      <c r="Z693" s="34">
        <v>16.866530391512306</v>
      </c>
      <c r="AA693" s="34">
        <v>16.568637374907983</v>
      </c>
      <c r="AB693" s="34">
        <v>139.60800000000006</v>
      </c>
      <c r="AC693" s="34">
        <v>2.2073803239129326</v>
      </c>
      <c r="AD693" s="34">
        <v>141.81538032391299</v>
      </c>
      <c r="AE693" s="34">
        <v>139.31066770875418</v>
      </c>
    </row>
    <row r="694" spans="1:31" x14ac:dyDescent="0.25">
      <c r="A694" s="18">
        <v>45990</v>
      </c>
      <c r="B694" s="2">
        <v>9</v>
      </c>
      <c r="C694" s="2" t="s">
        <v>23</v>
      </c>
      <c r="D694" s="9">
        <v>35.398273000000003</v>
      </c>
      <c r="E694">
        <v>1.5454605999999999E-2</v>
      </c>
      <c r="G694" s="34">
        <v>35.968000000000004</v>
      </c>
      <c r="H694" s="34">
        <v>0.54611485971759366</v>
      </c>
      <c r="I694" s="34">
        <v>36.514114859717594</v>
      </c>
      <c r="J694" s="34">
        <v>35.949803601121914</v>
      </c>
      <c r="K694" s="34">
        <v>5.0459999999999994</v>
      </c>
      <c r="L694" s="34">
        <v>7.6615201905443089E-2</v>
      </c>
      <c r="M694" s="34">
        <v>5.1226152019054423</v>
      </c>
      <c r="N694" s="34">
        <v>5.0434472022703831</v>
      </c>
      <c r="O694" s="34">
        <v>41.014000000000003</v>
      </c>
      <c r="P694" s="34">
        <v>0.62273006162303679</v>
      </c>
      <c r="Q694" s="34">
        <v>41.636730061623034</v>
      </c>
      <c r="R694" s="34">
        <v>40.9932508033923</v>
      </c>
      <c r="S694" s="34"/>
      <c r="T694" s="34">
        <v>125.99800000000002</v>
      </c>
      <c r="U694" s="34">
        <v>1.9130721778997268</v>
      </c>
      <c r="V694" s="34">
        <v>127.91107217789974</v>
      </c>
      <c r="W694" s="34">
        <v>125.93425695435273</v>
      </c>
      <c r="X694" s="34">
        <v>16.52</v>
      </c>
      <c r="Y694" s="34">
        <v>0.2508290002928894</v>
      </c>
      <c r="Z694" s="34">
        <v>16.770829000292888</v>
      </c>
      <c r="AA694" s="34">
        <v>16.511642445799986</v>
      </c>
      <c r="AB694" s="34">
        <v>142.51800000000003</v>
      </c>
      <c r="AC694" s="34">
        <v>2.1639011781926163</v>
      </c>
      <c r="AD694" s="34">
        <v>144.68190117819262</v>
      </c>
      <c r="AE694" s="34">
        <v>142.44589940015271</v>
      </c>
    </row>
    <row r="695" spans="1:31" x14ac:dyDescent="0.25">
      <c r="A695" s="18">
        <v>45990</v>
      </c>
      <c r="B695" s="2">
        <v>10</v>
      </c>
      <c r="C695" s="2" t="s">
        <v>23</v>
      </c>
      <c r="D695" s="9">
        <v>31.776765999999999</v>
      </c>
      <c r="E695">
        <v>1.3520065E-2</v>
      </c>
      <c r="G695" s="34">
        <v>36.707999999999991</v>
      </c>
      <c r="H695" s="34">
        <v>0.37216868851229656</v>
      </c>
      <c r="I695" s="34">
        <v>37.080168688512288</v>
      </c>
      <c r="J695" s="34">
        <v>36.578842397632634</v>
      </c>
      <c r="K695" s="34">
        <v>5.032</v>
      </c>
      <c r="L695" s="34">
        <v>5.1017566759122716E-2</v>
      </c>
      <c r="M695" s="34">
        <v>5.0830175667591231</v>
      </c>
      <c r="N695" s="34">
        <v>5.0142948388603976</v>
      </c>
      <c r="O695" s="34">
        <v>41.739999999999995</v>
      </c>
      <c r="P695" s="34">
        <v>0.42318625527141929</v>
      </c>
      <c r="Q695" s="34">
        <v>42.163186255271413</v>
      </c>
      <c r="R695" s="34">
        <v>41.593137236493035</v>
      </c>
      <c r="S695" s="34"/>
      <c r="T695" s="34">
        <v>129.69300000000001</v>
      </c>
      <c r="U695" s="34">
        <v>1.3149088405586056</v>
      </c>
      <c r="V695" s="34">
        <v>131.00790884055863</v>
      </c>
      <c r="W695" s="34">
        <v>129.23667339752021</v>
      </c>
      <c r="X695" s="34">
        <v>16.415000000000003</v>
      </c>
      <c r="Y695" s="34">
        <v>0.16642554816196334</v>
      </c>
      <c r="Z695" s="34">
        <v>16.581425548161967</v>
      </c>
      <c r="AA695" s="34">
        <v>16.357243596958156</v>
      </c>
      <c r="AB695" s="34">
        <v>146.108</v>
      </c>
      <c r="AC695" s="34">
        <v>1.481334388720569</v>
      </c>
      <c r="AD695" s="34">
        <v>147.5893343887206</v>
      </c>
      <c r="AE695" s="34">
        <v>145.59391699447838</v>
      </c>
    </row>
    <row r="696" spans="1:31" x14ac:dyDescent="0.25">
      <c r="A696" s="18">
        <v>45990</v>
      </c>
      <c r="B696" s="2">
        <v>11</v>
      </c>
      <c r="C696" s="2" t="s">
        <v>23</v>
      </c>
      <c r="D696" s="9">
        <v>37.793149999999997</v>
      </c>
      <c r="E696">
        <v>1.3132174999999999E-2</v>
      </c>
      <c r="G696" s="34">
        <v>37.183999999999997</v>
      </c>
      <c r="H696" s="34">
        <v>0.46109619499012311</v>
      </c>
      <c r="I696" s="34">
        <v>37.645096194990117</v>
      </c>
      <c r="J696" s="34">
        <v>37.150734203865674</v>
      </c>
      <c r="K696" s="34">
        <v>4.8780000000000001</v>
      </c>
      <c r="L696" s="34">
        <v>6.0489114650436229E-2</v>
      </c>
      <c r="M696" s="34">
        <v>4.9384891146504364</v>
      </c>
      <c r="N696" s="34">
        <v>4.8736360113612518</v>
      </c>
      <c r="O696" s="34">
        <v>42.061999999999998</v>
      </c>
      <c r="P696" s="34">
        <v>0.52158530964055938</v>
      </c>
      <c r="Q696" s="34">
        <v>42.583585309640554</v>
      </c>
      <c r="R696" s="34">
        <v>42.024370215226924</v>
      </c>
      <c r="S696" s="34"/>
      <c r="T696" s="34">
        <v>131.41299999999998</v>
      </c>
      <c r="U696" s="34">
        <v>1.6295727805571496</v>
      </c>
      <c r="V696" s="34">
        <v>133.04257278055712</v>
      </c>
      <c r="W696" s="34">
        <v>131.29543443235261</v>
      </c>
      <c r="X696" s="34">
        <v>16.179000000000002</v>
      </c>
      <c r="Y696" s="34">
        <v>0.20062595037503236</v>
      </c>
      <c r="Z696" s="34">
        <v>16.379625950375033</v>
      </c>
      <c r="AA696" s="34">
        <v>16.164525835960166</v>
      </c>
      <c r="AB696" s="34">
        <v>147.59199999999998</v>
      </c>
      <c r="AC696" s="34">
        <v>1.8301987309321819</v>
      </c>
      <c r="AD696" s="34">
        <v>149.42219873093217</v>
      </c>
      <c r="AE696" s="34">
        <v>147.45996026831278</v>
      </c>
    </row>
    <row r="697" spans="1:31" x14ac:dyDescent="0.25">
      <c r="A697" s="18">
        <v>45990</v>
      </c>
      <c r="B697" s="2">
        <v>12</v>
      </c>
      <c r="C697" s="2" t="s">
        <v>23</v>
      </c>
      <c r="D697" s="9">
        <v>34.659761000000003</v>
      </c>
      <c r="E697">
        <v>1.2500759E-2</v>
      </c>
      <c r="G697" s="34">
        <v>37.356000000000002</v>
      </c>
      <c r="H697" s="34">
        <v>0.32668531762420089</v>
      </c>
      <c r="I697" s="34">
        <v>37.682685317624205</v>
      </c>
      <c r="J697" s="34">
        <v>37.211623149995745</v>
      </c>
      <c r="K697" s="34">
        <v>4.7839999999999998</v>
      </c>
      <c r="L697" s="34">
        <v>4.1836988957976683E-2</v>
      </c>
      <c r="M697" s="34">
        <v>4.8258369889579766</v>
      </c>
      <c r="N697" s="34">
        <v>4.7655103637857268</v>
      </c>
      <c r="O697" s="34">
        <v>42.14</v>
      </c>
      <c r="P697" s="34">
        <v>0.36852230658217755</v>
      </c>
      <c r="Q697" s="34">
        <v>42.508522306582179</v>
      </c>
      <c r="R697" s="34">
        <v>41.977133513781475</v>
      </c>
      <c r="S697" s="34"/>
      <c r="T697" s="34">
        <v>131.07999999999998</v>
      </c>
      <c r="U697" s="34">
        <v>1.1463195051445618</v>
      </c>
      <c r="V697" s="34">
        <v>132.22631950514455</v>
      </c>
      <c r="W697" s="34">
        <v>130.57339015155372</v>
      </c>
      <c r="X697" s="34">
        <v>15.880999999999997</v>
      </c>
      <c r="Y697" s="34">
        <v>0.13888236238328336</v>
      </c>
      <c r="Z697" s="34">
        <v>16.019882362383282</v>
      </c>
      <c r="AA697" s="34">
        <v>15.819621673762777</v>
      </c>
      <c r="AB697" s="34">
        <v>146.96099999999998</v>
      </c>
      <c r="AC697" s="34">
        <v>1.2852018675278452</v>
      </c>
      <c r="AD697" s="34">
        <v>148.24620186752782</v>
      </c>
      <c r="AE697" s="34">
        <v>146.39301182531651</v>
      </c>
    </row>
    <row r="698" spans="1:31" x14ac:dyDescent="0.25">
      <c r="A698" s="18">
        <v>45990</v>
      </c>
      <c r="B698" s="2">
        <v>13</v>
      </c>
      <c r="C698" s="2" t="s">
        <v>23</v>
      </c>
      <c r="D698" s="9">
        <v>31.678376</v>
      </c>
      <c r="E698">
        <v>1.2352919E-2</v>
      </c>
      <c r="G698" s="34">
        <v>37.716000000000001</v>
      </c>
      <c r="H698" s="34">
        <v>0.51027364830557842</v>
      </c>
      <c r="I698" s="34">
        <v>38.226273648305579</v>
      </c>
      <c r="J698" s="34">
        <v>37.754067586256227</v>
      </c>
      <c r="K698" s="34">
        <v>4.7220000000000004</v>
      </c>
      <c r="L698" s="34">
        <v>6.3885676299155314E-2</v>
      </c>
      <c r="M698" s="34">
        <v>4.7858856762991557</v>
      </c>
      <c r="N698" s="34">
        <v>4.7267660181965718</v>
      </c>
      <c r="O698" s="34">
        <v>42.438000000000002</v>
      </c>
      <c r="P698" s="34">
        <v>0.57415932460473373</v>
      </c>
      <c r="Q698" s="34">
        <v>43.012159324604738</v>
      </c>
      <c r="R698" s="34">
        <v>42.480833604452798</v>
      </c>
      <c r="S698" s="34"/>
      <c r="T698" s="34">
        <v>130.57800000000003</v>
      </c>
      <c r="U698" s="34">
        <v>1.7666378313831224</v>
      </c>
      <c r="V698" s="34">
        <v>132.34463783138315</v>
      </c>
      <c r="W698" s="34">
        <v>130.70979524016775</v>
      </c>
      <c r="X698" s="34">
        <v>15.748999999999999</v>
      </c>
      <c r="Y698" s="34">
        <v>0.21307401864366726</v>
      </c>
      <c r="Z698" s="34">
        <v>15.962074018643666</v>
      </c>
      <c r="AA698" s="34">
        <v>15.764895811219356</v>
      </c>
      <c r="AB698" s="34">
        <v>146.32700000000003</v>
      </c>
      <c r="AC698" s="34">
        <v>1.9797118500267896</v>
      </c>
      <c r="AD698" s="34">
        <v>148.30671185002683</v>
      </c>
      <c r="AE698" s="34">
        <v>146.47469105138711</v>
      </c>
    </row>
    <row r="699" spans="1:31" x14ac:dyDescent="0.25">
      <c r="A699" s="18">
        <v>45990</v>
      </c>
      <c r="B699" s="2">
        <v>14</v>
      </c>
      <c r="C699" s="2" t="s">
        <v>23</v>
      </c>
      <c r="D699" s="9">
        <v>31.907655999999999</v>
      </c>
      <c r="E699">
        <v>1.1344102999999999E-2</v>
      </c>
      <c r="G699" s="34">
        <v>38.236000000000004</v>
      </c>
      <c r="H699" s="34">
        <v>0.41184212714199536</v>
      </c>
      <c r="I699" s="34">
        <v>38.647842127141999</v>
      </c>
      <c r="J699" s="34">
        <v>38.209417025323958</v>
      </c>
      <c r="K699" s="34">
        <v>4.8919999999999995</v>
      </c>
      <c r="L699" s="34">
        <v>5.269200978079927E-2</v>
      </c>
      <c r="M699" s="34">
        <v>4.9446920097807991</v>
      </c>
      <c r="N699" s="34">
        <v>4.8885989143185684</v>
      </c>
      <c r="O699" s="34">
        <v>43.128</v>
      </c>
      <c r="P699" s="34">
        <v>0.46453413692279466</v>
      </c>
      <c r="Q699" s="34">
        <v>43.592534136922801</v>
      </c>
      <c r="R699" s="34">
        <v>43.098015939642529</v>
      </c>
      <c r="S699" s="34"/>
      <c r="T699" s="34">
        <v>130.94100000000003</v>
      </c>
      <c r="U699" s="34">
        <v>1.410372946178994</v>
      </c>
      <c r="V699" s="34">
        <v>132.35137294617903</v>
      </c>
      <c r="W699" s="34">
        <v>130.84996533928617</v>
      </c>
      <c r="X699" s="34">
        <v>16.106000000000002</v>
      </c>
      <c r="Y699" s="34">
        <v>0.17347864054160939</v>
      </c>
      <c r="Z699" s="34">
        <v>16.279478640541612</v>
      </c>
      <c r="AA699" s="34">
        <v>16.094802558057008</v>
      </c>
      <c r="AB699" s="34">
        <v>147.04700000000003</v>
      </c>
      <c r="AC699" s="34">
        <v>1.5838515867206033</v>
      </c>
      <c r="AD699" s="34">
        <v>148.63085158672064</v>
      </c>
      <c r="AE699" s="34">
        <v>146.94476789734318</v>
      </c>
    </row>
    <row r="700" spans="1:31" x14ac:dyDescent="0.25">
      <c r="A700" s="18">
        <v>45990</v>
      </c>
      <c r="B700" s="2">
        <v>15</v>
      </c>
      <c r="C700" s="2" t="s">
        <v>23</v>
      </c>
      <c r="D700" s="9">
        <v>35.731065999999998</v>
      </c>
      <c r="E700">
        <v>1.1165336999999999E-2</v>
      </c>
      <c r="G700" s="34">
        <v>38.316000000000003</v>
      </c>
      <c r="H700" s="34">
        <v>0.36028109645360468</v>
      </c>
      <c r="I700" s="34">
        <v>38.676281096453607</v>
      </c>
      <c r="J700" s="34">
        <v>38.244447384104973</v>
      </c>
      <c r="K700" s="34">
        <v>4.8339999999999996</v>
      </c>
      <c r="L700" s="34">
        <v>4.5453565618977045E-2</v>
      </c>
      <c r="M700" s="34">
        <v>4.8794535656189764</v>
      </c>
      <c r="N700" s="34">
        <v>4.8249728221829891</v>
      </c>
      <c r="O700" s="34">
        <v>43.150000000000006</v>
      </c>
      <c r="P700" s="34">
        <v>0.40573466207258174</v>
      </c>
      <c r="Q700" s="34">
        <v>43.555734662072581</v>
      </c>
      <c r="R700" s="34">
        <v>43.069420206287958</v>
      </c>
      <c r="S700" s="34"/>
      <c r="T700" s="34">
        <v>130.90700000000001</v>
      </c>
      <c r="U700" s="34">
        <v>1.2309039955489098</v>
      </c>
      <c r="V700" s="34">
        <v>132.13790399554892</v>
      </c>
      <c r="W700" s="34">
        <v>130.66253976696498</v>
      </c>
      <c r="X700" s="34">
        <v>16.061999999999998</v>
      </c>
      <c r="Y700" s="34">
        <v>0.15102920375920753</v>
      </c>
      <c r="Z700" s="34">
        <v>16.213029203759206</v>
      </c>
      <c r="AA700" s="34">
        <v>16.032005268908392</v>
      </c>
      <c r="AB700" s="34">
        <v>146.96899999999999</v>
      </c>
      <c r="AC700" s="34">
        <v>1.3819331993081174</v>
      </c>
      <c r="AD700" s="34">
        <v>148.35093319930814</v>
      </c>
      <c r="AE700" s="34">
        <v>146.69454503587338</v>
      </c>
    </row>
    <row r="701" spans="1:31" x14ac:dyDescent="0.25">
      <c r="A701" s="18">
        <v>45990</v>
      </c>
      <c r="B701" s="2">
        <v>16</v>
      </c>
      <c r="C701" s="2" t="s">
        <v>23</v>
      </c>
      <c r="D701" s="9">
        <v>35.966673999999998</v>
      </c>
      <c r="E701">
        <v>1.2152272E-2</v>
      </c>
      <c r="G701" s="34">
        <v>37.738</v>
      </c>
      <c r="H701" s="34">
        <v>0.41540001003634575</v>
      </c>
      <c r="I701" s="34">
        <v>38.153400010036343</v>
      </c>
      <c r="J701" s="34">
        <v>37.689749515389579</v>
      </c>
      <c r="K701" s="34">
        <v>4.75</v>
      </c>
      <c r="L701" s="34">
        <v>5.2285495990053589E-2</v>
      </c>
      <c r="M701" s="34">
        <v>4.8022854959900538</v>
      </c>
      <c r="N701" s="34">
        <v>4.7439268164211281</v>
      </c>
      <c r="O701" s="34">
        <v>42.488</v>
      </c>
      <c r="P701" s="34">
        <v>0.46768550602639936</v>
      </c>
      <c r="Q701" s="34">
        <v>42.955685506026398</v>
      </c>
      <c r="R701" s="34">
        <v>42.433676331810709</v>
      </c>
      <c r="S701" s="34"/>
      <c r="T701" s="34">
        <v>129.50299999999999</v>
      </c>
      <c r="U701" s="34">
        <v>1.425500755199981</v>
      </c>
      <c r="V701" s="34">
        <v>130.92850075519996</v>
      </c>
      <c r="W701" s="34">
        <v>129.33742200147057</v>
      </c>
      <c r="X701" s="34">
        <v>16.037999999999997</v>
      </c>
      <c r="Y701" s="34">
        <v>0.17653784940810088</v>
      </c>
      <c r="Z701" s="34">
        <v>16.214537849408096</v>
      </c>
      <c r="AA701" s="34">
        <v>16.017494375107795</v>
      </c>
      <c r="AB701" s="34">
        <v>145.541</v>
      </c>
      <c r="AC701" s="34">
        <v>1.6020386046080819</v>
      </c>
      <c r="AD701" s="34">
        <v>147.14303860460805</v>
      </c>
      <c r="AE701" s="34">
        <v>145.35491637657836</v>
      </c>
    </row>
    <row r="702" spans="1:31" x14ac:dyDescent="0.25">
      <c r="A702" s="18">
        <v>45990</v>
      </c>
      <c r="B702" s="2">
        <v>17</v>
      </c>
      <c r="C702" s="2" t="s">
        <v>23</v>
      </c>
      <c r="D702" s="9">
        <v>39.661534000000003</v>
      </c>
      <c r="E702">
        <v>1.3420286E-2</v>
      </c>
      <c r="G702" s="34">
        <v>38.268000000000001</v>
      </c>
      <c r="H702" s="34">
        <v>0.575095605976082</v>
      </c>
      <c r="I702" s="34">
        <v>38.843095605976082</v>
      </c>
      <c r="J702" s="34">
        <v>38.321810153818539</v>
      </c>
      <c r="K702" s="34">
        <v>4.8479999999999999</v>
      </c>
      <c r="L702" s="34">
        <v>7.2856263660814394E-2</v>
      </c>
      <c r="M702" s="34">
        <v>4.9208562636608146</v>
      </c>
      <c r="N702" s="34">
        <v>4.8548169652375952</v>
      </c>
      <c r="O702" s="34">
        <v>43.116</v>
      </c>
      <c r="P702" s="34">
        <v>0.64795186963689644</v>
      </c>
      <c r="Q702" s="34">
        <v>43.763951869636898</v>
      </c>
      <c r="R702" s="34">
        <v>43.176627119056135</v>
      </c>
      <c r="S702" s="34"/>
      <c r="T702" s="34">
        <v>131.02199999999999</v>
      </c>
      <c r="U702" s="34">
        <v>1.9690126603480247</v>
      </c>
      <c r="V702" s="34">
        <v>132.99101266034802</v>
      </c>
      <c r="W702" s="34">
        <v>131.20623523501652</v>
      </c>
      <c r="X702" s="34">
        <v>16.166</v>
      </c>
      <c r="Y702" s="34">
        <v>0.24294438084585926</v>
      </c>
      <c r="Z702" s="34">
        <v>16.40894438084586</v>
      </c>
      <c r="AA702" s="34">
        <v>16.188731654296816</v>
      </c>
      <c r="AB702" s="34">
        <v>147.18799999999999</v>
      </c>
      <c r="AC702" s="34">
        <v>2.2119570411938838</v>
      </c>
      <c r="AD702" s="34">
        <v>149.39995704119389</v>
      </c>
      <c r="AE702" s="34">
        <v>147.39496688931334</v>
      </c>
    </row>
    <row r="703" spans="1:31" x14ac:dyDescent="0.25">
      <c r="A703" s="18">
        <v>45990</v>
      </c>
      <c r="B703" s="2">
        <v>18</v>
      </c>
      <c r="C703" s="2" t="s">
        <v>23</v>
      </c>
      <c r="D703" s="9">
        <v>35.564554000000001</v>
      </c>
      <c r="E703">
        <v>1.3286322E-2</v>
      </c>
      <c r="G703" s="34">
        <v>39.214000000000013</v>
      </c>
      <c r="H703" s="34">
        <v>0.42060695343621962</v>
      </c>
      <c r="I703" s="34">
        <v>39.634606953436233</v>
      </c>
      <c r="J703" s="34">
        <v>39.108008803109442</v>
      </c>
      <c r="K703" s="34">
        <v>4.9320000000000004</v>
      </c>
      <c r="L703" s="34">
        <v>5.2900328819998843E-2</v>
      </c>
      <c r="M703" s="34">
        <v>4.9849003288199993</v>
      </c>
      <c r="N703" s="34">
        <v>4.918669337913391</v>
      </c>
      <c r="O703" s="34">
        <v>44.146000000000015</v>
      </c>
      <c r="P703" s="34">
        <v>0.47350728225621846</v>
      </c>
      <c r="Q703" s="34">
        <v>44.61950728225623</v>
      </c>
      <c r="R703" s="34">
        <v>44.026678141022835</v>
      </c>
      <c r="S703" s="34"/>
      <c r="T703" s="34">
        <v>134.38800000000003</v>
      </c>
      <c r="U703" s="34">
        <v>1.4414374268982171</v>
      </c>
      <c r="V703" s="34">
        <v>135.82943742689824</v>
      </c>
      <c r="W703" s="34">
        <v>134.0247637841656</v>
      </c>
      <c r="X703" s="34">
        <v>16.643000000000001</v>
      </c>
      <c r="Y703" s="34">
        <v>0.17851179492117614</v>
      </c>
      <c r="Z703" s="34">
        <v>16.821511794921175</v>
      </c>
      <c r="AA703" s="34">
        <v>16.598015772687056</v>
      </c>
      <c r="AB703" s="34">
        <v>151.03100000000003</v>
      </c>
      <c r="AC703" s="34">
        <v>1.6199492218193932</v>
      </c>
      <c r="AD703" s="34">
        <v>152.65094922181942</v>
      </c>
      <c r="AE703" s="34">
        <v>150.62277955685266</v>
      </c>
    </row>
    <row r="704" spans="1:31" x14ac:dyDescent="0.25">
      <c r="A704" s="18">
        <v>45990</v>
      </c>
      <c r="B704" s="2">
        <v>19</v>
      </c>
      <c r="C704" s="2" t="s">
        <v>23</v>
      </c>
      <c r="D704" s="9">
        <v>35.767558000000001</v>
      </c>
      <c r="E704">
        <v>1.3073690000000001E-2</v>
      </c>
      <c r="G704" s="34">
        <v>38.594000000000001</v>
      </c>
      <c r="H704" s="34">
        <v>0.46043167022569664</v>
      </c>
      <c r="I704" s="34">
        <v>39.054431670225696</v>
      </c>
      <c r="J704" s="34">
        <v>38.543846137442983</v>
      </c>
      <c r="K704" s="34">
        <v>4.9400000000000004</v>
      </c>
      <c r="L704" s="34">
        <v>5.8934872024535977E-2</v>
      </c>
      <c r="M704" s="34">
        <v>4.9989348720245363</v>
      </c>
      <c r="N704" s="34">
        <v>4.9335803471774975</v>
      </c>
      <c r="O704" s="34">
        <v>43.533999999999999</v>
      </c>
      <c r="P704" s="34">
        <v>0.5193665422502326</v>
      </c>
      <c r="Q704" s="34">
        <v>44.053366542250231</v>
      </c>
      <c r="R704" s="34">
        <v>43.47742648462048</v>
      </c>
      <c r="S704" s="34"/>
      <c r="T704" s="34">
        <v>132.37500000000003</v>
      </c>
      <c r="U704" s="34">
        <v>1.5792517579449294</v>
      </c>
      <c r="V704" s="34">
        <v>133.95425175794495</v>
      </c>
      <c r="W704" s="34">
        <v>132.20297539627961</v>
      </c>
      <c r="X704" s="34">
        <v>16.429000000000002</v>
      </c>
      <c r="Y704" s="34">
        <v>0.19600020495771289</v>
      </c>
      <c r="Z704" s="34">
        <v>16.625000204957715</v>
      </c>
      <c r="AA704" s="34">
        <v>16.407650106028161</v>
      </c>
      <c r="AB704" s="34">
        <v>148.80400000000003</v>
      </c>
      <c r="AC704" s="34">
        <v>1.7752519629026424</v>
      </c>
      <c r="AD704" s="34">
        <v>150.57925196290267</v>
      </c>
      <c r="AE704" s="34">
        <v>148.61062550230778</v>
      </c>
    </row>
    <row r="705" spans="1:31" x14ac:dyDescent="0.25">
      <c r="A705" s="18">
        <v>45990</v>
      </c>
      <c r="B705" s="2">
        <v>20</v>
      </c>
      <c r="C705" s="2" t="s">
        <v>23</v>
      </c>
      <c r="D705" s="9">
        <v>35.321069999999999</v>
      </c>
      <c r="E705">
        <v>1.3473359000000001E-2</v>
      </c>
      <c r="G705" s="34">
        <v>37.826000000000001</v>
      </c>
      <c r="H705" s="34">
        <v>0.3464186484324791</v>
      </c>
      <c r="I705" s="34">
        <v>38.172418648432476</v>
      </c>
      <c r="J705" s="34">
        <v>37.658107948083853</v>
      </c>
      <c r="K705" s="34">
        <v>4.9379999999999988</v>
      </c>
      <c r="L705" s="34">
        <v>4.522326669379742E-2</v>
      </c>
      <c r="M705" s="34">
        <v>4.9832232666937966</v>
      </c>
      <c r="N705" s="34">
        <v>4.9160825106444781</v>
      </c>
      <c r="O705" s="34">
        <v>42.763999999999996</v>
      </c>
      <c r="P705" s="34">
        <v>0.39164191512627655</v>
      </c>
      <c r="Q705" s="34">
        <v>43.155641915126274</v>
      </c>
      <c r="R705" s="34">
        <v>42.574190458728332</v>
      </c>
      <c r="S705" s="34"/>
      <c r="T705" s="34">
        <v>129.53100000000001</v>
      </c>
      <c r="U705" s="34">
        <v>1.186272774020712</v>
      </c>
      <c r="V705" s="34">
        <v>130.71727277402073</v>
      </c>
      <c r="W705" s="34">
        <v>128.95607203043542</v>
      </c>
      <c r="X705" s="34">
        <v>16.227999999999998</v>
      </c>
      <c r="Y705" s="34">
        <v>0.14861951638455742</v>
      </c>
      <c r="Z705" s="34">
        <v>16.376619516384554</v>
      </c>
      <c r="AA705" s="34">
        <v>16.155971442433898</v>
      </c>
      <c r="AB705" s="34">
        <v>145.75900000000001</v>
      </c>
      <c r="AC705" s="34">
        <v>1.3348922904052694</v>
      </c>
      <c r="AD705" s="34">
        <v>147.09389229040528</v>
      </c>
      <c r="AE705" s="34">
        <v>145.11204347286932</v>
      </c>
    </row>
    <row r="706" spans="1:31" x14ac:dyDescent="0.25">
      <c r="A706" s="18">
        <v>45990</v>
      </c>
      <c r="B706" s="2">
        <v>21</v>
      </c>
      <c r="C706" s="2" t="s">
        <v>23</v>
      </c>
      <c r="D706" s="9">
        <v>35.428685999999999</v>
      </c>
      <c r="E706">
        <v>1.3684144000000001E-2</v>
      </c>
      <c r="G706" s="34">
        <v>36.822000000000003</v>
      </c>
      <c r="H706" s="34">
        <v>0.31981351235811578</v>
      </c>
      <c r="I706" s="34">
        <v>37.141813512358119</v>
      </c>
      <c r="J706" s="34">
        <v>36.633559587833865</v>
      </c>
      <c r="K706" s="34">
        <v>4.8280000000000003</v>
      </c>
      <c r="L706" s="34">
        <v>4.1933073642523029E-2</v>
      </c>
      <c r="M706" s="34">
        <v>4.8699330736425237</v>
      </c>
      <c r="N706" s="34">
        <v>4.8032922081924374</v>
      </c>
      <c r="O706" s="34">
        <v>41.650000000000006</v>
      </c>
      <c r="P706" s="34">
        <v>0.3617465860006388</v>
      </c>
      <c r="Q706" s="34">
        <v>42.01174658600064</v>
      </c>
      <c r="R706" s="34">
        <v>41.436851796026303</v>
      </c>
      <c r="S706" s="34"/>
      <c r="T706" s="34">
        <v>125.91900000000007</v>
      </c>
      <c r="U706" s="34">
        <v>1.0936559030639725</v>
      </c>
      <c r="V706" s="34">
        <v>127.01265590306404</v>
      </c>
      <c r="W706" s="34">
        <v>125.27459642986408</v>
      </c>
      <c r="X706" s="34">
        <v>15.988999999999999</v>
      </c>
      <c r="Y706" s="34">
        <v>0.13887073622002913</v>
      </c>
      <c r="Z706" s="34">
        <v>16.127870736220029</v>
      </c>
      <c r="AA706" s="34">
        <v>15.907174630652209</v>
      </c>
      <c r="AB706" s="34">
        <v>141.90800000000007</v>
      </c>
      <c r="AC706" s="34">
        <v>1.2325266392840017</v>
      </c>
      <c r="AD706" s="34">
        <v>143.14052663928408</v>
      </c>
      <c r="AE706" s="34">
        <v>141.1817710605163</v>
      </c>
    </row>
    <row r="707" spans="1:31" x14ac:dyDescent="0.25">
      <c r="A707" s="18">
        <v>45990</v>
      </c>
      <c r="B707" s="2">
        <v>22</v>
      </c>
      <c r="C707" s="2" t="s">
        <v>23</v>
      </c>
      <c r="D707" s="9">
        <v>32.533177999999999</v>
      </c>
      <c r="E707">
        <v>1.3766072000000001E-2</v>
      </c>
      <c r="G707" s="34">
        <v>35.378</v>
      </c>
      <c r="H707" s="34">
        <v>0.37299335380326493</v>
      </c>
      <c r="I707" s="34">
        <v>35.750993353803267</v>
      </c>
      <c r="J707" s="34">
        <v>35.258842605223286</v>
      </c>
      <c r="K707" s="34">
        <v>4.63</v>
      </c>
      <c r="L707" s="34">
        <v>4.8814495678362727E-2</v>
      </c>
      <c r="M707" s="34">
        <v>4.6788144956783624</v>
      </c>
      <c r="N707" s="34">
        <v>4.6144055984562105</v>
      </c>
      <c r="O707" s="34">
        <v>40.008000000000003</v>
      </c>
      <c r="P707" s="34">
        <v>0.42180784948162764</v>
      </c>
      <c r="Q707" s="34">
        <v>40.429807849481627</v>
      </c>
      <c r="R707" s="34">
        <v>39.873248203679495</v>
      </c>
      <c r="S707" s="34"/>
      <c r="T707" s="34">
        <v>120.649</v>
      </c>
      <c r="U707" s="34">
        <v>1.272012978207081</v>
      </c>
      <c r="V707" s="34">
        <v>121.92101297820709</v>
      </c>
      <c r="W707" s="34">
        <v>120.24263953523615</v>
      </c>
      <c r="X707" s="34">
        <v>15.543000000000001</v>
      </c>
      <c r="Y707" s="34">
        <v>0.16387121087014947</v>
      </c>
      <c r="Z707" s="34">
        <v>15.706871210870151</v>
      </c>
      <c r="AA707" s="34">
        <v>15.490649290886585</v>
      </c>
      <c r="AB707" s="34">
        <v>136.19200000000001</v>
      </c>
      <c r="AC707" s="34">
        <v>1.4358841890772305</v>
      </c>
      <c r="AD707" s="34">
        <v>137.62788418907724</v>
      </c>
      <c r="AE707" s="34">
        <v>135.73328882612273</v>
      </c>
    </row>
    <row r="708" spans="1:31" x14ac:dyDescent="0.25">
      <c r="A708" s="18">
        <v>45990</v>
      </c>
      <c r="B708" s="2">
        <v>23</v>
      </c>
      <c r="C708" s="2" t="s">
        <v>23</v>
      </c>
      <c r="D708" s="9">
        <v>32.691828999999998</v>
      </c>
      <c r="E708">
        <v>1.4359820000000001E-2</v>
      </c>
      <c r="G708" s="34">
        <v>33.367999999999995</v>
      </c>
      <c r="H708" s="34">
        <v>0.33828080210184486</v>
      </c>
      <c r="I708" s="34">
        <v>33.706280802101837</v>
      </c>
      <c r="J708" s="34">
        <v>33.2222646769142</v>
      </c>
      <c r="K708" s="34">
        <v>4.3780000000000001</v>
      </c>
      <c r="L708" s="34">
        <v>4.4383641560833041E-2</v>
      </c>
      <c r="M708" s="34">
        <v>4.4223836415608329</v>
      </c>
      <c r="N708" s="34">
        <v>4.358879008497075</v>
      </c>
      <c r="O708" s="34">
        <v>37.745999999999995</v>
      </c>
      <c r="P708" s="34">
        <v>0.38266444366267788</v>
      </c>
      <c r="Q708" s="34">
        <v>38.128664443662672</v>
      </c>
      <c r="R708" s="34">
        <v>37.581143685411277</v>
      </c>
      <c r="S708" s="34"/>
      <c r="T708" s="34">
        <v>114.66300000000003</v>
      </c>
      <c r="U708" s="34">
        <v>1.1624398109387393</v>
      </c>
      <c r="V708" s="34">
        <v>115.82543981093876</v>
      </c>
      <c r="W708" s="34">
        <v>114.16220734383285</v>
      </c>
      <c r="X708" s="34">
        <v>14.855999999999996</v>
      </c>
      <c r="Y708" s="34">
        <v>0.15060835519135118</v>
      </c>
      <c r="Z708" s="34">
        <v>15.006608355191348</v>
      </c>
      <c r="AA708" s="34">
        <v>14.791116160400303</v>
      </c>
      <c r="AB708" s="34">
        <v>129.51900000000003</v>
      </c>
      <c r="AC708" s="34">
        <v>1.3130481661300903</v>
      </c>
      <c r="AD708" s="34">
        <v>130.83204816613011</v>
      </c>
      <c r="AE708" s="34">
        <v>128.95332350423314</v>
      </c>
    </row>
    <row r="709" spans="1:31" x14ac:dyDescent="0.25">
      <c r="A709" s="18">
        <v>45990</v>
      </c>
      <c r="B709" s="2">
        <v>24</v>
      </c>
      <c r="C709" s="2" t="s">
        <v>23</v>
      </c>
      <c r="D709" s="9">
        <v>32.112639000000001</v>
      </c>
      <c r="E709">
        <v>1.5444428E-2</v>
      </c>
      <c r="G709" s="34">
        <v>31.905999999999999</v>
      </c>
      <c r="H709" s="34">
        <v>0.4102753475570724</v>
      </c>
      <c r="I709" s="34">
        <v>32.316275347557074</v>
      </c>
      <c r="J709" s="34">
        <v>31.817168959723553</v>
      </c>
      <c r="K709" s="34">
        <v>4.2000000000000011</v>
      </c>
      <c r="L709" s="34">
        <v>5.4007285768811655E-2</v>
      </c>
      <c r="M709" s="34">
        <v>4.2540072857688127</v>
      </c>
      <c r="N709" s="34">
        <v>4.1883065765322804</v>
      </c>
      <c r="O709" s="34">
        <v>36.106000000000002</v>
      </c>
      <c r="P709" s="34">
        <v>0.46428263332588404</v>
      </c>
      <c r="Q709" s="34">
        <v>36.570282633325888</v>
      </c>
      <c r="R709" s="34">
        <v>36.00547553625583</v>
      </c>
      <c r="S709" s="34"/>
      <c r="T709" s="34">
        <v>108.97999999999999</v>
      </c>
      <c r="U709" s="34">
        <v>1.4013604769250219</v>
      </c>
      <c r="V709" s="34">
        <v>110.38136047692501</v>
      </c>
      <c r="W709" s="34">
        <v>108.6765835024971</v>
      </c>
      <c r="X709" s="34">
        <v>14.307999999999996</v>
      </c>
      <c r="Y709" s="34">
        <v>0.18398482018575157</v>
      </c>
      <c r="Z709" s="34">
        <v>14.491984820185747</v>
      </c>
      <c r="AA709" s="34">
        <v>14.268164404053296</v>
      </c>
      <c r="AB709" s="34">
        <v>123.28799999999998</v>
      </c>
      <c r="AC709" s="34">
        <v>1.5853452971107735</v>
      </c>
      <c r="AD709" s="34">
        <v>124.87334529711076</v>
      </c>
      <c r="AE709" s="34">
        <v>122.94474790655039</v>
      </c>
    </row>
    <row r="710" spans="1:31" x14ac:dyDescent="0.25">
      <c r="A710" s="18">
        <v>45991</v>
      </c>
      <c r="B710" s="2">
        <v>1</v>
      </c>
      <c r="C710" s="2" t="s">
        <v>23</v>
      </c>
      <c r="D710" s="9">
        <v>27.935426</v>
      </c>
      <c r="E710">
        <v>1.5232679000000001E-2</v>
      </c>
      <c r="G710" s="34">
        <v>31.217999999999996</v>
      </c>
      <c r="H710" s="34">
        <v>0.49896453786403772</v>
      </c>
      <c r="I710" s="34">
        <v>31.716964537864033</v>
      </c>
      <c r="J710" s="34">
        <v>31.233830198204366</v>
      </c>
      <c r="K710" s="34">
        <v>4.1340000000000003</v>
      </c>
      <c r="L710" s="34">
        <v>6.6074681258566609E-2</v>
      </c>
      <c r="M710" s="34">
        <v>4.2000746812585668</v>
      </c>
      <c r="N710" s="34">
        <v>4.1360962918629278</v>
      </c>
      <c r="O710" s="34">
        <v>35.351999999999997</v>
      </c>
      <c r="P710" s="34">
        <v>0.56503921912260435</v>
      </c>
      <c r="Q710" s="34">
        <v>35.9170392191226</v>
      </c>
      <c r="R710" s="34">
        <v>35.369926490067293</v>
      </c>
      <c r="S710" s="34"/>
      <c r="T710" s="34">
        <v>105.79500000000004</v>
      </c>
      <c r="U710" s="34">
        <v>1.690946033805045</v>
      </c>
      <c r="V710" s="34">
        <v>107.48594603380509</v>
      </c>
      <c r="W710" s="34">
        <v>105.84864712086082</v>
      </c>
      <c r="X710" s="34">
        <v>14.033999999999999</v>
      </c>
      <c r="Y710" s="34">
        <v>0.22430867846703523</v>
      </c>
      <c r="Z710" s="34">
        <v>14.258308678467035</v>
      </c>
      <c r="AA710" s="34">
        <v>14.041116439285032</v>
      </c>
      <c r="AB710" s="34">
        <v>119.82900000000004</v>
      </c>
      <c r="AC710" s="34">
        <v>1.9152547122720802</v>
      </c>
      <c r="AD710" s="34">
        <v>121.74425471227212</v>
      </c>
      <c r="AE710" s="34">
        <v>119.88976356014585</v>
      </c>
    </row>
    <row r="711" spans="1:31" x14ac:dyDescent="0.25">
      <c r="A711" s="18">
        <v>45991</v>
      </c>
      <c r="B711" s="2">
        <v>2</v>
      </c>
      <c r="C711" s="2" t="s">
        <v>23</v>
      </c>
      <c r="D711" s="9">
        <v>26.261972</v>
      </c>
      <c r="E711">
        <v>1.4364577999999999E-2</v>
      </c>
      <c r="G711" s="34">
        <v>30.528000000000002</v>
      </c>
      <c r="H711" s="34">
        <v>0.37856021231678871</v>
      </c>
      <c r="I711" s="34">
        <v>30.906560212316791</v>
      </c>
      <c r="J711" s="34">
        <v>30.46260051743527</v>
      </c>
      <c r="K711" s="34">
        <v>4.024</v>
      </c>
      <c r="L711" s="34">
        <v>4.9899315197941482E-2</v>
      </c>
      <c r="M711" s="34">
        <v>4.0738993151979415</v>
      </c>
      <c r="N711" s="34">
        <v>4.0153794707206343</v>
      </c>
      <c r="O711" s="34">
        <v>34.552</v>
      </c>
      <c r="P711" s="34">
        <v>0.42845952751473021</v>
      </c>
      <c r="Q711" s="34">
        <v>34.980459527514732</v>
      </c>
      <c r="R711" s="34">
        <v>34.477979988155901</v>
      </c>
      <c r="S711" s="34"/>
      <c r="T711" s="34">
        <v>103.58899999999998</v>
      </c>
      <c r="U711" s="34">
        <v>1.284547753985974</v>
      </c>
      <c r="V711" s="34">
        <v>104.87354775398596</v>
      </c>
      <c r="W711" s="34">
        <v>103.3670834971371</v>
      </c>
      <c r="X711" s="34">
        <v>13.75</v>
      </c>
      <c r="Y711" s="34">
        <v>0.1705058608279561</v>
      </c>
      <c r="Z711" s="34">
        <v>13.920505860827957</v>
      </c>
      <c r="AA711" s="34">
        <v>13.720543668590636</v>
      </c>
      <c r="AB711" s="34">
        <v>117.33899999999998</v>
      </c>
      <c r="AC711" s="34">
        <v>1.4550536148139301</v>
      </c>
      <c r="AD711" s="34">
        <v>118.79405361481392</v>
      </c>
      <c r="AE711" s="34">
        <v>117.08762716572774</v>
      </c>
    </row>
    <row r="712" spans="1:31" x14ac:dyDescent="0.25">
      <c r="A712" s="18">
        <v>45991</v>
      </c>
      <c r="B712" s="2">
        <v>3</v>
      </c>
      <c r="C712" s="2" t="s">
        <v>23</v>
      </c>
      <c r="D712" s="9">
        <v>26.634763</v>
      </c>
      <c r="E712">
        <v>1.3972369E-2</v>
      </c>
      <c r="G712" s="34">
        <v>30.126000000000005</v>
      </c>
      <c r="H712" s="34">
        <v>0.41499499899192471</v>
      </c>
      <c r="I712" s="34">
        <v>30.54099499899193</v>
      </c>
      <c r="J712" s="34">
        <v>30.114264947238862</v>
      </c>
      <c r="K712" s="34">
        <v>4.0179999999999998</v>
      </c>
      <c r="L712" s="34">
        <v>5.5349196904652238E-2</v>
      </c>
      <c r="M712" s="34">
        <v>4.073349196904652</v>
      </c>
      <c r="N712" s="34">
        <v>4.0164348588596468</v>
      </c>
      <c r="O712" s="34">
        <v>34.144000000000005</v>
      </c>
      <c r="P712" s="34">
        <v>0.47034419589657694</v>
      </c>
      <c r="Q712" s="34">
        <v>34.614344195896585</v>
      </c>
      <c r="R712" s="34">
        <v>34.130699806098505</v>
      </c>
      <c r="S712" s="34"/>
      <c r="T712" s="34">
        <v>102.76899999999999</v>
      </c>
      <c r="U712" s="34">
        <v>1.4156748672708326</v>
      </c>
      <c r="V712" s="34">
        <v>104.18467486727083</v>
      </c>
      <c r="W712" s="34">
        <v>102.7289681458803</v>
      </c>
      <c r="X712" s="34">
        <v>13.659999999999997</v>
      </c>
      <c r="Y712" s="34">
        <v>0.18817073910342194</v>
      </c>
      <c r="Z712" s="34">
        <v>13.848170739103418</v>
      </c>
      <c r="AA712" s="34">
        <v>13.654678987561663</v>
      </c>
      <c r="AB712" s="34">
        <v>116.42899999999999</v>
      </c>
      <c r="AC712" s="34">
        <v>1.6038456063742546</v>
      </c>
      <c r="AD712" s="34">
        <v>118.03284560637425</v>
      </c>
      <c r="AE712" s="34">
        <v>116.38364713344197</v>
      </c>
    </row>
    <row r="713" spans="1:31" x14ac:dyDescent="0.25">
      <c r="A713" s="18">
        <v>45991</v>
      </c>
      <c r="B713" s="2">
        <v>4</v>
      </c>
      <c r="C713" s="2" t="s">
        <v>23</v>
      </c>
      <c r="D713" s="9">
        <v>25.662268999999998</v>
      </c>
      <c r="E713">
        <v>1.3213126E-2</v>
      </c>
      <c r="G713" s="34">
        <v>30.384000000000007</v>
      </c>
      <c r="H713" s="34">
        <v>0.42520506329114011</v>
      </c>
      <c r="I713" s="34">
        <v>30.809205063291149</v>
      </c>
      <c r="J713" s="34">
        <v>30.402119154830043</v>
      </c>
      <c r="K713" s="34">
        <v>4.0280000000000005</v>
      </c>
      <c r="L713" s="34">
        <v>5.6369338959212492E-2</v>
      </c>
      <c r="M713" s="34">
        <v>4.0843693389592133</v>
      </c>
      <c r="N713" s="34">
        <v>4.0304020522530086</v>
      </c>
      <c r="O713" s="34">
        <v>34.412000000000006</v>
      </c>
      <c r="P713" s="34">
        <v>0.48157440225035258</v>
      </c>
      <c r="Q713" s="34">
        <v>34.893574402250366</v>
      </c>
      <c r="R713" s="34">
        <v>34.432521207083049</v>
      </c>
      <c r="S713" s="34"/>
      <c r="T713" s="34">
        <v>102.98400000000001</v>
      </c>
      <c r="U713" s="34">
        <v>1.4411966244725767</v>
      </c>
      <c r="V713" s="34">
        <v>104.42519662447259</v>
      </c>
      <c r="W713" s="34">
        <v>103.04541334389866</v>
      </c>
      <c r="X713" s="34">
        <v>13.672000000000001</v>
      </c>
      <c r="Y713" s="34">
        <v>0.19133108298171625</v>
      </c>
      <c r="Z713" s="34">
        <v>13.863331082981716</v>
      </c>
      <c r="AA713" s="34">
        <v>13.680153142602562</v>
      </c>
      <c r="AB713" s="34">
        <v>116.65600000000001</v>
      </c>
      <c r="AC713" s="34">
        <v>1.632527707454293</v>
      </c>
      <c r="AD713" s="34">
        <v>118.28852770745431</v>
      </c>
      <c r="AE713" s="34">
        <v>116.72556648650122</v>
      </c>
    </row>
    <row r="714" spans="1:31" x14ac:dyDescent="0.25">
      <c r="A714" s="18">
        <v>45991</v>
      </c>
      <c r="B714" s="2">
        <v>5</v>
      </c>
      <c r="C714" s="2" t="s">
        <v>23</v>
      </c>
      <c r="D714" s="9">
        <v>26.685616</v>
      </c>
      <c r="E714">
        <v>1.4011172000000001E-2</v>
      </c>
      <c r="G714" s="34">
        <v>30.29</v>
      </c>
      <c r="H714" s="34">
        <v>0.42038359780749507</v>
      </c>
      <c r="I714" s="34">
        <v>30.710383597807493</v>
      </c>
      <c r="J714" s="34">
        <v>30.280095131032631</v>
      </c>
      <c r="K714" s="34">
        <v>3.9999999999999996</v>
      </c>
      <c r="L714" s="34">
        <v>5.5514506148233084E-2</v>
      </c>
      <c r="M714" s="34">
        <v>4.0555145061482323</v>
      </c>
      <c r="N714" s="34">
        <v>3.9986919948540942</v>
      </c>
      <c r="O714" s="34">
        <v>34.29</v>
      </c>
      <c r="P714" s="34">
        <v>0.47589810395572818</v>
      </c>
      <c r="Q714" s="34">
        <v>34.765898103955728</v>
      </c>
      <c r="R714" s="34">
        <v>34.278787125886723</v>
      </c>
      <c r="S714" s="34"/>
      <c r="T714" s="34">
        <v>104.02300000000004</v>
      </c>
      <c r="U714" s="34">
        <v>1.4436963682644133</v>
      </c>
      <c r="V714" s="34">
        <v>105.46669636826445</v>
      </c>
      <c r="W714" s="34">
        <v>103.98898434517692</v>
      </c>
      <c r="X714" s="34">
        <v>13.856</v>
      </c>
      <c r="Y714" s="34">
        <v>0.19230224929747941</v>
      </c>
      <c r="Z714" s="34">
        <v>14.04830224929748</v>
      </c>
      <c r="AA714" s="34">
        <v>13.851469070174586</v>
      </c>
      <c r="AB714" s="34">
        <v>117.87900000000003</v>
      </c>
      <c r="AC714" s="34">
        <v>1.6359986175618926</v>
      </c>
      <c r="AD714" s="34">
        <v>119.51499861756193</v>
      </c>
      <c r="AE714" s="34">
        <v>117.8404534153515</v>
      </c>
    </row>
    <row r="715" spans="1:31" x14ac:dyDescent="0.25">
      <c r="A715" s="18">
        <v>45991</v>
      </c>
      <c r="B715" s="2">
        <v>6</v>
      </c>
      <c r="C715" s="2" t="s">
        <v>23</v>
      </c>
      <c r="D715" s="9">
        <v>26.835961999999999</v>
      </c>
      <c r="E715">
        <v>1.4164982E-2</v>
      </c>
      <c r="G715" s="34">
        <v>30.787999999999997</v>
      </c>
      <c r="H715" s="34">
        <v>0.41761507288364064</v>
      </c>
      <c r="I715" s="34">
        <v>31.205615072883639</v>
      </c>
      <c r="J715" s="34">
        <v>30.76358809707731</v>
      </c>
      <c r="K715" s="34">
        <v>3.9540000000000002</v>
      </c>
      <c r="L715" s="34">
        <v>5.3632908866503681E-2</v>
      </c>
      <c r="M715" s="34">
        <v>4.0076329088665039</v>
      </c>
      <c r="N715" s="34">
        <v>3.9508648608498023</v>
      </c>
      <c r="O715" s="34">
        <v>34.741999999999997</v>
      </c>
      <c r="P715" s="34">
        <v>0.47124798175014432</v>
      </c>
      <c r="Q715" s="34">
        <v>35.213247981750143</v>
      </c>
      <c r="R715" s="34">
        <v>34.714452957927115</v>
      </c>
      <c r="S715" s="34"/>
      <c r="T715" s="34">
        <v>106.572</v>
      </c>
      <c r="U715" s="34">
        <v>1.4455655952759308</v>
      </c>
      <c r="V715" s="34">
        <v>108.01756559527594</v>
      </c>
      <c r="W715" s="34">
        <v>106.48749872293503</v>
      </c>
      <c r="X715" s="34">
        <v>13.981999999999999</v>
      </c>
      <c r="Y715" s="34">
        <v>0.18965486387745431</v>
      </c>
      <c r="Z715" s="34">
        <v>14.171654863877453</v>
      </c>
      <c r="AA715" s="34">
        <v>13.970913627820416</v>
      </c>
      <c r="AB715" s="34">
        <v>120.554</v>
      </c>
      <c r="AC715" s="34">
        <v>1.635220459153385</v>
      </c>
      <c r="AD715" s="34">
        <v>122.18922045915339</v>
      </c>
      <c r="AE715" s="34">
        <v>120.45841235075545</v>
      </c>
    </row>
    <row r="716" spans="1:31" x14ac:dyDescent="0.25">
      <c r="A716" s="18">
        <v>45991</v>
      </c>
      <c r="B716" s="2">
        <v>7</v>
      </c>
      <c r="C716" s="2" t="s">
        <v>23</v>
      </c>
      <c r="D716" s="9">
        <v>27.745161</v>
      </c>
      <c r="E716">
        <v>1.3721206999999999E-2</v>
      </c>
      <c r="G716" s="34">
        <v>31.601999999999997</v>
      </c>
      <c r="H716" s="34">
        <v>0.43982466086251892</v>
      </c>
      <c r="I716" s="34">
        <v>32.041824660862517</v>
      </c>
      <c r="J716" s="34">
        <v>31.602172152033116</v>
      </c>
      <c r="K716" s="34">
        <v>4.0760000000000005</v>
      </c>
      <c r="L716" s="34">
        <v>5.672822345660488E-2</v>
      </c>
      <c r="M716" s="34">
        <v>4.1327282234566054</v>
      </c>
      <c r="N716" s="34">
        <v>4.0760222040278151</v>
      </c>
      <c r="O716" s="34">
        <v>35.677999999999997</v>
      </c>
      <c r="P716" s="34">
        <v>0.49655288431912381</v>
      </c>
      <c r="Q716" s="34">
        <v>36.17455288431912</v>
      </c>
      <c r="R716" s="34">
        <v>35.678194356060928</v>
      </c>
      <c r="S716" s="34"/>
      <c r="T716" s="34">
        <v>110.72199999999998</v>
      </c>
      <c r="U716" s="34">
        <v>1.5409868394411688</v>
      </c>
      <c r="V716" s="34">
        <v>112.26298683944115</v>
      </c>
      <c r="W716" s="34">
        <v>110.72260315857891</v>
      </c>
      <c r="X716" s="34">
        <v>14.128999999999998</v>
      </c>
      <c r="Y716" s="34">
        <v>0.19664206801235776</v>
      </c>
      <c r="Z716" s="34">
        <v>14.325642068012355</v>
      </c>
      <c r="AA716" s="34">
        <v>14.129076967789249</v>
      </c>
      <c r="AB716" s="34">
        <v>124.85099999999997</v>
      </c>
      <c r="AC716" s="34">
        <v>1.7376289074535265</v>
      </c>
      <c r="AD716" s="34">
        <v>126.58862890745351</v>
      </c>
      <c r="AE716" s="34">
        <v>124.85168012636815</v>
      </c>
    </row>
    <row r="717" spans="1:31" x14ac:dyDescent="0.25">
      <c r="A717" s="18">
        <v>45991</v>
      </c>
      <c r="B717" s="2">
        <v>8</v>
      </c>
      <c r="C717" s="2" t="s">
        <v>23</v>
      </c>
      <c r="D717" s="9">
        <v>33.195577999999998</v>
      </c>
      <c r="E717">
        <v>1.4985637E-2</v>
      </c>
      <c r="G717" s="34">
        <v>32.225999999999999</v>
      </c>
      <c r="H717" s="34">
        <v>0.50473735904363526</v>
      </c>
      <c r="I717" s="34">
        <v>32.730737359043637</v>
      </c>
      <c r="J717" s="34">
        <v>32.240246410238669</v>
      </c>
      <c r="K717" s="34">
        <v>4.1159999999999997</v>
      </c>
      <c r="L717" s="34">
        <v>6.446654781305787E-2</v>
      </c>
      <c r="M717" s="34">
        <v>4.1804665478130572</v>
      </c>
      <c r="N717" s="34">
        <v>4.117819593636888</v>
      </c>
      <c r="O717" s="34">
        <v>36.341999999999999</v>
      </c>
      <c r="P717" s="34">
        <v>0.56920390685669309</v>
      </c>
      <c r="Q717" s="34">
        <v>36.911203906856692</v>
      </c>
      <c r="R717" s="34">
        <v>36.358066003875557</v>
      </c>
      <c r="S717" s="34"/>
      <c r="T717" s="34">
        <v>113.989</v>
      </c>
      <c r="U717" s="34">
        <v>1.7853443436984096</v>
      </c>
      <c r="V717" s="34">
        <v>115.77434434369842</v>
      </c>
      <c r="W717" s="34">
        <v>114.03939204545075</v>
      </c>
      <c r="X717" s="34">
        <v>14.497000000000002</v>
      </c>
      <c r="Y717" s="34">
        <v>0.22705819816469874</v>
      </c>
      <c r="Z717" s="34">
        <v>14.7240581981647</v>
      </c>
      <c r="AA717" s="34">
        <v>14.503408806840129</v>
      </c>
      <c r="AB717" s="34">
        <v>128.48600000000002</v>
      </c>
      <c r="AC717" s="34">
        <v>2.0124025418631084</v>
      </c>
      <c r="AD717" s="34">
        <v>130.49840254186313</v>
      </c>
      <c r="AE717" s="34">
        <v>128.5428008522909</v>
      </c>
    </row>
    <row r="718" spans="1:31" x14ac:dyDescent="0.25">
      <c r="A718" s="18">
        <v>45991</v>
      </c>
      <c r="B718" s="2">
        <v>9</v>
      </c>
      <c r="C718" s="2" t="s">
        <v>23</v>
      </c>
      <c r="D718" s="9">
        <v>32.059305999999999</v>
      </c>
      <c r="E718">
        <v>1.5523E-2</v>
      </c>
      <c r="G718" s="34">
        <v>33.003999999999998</v>
      </c>
      <c r="H718" s="34">
        <v>0.54726297459705597</v>
      </c>
      <c r="I718" s="34">
        <v>33.551262974597051</v>
      </c>
      <c r="J718" s="34">
        <v>33.030446719442381</v>
      </c>
      <c r="K718" s="34">
        <v>4.0999999999999996</v>
      </c>
      <c r="L718" s="34">
        <v>6.7985038051385588E-2</v>
      </c>
      <c r="M718" s="34">
        <v>4.167985038051385</v>
      </c>
      <c r="N718" s="34">
        <v>4.1032854063057131</v>
      </c>
      <c r="O718" s="34">
        <v>37.103999999999999</v>
      </c>
      <c r="P718" s="34">
        <v>0.61524801264844153</v>
      </c>
      <c r="Q718" s="34">
        <v>37.719248012648436</v>
      </c>
      <c r="R718" s="34">
        <v>37.133732125748097</v>
      </c>
      <c r="S718" s="34"/>
      <c r="T718" s="34">
        <v>116.44300000000001</v>
      </c>
      <c r="U718" s="34">
        <v>1.9308248258091445</v>
      </c>
      <c r="V718" s="34">
        <v>118.37382482580915</v>
      </c>
      <c r="W718" s="34">
        <v>116.53630794303812</v>
      </c>
      <c r="X718" s="34">
        <v>14.523</v>
      </c>
      <c r="Y718" s="34">
        <v>0.24081627015128607</v>
      </c>
      <c r="Z718" s="34">
        <v>14.763816270151287</v>
      </c>
      <c r="AA718" s="34">
        <v>14.534637550189728</v>
      </c>
      <c r="AB718" s="34">
        <v>130.96600000000001</v>
      </c>
      <c r="AC718" s="34">
        <v>2.1716410959604304</v>
      </c>
      <c r="AD718" s="34">
        <v>133.13764109596045</v>
      </c>
      <c r="AE718" s="34">
        <v>131.07094549322784</v>
      </c>
    </row>
    <row r="719" spans="1:31" x14ac:dyDescent="0.25">
      <c r="A719" s="18">
        <v>45991</v>
      </c>
      <c r="B719" s="2">
        <v>10</v>
      </c>
      <c r="C719" s="2" t="s">
        <v>23</v>
      </c>
      <c r="D719" s="9">
        <v>32.460785999999999</v>
      </c>
      <c r="E719">
        <v>1.5935459999999999E-2</v>
      </c>
      <c r="G719" s="34">
        <v>34.171999999999997</v>
      </c>
      <c r="H719" s="34">
        <v>0.52154154685295706</v>
      </c>
      <c r="I719" s="34">
        <v>34.693541546852956</v>
      </c>
      <c r="J719" s="34">
        <v>34.140684003274743</v>
      </c>
      <c r="K719" s="34">
        <v>4.2420000000000009</v>
      </c>
      <c r="L719" s="34">
        <v>6.4742457033543394E-2</v>
      </c>
      <c r="M719" s="34">
        <v>4.3067424570335442</v>
      </c>
      <c r="N719" s="34">
        <v>4.2381125348791846</v>
      </c>
      <c r="O719" s="34">
        <v>38.414000000000001</v>
      </c>
      <c r="P719" s="34">
        <v>0.58628400388650048</v>
      </c>
      <c r="Q719" s="34">
        <v>39.000284003886499</v>
      </c>
      <c r="R719" s="34">
        <v>38.378796538153928</v>
      </c>
      <c r="S719" s="34"/>
      <c r="T719" s="34">
        <v>120.93799999999999</v>
      </c>
      <c r="U719" s="34">
        <v>1.8457857776338209</v>
      </c>
      <c r="V719" s="34">
        <v>122.78378577763381</v>
      </c>
      <c r="W719" s="34">
        <v>120.82716967072575</v>
      </c>
      <c r="X719" s="34">
        <v>14.663999999999998</v>
      </c>
      <c r="Y719" s="34">
        <v>0.22380560818950493</v>
      </c>
      <c r="Z719" s="34">
        <v>14.887805608189502</v>
      </c>
      <c r="AA719" s="34">
        <v>14.650561577432423</v>
      </c>
      <c r="AB719" s="34">
        <v>135.60199999999998</v>
      </c>
      <c r="AC719" s="34">
        <v>2.0695913858233257</v>
      </c>
      <c r="AD719" s="34">
        <v>137.67159138582332</v>
      </c>
      <c r="AE719" s="34">
        <v>135.47773124815816</v>
      </c>
    </row>
    <row r="720" spans="1:31" x14ac:dyDescent="0.25">
      <c r="A720" s="18">
        <v>45991</v>
      </c>
      <c r="B720" s="2">
        <v>11</v>
      </c>
      <c r="C720" s="2" t="s">
        <v>23</v>
      </c>
      <c r="D720" s="9">
        <v>31.927579999999999</v>
      </c>
      <c r="E720">
        <v>1.5380919E-2</v>
      </c>
      <c r="G720" s="34">
        <v>35.144000000000005</v>
      </c>
      <c r="H720" s="34">
        <v>0.51230503608252675</v>
      </c>
      <c r="I720" s="34">
        <v>35.656305036082529</v>
      </c>
      <c r="J720" s="34">
        <v>35.10787829648325</v>
      </c>
      <c r="K720" s="34">
        <v>4.3159999999999998</v>
      </c>
      <c r="L720" s="34">
        <v>6.2915676523224037E-2</v>
      </c>
      <c r="M720" s="34">
        <v>4.3789156765232242</v>
      </c>
      <c r="N720" s="34">
        <v>4.31156392919479</v>
      </c>
      <c r="O720" s="34">
        <v>39.460000000000008</v>
      </c>
      <c r="P720" s="34">
        <v>0.57522071260575081</v>
      </c>
      <c r="Q720" s="34">
        <v>40.035220712605749</v>
      </c>
      <c r="R720" s="34">
        <v>39.41944222567804</v>
      </c>
      <c r="S720" s="34"/>
      <c r="T720" s="34">
        <v>123.48000000000008</v>
      </c>
      <c r="U720" s="34">
        <v>1.8000064265726847</v>
      </c>
      <c r="V720" s="34">
        <v>125.28000642657275</v>
      </c>
      <c r="W720" s="34">
        <v>123.35308479540615</v>
      </c>
      <c r="X720" s="34">
        <v>14.76</v>
      </c>
      <c r="Y720" s="34">
        <v>0.2151611180451313</v>
      </c>
      <c r="Z720" s="34">
        <v>14.975161118045131</v>
      </c>
      <c r="AA720" s="34">
        <v>14.744829377876529</v>
      </c>
      <c r="AB720" s="34">
        <v>138.24000000000007</v>
      </c>
      <c r="AC720" s="34">
        <v>2.0151675446178161</v>
      </c>
      <c r="AD720" s="34">
        <v>140.25516754461788</v>
      </c>
      <c r="AE720" s="34">
        <v>138.09791417328267</v>
      </c>
    </row>
    <row r="721" spans="1:31" x14ac:dyDescent="0.25">
      <c r="A721" s="18">
        <v>45991</v>
      </c>
      <c r="B721" s="2">
        <v>12</v>
      </c>
      <c r="C721" s="2" t="s">
        <v>23</v>
      </c>
      <c r="D721" s="9">
        <v>31.155218000000001</v>
      </c>
      <c r="E721">
        <v>1.5170025E-2</v>
      </c>
      <c r="G721" s="34">
        <v>35.020000000000003</v>
      </c>
      <c r="H721" s="34">
        <v>0.54632255204054547</v>
      </c>
      <c r="I721" s="34">
        <v>35.566322552040546</v>
      </c>
      <c r="J721" s="34">
        <v>35.026780549768027</v>
      </c>
      <c r="K721" s="34">
        <v>4.3040000000000003</v>
      </c>
      <c r="L721" s="34">
        <v>6.7143696858438254E-2</v>
      </c>
      <c r="M721" s="34">
        <v>4.3711436968584385</v>
      </c>
      <c r="N721" s="34">
        <v>4.3048333376985033</v>
      </c>
      <c r="O721" s="34">
        <v>39.324000000000005</v>
      </c>
      <c r="P721" s="34">
        <v>0.61346624889898371</v>
      </c>
      <c r="Q721" s="34">
        <v>39.937466248898986</v>
      </c>
      <c r="R721" s="34">
        <v>39.331613887466531</v>
      </c>
      <c r="S721" s="34"/>
      <c r="T721" s="34">
        <v>124.38600000000001</v>
      </c>
      <c r="U721" s="34">
        <v>1.9404590793293914</v>
      </c>
      <c r="V721" s="34">
        <v>126.3264590793294</v>
      </c>
      <c r="W721" s="34">
        <v>124.41008353693449</v>
      </c>
      <c r="X721" s="34">
        <v>14.62</v>
      </c>
      <c r="Y721" s="34">
        <v>0.22807640522081021</v>
      </c>
      <c r="Z721" s="34">
        <v>14.848076405220809</v>
      </c>
      <c r="AA721" s="34">
        <v>14.6228307149517</v>
      </c>
      <c r="AB721" s="34">
        <v>139.006</v>
      </c>
      <c r="AC721" s="34">
        <v>2.1685354845502016</v>
      </c>
      <c r="AD721" s="34">
        <v>141.1745354845502</v>
      </c>
      <c r="AE721" s="34">
        <v>139.03291425188618</v>
      </c>
    </row>
    <row r="722" spans="1:31" x14ac:dyDescent="0.25">
      <c r="A722" s="18">
        <v>45991</v>
      </c>
      <c r="B722" s="2">
        <v>13</v>
      </c>
      <c r="C722" s="2" t="s">
        <v>23</v>
      </c>
      <c r="D722" s="9">
        <v>30.519248999999999</v>
      </c>
      <c r="E722">
        <v>1.5025683E-2</v>
      </c>
      <c r="G722" s="34">
        <v>35.515999999999998</v>
      </c>
      <c r="H722" s="34">
        <v>0.53985487197944282</v>
      </c>
      <c r="I722" s="34">
        <v>36.055854871979442</v>
      </c>
      <c r="J722" s="34">
        <v>35.514091026379077</v>
      </c>
      <c r="K722" s="34">
        <v>4.3819999999999997</v>
      </c>
      <c r="L722" s="34">
        <v>6.6607840100628396E-2</v>
      </c>
      <c r="M722" s="34">
        <v>4.4486078401006282</v>
      </c>
      <c r="N722" s="34">
        <v>4.3817644689039614</v>
      </c>
      <c r="O722" s="34">
        <v>39.897999999999996</v>
      </c>
      <c r="P722" s="34">
        <v>0.60646271208007119</v>
      </c>
      <c r="Q722" s="34">
        <v>40.50446271208007</v>
      </c>
      <c r="R722" s="34">
        <v>39.895855495283037</v>
      </c>
      <c r="S722" s="34"/>
      <c r="T722" s="34">
        <v>123.98400000000004</v>
      </c>
      <c r="U722" s="34">
        <v>1.8845975461059596</v>
      </c>
      <c r="V722" s="34">
        <v>125.868597546106</v>
      </c>
      <c r="W722" s="34">
        <v>123.97733589972364</v>
      </c>
      <c r="X722" s="34">
        <v>14.698999999999998</v>
      </c>
      <c r="Y722" s="34">
        <v>0.22342963067985777</v>
      </c>
      <c r="Z722" s="34">
        <v>14.922429630679856</v>
      </c>
      <c r="AA722" s="34">
        <v>14.698209933459454</v>
      </c>
      <c r="AB722" s="34">
        <v>138.68300000000005</v>
      </c>
      <c r="AC722" s="34">
        <v>2.1080271767858174</v>
      </c>
      <c r="AD722" s="34">
        <v>140.79102717678586</v>
      </c>
      <c r="AE722" s="34">
        <v>138.67554583318309</v>
      </c>
    </row>
    <row r="723" spans="1:31" x14ac:dyDescent="0.25">
      <c r="A723" s="18">
        <v>45991</v>
      </c>
      <c r="B723" s="2">
        <v>14</v>
      </c>
      <c r="C723" s="2" t="s">
        <v>23</v>
      </c>
      <c r="D723" s="9">
        <v>28.590346</v>
      </c>
      <c r="E723">
        <v>1.3753188E-2</v>
      </c>
      <c r="G723" s="34">
        <v>35.386000000000003</v>
      </c>
      <c r="H723" s="34">
        <v>0.4625436363048247</v>
      </c>
      <c r="I723" s="34">
        <v>35.848543636304825</v>
      </c>
      <c r="J723" s="34">
        <v>35.355511876148519</v>
      </c>
      <c r="K723" s="34">
        <v>4.4659999999999993</v>
      </c>
      <c r="L723" s="34">
        <v>5.8376755771699165E-2</v>
      </c>
      <c r="M723" s="34">
        <v>4.5243767557716987</v>
      </c>
      <c r="N723" s="34">
        <v>4.4621521516667402</v>
      </c>
      <c r="O723" s="34">
        <v>39.852000000000004</v>
      </c>
      <c r="P723" s="34">
        <v>0.52092039207652385</v>
      </c>
      <c r="Q723" s="34">
        <v>40.372920392076523</v>
      </c>
      <c r="R723" s="34">
        <v>39.817664027815262</v>
      </c>
      <c r="S723" s="34"/>
      <c r="T723" s="34">
        <v>124.34900000000006</v>
      </c>
      <c r="U723" s="34">
        <v>1.6254122712617607</v>
      </c>
      <c r="V723" s="34">
        <v>125.97441227126183</v>
      </c>
      <c r="W723" s="34">
        <v>124.24186249610565</v>
      </c>
      <c r="X723" s="34">
        <v>14.876999999999999</v>
      </c>
      <c r="Y723" s="34">
        <v>0.19446282929143943</v>
      </c>
      <c r="Z723" s="34">
        <v>15.071462829291438</v>
      </c>
      <c r="AA723" s="34">
        <v>14.864182167565181</v>
      </c>
      <c r="AB723" s="34">
        <v>139.22600000000006</v>
      </c>
      <c r="AC723" s="34">
        <v>1.8198751005532001</v>
      </c>
      <c r="AD723" s="34">
        <v>141.04587510055327</v>
      </c>
      <c r="AE723" s="34">
        <v>139.10604466367084</v>
      </c>
    </row>
    <row r="724" spans="1:31" x14ac:dyDescent="0.25">
      <c r="A724" s="18">
        <v>45991</v>
      </c>
      <c r="B724" s="2">
        <v>15</v>
      </c>
      <c r="C724" s="2" t="s">
        <v>23</v>
      </c>
      <c r="D724" s="9">
        <v>35.285660999999998</v>
      </c>
      <c r="E724">
        <v>1.4002725000000001E-2</v>
      </c>
      <c r="G724" s="34">
        <v>35.488</v>
      </c>
      <c r="H724" s="34">
        <v>0.41955595845136773</v>
      </c>
      <c r="I724" s="34">
        <v>35.907555958451368</v>
      </c>
      <c r="J724" s="34">
        <v>35.404752326943061</v>
      </c>
      <c r="K724" s="34">
        <v>4.5460000000000003</v>
      </c>
      <c r="L724" s="34">
        <v>5.3744966949952587E-2</v>
      </c>
      <c r="M724" s="34">
        <v>4.5997449669499533</v>
      </c>
      <c r="N724" s="34">
        <v>4.5353360031076191</v>
      </c>
      <c r="O724" s="34">
        <v>40.033999999999999</v>
      </c>
      <c r="P724" s="34">
        <v>0.47330092540132029</v>
      </c>
      <c r="Q724" s="34">
        <v>40.507300925401324</v>
      </c>
      <c r="R724" s="34">
        <v>39.940088330050678</v>
      </c>
      <c r="S724" s="34"/>
      <c r="T724" s="34">
        <v>124.32300000000004</v>
      </c>
      <c r="U724" s="34">
        <v>1.4698054390934796</v>
      </c>
      <c r="V724" s="34">
        <v>125.79280543909351</v>
      </c>
      <c r="W724" s="34">
        <v>124.03136337755139</v>
      </c>
      <c r="X724" s="34">
        <v>15.135999999999999</v>
      </c>
      <c r="Y724" s="34">
        <v>0.17894496694995213</v>
      </c>
      <c r="Z724" s="34">
        <v>15.314944966949952</v>
      </c>
      <c r="AA724" s="34">
        <v>15.100494004187617</v>
      </c>
      <c r="AB724" s="34">
        <v>139.45900000000003</v>
      </c>
      <c r="AC724" s="34">
        <v>1.6487504060434317</v>
      </c>
      <c r="AD724" s="34">
        <v>141.10775040604346</v>
      </c>
      <c r="AE724" s="34">
        <v>139.131857381739</v>
      </c>
    </row>
    <row r="725" spans="1:31" x14ac:dyDescent="0.25">
      <c r="A725" s="18">
        <v>45991</v>
      </c>
      <c r="B725" s="2">
        <v>16</v>
      </c>
      <c r="C725" s="2" t="s">
        <v>23</v>
      </c>
      <c r="D725" s="9">
        <v>37.542988000000001</v>
      </c>
      <c r="E725">
        <v>1.4209262E-2</v>
      </c>
      <c r="G725" s="34">
        <v>35.510000000000005</v>
      </c>
      <c r="H725" s="34">
        <v>0.457319651238699</v>
      </c>
      <c r="I725" s="34">
        <v>35.967319651238704</v>
      </c>
      <c r="J725" s="34">
        <v>35.4562505828765</v>
      </c>
      <c r="K725" s="34">
        <v>4.6280000000000001</v>
      </c>
      <c r="L725" s="34">
        <v>5.9602234467268339E-2</v>
      </c>
      <c r="M725" s="34">
        <v>4.6876022344672688</v>
      </c>
      <c r="N725" s="34">
        <v>4.6209948661659377</v>
      </c>
      <c r="O725" s="34">
        <v>40.138000000000005</v>
      </c>
      <c r="P725" s="34">
        <v>0.51692188570596731</v>
      </c>
      <c r="Q725" s="34">
        <v>40.654921885705974</v>
      </c>
      <c r="R725" s="34">
        <v>40.077245449042437</v>
      </c>
      <c r="S725" s="34"/>
      <c r="T725" s="34">
        <v>124.04700000000007</v>
      </c>
      <c r="U725" s="34">
        <v>1.5975536687470266</v>
      </c>
      <c r="V725" s="34">
        <v>125.64455366874709</v>
      </c>
      <c r="W725" s="34">
        <v>123.85923728679479</v>
      </c>
      <c r="X725" s="34">
        <v>15.226000000000001</v>
      </c>
      <c r="Y725" s="34">
        <v>0.19608980596340272</v>
      </c>
      <c r="Z725" s="34">
        <v>15.422089805963404</v>
      </c>
      <c r="AA725" s="34">
        <v>15.20295329132294</v>
      </c>
      <c r="AB725" s="34">
        <v>139.27300000000008</v>
      </c>
      <c r="AC725" s="34">
        <v>1.7936434747104293</v>
      </c>
      <c r="AD725" s="34">
        <v>141.0666434747105</v>
      </c>
      <c r="AE725" s="34">
        <v>139.06219057811774</v>
      </c>
    </row>
    <row r="726" spans="1:31" x14ac:dyDescent="0.25">
      <c r="A726" s="18">
        <v>45991</v>
      </c>
      <c r="B726" s="2">
        <v>17</v>
      </c>
      <c r="C726" s="2" t="s">
        <v>23</v>
      </c>
      <c r="D726" s="9">
        <v>41.702931999999997</v>
      </c>
      <c r="E726">
        <v>1.3248835E-2</v>
      </c>
      <c r="G726" s="34">
        <v>36.513999999999996</v>
      </c>
      <c r="H726" s="34">
        <v>0.48722507168915102</v>
      </c>
      <c r="I726" s="34">
        <v>37.001225071689149</v>
      </c>
      <c r="J726" s="34">
        <v>36.511001945916476</v>
      </c>
      <c r="K726" s="34">
        <v>4.782</v>
      </c>
      <c r="L726" s="34">
        <v>6.3808684143548247E-2</v>
      </c>
      <c r="M726" s="34">
        <v>4.8458086841435479</v>
      </c>
      <c r="N726" s="34">
        <v>4.7816073644457635</v>
      </c>
      <c r="O726" s="34">
        <v>41.295999999999992</v>
      </c>
      <c r="P726" s="34">
        <v>0.55103375583269931</v>
      </c>
      <c r="Q726" s="34">
        <v>41.847033755832697</v>
      </c>
      <c r="R726" s="34">
        <v>41.292609310362238</v>
      </c>
      <c r="S726" s="34"/>
      <c r="T726" s="34">
        <v>126.78400000000005</v>
      </c>
      <c r="U726" s="34">
        <v>1.6917440841605234</v>
      </c>
      <c r="V726" s="34">
        <v>128.47574408416057</v>
      </c>
      <c r="W726" s="34">
        <v>126.7735901492873</v>
      </c>
      <c r="X726" s="34">
        <v>15.722</v>
      </c>
      <c r="Y726" s="34">
        <v>0.20978672775091287</v>
      </c>
      <c r="Z726" s="34">
        <v>15.931786727750913</v>
      </c>
      <c r="AA726" s="34">
        <v>15.720709114139751</v>
      </c>
      <c r="AB726" s="34">
        <v>142.50600000000006</v>
      </c>
      <c r="AC726" s="34">
        <v>1.9015308119114362</v>
      </c>
      <c r="AD726" s="34">
        <v>144.40753081191147</v>
      </c>
      <c r="AE726" s="34">
        <v>142.49429926342705</v>
      </c>
    </row>
    <row r="727" spans="1:31" x14ac:dyDescent="0.25">
      <c r="A727" s="18">
        <v>45991</v>
      </c>
      <c r="B727" s="2">
        <v>18</v>
      </c>
      <c r="C727" s="2" t="s">
        <v>23</v>
      </c>
      <c r="D727" s="9">
        <v>56.666260999999999</v>
      </c>
      <c r="E727">
        <v>1.2345982E-2</v>
      </c>
      <c r="G727" s="34">
        <v>37.384</v>
      </c>
      <c r="H727" s="34">
        <v>0.40941748173576276</v>
      </c>
      <c r="I727" s="34">
        <v>37.793417481735766</v>
      </c>
      <c r="J727" s="34">
        <v>37.326820629787768</v>
      </c>
      <c r="K727" s="34">
        <v>4.8780000000000001</v>
      </c>
      <c r="L727" s="34">
        <v>5.3422278940376919E-2</v>
      </c>
      <c r="M727" s="34">
        <v>4.931422278940377</v>
      </c>
      <c r="N727" s="34">
        <v>4.8705390282501799</v>
      </c>
      <c r="O727" s="34">
        <v>42.262</v>
      </c>
      <c r="P727" s="34">
        <v>0.46283976067613969</v>
      </c>
      <c r="Q727" s="34">
        <v>42.72483976067614</v>
      </c>
      <c r="R727" s="34">
        <v>42.197359658037946</v>
      </c>
      <c r="S727" s="34"/>
      <c r="T727" s="34">
        <v>130.22400000000005</v>
      </c>
      <c r="U727" s="34">
        <v>1.4261711465214526</v>
      </c>
      <c r="V727" s="34">
        <v>131.6501711465215</v>
      </c>
      <c r="W727" s="34">
        <v>130.02482050324963</v>
      </c>
      <c r="X727" s="34">
        <v>16.204000000000001</v>
      </c>
      <c r="Y727" s="34">
        <v>0.17746096923941526</v>
      </c>
      <c r="Z727" s="34">
        <v>16.381460969239416</v>
      </c>
      <c r="AA727" s="34">
        <v>16.179215746979484</v>
      </c>
      <c r="AB727" s="34">
        <v>146.42800000000005</v>
      </c>
      <c r="AC727" s="34">
        <v>1.6036321157608679</v>
      </c>
      <c r="AD727" s="34">
        <v>148.03163211576091</v>
      </c>
      <c r="AE727" s="34">
        <v>146.20403625022911</v>
      </c>
    </row>
    <row r="728" spans="1:31" x14ac:dyDescent="0.25">
      <c r="A728" s="18">
        <v>45991</v>
      </c>
      <c r="B728" s="2">
        <v>19</v>
      </c>
      <c r="C728" s="2" t="s">
        <v>23</v>
      </c>
      <c r="D728" s="9">
        <v>44.147447</v>
      </c>
      <c r="E728">
        <v>1.2205399E-2</v>
      </c>
      <c r="G728" s="34">
        <v>37.063999999999993</v>
      </c>
      <c r="H728" s="34">
        <v>0.37527196840141741</v>
      </c>
      <c r="I728" s="34">
        <v>37.439271968401414</v>
      </c>
      <c r="J728" s="34">
        <v>36.982310715757563</v>
      </c>
      <c r="K728" s="34">
        <v>4.9379999999999997</v>
      </c>
      <c r="L728" s="34">
        <v>4.9997112561142872E-2</v>
      </c>
      <c r="M728" s="34">
        <v>4.9879971125611426</v>
      </c>
      <c r="N728" s="34">
        <v>4.9271166175914862</v>
      </c>
      <c r="O728" s="34">
        <v>42.001999999999995</v>
      </c>
      <c r="P728" s="34">
        <v>0.42526908096256028</v>
      </c>
      <c r="Q728" s="34">
        <v>42.42726908096256</v>
      </c>
      <c r="R728" s="34">
        <v>41.909427333349051</v>
      </c>
      <c r="S728" s="34"/>
      <c r="T728" s="34">
        <v>128.89500000000001</v>
      </c>
      <c r="U728" s="34">
        <v>1.3050582874784349</v>
      </c>
      <c r="V728" s="34">
        <v>130.20005828747844</v>
      </c>
      <c r="W728" s="34">
        <v>128.61091462625652</v>
      </c>
      <c r="X728" s="34">
        <v>16.263000000000005</v>
      </c>
      <c r="Y728" s="34">
        <v>0.16466242235355749</v>
      </c>
      <c r="Z728" s="34">
        <v>16.427662422353563</v>
      </c>
      <c r="AA728" s="34">
        <v>16.227156247851433</v>
      </c>
      <c r="AB728" s="34">
        <v>145.15800000000002</v>
      </c>
      <c r="AC728" s="34">
        <v>1.4697207098319924</v>
      </c>
      <c r="AD728" s="34">
        <v>146.627720709832</v>
      </c>
      <c r="AE728" s="34">
        <v>144.83807087410796</v>
      </c>
    </row>
    <row r="729" spans="1:31" x14ac:dyDescent="0.25">
      <c r="A729" s="18">
        <v>45991</v>
      </c>
      <c r="B729" s="2">
        <v>20</v>
      </c>
      <c r="C729" s="2" t="s">
        <v>23</v>
      </c>
      <c r="D729" s="9">
        <v>55.022382</v>
      </c>
      <c r="E729">
        <v>1.2074394E-2</v>
      </c>
      <c r="G729" s="34">
        <v>36.480000000000004</v>
      </c>
      <c r="H729" s="34">
        <v>0.25809322477177232</v>
      </c>
      <c r="I729" s="34">
        <v>36.738093224771774</v>
      </c>
      <c r="J729" s="34">
        <v>36.294503012367151</v>
      </c>
      <c r="K729" s="34">
        <v>4.8719999999999999</v>
      </c>
      <c r="L729" s="34">
        <v>3.4469029360966956E-2</v>
      </c>
      <c r="M729" s="34">
        <v>4.9064690293609665</v>
      </c>
      <c r="N729" s="34">
        <v>4.8472263891516647</v>
      </c>
      <c r="O729" s="34">
        <v>41.352000000000004</v>
      </c>
      <c r="P729" s="34">
        <v>0.29256225413273929</v>
      </c>
      <c r="Q729" s="34">
        <v>41.644562254132737</v>
      </c>
      <c r="R729" s="34">
        <v>41.141729401518816</v>
      </c>
      <c r="S729" s="34"/>
      <c r="T729" s="34">
        <v>126.67000000000002</v>
      </c>
      <c r="U729" s="34">
        <v>0.89618061353729173</v>
      </c>
      <c r="V729" s="34">
        <v>127.56618061353731</v>
      </c>
      <c r="W729" s="34">
        <v>126.0258962877343</v>
      </c>
      <c r="X729" s="34">
        <v>16.210999999999999</v>
      </c>
      <c r="Y729" s="34">
        <v>0.11469159174274124</v>
      </c>
      <c r="Z729" s="34">
        <v>16.325691591742739</v>
      </c>
      <c r="AA729" s="34">
        <v>16.128568759141551</v>
      </c>
      <c r="AB729" s="34">
        <v>142.88100000000003</v>
      </c>
      <c r="AC729" s="34">
        <v>1.010872205280033</v>
      </c>
      <c r="AD729" s="34">
        <v>143.89187220528004</v>
      </c>
      <c r="AE729" s="34">
        <v>142.15446504687586</v>
      </c>
    </row>
    <row r="730" spans="1:31" x14ac:dyDescent="0.25">
      <c r="A730" s="18">
        <v>45991</v>
      </c>
      <c r="B730" s="2">
        <v>21</v>
      </c>
      <c r="C730" s="2" t="s">
        <v>23</v>
      </c>
      <c r="D730" s="9">
        <v>52.202421999999999</v>
      </c>
      <c r="E730">
        <v>1.1972834E-2</v>
      </c>
      <c r="G730" s="34">
        <v>35.297999999999995</v>
      </c>
      <c r="H730" s="34">
        <v>0.1968769167709053</v>
      </c>
      <c r="I730" s="34">
        <v>35.494876916770899</v>
      </c>
      <c r="J730" s="34">
        <v>35.069902647595967</v>
      </c>
      <c r="K730" s="34">
        <v>4.7700000000000005</v>
      </c>
      <c r="L730" s="34">
        <v>2.6604988752825048E-2</v>
      </c>
      <c r="M730" s="34">
        <v>4.7966049887528257</v>
      </c>
      <c r="N730" s="34">
        <v>4.7391760334589161</v>
      </c>
      <c r="O730" s="34">
        <v>40.067999999999998</v>
      </c>
      <c r="P730" s="34">
        <v>0.22348190552373035</v>
      </c>
      <c r="Q730" s="34">
        <v>40.291481905523725</v>
      </c>
      <c r="R730" s="34">
        <v>39.809078681054885</v>
      </c>
      <c r="S730" s="34"/>
      <c r="T730" s="34">
        <v>123.35</v>
      </c>
      <c r="U730" s="34">
        <v>0.68799273850334786</v>
      </c>
      <c r="V730" s="34">
        <v>124.03799273850335</v>
      </c>
      <c r="W730" s="34">
        <v>122.55290644175204</v>
      </c>
      <c r="X730" s="34">
        <v>16.022999999999996</v>
      </c>
      <c r="Y730" s="34">
        <v>8.9369336433231777E-2</v>
      </c>
      <c r="Z730" s="34">
        <v>16.112369336433229</v>
      </c>
      <c r="AA730" s="34">
        <v>15.919458613021423</v>
      </c>
      <c r="AB730" s="34">
        <v>139.37299999999999</v>
      </c>
      <c r="AC730" s="34">
        <v>0.77736207493657961</v>
      </c>
      <c r="AD730" s="34">
        <v>140.15036207493657</v>
      </c>
      <c r="AE730" s="34">
        <v>138.47236505477346</v>
      </c>
    </row>
    <row r="731" spans="1:31" x14ac:dyDescent="0.25">
      <c r="A731" s="18">
        <v>45991</v>
      </c>
      <c r="B731" s="2">
        <v>22</v>
      </c>
      <c r="C731" s="2" t="s">
        <v>23</v>
      </c>
      <c r="D731" s="9">
        <v>51.251936000000001</v>
      </c>
      <c r="E731">
        <v>1.1882538999999999E-2</v>
      </c>
      <c r="G731" s="34">
        <v>34.229999999999997</v>
      </c>
      <c r="H731" s="34">
        <v>0.23229259990687678</v>
      </c>
      <c r="I731" s="34">
        <v>34.462292599906874</v>
      </c>
      <c r="J731" s="34">
        <v>34.052793064059067</v>
      </c>
      <c r="K731" s="34">
        <v>4.6500000000000004</v>
      </c>
      <c r="L731" s="34">
        <v>3.1555962301109471E-2</v>
      </c>
      <c r="M731" s="34">
        <v>4.6815559623011103</v>
      </c>
      <c r="N731" s="34">
        <v>4.625927190998385</v>
      </c>
      <c r="O731" s="34">
        <v>38.879999999999995</v>
      </c>
      <c r="P731" s="34">
        <v>0.26384856220798625</v>
      </c>
      <c r="Q731" s="34">
        <v>39.143848562207985</v>
      </c>
      <c r="R731" s="34">
        <v>38.678720255057449</v>
      </c>
      <c r="S731" s="34"/>
      <c r="T731" s="34">
        <v>119.86300000000003</v>
      </c>
      <c r="U731" s="34">
        <v>0.81341770092427634</v>
      </c>
      <c r="V731" s="34">
        <v>120.6764177009243</v>
      </c>
      <c r="W731" s="34">
        <v>119.24247546121278</v>
      </c>
      <c r="X731" s="34">
        <v>15.805999999999999</v>
      </c>
      <c r="Y731" s="34">
        <v>0.10726312690996478</v>
      </c>
      <c r="Z731" s="34">
        <v>15.913263126909964</v>
      </c>
      <c r="AA731" s="34">
        <v>15.724173157187193</v>
      </c>
      <c r="AB731" s="34">
        <v>135.66900000000004</v>
      </c>
      <c r="AC731" s="34">
        <v>0.9206808278342411</v>
      </c>
      <c r="AD731" s="34">
        <v>136.58968082783426</v>
      </c>
      <c r="AE731" s="34">
        <v>134.96664861839997</v>
      </c>
    </row>
    <row r="732" spans="1:31" x14ac:dyDescent="0.25">
      <c r="A732" s="18">
        <v>45991</v>
      </c>
      <c r="B732" s="2">
        <v>23</v>
      </c>
      <c r="C732" s="2" t="s">
        <v>23</v>
      </c>
      <c r="D732" s="9">
        <v>40.327145999999999</v>
      </c>
      <c r="E732">
        <v>1.2448745000000001E-2</v>
      </c>
      <c r="G732" s="34">
        <v>33.06</v>
      </c>
      <c r="H732" s="34">
        <v>0.27508885965663588</v>
      </c>
      <c r="I732" s="34">
        <v>33.335088859656636</v>
      </c>
      <c r="J732" s="34">
        <v>32.920108838890428</v>
      </c>
      <c r="K732" s="34">
        <v>4.49</v>
      </c>
      <c r="L732" s="34">
        <v>3.7360828186881273E-2</v>
      </c>
      <c r="M732" s="34">
        <v>4.5273608281868816</v>
      </c>
      <c r="N732" s="34">
        <v>4.4710008677137942</v>
      </c>
      <c r="O732" s="34">
        <v>37.550000000000004</v>
      </c>
      <c r="P732" s="34">
        <v>0.31244968784351712</v>
      </c>
      <c r="Q732" s="34">
        <v>37.862449687843515</v>
      </c>
      <c r="R732" s="34">
        <v>37.391109706604226</v>
      </c>
      <c r="S732" s="34"/>
      <c r="T732" s="34">
        <v>114.94200000000004</v>
      </c>
      <c r="U732" s="34">
        <v>0.9564205597898684</v>
      </c>
      <c r="V732" s="34">
        <v>115.8984205597899</v>
      </c>
      <c r="W732" s="34">
        <v>114.45563067633832</v>
      </c>
      <c r="X732" s="34">
        <v>15.469000000000001</v>
      </c>
      <c r="Y732" s="34">
        <v>0.128715957956095</v>
      </c>
      <c r="Z732" s="34">
        <v>15.597715957956096</v>
      </c>
      <c r="AA732" s="34">
        <v>15.40354396941307</v>
      </c>
      <c r="AB732" s="34">
        <v>130.41100000000003</v>
      </c>
      <c r="AC732" s="34">
        <v>1.0851365177459633</v>
      </c>
      <c r="AD732" s="34">
        <v>131.49613651774598</v>
      </c>
      <c r="AE732" s="34">
        <v>129.85917464575138</v>
      </c>
    </row>
    <row r="733" spans="1:31" x14ac:dyDescent="0.25">
      <c r="A733" s="18">
        <v>45991</v>
      </c>
      <c r="B733" s="2">
        <v>24</v>
      </c>
      <c r="C733" s="2" t="s">
        <v>23</v>
      </c>
      <c r="D733" s="9">
        <v>38.048923000000002</v>
      </c>
      <c r="E733">
        <v>1.2230303999999999E-2</v>
      </c>
      <c r="G733" s="34">
        <v>32.157999999999994</v>
      </c>
      <c r="H733" s="34">
        <v>0.35433090841315845</v>
      </c>
      <c r="I733" s="34">
        <v>32.512330908413155</v>
      </c>
      <c r="J733" s="34">
        <v>32.114695217654663</v>
      </c>
      <c r="K733" s="34">
        <v>4.3239999999999998</v>
      </c>
      <c r="L733" s="34">
        <v>4.764372311644062E-2</v>
      </c>
      <c r="M733" s="34">
        <v>4.3716437231164402</v>
      </c>
      <c r="N733" s="34">
        <v>4.3181771914030342</v>
      </c>
      <c r="O733" s="34">
        <v>36.481999999999992</v>
      </c>
      <c r="P733" s="34">
        <v>0.40197463152959906</v>
      </c>
      <c r="Q733" s="34">
        <v>36.883974631529597</v>
      </c>
      <c r="R733" s="34">
        <v>36.432872409057694</v>
      </c>
      <c r="S733" s="34"/>
      <c r="T733" s="34">
        <v>110.84299999999999</v>
      </c>
      <c r="U733" s="34">
        <v>1.2213166515716065</v>
      </c>
      <c r="V733" s="34">
        <v>112.0643166515716</v>
      </c>
      <c r="W733" s="34">
        <v>110.69373599137062</v>
      </c>
      <c r="X733" s="34">
        <v>15.122</v>
      </c>
      <c r="Y733" s="34">
        <v>0.16662080965930043</v>
      </c>
      <c r="Z733" s="34">
        <v>15.288620809659299</v>
      </c>
      <c r="AA733" s="34">
        <v>15.10163632941644</v>
      </c>
      <c r="AB733" s="34">
        <v>125.96499999999999</v>
      </c>
      <c r="AC733" s="34">
        <v>1.387937461230907</v>
      </c>
      <c r="AD733" s="34">
        <v>127.35293746123091</v>
      </c>
      <c r="AE733" s="34">
        <v>125.79537232078705</v>
      </c>
    </row>
    <row r="734" spans="1:31" x14ac:dyDescent="0.25">
      <c r="C734" s="2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  <c r="AA734" s="34"/>
      <c r="AB734" s="34"/>
      <c r="AC734" s="34"/>
      <c r="AD734" s="34"/>
      <c r="AE734" s="34"/>
    </row>
    <row r="735" spans="1:31" x14ac:dyDescent="0.25">
      <c r="C735" s="2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  <c r="AA735" s="34"/>
      <c r="AB735" s="34"/>
      <c r="AC735" s="34"/>
      <c r="AD735" s="34"/>
      <c r="AE735" s="34"/>
    </row>
    <row r="736" spans="1:31" x14ac:dyDescent="0.25">
      <c r="C736" s="2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  <c r="AA736" s="34"/>
      <c r="AB736" s="34"/>
      <c r="AC736" s="34"/>
      <c r="AD736" s="34"/>
      <c r="AE736" s="34"/>
    </row>
    <row r="737" spans="3:31" x14ac:dyDescent="0.25">
      <c r="C737" s="2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  <c r="AA737" s="34"/>
      <c r="AB737" s="34"/>
      <c r="AC737" s="34"/>
      <c r="AD737" s="34"/>
      <c r="AE737" s="34"/>
    </row>
    <row r="738" spans="3:31" x14ac:dyDescent="0.25">
      <c r="C738" s="2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  <c r="AA738" s="34"/>
      <c r="AB738" s="34"/>
      <c r="AC738" s="34"/>
      <c r="AD738" s="34"/>
      <c r="AE738" s="34"/>
    </row>
    <row r="739" spans="3:31" x14ac:dyDescent="0.25">
      <c r="C739" s="2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  <c r="AA739" s="34"/>
      <c r="AB739" s="34"/>
      <c r="AC739" s="34"/>
      <c r="AD739" s="34"/>
      <c r="AE739" s="34"/>
    </row>
    <row r="740" spans="3:31" x14ac:dyDescent="0.25">
      <c r="C740" s="2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  <c r="AA740" s="34"/>
      <c r="AB740" s="34"/>
      <c r="AC740" s="34"/>
      <c r="AD740" s="34"/>
      <c r="AE740" s="34"/>
    </row>
    <row r="741" spans="3:31" x14ac:dyDescent="0.25">
      <c r="C741" s="2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  <c r="AA741" s="34"/>
      <c r="AB741" s="34"/>
      <c r="AC741" s="34"/>
      <c r="AD741" s="34"/>
      <c r="AE741" s="34"/>
    </row>
    <row r="742" spans="3:31" x14ac:dyDescent="0.25">
      <c r="C742" s="2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  <c r="AA742" s="34"/>
      <c r="AB742" s="34"/>
      <c r="AC742" s="34"/>
      <c r="AD742" s="34"/>
      <c r="AE742" s="34"/>
    </row>
    <row r="743" spans="3:31" x14ac:dyDescent="0.25">
      <c r="C743" s="2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  <c r="AA743" s="34"/>
      <c r="AB743" s="34"/>
      <c r="AC743" s="34"/>
      <c r="AD743" s="34"/>
      <c r="AE743" s="34"/>
    </row>
    <row r="744" spans="3:31" x14ac:dyDescent="0.25">
      <c r="C744" s="2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  <c r="AA744" s="34"/>
      <c r="AB744" s="34"/>
      <c r="AC744" s="34"/>
      <c r="AD744" s="34"/>
      <c r="AE744" s="34"/>
    </row>
    <row r="745" spans="3:31" x14ac:dyDescent="0.25">
      <c r="C745" s="2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  <c r="AA745" s="34"/>
      <c r="AB745" s="34"/>
      <c r="AC745" s="34"/>
      <c r="AD745" s="34"/>
      <c r="AE745" s="34"/>
    </row>
    <row r="746" spans="3:31" x14ac:dyDescent="0.25">
      <c r="C746" s="2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  <c r="AA746" s="34"/>
      <c r="AB746" s="34"/>
      <c r="AC746" s="34"/>
      <c r="AD746" s="34"/>
      <c r="AE746" s="34"/>
    </row>
    <row r="747" spans="3:31" x14ac:dyDescent="0.25">
      <c r="C747" s="2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  <c r="AA747" s="34"/>
      <c r="AB747" s="34"/>
      <c r="AC747" s="34"/>
      <c r="AD747" s="34"/>
      <c r="AE747" s="34"/>
    </row>
    <row r="748" spans="3:31" x14ac:dyDescent="0.25">
      <c r="C748" s="2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  <c r="AA748" s="34"/>
      <c r="AB748" s="34"/>
      <c r="AC748" s="34"/>
      <c r="AD748" s="34"/>
      <c r="AE748" s="34"/>
    </row>
    <row r="749" spans="3:31" x14ac:dyDescent="0.25">
      <c r="C749" s="2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  <c r="AA749" s="34"/>
      <c r="AB749" s="34"/>
      <c r="AC749" s="34"/>
      <c r="AD749" s="34"/>
      <c r="AE749" s="34"/>
    </row>
    <row r="750" spans="3:31" x14ac:dyDescent="0.25">
      <c r="C750" s="2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  <c r="AA750" s="34"/>
      <c r="AB750" s="34"/>
      <c r="AC750" s="34"/>
      <c r="AD750" s="34"/>
      <c r="AE750" s="34"/>
    </row>
    <row r="751" spans="3:31" x14ac:dyDescent="0.25">
      <c r="C751" s="2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  <c r="AA751" s="34"/>
      <c r="AB751" s="34"/>
      <c r="AC751" s="34"/>
      <c r="AD751" s="34"/>
      <c r="AE751" s="34"/>
    </row>
    <row r="752" spans="3:31" x14ac:dyDescent="0.25">
      <c r="C752" s="2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  <c r="AA752" s="34"/>
      <c r="AB752" s="34"/>
      <c r="AC752" s="34"/>
      <c r="AD752" s="34"/>
      <c r="AE752" s="34"/>
    </row>
    <row r="753" spans="3:31" x14ac:dyDescent="0.25">
      <c r="C753" s="2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  <c r="AA753" s="34"/>
      <c r="AB753" s="34"/>
      <c r="AC753" s="34"/>
      <c r="AD753" s="34"/>
      <c r="AE753" s="34"/>
    </row>
    <row r="754" spans="3:31" x14ac:dyDescent="0.25">
      <c r="C754" s="2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  <c r="AA754" s="34"/>
      <c r="AB754" s="34"/>
      <c r="AC754" s="34"/>
      <c r="AD754" s="34"/>
      <c r="AE754" s="34"/>
    </row>
    <row r="755" spans="3:31" x14ac:dyDescent="0.25">
      <c r="C755" s="2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  <c r="AA755" s="34"/>
      <c r="AB755" s="34"/>
      <c r="AC755" s="34"/>
      <c r="AD755" s="34"/>
      <c r="AE755" s="34"/>
    </row>
    <row r="756" spans="3:31" x14ac:dyDescent="0.25">
      <c r="C756" s="2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  <c r="AA756" s="34"/>
      <c r="AB756" s="34"/>
      <c r="AC756" s="34"/>
      <c r="AD756" s="34"/>
      <c r="AE756" s="34"/>
    </row>
    <row r="757" spans="3:31" x14ac:dyDescent="0.25">
      <c r="C757" s="2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  <c r="AA757" s="34"/>
      <c r="AB757" s="34"/>
      <c r="AC757" s="34"/>
      <c r="AD757" s="34"/>
      <c r="AE757" s="34"/>
    </row>
  </sheetData>
  <mergeCells count="6">
    <mergeCell ref="T11:W11"/>
    <mergeCell ref="X11:AA11"/>
    <mergeCell ref="AB11:AE11"/>
    <mergeCell ref="G11:J11"/>
    <mergeCell ref="K11:N11"/>
    <mergeCell ref="O11:R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0:CN758"/>
  <sheetViews>
    <sheetView workbookViewId="0"/>
  </sheetViews>
  <sheetFormatPr defaultRowHeight="12.6" x14ac:dyDescent="0.25"/>
  <cols>
    <col min="1" max="1" width="10.109375" bestFit="1" customWidth="1"/>
    <col min="4" max="4" width="12" bestFit="1" customWidth="1"/>
    <col min="6" max="6" width="3.44140625" customWidth="1"/>
  </cols>
  <sheetData>
    <row r="10" spans="1:92" ht="13.2" x14ac:dyDescent="0.25">
      <c r="A10" s="31"/>
      <c r="B10" s="32"/>
      <c r="C10" s="32"/>
      <c r="D10" s="33"/>
      <c r="E10" s="23"/>
      <c r="F10" s="24"/>
      <c r="G10" s="149" t="s">
        <v>152</v>
      </c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1"/>
      <c r="AJ10" s="146" t="s">
        <v>153</v>
      </c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8"/>
      <c r="BM10" s="131" t="s">
        <v>154</v>
      </c>
      <c r="BN10" s="132"/>
      <c r="BO10" s="132"/>
      <c r="BP10" s="132"/>
      <c r="BQ10" s="132"/>
      <c r="BR10" s="132"/>
      <c r="BS10" s="132"/>
      <c r="BT10" s="132"/>
      <c r="BU10" s="132"/>
      <c r="BV10" s="132"/>
      <c r="BW10" s="132"/>
      <c r="BX10" s="132"/>
      <c r="BY10" s="132"/>
      <c r="BZ10" s="132"/>
      <c r="CA10" s="132"/>
      <c r="CB10" s="132"/>
      <c r="CC10" s="132"/>
      <c r="CD10" s="132"/>
      <c r="CE10" s="132"/>
      <c r="CF10" s="132"/>
      <c r="CG10" s="132"/>
      <c r="CH10" s="132"/>
      <c r="CI10" s="132"/>
      <c r="CJ10" s="132"/>
      <c r="CK10" s="132"/>
      <c r="CL10" s="132"/>
      <c r="CM10" s="132"/>
      <c r="CN10" s="133"/>
    </row>
    <row r="11" spans="1:92" ht="13.2" x14ac:dyDescent="0.25">
      <c r="A11" s="25"/>
      <c r="B11" s="26"/>
      <c r="C11" s="26"/>
      <c r="D11" s="24"/>
      <c r="E11" s="23"/>
      <c r="F11" s="27"/>
      <c r="G11" s="134" t="s">
        <v>149</v>
      </c>
      <c r="H11" s="135"/>
      <c r="I11" s="135"/>
      <c r="J11" s="136"/>
      <c r="K11" s="137" t="s">
        <v>150</v>
      </c>
      <c r="L11" s="138"/>
      <c r="M11" s="138"/>
      <c r="N11" s="139"/>
      <c r="O11" s="122" t="s">
        <v>4</v>
      </c>
      <c r="P11" s="123"/>
      <c r="Q11" s="123"/>
      <c r="R11" s="124"/>
      <c r="S11" s="125" t="s">
        <v>5</v>
      </c>
      <c r="T11" s="126"/>
      <c r="U11" s="126"/>
      <c r="V11" s="127"/>
      <c r="W11" s="140" t="s">
        <v>11</v>
      </c>
      <c r="X11" s="141"/>
      <c r="Y11" s="141"/>
      <c r="Z11" s="142"/>
      <c r="AA11" s="143" t="s">
        <v>12</v>
      </c>
      <c r="AB11" s="144"/>
      <c r="AC11" s="144"/>
      <c r="AD11" s="145"/>
      <c r="AE11" s="128" t="s">
        <v>27</v>
      </c>
      <c r="AF11" s="129"/>
      <c r="AG11" s="129"/>
      <c r="AH11" s="130"/>
      <c r="AJ11" s="134" t="s">
        <v>149</v>
      </c>
      <c r="AK11" s="135"/>
      <c r="AL11" s="135"/>
      <c r="AM11" s="136"/>
      <c r="AN11" s="137" t="s">
        <v>150</v>
      </c>
      <c r="AO11" s="138"/>
      <c r="AP11" s="138"/>
      <c r="AQ11" s="139"/>
      <c r="AR11" s="122" t="s">
        <v>4</v>
      </c>
      <c r="AS11" s="123"/>
      <c r="AT11" s="123"/>
      <c r="AU11" s="124"/>
      <c r="AV11" s="125" t="s">
        <v>5</v>
      </c>
      <c r="AW11" s="126"/>
      <c r="AX11" s="126"/>
      <c r="AY11" s="127"/>
      <c r="AZ11" s="140" t="s">
        <v>11</v>
      </c>
      <c r="BA11" s="141"/>
      <c r="BB11" s="141"/>
      <c r="BC11" s="142"/>
      <c r="BD11" s="143" t="s">
        <v>12</v>
      </c>
      <c r="BE11" s="144"/>
      <c r="BF11" s="144"/>
      <c r="BG11" s="145"/>
      <c r="BH11" s="128" t="s">
        <v>27</v>
      </c>
      <c r="BI11" s="129"/>
      <c r="BJ11" s="129"/>
      <c r="BK11" s="130"/>
      <c r="BM11" s="134" t="s">
        <v>149</v>
      </c>
      <c r="BN11" s="135"/>
      <c r="BO11" s="135"/>
      <c r="BP11" s="136"/>
      <c r="BQ11" s="137" t="s">
        <v>150</v>
      </c>
      <c r="BR11" s="138"/>
      <c r="BS11" s="138"/>
      <c r="BT11" s="139"/>
      <c r="BU11" s="122" t="s">
        <v>4</v>
      </c>
      <c r="BV11" s="123"/>
      <c r="BW11" s="123"/>
      <c r="BX11" s="124"/>
      <c r="BY11" s="125" t="s">
        <v>5</v>
      </c>
      <c r="BZ11" s="126"/>
      <c r="CA11" s="126"/>
      <c r="CB11" s="127"/>
      <c r="CC11" s="140" t="s">
        <v>11</v>
      </c>
      <c r="CD11" s="141"/>
      <c r="CE11" s="141"/>
      <c r="CF11" s="142"/>
      <c r="CG11" s="143" t="s">
        <v>12</v>
      </c>
      <c r="CH11" s="144"/>
      <c r="CI11" s="144"/>
      <c r="CJ11" s="145"/>
      <c r="CK11" s="128" t="s">
        <v>27</v>
      </c>
      <c r="CL11" s="129"/>
      <c r="CM11" s="129"/>
      <c r="CN11" s="130"/>
    </row>
    <row r="12" spans="1:92" ht="52.8" x14ac:dyDescent="0.25">
      <c r="A12" s="28" t="s">
        <v>21</v>
      </c>
      <c r="B12" s="29" t="s">
        <v>22</v>
      </c>
      <c r="C12" s="30" t="s">
        <v>29</v>
      </c>
      <c r="D12" s="27" t="s">
        <v>24</v>
      </c>
      <c r="E12" s="10" t="s">
        <v>30</v>
      </c>
      <c r="F12" s="27"/>
      <c r="G12" s="75" t="s">
        <v>32</v>
      </c>
      <c r="H12" s="75" t="s">
        <v>28</v>
      </c>
      <c r="I12" s="75" t="s">
        <v>33</v>
      </c>
      <c r="J12" s="75" t="s">
        <v>34</v>
      </c>
      <c r="K12" s="76" t="s">
        <v>32</v>
      </c>
      <c r="L12" s="76" t="s">
        <v>28</v>
      </c>
      <c r="M12" s="76" t="s">
        <v>33</v>
      </c>
      <c r="N12" s="76" t="s">
        <v>34</v>
      </c>
      <c r="O12" s="12" t="s">
        <v>32</v>
      </c>
      <c r="P12" s="12" t="s">
        <v>28</v>
      </c>
      <c r="Q12" s="12" t="s">
        <v>33</v>
      </c>
      <c r="R12" s="12" t="s">
        <v>34</v>
      </c>
      <c r="S12" s="13" t="s">
        <v>32</v>
      </c>
      <c r="T12" s="13" t="s">
        <v>28</v>
      </c>
      <c r="U12" s="13" t="s">
        <v>35</v>
      </c>
      <c r="V12" s="13" t="s">
        <v>34</v>
      </c>
      <c r="W12" s="53" t="s">
        <v>32</v>
      </c>
      <c r="X12" s="53" t="s">
        <v>28</v>
      </c>
      <c r="Y12" s="53" t="s">
        <v>35</v>
      </c>
      <c r="Z12" s="53" t="s">
        <v>34</v>
      </c>
      <c r="AA12" s="54" t="s">
        <v>32</v>
      </c>
      <c r="AB12" s="54" t="s">
        <v>28</v>
      </c>
      <c r="AC12" s="54" t="s">
        <v>35</v>
      </c>
      <c r="AD12" s="54" t="s">
        <v>34</v>
      </c>
      <c r="AE12" s="14" t="s">
        <v>32</v>
      </c>
      <c r="AF12" s="15" t="s">
        <v>28</v>
      </c>
      <c r="AG12" s="15" t="s">
        <v>33</v>
      </c>
      <c r="AH12" s="15" t="s">
        <v>34</v>
      </c>
      <c r="AJ12" s="75" t="s">
        <v>32</v>
      </c>
      <c r="AK12" s="75" t="s">
        <v>28</v>
      </c>
      <c r="AL12" s="75" t="s">
        <v>33</v>
      </c>
      <c r="AM12" s="75" t="s">
        <v>34</v>
      </c>
      <c r="AN12" s="76" t="s">
        <v>32</v>
      </c>
      <c r="AO12" s="76" t="s">
        <v>28</v>
      </c>
      <c r="AP12" s="76" t="s">
        <v>33</v>
      </c>
      <c r="AQ12" s="76" t="s">
        <v>34</v>
      </c>
      <c r="AR12" s="12" t="s">
        <v>32</v>
      </c>
      <c r="AS12" s="12" t="s">
        <v>28</v>
      </c>
      <c r="AT12" s="12" t="s">
        <v>33</v>
      </c>
      <c r="AU12" s="12" t="s">
        <v>34</v>
      </c>
      <c r="AV12" s="13" t="s">
        <v>32</v>
      </c>
      <c r="AW12" s="13" t="s">
        <v>28</v>
      </c>
      <c r="AX12" s="13" t="s">
        <v>35</v>
      </c>
      <c r="AY12" s="13" t="s">
        <v>34</v>
      </c>
      <c r="AZ12" s="53" t="s">
        <v>32</v>
      </c>
      <c r="BA12" s="53" t="s">
        <v>28</v>
      </c>
      <c r="BB12" s="53" t="s">
        <v>35</v>
      </c>
      <c r="BC12" s="53" t="s">
        <v>34</v>
      </c>
      <c r="BD12" s="54" t="s">
        <v>32</v>
      </c>
      <c r="BE12" s="54" t="s">
        <v>28</v>
      </c>
      <c r="BF12" s="54" t="s">
        <v>35</v>
      </c>
      <c r="BG12" s="54" t="s">
        <v>34</v>
      </c>
      <c r="BH12" s="14" t="s">
        <v>32</v>
      </c>
      <c r="BI12" s="15" t="s">
        <v>28</v>
      </c>
      <c r="BJ12" s="15" t="s">
        <v>33</v>
      </c>
      <c r="BK12" s="15" t="s">
        <v>34</v>
      </c>
      <c r="BM12" s="75" t="s">
        <v>32</v>
      </c>
      <c r="BN12" s="75" t="s">
        <v>28</v>
      </c>
      <c r="BO12" s="75" t="s">
        <v>33</v>
      </c>
      <c r="BP12" s="75" t="s">
        <v>34</v>
      </c>
      <c r="BQ12" s="76" t="s">
        <v>32</v>
      </c>
      <c r="BR12" s="76" t="s">
        <v>28</v>
      </c>
      <c r="BS12" s="76" t="s">
        <v>33</v>
      </c>
      <c r="BT12" s="76" t="s">
        <v>34</v>
      </c>
      <c r="BU12" s="12" t="s">
        <v>32</v>
      </c>
      <c r="BV12" s="12" t="s">
        <v>28</v>
      </c>
      <c r="BW12" s="12" t="s">
        <v>33</v>
      </c>
      <c r="BX12" s="12" t="s">
        <v>34</v>
      </c>
      <c r="BY12" s="13" t="s">
        <v>32</v>
      </c>
      <c r="BZ12" s="13" t="s">
        <v>28</v>
      </c>
      <c r="CA12" s="13" t="s">
        <v>35</v>
      </c>
      <c r="CB12" s="13" t="s">
        <v>34</v>
      </c>
      <c r="CC12" s="53" t="s">
        <v>32</v>
      </c>
      <c r="CD12" s="53" t="s">
        <v>28</v>
      </c>
      <c r="CE12" s="53" t="s">
        <v>35</v>
      </c>
      <c r="CF12" s="53" t="s">
        <v>34</v>
      </c>
      <c r="CG12" s="54" t="s">
        <v>32</v>
      </c>
      <c r="CH12" s="54" t="s">
        <v>28</v>
      </c>
      <c r="CI12" s="54" t="s">
        <v>35</v>
      </c>
      <c r="CJ12" s="54" t="s">
        <v>34</v>
      </c>
      <c r="CK12" s="14" t="s">
        <v>32</v>
      </c>
      <c r="CL12" s="15" t="s">
        <v>28</v>
      </c>
      <c r="CM12" s="15" t="s">
        <v>33</v>
      </c>
      <c r="CN12" s="15" t="s">
        <v>34</v>
      </c>
    </row>
    <row r="13" spans="1:92" x14ac:dyDescent="0.25">
      <c r="A13" s="18">
        <v>45962</v>
      </c>
      <c r="B13" s="2">
        <v>1</v>
      </c>
      <c r="C13" s="2" t="s">
        <v>23</v>
      </c>
      <c r="D13" s="9">
        <v>78.359009999999998</v>
      </c>
      <c r="E13">
        <v>8.6022049999999999E-3</v>
      </c>
      <c r="G13">
        <v>3.5760000000000001</v>
      </c>
      <c r="H13">
        <v>2.8339184459846324E-2</v>
      </c>
      <c r="I13" s="34">
        <v>3.6043391844598465</v>
      </c>
      <c r="J13" s="34">
        <v>3.5733339199055902</v>
      </c>
      <c r="K13">
        <v>0.42199999999999999</v>
      </c>
      <c r="L13">
        <v>3.3442773607536766E-3</v>
      </c>
      <c r="M13" s="34">
        <v>0.42534427736075364</v>
      </c>
      <c r="N13" s="34">
        <v>0.42168537869131961</v>
      </c>
      <c r="O13">
        <v>14.072000000000001</v>
      </c>
      <c r="P13">
        <v>0.11151817777375769</v>
      </c>
      <c r="Q13" s="34">
        <v>14.183518177773758</v>
      </c>
      <c r="R13" s="34">
        <v>14.061508646787322</v>
      </c>
      <c r="S13">
        <v>1.1719999999999999</v>
      </c>
      <c r="T13">
        <v>9.2878982625670837E-3</v>
      </c>
      <c r="U13" s="34">
        <v>1.181287898262567</v>
      </c>
      <c r="V13" s="34">
        <v>1.1711262175976933</v>
      </c>
      <c r="W13">
        <v>0</v>
      </c>
      <c r="X13">
        <v>0</v>
      </c>
      <c r="Y13" s="34">
        <v>0</v>
      </c>
      <c r="Z13" s="34">
        <v>0</v>
      </c>
      <c r="AA13">
        <v>0.79</v>
      </c>
      <c r="AB13">
        <v>6.2606140165767888E-3</v>
      </c>
      <c r="AC13" s="34">
        <v>0.79626061401657677</v>
      </c>
      <c r="AD13" s="34">
        <v>0.78941101698138028</v>
      </c>
      <c r="AE13">
        <v>20.032</v>
      </c>
      <c r="AF13">
        <v>0.15875015187350158</v>
      </c>
      <c r="AG13" s="34">
        <v>20.190750151873505</v>
      </c>
      <c r="AH13" s="34">
        <v>20.017065179963303</v>
      </c>
      <c r="AJ13">
        <v>40.603000000000016</v>
      </c>
      <c r="AK13">
        <v>0.32177178596843975</v>
      </c>
      <c r="AL13" s="34">
        <v>40.924771785968453</v>
      </c>
      <c r="AM13" s="34">
        <v>40.572728509487334</v>
      </c>
      <c r="AN13">
        <v>2.774</v>
      </c>
      <c r="AO13">
        <v>2.1983472508840519E-2</v>
      </c>
      <c r="AP13" s="34">
        <v>2.7959834725088406</v>
      </c>
      <c r="AQ13" s="34">
        <v>2.7719318495017076</v>
      </c>
      <c r="AR13">
        <v>227.642</v>
      </c>
      <c r="AS13">
        <v>1.8040236657741433</v>
      </c>
      <c r="AT13" s="34">
        <v>229.44602366577413</v>
      </c>
      <c r="AU13" s="34">
        <v>227.47228193376631</v>
      </c>
      <c r="AV13">
        <v>22.017000000000003</v>
      </c>
      <c r="AW13">
        <v>0.17448093519363436</v>
      </c>
      <c r="AX13" s="34">
        <v>22.191480935193638</v>
      </c>
      <c r="AY13" s="34">
        <v>22.000585266935513</v>
      </c>
      <c r="AZ13">
        <v>110.12700000000001</v>
      </c>
      <c r="BA13">
        <v>0.87273751873867345</v>
      </c>
      <c r="BB13" s="34">
        <v>110.99973751873868</v>
      </c>
      <c r="BC13" s="34">
        <v>110.0448950216563</v>
      </c>
      <c r="BD13">
        <v>91.972999999999999</v>
      </c>
      <c r="BE13">
        <v>0.72887019360331262</v>
      </c>
      <c r="BF13" s="34">
        <v>92.701870193603312</v>
      </c>
      <c r="BG13" s="34">
        <v>91.904429702314545</v>
      </c>
      <c r="BH13">
        <v>495.13600000000002</v>
      </c>
      <c r="BI13">
        <v>3.9238675717870439</v>
      </c>
      <c r="BJ13" s="34">
        <v>499.05986757178709</v>
      </c>
      <c r="BK13" s="34">
        <v>494.76685228366171</v>
      </c>
      <c r="BM13">
        <v>44.179000000000016</v>
      </c>
      <c r="BN13">
        <v>0.35011097042828609</v>
      </c>
      <c r="BO13">
        <v>44.529110970428299</v>
      </c>
      <c r="BP13">
        <v>44.146062429392927</v>
      </c>
      <c r="BQ13">
        <v>3.1960000000000002</v>
      </c>
      <c r="BR13">
        <v>2.5327749869594195E-2</v>
      </c>
      <c r="BS13">
        <v>3.2213277498695945</v>
      </c>
      <c r="BT13">
        <v>3.1936172281930273</v>
      </c>
      <c r="BU13">
        <v>241.714</v>
      </c>
      <c r="BV13">
        <v>1.915541843547901</v>
      </c>
      <c r="BW13">
        <v>243.62954184354788</v>
      </c>
      <c r="BX13">
        <v>241.53379058055364</v>
      </c>
      <c r="BY13">
        <v>23.189000000000004</v>
      </c>
      <c r="BZ13">
        <v>0.18376883345620146</v>
      </c>
      <c r="CA13">
        <v>23.372768833456206</v>
      </c>
      <c r="CB13">
        <v>23.171711484533205</v>
      </c>
      <c r="CC13">
        <v>110.12700000000001</v>
      </c>
      <c r="CD13">
        <v>0.87273751873867345</v>
      </c>
      <c r="CE13">
        <v>110.99973751873868</v>
      </c>
      <c r="CF13">
        <v>110.0448950216563</v>
      </c>
      <c r="CG13">
        <v>92.763000000000005</v>
      </c>
      <c r="CH13">
        <v>0.73513080761988936</v>
      </c>
      <c r="CI13">
        <v>93.498130807619887</v>
      </c>
      <c r="CJ13">
        <v>92.69384071929592</v>
      </c>
      <c r="CK13">
        <v>515.16800000000001</v>
      </c>
      <c r="CL13">
        <v>4.0826177236605456</v>
      </c>
      <c r="CM13">
        <v>519.25061772366064</v>
      </c>
      <c r="CN13">
        <v>514.78391746362502</v>
      </c>
    </row>
    <row r="14" spans="1:92" x14ac:dyDescent="0.25">
      <c r="A14" s="18">
        <v>45962</v>
      </c>
      <c r="B14" s="2">
        <v>2</v>
      </c>
      <c r="C14" s="2" t="s">
        <v>23</v>
      </c>
      <c r="D14" s="9">
        <v>63.139277999999997</v>
      </c>
      <c r="E14">
        <v>8.5261209999999994E-3</v>
      </c>
      <c r="G14">
        <v>3.5439999999999996</v>
      </c>
      <c r="H14">
        <v>3.1873271760006788E-2</v>
      </c>
      <c r="I14" s="34">
        <v>3.5758732717600066</v>
      </c>
      <c r="J14" s="34">
        <v>3.5453849435643146</v>
      </c>
      <c r="K14">
        <v>0.40800000000000003</v>
      </c>
      <c r="L14">
        <v>3.6693834306102636E-3</v>
      </c>
      <c r="M14" s="34">
        <v>0.41166938343061027</v>
      </c>
      <c r="N14" s="34">
        <v>0.40815944045548547</v>
      </c>
      <c r="O14">
        <v>13.576000000000001</v>
      </c>
      <c r="P14">
        <v>0.12209693493618856</v>
      </c>
      <c r="Q14" s="34">
        <v>13.698096934936189</v>
      </c>
      <c r="R14" s="34">
        <v>13.581305302999192</v>
      </c>
      <c r="S14">
        <v>1.18</v>
      </c>
      <c r="T14">
        <v>1.0612432470882623E-2</v>
      </c>
      <c r="U14" s="34">
        <v>1.1906124324708827</v>
      </c>
      <c r="V14" s="34">
        <v>1.1804611268075316</v>
      </c>
      <c r="W14">
        <v>0</v>
      </c>
      <c r="X14">
        <v>0</v>
      </c>
      <c r="Y14" s="34">
        <v>0</v>
      </c>
      <c r="Z14" s="34">
        <v>0</v>
      </c>
      <c r="AA14">
        <v>0.79400000000000004</v>
      </c>
      <c r="AB14">
        <v>7.1409079507464435E-3</v>
      </c>
      <c r="AC14" s="34">
        <v>0.80114090795074644</v>
      </c>
      <c r="AD14" s="34">
        <v>0.79431028363150846</v>
      </c>
      <c r="AE14">
        <v>19.501999999999999</v>
      </c>
      <c r="AF14">
        <v>0.17539293054843469</v>
      </c>
      <c r="AG14" s="34">
        <v>19.677392930548432</v>
      </c>
      <c r="AH14" s="34">
        <v>19.50962109745803</v>
      </c>
      <c r="AJ14">
        <v>39.96</v>
      </c>
      <c r="AK14">
        <v>0.35938373011565228</v>
      </c>
      <c r="AL14" s="34">
        <v>40.319383730115653</v>
      </c>
      <c r="AM14" s="34">
        <v>39.975615785787255</v>
      </c>
      <c r="AN14">
        <v>2.7850000000000001</v>
      </c>
      <c r="AO14">
        <v>2.5047139348650941E-2</v>
      </c>
      <c r="AP14" s="34">
        <v>2.8100471393486512</v>
      </c>
      <c r="AQ14" s="34">
        <v>2.7860883374228607</v>
      </c>
      <c r="AR14">
        <v>226.334</v>
      </c>
      <c r="AS14">
        <v>2.0355544837836845</v>
      </c>
      <c r="AT14" s="34">
        <v>228.3695544837837</v>
      </c>
      <c r="AU14" s="34">
        <v>226.42244802953886</v>
      </c>
      <c r="AV14">
        <v>21.971999999999998</v>
      </c>
      <c r="AW14">
        <v>0.19760709004257029</v>
      </c>
      <c r="AX14" s="34">
        <v>22.169607090042568</v>
      </c>
      <c r="AY14" s="34">
        <v>21.980586337470406</v>
      </c>
      <c r="AZ14">
        <v>111.34700000000001</v>
      </c>
      <c r="BA14">
        <v>1.0014089138435318</v>
      </c>
      <c r="BB14" s="34">
        <v>112.34840891384354</v>
      </c>
      <c r="BC14" s="34">
        <v>111.39051278528663</v>
      </c>
      <c r="BD14">
        <v>91.466000000000008</v>
      </c>
      <c r="BE14">
        <v>0.82260741388283909</v>
      </c>
      <c r="BF14" s="34">
        <v>92.288607413882843</v>
      </c>
      <c r="BG14" s="34">
        <v>91.501743580150574</v>
      </c>
      <c r="BH14">
        <v>493.86400000000003</v>
      </c>
      <c r="BI14">
        <v>4.441608771016929</v>
      </c>
      <c r="BJ14" s="34">
        <v>498.30560877101703</v>
      </c>
      <c r="BK14" s="34">
        <v>494.05699485565663</v>
      </c>
      <c r="BM14">
        <v>43.503999999999998</v>
      </c>
      <c r="BN14">
        <v>0.39125700187565904</v>
      </c>
      <c r="BO14">
        <v>43.895257001875663</v>
      </c>
      <c r="BP14">
        <v>43.52100072935157</v>
      </c>
      <c r="BQ14">
        <v>3.1930000000000001</v>
      </c>
      <c r="BR14">
        <v>2.8716522779261205E-2</v>
      </c>
      <c r="BS14">
        <v>3.2217165227792615</v>
      </c>
      <c r="BT14">
        <v>3.194247777878346</v>
      </c>
      <c r="BU14">
        <v>239.91</v>
      </c>
      <c r="BV14">
        <v>2.157651418719873</v>
      </c>
      <c r="BW14">
        <v>242.06765141871989</v>
      </c>
      <c r="BX14">
        <v>240.00375333253805</v>
      </c>
      <c r="BY14">
        <v>23.151999999999997</v>
      </c>
      <c r="BZ14">
        <v>0.20821952251345291</v>
      </c>
      <c r="CA14">
        <v>23.36021952251345</v>
      </c>
      <c r="CB14">
        <v>23.161047464277939</v>
      </c>
      <c r="CC14">
        <v>111.34700000000001</v>
      </c>
      <c r="CD14">
        <v>1.0014089138435318</v>
      </c>
      <c r="CE14">
        <v>112.34840891384354</v>
      </c>
      <c r="CF14">
        <v>111.39051278528663</v>
      </c>
      <c r="CG14">
        <v>92.26</v>
      </c>
      <c r="CH14">
        <v>0.82974832183358549</v>
      </c>
      <c r="CI14">
        <v>93.089748321833596</v>
      </c>
      <c r="CJ14">
        <v>92.296053863782078</v>
      </c>
      <c r="CK14">
        <v>513.36599999999999</v>
      </c>
      <c r="CL14">
        <v>4.6170017015653633</v>
      </c>
      <c r="CM14">
        <v>517.98300170156551</v>
      </c>
      <c r="CN14">
        <v>513.56661595311471</v>
      </c>
    </row>
    <row r="15" spans="1:92" x14ac:dyDescent="0.25">
      <c r="A15" s="18">
        <v>45962</v>
      </c>
      <c r="B15" s="2">
        <v>3</v>
      </c>
      <c r="C15" s="2" t="s">
        <v>23</v>
      </c>
      <c r="D15" s="9">
        <v>35.744253</v>
      </c>
      <c r="E15">
        <v>8.7313200000000007E-3</v>
      </c>
      <c r="G15">
        <v>3.536</v>
      </c>
      <c r="H15">
        <v>2.7269983134518391E-2</v>
      </c>
      <c r="I15" s="34">
        <v>3.5632699831345183</v>
      </c>
      <c r="J15" s="34">
        <v>3.5321579326653763</v>
      </c>
      <c r="K15">
        <v>0.41799999999999998</v>
      </c>
      <c r="L15">
        <v>3.2236575085488372E-3</v>
      </c>
      <c r="M15" s="34">
        <v>0.42122365750854884</v>
      </c>
      <c r="N15" s="34">
        <v>0.41754581896327131</v>
      </c>
      <c r="O15">
        <v>13.225999999999999</v>
      </c>
      <c r="P15">
        <v>0.10200022537815052</v>
      </c>
      <c r="Q15" s="34">
        <v>13.328000225378149</v>
      </c>
      <c r="R15" s="34">
        <v>13.211629190450301</v>
      </c>
      <c r="S15">
        <v>1.1839999999999999</v>
      </c>
      <c r="T15">
        <v>9.1311255744541218E-3</v>
      </c>
      <c r="U15" s="34">
        <v>1.1931311255744541</v>
      </c>
      <c r="V15" s="34">
        <v>1.1827135159151034</v>
      </c>
      <c r="W15">
        <v>0</v>
      </c>
      <c r="X15">
        <v>0</v>
      </c>
      <c r="Y15" s="34">
        <v>0</v>
      </c>
      <c r="Z15" s="34">
        <v>0</v>
      </c>
      <c r="AA15">
        <v>0.8</v>
      </c>
      <c r="AB15">
        <v>6.1696794421987307E-3</v>
      </c>
      <c r="AC15" s="34">
        <v>0.80616967944219875</v>
      </c>
      <c r="AD15" s="34">
        <v>0.79913075399669153</v>
      </c>
      <c r="AE15">
        <v>19.164000000000001</v>
      </c>
      <c r="AF15">
        <v>0.14779467103787061</v>
      </c>
      <c r="AG15" s="34">
        <v>19.31179467103787</v>
      </c>
      <c r="AH15" s="34">
        <v>19.143177211990746</v>
      </c>
      <c r="AJ15">
        <v>40.068999999999996</v>
      </c>
      <c r="AK15">
        <v>0.30901610696182613</v>
      </c>
      <c r="AL15" s="34">
        <v>40.378016106961823</v>
      </c>
      <c r="AM15" s="34">
        <v>40.025462727366786</v>
      </c>
      <c r="AN15">
        <v>2.8029999999999999</v>
      </c>
      <c r="AO15">
        <v>2.1617014345603803E-2</v>
      </c>
      <c r="AP15" s="34">
        <v>2.8246170143456037</v>
      </c>
      <c r="AQ15" s="34">
        <v>2.7999543793159076</v>
      </c>
      <c r="AR15">
        <v>225.97499999999997</v>
      </c>
      <c r="AS15">
        <v>1.7427416399385727</v>
      </c>
      <c r="AT15" s="34">
        <v>227.71774163993854</v>
      </c>
      <c r="AU15" s="34">
        <v>225.72946516800292</v>
      </c>
      <c r="AV15">
        <v>22.146999999999998</v>
      </c>
      <c r="AW15">
        <v>0.17079986325796911</v>
      </c>
      <c r="AX15" s="34">
        <v>22.317799863257967</v>
      </c>
      <c r="AY15" s="34">
        <v>22.122936010955907</v>
      </c>
      <c r="AZ15">
        <v>114.91200000000001</v>
      </c>
      <c r="BA15">
        <v>0.88621275507742581</v>
      </c>
      <c r="BB15" s="34">
        <v>115.79821275507743</v>
      </c>
      <c r="BC15" s="34">
        <v>114.78714150408477</v>
      </c>
      <c r="BD15">
        <v>91.222000000000008</v>
      </c>
      <c r="BE15">
        <v>0.70351312259531595</v>
      </c>
      <c r="BF15" s="34">
        <v>91.925513122595319</v>
      </c>
      <c r="BG15" s="34">
        <v>91.122882051357735</v>
      </c>
      <c r="BH15">
        <v>497.12799999999993</v>
      </c>
      <c r="BI15">
        <v>3.8339005021767134</v>
      </c>
      <c r="BJ15" s="34">
        <v>500.96190050217666</v>
      </c>
      <c r="BK15" s="34">
        <v>496.58784184108407</v>
      </c>
      <c r="BM15">
        <v>43.604999999999997</v>
      </c>
      <c r="BN15">
        <v>0.33628609009634453</v>
      </c>
      <c r="BO15">
        <v>43.941286090096341</v>
      </c>
      <c r="BP15">
        <v>43.557620660032164</v>
      </c>
      <c r="BQ15">
        <v>3.2210000000000001</v>
      </c>
      <c r="BR15">
        <v>2.4840671854152639E-2</v>
      </c>
      <c r="BS15">
        <v>3.2458406718541526</v>
      </c>
      <c r="BT15">
        <v>3.2175001982791791</v>
      </c>
      <c r="BU15">
        <v>239.20099999999996</v>
      </c>
      <c r="BV15">
        <v>1.8447418653167231</v>
      </c>
      <c r="BW15">
        <v>241.0457418653167</v>
      </c>
      <c r="BX15">
        <v>238.94109435845323</v>
      </c>
      <c r="BY15">
        <v>23.331</v>
      </c>
      <c r="BZ15">
        <v>0.17993098883242323</v>
      </c>
      <c r="CA15">
        <v>23.51093098883242</v>
      </c>
      <c r="CB15">
        <v>23.305649526871012</v>
      </c>
      <c r="CC15">
        <v>114.91200000000001</v>
      </c>
      <c r="CD15">
        <v>0.88621275507742581</v>
      </c>
      <c r="CE15">
        <v>115.79821275507743</v>
      </c>
      <c r="CF15">
        <v>114.78714150408477</v>
      </c>
      <c r="CG15">
        <v>92.022000000000006</v>
      </c>
      <c r="CH15">
        <v>0.70968280203751466</v>
      </c>
      <c r="CI15">
        <v>92.731682802037511</v>
      </c>
      <c r="CJ15">
        <v>91.922012805354427</v>
      </c>
      <c r="CK15">
        <v>516.29199999999992</v>
      </c>
      <c r="CL15">
        <v>3.9816951732145842</v>
      </c>
      <c r="CM15">
        <v>520.27369517321449</v>
      </c>
      <c r="CN15">
        <v>515.73101905307476</v>
      </c>
    </row>
    <row r="16" spans="1:92" x14ac:dyDescent="0.25">
      <c r="A16" s="18">
        <v>45962</v>
      </c>
      <c r="B16" s="2">
        <v>4</v>
      </c>
      <c r="C16" s="2" t="s">
        <v>23</v>
      </c>
      <c r="D16" s="9">
        <v>41.311445999999997</v>
      </c>
      <c r="E16">
        <v>8.5711520000000003E-3</v>
      </c>
      <c r="G16">
        <v>3.5960000000000001</v>
      </c>
      <c r="H16">
        <v>3.4332474173427482E-2</v>
      </c>
      <c r="I16" s="34">
        <v>3.6303324741734277</v>
      </c>
      <c r="J16" s="34">
        <v>3.5992163427267512</v>
      </c>
      <c r="K16">
        <v>0.42399999999999999</v>
      </c>
      <c r="L16">
        <v>4.0481004030960095E-3</v>
      </c>
      <c r="M16" s="34">
        <v>0.42804810040309599</v>
      </c>
      <c r="N16" s="34">
        <v>0.42437923507122977</v>
      </c>
      <c r="O16">
        <v>13.598000000000001</v>
      </c>
      <c r="P16">
        <v>0.12982563509740458</v>
      </c>
      <c r="Q16" s="34">
        <v>13.727825635097405</v>
      </c>
      <c r="R16" s="34">
        <v>13.610162354949487</v>
      </c>
      <c r="S16">
        <v>1.204</v>
      </c>
      <c r="T16">
        <v>1.1495077559734895E-2</v>
      </c>
      <c r="U16" s="34">
        <v>1.2154950775597348</v>
      </c>
      <c r="V16" s="34">
        <v>1.2050768844947186</v>
      </c>
      <c r="W16">
        <v>0</v>
      </c>
      <c r="X16">
        <v>0</v>
      </c>
      <c r="Y16" s="34">
        <v>0</v>
      </c>
      <c r="Z16" s="34">
        <v>0</v>
      </c>
      <c r="AA16">
        <v>0.81</v>
      </c>
      <c r="AB16">
        <v>7.7333993549711516E-3</v>
      </c>
      <c r="AC16" s="34">
        <v>0.81773339935497125</v>
      </c>
      <c r="AD16" s="34">
        <v>0.81072448209362302</v>
      </c>
      <c r="AE16">
        <v>19.632000000000001</v>
      </c>
      <c r="AF16">
        <v>0.1874346865886341</v>
      </c>
      <c r="AG16" s="34">
        <v>19.819434686588632</v>
      </c>
      <c r="AH16" s="34">
        <v>19.649559299335809</v>
      </c>
      <c r="AJ16">
        <v>40.099999999999994</v>
      </c>
      <c r="AK16">
        <v>0.38285100510412734</v>
      </c>
      <c r="AL16" s="34">
        <v>40.482851005104123</v>
      </c>
      <c r="AM16" s="34">
        <v>40.135866335746023</v>
      </c>
      <c r="AN16">
        <v>2.8109999999999999</v>
      </c>
      <c r="AO16">
        <v>2.6837759983733219E-2</v>
      </c>
      <c r="AP16" s="34">
        <v>2.8378377599837332</v>
      </c>
      <c r="AQ16" s="34">
        <v>2.8135142211915731</v>
      </c>
      <c r="AR16">
        <v>225.31299999999996</v>
      </c>
      <c r="AS16">
        <v>2.1511548257612527</v>
      </c>
      <c r="AT16" s="34">
        <v>227.4641548257612</v>
      </c>
      <c r="AU16" s="34">
        <v>225.51452498019805</v>
      </c>
      <c r="AV16">
        <v>22.574999999999999</v>
      </c>
      <c r="AW16">
        <v>0.21553270424502929</v>
      </c>
      <c r="AX16" s="34">
        <v>22.790532704245027</v>
      </c>
      <c r="AY16" s="34">
        <v>22.595191584275973</v>
      </c>
      <c r="AZ16">
        <v>126.29</v>
      </c>
      <c r="BA16">
        <v>1.2057419809127243</v>
      </c>
      <c r="BB16" s="34">
        <v>127.49574198091273</v>
      </c>
      <c r="BC16" s="34">
        <v>126.40295659704154</v>
      </c>
      <c r="BD16">
        <v>91.396000000000015</v>
      </c>
      <c r="BE16">
        <v>0.87259477462585611</v>
      </c>
      <c r="BF16" s="34">
        <v>92.268594774625868</v>
      </c>
      <c r="BG16" s="34">
        <v>91.477746623986135</v>
      </c>
      <c r="BH16">
        <v>508.48499999999996</v>
      </c>
      <c r="BI16">
        <v>4.8547130506327232</v>
      </c>
      <c r="BJ16" s="34">
        <v>513.33971305063267</v>
      </c>
      <c r="BK16" s="34">
        <v>508.9398003424393</v>
      </c>
      <c r="BM16">
        <v>43.695999999999998</v>
      </c>
      <c r="BN16">
        <v>0.41718347927755484</v>
      </c>
      <c r="BO16">
        <v>44.113183479277552</v>
      </c>
      <c r="BP16">
        <v>43.735082678472772</v>
      </c>
      <c r="BQ16">
        <v>3.2349999999999999</v>
      </c>
      <c r="BR16">
        <v>3.0885860386829229E-2</v>
      </c>
      <c r="BS16">
        <v>3.2658858603868293</v>
      </c>
      <c r="BT16">
        <v>3.2378934562628028</v>
      </c>
      <c r="BU16">
        <v>238.91099999999997</v>
      </c>
      <c r="BV16">
        <v>2.2809804608586575</v>
      </c>
      <c r="BW16">
        <v>241.19198046085862</v>
      </c>
      <c r="BX16">
        <v>239.12468733514754</v>
      </c>
      <c r="BY16">
        <v>23.779</v>
      </c>
      <c r="BZ16">
        <v>0.22702778180476418</v>
      </c>
      <c r="CA16">
        <v>24.006027781804761</v>
      </c>
      <c r="CB16">
        <v>23.800268468770692</v>
      </c>
      <c r="CC16">
        <v>126.29</v>
      </c>
      <c r="CD16">
        <v>1.2057419809127243</v>
      </c>
      <c r="CE16">
        <v>127.49574198091273</v>
      </c>
      <c r="CF16">
        <v>126.40295659704154</v>
      </c>
      <c r="CG16">
        <v>92.206000000000017</v>
      </c>
      <c r="CH16">
        <v>0.8803281739808273</v>
      </c>
      <c r="CI16">
        <v>93.086328173980846</v>
      </c>
      <c r="CJ16">
        <v>92.288471106079754</v>
      </c>
      <c r="CK16">
        <v>528.11699999999996</v>
      </c>
      <c r="CL16">
        <v>5.0421477372213577</v>
      </c>
      <c r="CM16">
        <v>533.15914773722125</v>
      </c>
      <c r="CN16">
        <v>528.5893596417751</v>
      </c>
    </row>
    <row r="17" spans="1:92" x14ac:dyDescent="0.25">
      <c r="A17" s="18">
        <v>45962</v>
      </c>
      <c r="B17" s="2">
        <v>5</v>
      </c>
      <c r="C17" s="2" t="s">
        <v>23</v>
      </c>
      <c r="D17" s="9">
        <v>48.157147999999999</v>
      </c>
      <c r="E17">
        <v>8.5221470000000007E-3</v>
      </c>
      <c r="G17">
        <v>3.8040000000000003</v>
      </c>
      <c r="H17">
        <v>4.0792551180788901E-2</v>
      </c>
      <c r="I17" s="34">
        <v>3.844792551180789</v>
      </c>
      <c r="J17" s="34">
        <v>3.8120266638751215</v>
      </c>
      <c r="K17">
        <v>0.42400000000000004</v>
      </c>
      <c r="L17">
        <v>4.5468038119491315E-3</v>
      </c>
      <c r="M17" s="34">
        <v>0.42854680381194915</v>
      </c>
      <c r="N17" s="34">
        <v>0.42489466495348355</v>
      </c>
      <c r="O17">
        <v>13.176</v>
      </c>
      <c r="P17">
        <v>0.14129407317509848</v>
      </c>
      <c r="Q17" s="34">
        <v>13.317294073175098</v>
      </c>
      <c r="R17" s="34">
        <v>13.203802135441272</v>
      </c>
      <c r="S17">
        <v>1.22</v>
      </c>
      <c r="T17">
        <v>1.3082784553249857E-2</v>
      </c>
      <c r="U17" s="34">
        <v>1.2330827845532499</v>
      </c>
      <c r="V17" s="34">
        <v>1.2225742718001178</v>
      </c>
      <c r="W17">
        <v>0</v>
      </c>
      <c r="X17">
        <v>0</v>
      </c>
      <c r="Y17" s="34">
        <v>0</v>
      </c>
      <c r="Z17" s="34">
        <v>0</v>
      </c>
      <c r="AA17">
        <v>0.79600000000000004</v>
      </c>
      <c r="AB17">
        <v>8.535980741300726E-3</v>
      </c>
      <c r="AC17" s="34">
        <v>0.80453598074130073</v>
      </c>
      <c r="AD17" s="34">
        <v>0.79767960684663419</v>
      </c>
      <c r="AE17">
        <v>19.419999999999998</v>
      </c>
      <c r="AF17">
        <v>0.20825219346238708</v>
      </c>
      <c r="AG17" s="34">
        <v>19.628252193462387</v>
      </c>
      <c r="AH17" s="34">
        <v>19.460977342916628</v>
      </c>
      <c r="AJ17">
        <v>41.483000000000004</v>
      </c>
      <c r="AK17">
        <v>0.44484684559218357</v>
      </c>
      <c r="AL17" s="34">
        <v>41.927846845592185</v>
      </c>
      <c r="AM17" s="34">
        <v>41.570531571380563</v>
      </c>
      <c r="AN17">
        <v>2.8570000000000002</v>
      </c>
      <c r="AO17">
        <v>3.0637307761176104E-2</v>
      </c>
      <c r="AP17" s="34">
        <v>2.8876373077611763</v>
      </c>
      <c r="AQ17" s="34">
        <v>2.8630284381417512</v>
      </c>
      <c r="AR17">
        <v>227.48400000000001</v>
      </c>
      <c r="AS17">
        <v>2.4394460338618775</v>
      </c>
      <c r="AT17" s="34">
        <v>229.92344603386189</v>
      </c>
      <c r="AU17" s="34">
        <v>227.96400462801475</v>
      </c>
      <c r="AV17">
        <v>24.112000000000002</v>
      </c>
      <c r="AW17">
        <v>0.2585672960229185</v>
      </c>
      <c r="AX17" s="34">
        <v>24.370567296022919</v>
      </c>
      <c r="AY17" s="34">
        <v>24.162877739052821</v>
      </c>
      <c r="AZ17">
        <v>111.44799999999999</v>
      </c>
      <c r="BA17">
        <v>1.1951230925332705</v>
      </c>
      <c r="BB17" s="34">
        <v>112.64312309253326</v>
      </c>
      <c r="BC17" s="34">
        <v>111.6831618389996</v>
      </c>
      <c r="BD17">
        <v>91.289000000000001</v>
      </c>
      <c r="BE17">
        <v>0.97894616318166083</v>
      </c>
      <c r="BF17" s="34">
        <v>92.267946163181662</v>
      </c>
      <c r="BG17" s="34">
        <v>91.481625162590944</v>
      </c>
      <c r="BH17">
        <v>498.673</v>
      </c>
      <c r="BI17">
        <v>5.3475667389530868</v>
      </c>
      <c r="BJ17" s="34">
        <v>504.02056673895305</v>
      </c>
      <c r="BK17" s="34">
        <v>499.72522937818042</v>
      </c>
      <c r="BM17">
        <v>45.287000000000006</v>
      </c>
      <c r="BN17">
        <v>0.48563939677297246</v>
      </c>
      <c r="BO17">
        <v>45.772639396772973</v>
      </c>
      <c r="BP17">
        <v>45.382558235255686</v>
      </c>
      <c r="BQ17">
        <v>3.2810000000000001</v>
      </c>
      <c r="BR17">
        <v>3.5184111573125232E-2</v>
      </c>
      <c r="BS17">
        <v>3.3161841115731256</v>
      </c>
      <c r="BT17">
        <v>3.2879231030952347</v>
      </c>
      <c r="BU17">
        <v>240.66</v>
      </c>
      <c r="BV17">
        <v>2.5807401070369762</v>
      </c>
      <c r="BW17">
        <v>243.240740107037</v>
      </c>
      <c r="BX17">
        <v>241.16780676345601</v>
      </c>
      <c r="BY17">
        <v>25.332000000000001</v>
      </c>
      <c r="BZ17">
        <v>0.27165008057616835</v>
      </c>
      <c r="CA17">
        <v>25.60365008057617</v>
      </c>
      <c r="CB17">
        <v>25.385452010852937</v>
      </c>
      <c r="CC17">
        <v>111.44799999999999</v>
      </c>
      <c r="CD17">
        <v>1.1951230925332705</v>
      </c>
      <c r="CE17">
        <v>112.64312309253326</v>
      </c>
      <c r="CF17">
        <v>111.6831618389996</v>
      </c>
      <c r="CG17">
        <v>92.085000000000008</v>
      </c>
      <c r="CH17">
        <v>0.98748214392296152</v>
      </c>
      <c r="CI17">
        <v>93.072482143922969</v>
      </c>
      <c r="CJ17">
        <v>92.279304769437573</v>
      </c>
      <c r="CK17">
        <v>518.09299999999996</v>
      </c>
      <c r="CL17">
        <v>5.5558189324154741</v>
      </c>
      <c r="CM17">
        <v>523.64881893241545</v>
      </c>
      <c r="CN17">
        <v>519.18620672109705</v>
      </c>
    </row>
    <row r="18" spans="1:92" x14ac:dyDescent="0.25">
      <c r="A18" s="18">
        <v>45962</v>
      </c>
      <c r="B18" s="2">
        <v>6</v>
      </c>
      <c r="C18" s="2" t="s">
        <v>23</v>
      </c>
      <c r="D18" s="9">
        <v>45.474674</v>
      </c>
      <c r="E18">
        <v>8.2505630000000007E-3</v>
      </c>
      <c r="G18">
        <v>3.95</v>
      </c>
      <c r="H18">
        <v>3.9267155577876856E-2</v>
      </c>
      <c r="I18" s="34">
        <v>3.9892671555778771</v>
      </c>
      <c r="J18" s="34">
        <v>3.9563534555869508</v>
      </c>
      <c r="K18">
        <v>0.44</v>
      </c>
      <c r="L18">
        <v>4.3740628998141301E-3</v>
      </c>
      <c r="M18" s="34">
        <v>0.44437406289981413</v>
      </c>
      <c r="N18" s="34">
        <v>0.44070772669829322</v>
      </c>
      <c r="O18">
        <v>13.183999999999999</v>
      </c>
      <c r="P18">
        <v>0.13106283016170339</v>
      </c>
      <c r="Q18" s="34">
        <v>13.315062830161702</v>
      </c>
      <c r="R18" s="34">
        <v>13.205206065432494</v>
      </c>
      <c r="S18">
        <v>1.25</v>
      </c>
      <c r="T18">
        <v>1.2426315056290143E-2</v>
      </c>
      <c r="U18" s="34">
        <v>1.2624263150562902</v>
      </c>
      <c r="V18" s="34">
        <v>1.2520105872110603</v>
      </c>
      <c r="W18">
        <v>0</v>
      </c>
      <c r="X18">
        <v>0</v>
      </c>
      <c r="Y18" s="34">
        <v>0</v>
      </c>
      <c r="Z18" s="34">
        <v>0</v>
      </c>
      <c r="AA18">
        <v>0.8</v>
      </c>
      <c r="AB18">
        <v>7.9528416360256926E-3</v>
      </c>
      <c r="AC18" s="34">
        <v>0.80795284163602576</v>
      </c>
      <c r="AD18" s="34">
        <v>0.80128677581507868</v>
      </c>
      <c r="AE18">
        <v>19.623999999999999</v>
      </c>
      <c r="AF18">
        <v>0.1950832053317102</v>
      </c>
      <c r="AG18" s="34">
        <v>19.819083205331712</v>
      </c>
      <c r="AH18" s="34">
        <v>19.655564610743877</v>
      </c>
      <c r="AJ18">
        <v>42.730999999999995</v>
      </c>
      <c r="AK18">
        <v>0.42479109493626727</v>
      </c>
      <c r="AL18" s="34">
        <v>43.155791094936262</v>
      </c>
      <c r="AM18" s="34">
        <v>42.799731521692649</v>
      </c>
      <c r="AN18">
        <v>2.9099999999999997</v>
      </c>
      <c r="AO18">
        <v>2.8928461451043452E-2</v>
      </c>
      <c r="AP18" s="34">
        <v>2.9389284614510434</v>
      </c>
      <c r="AQ18" s="34">
        <v>2.9146806470273483</v>
      </c>
      <c r="AR18">
        <v>231.57999999999998</v>
      </c>
      <c r="AS18">
        <v>2.3021488325885371</v>
      </c>
      <c r="AT18" s="34">
        <v>233.88214883258851</v>
      </c>
      <c r="AU18" s="34">
        <v>231.95248942906986</v>
      </c>
      <c r="AV18">
        <v>25.915999999999997</v>
      </c>
      <c r="AW18">
        <v>0.25763230479905225</v>
      </c>
      <c r="AX18" s="34">
        <v>26.17363230479905</v>
      </c>
      <c r="AY18" s="34">
        <v>25.957685102529467</v>
      </c>
      <c r="AZ18">
        <v>123.623</v>
      </c>
      <c r="BA18">
        <v>1.2289426769630052</v>
      </c>
      <c r="BB18" s="34">
        <v>124.85194267696301</v>
      </c>
      <c r="BC18" s="34">
        <v>123.82184385823433</v>
      </c>
      <c r="BD18">
        <v>92.102000000000004</v>
      </c>
      <c r="BE18">
        <v>0.91559077545154788</v>
      </c>
      <c r="BF18" s="34">
        <v>93.017590775451552</v>
      </c>
      <c r="BG18" s="34">
        <v>92.25014328265047</v>
      </c>
      <c r="BH18">
        <v>518.86199999999997</v>
      </c>
      <c r="BI18">
        <v>5.1580341461894541</v>
      </c>
      <c r="BJ18" s="34">
        <v>524.02003414618946</v>
      </c>
      <c r="BK18" s="34">
        <v>519.6965738412041</v>
      </c>
      <c r="BM18">
        <v>46.680999999999997</v>
      </c>
      <c r="BN18">
        <v>0.46405825051414412</v>
      </c>
      <c r="BO18">
        <v>47.14505825051414</v>
      </c>
      <c r="BP18">
        <v>46.756084977279599</v>
      </c>
      <c r="BQ18">
        <v>3.3499999999999996</v>
      </c>
      <c r="BR18">
        <v>3.3302524350857579E-2</v>
      </c>
      <c r="BS18">
        <v>3.3833025243508574</v>
      </c>
      <c r="BT18">
        <v>3.3553883737256416</v>
      </c>
      <c r="BU18">
        <v>244.76399999999998</v>
      </c>
      <c r="BV18">
        <v>2.4332116627502405</v>
      </c>
      <c r="BW18">
        <v>247.19721166275022</v>
      </c>
      <c r="BX18">
        <v>245.15769549450235</v>
      </c>
      <c r="BY18">
        <v>27.165999999999997</v>
      </c>
      <c r="BZ18">
        <v>0.27005861985534241</v>
      </c>
      <c r="CA18">
        <v>27.436058619855341</v>
      </c>
      <c r="CB18">
        <v>27.209695689740528</v>
      </c>
      <c r="CC18">
        <v>123.623</v>
      </c>
      <c r="CD18">
        <v>1.2289426769630052</v>
      </c>
      <c r="CE18">
        <v>124.85194267696301</v>
      </c>
      <c r="CF18">
        <v>123.82184385823433</v>
      </c>
      <c r="CG18">
        <v>92.902000000000001</v>
      </c>
      <c r="CH18">
        <v>0.9235436170875736</v>
      </c>
      <c r="CI18">
        <v>93.825543617087575</v>
      </c>
      <c r="CJ18">
        <v>93.051430058465542</v>
      </c>
      <c r="CK18">
        <v>538.48599999999999</v>
      </c>
      <c r="CL18">
        <v>5.3531173515211643</v>
      </c>
      <c r="CM18">
        <v>543.83911735152117</v>
      </c>
      <c r="CN18">
        <v>539.35213845194801</v>
      </c>
    </row>
    <row r="19" spans="1:92" x14ac:dyDescent="0.25">
      <c r="A19" s="18">
        <v>45962</v>
      </c>
      <c r="B19" s="2">
        <v>7</v>
      </c>
      <c r="C19" s="2" t="s">
        <v>23</v>
      </c>
      <c r="D19" s="9">
        <v>63.624668</v>
      </c>
      <c r="E19">
        <v>8.4057230000000004E-3</v>
      </c>
      <c r="G19">
        <v>4.1360000000000001</v>
      </c>
      <c r="H19">
        <v>3.3919821310711806E-2</v>
      </c>
      <c r="I19" s="34">
        <v>4.169919821310712</v>
      </c>
      <c r="J19" s="34">
        <v>4.1348686303605646</v>
      </c>
      <c r="K19">
        <v>0.60600000000000009</v>
      </c>
      <c r="L19">
        <v>4.969877106936982E-3</v>
      </c>
      <c r="M19" s="34">
        <v>0.61096987710693706</v>
      </c>
      <c r="N19" s="34">
        <v>0.60583423355863208</v>
      </c>
      <c r="O19">
        <v>13.950000000000001</v>
      </c>
      <c r="P19">
        <v>0.11440558686760874</v>
      </c>
      <c r="Q19" s="34">
        <v>14.064405586867609</v>
      </c>
      <c r="R19" s="34">
        <v>13.946184089344749</v>
      </c>
      <c r="S19">
        <v>1.3240000000000001</v>
      </c>
      <c r="T19">
        <v>1.0858279355750105E-2</v>
      </c>
      <c r="U19" s="34">
        <v>1.3348582793557502</v>
      </c>
      <c r="V19" s="34">
        <v>1.3236378304152292</v>
      </c>
      <c r="W19">
        <v>0</v>
      </c>
      <c r="X19">
        <v>0</v>
      </c>
      <c r="Y19" s="34">
        <v>0</v>
      </c>
      <c r="Z19" s="34">
        <v>0</v>
      </c>
      <c r="AA19">
        <v>0.79400000000000004</v>
      </c>
      <c r="AB19">
        <v>6.511687166514791E-3</v>
      </c>
      <c r="AC19" s="34">
        <v>0.80051168716651488</v>
      </c>
      <c r="AD19" s="34">
        <v>0.79378280766593057</v>
      </c>
      <c r="AE19">
        <v>20.810000000000002</v>
      </c>
      <c r="AF19">
        <v>0.17066525180752243</v>
      </c>
      <c r="AG19" s="34">
        <v>20.980665251807526</v>
      </c>
      <c r="AH19" s="34">
        <v>20.804307591345104</v>
      </c>
      <c r="AJ19">
        <v>44.417999999999992</v>
      </c>
      <c r="AK19">
        <v>0.36427722992727191</v>
      </c>
      <c r="AL19" s="34">
        <v>44.782277229927267</v>
      </c>
      <c r="AM19" s="34">
        <v>44.405849812223295</v>
      </c>
      <c r="AN19">
        <v>3.0139999999999998</v>
      </c>
      <c r="AO19">
        <v>2.471816765727403E-2</v>
      </c>
      <c r="AP19" s="34">
        <v>3.0387181676572736</v>
      </c>
      <c r="AQ19" s="34">
        <v>3.0131755444648793</v>
      </c>
      <c r="AR19">
        <v>239.92400000000001</v>
      </c>
      <c r="AS19">
        <v>1.9676448762454593</v>
      </c>
      <c r="AT19" s="34">
        <v>241.89164487624546</v>
      </c>
      <c r="AU19" s="34">
        <v>239.85837071340137</v>
      </c>
      <c r="AV19">
        <v>31.343000000000004</v>
      </c>
      <c r="AW19">
        <v>0.25704762073057064</v>
      </c>
      <c r="AX19" s="34">
        <v>31.600047620730574</v>
      </c>
      <c r="AY19" s="34">
        <v>31.334426373643904</v>
      </c>
      <c r="AZ19">
        <v>118.82900000000001</v>
      </c>
      <c r="BA19">
        <v>0.97453057217857197</v>
      </c>
      <c r="BB19" s="34">
        <v>119.80353057217857</v>
      </c>
      <c r="BC19" s="34">
        <v>118.79649527976682</v>
      </c>
      <c r="BD19">
        <v>93.247000000000014</v>
      </c>
      <c r="BE19">
        <v>0.76472958843325545</v>
      </c>
      <c r="BF19" s="34">
        <v>94.011729588433269</v>
      </c>
      <c r="BG19" s="34">
        <v>93.221493030761991</v>
      </c>
      <c r="BH19">
        <v>530.77500000000009</v>
      </c>
      <c r="BI19">
        <v>4.3529480551724031</v>
      </c>
      <c r="BJ19" s="34">
        <v>535.1279480551724</v>
      </c>
      <c r="BK19" s="34">
        <v>530.62981075426228</v>
      </c>
      <c r="BM19">
        <v>48.553999999999995</v>
      </c>
      <c r="BN19">
        <v>0.39819705123798371</v>
      </c>
      <c r="BO19">
        <v>48.952197051237981</v>
      </c>
      <c r="BP19">
        <v>48.540718442583859</v>
      </c>
      <c r="BQ19">
        <v>3.62</v>
      </c>
      <c r="BR19">
        <v>2.9688044764211011E-2</v>
      </c>
      <c r="BS19">
        <v>3.6496880447642108</v>
      </c>
      <c r="BT19">
        <v>3.6190097780235115</v>
      </c>
      <c r="BU19">
        <v>253.874</v>
      </c>
      <c r="BV19">
        <v>2.0820504631130681</v>
      </c>
      <c r="BW19">
        <v>255.95605046311309</v>
      </c>
      <c r="BX19">
        <v>253.80455480274611</v>
      </c>
      <c r="BY19">
        <v>32.667000000000002</v>
      </c>
      <c r="BZ19">
        <v>0.26790590008632076</v>
      </c>
      <c r="CA19">
        <v>32.934905900086328</v>
      </c>
      <c r="CB19">
        <v>32.65806420405913</v>
      </c>
      <c r="CC19">
        <v>118.82900000000001</v>
      </c>
      <c r="CD19">
        <v>0.97453057217857197</v>
      </c>
      <c r="CE19">
        <v>119.80353057217857</v>
      </c>
      <c r="CF19">
        <v>118.79649527976682</v>
      </c>
      <c r="CG19">
        <v>94.041000000000011</v>
      </c>
      <c r="CH19">
        <v>0.77124127559977029</v>
      </c>
      <c r="CI19">
        <v>94.812241275599789</v>
      </c>
      <c r="CJ19">
        <v>94.015275838427925</v>
      </c>
      <c r="CK19">
        <v>551.58500000000004</v>
      </c>
      <c r="CL19">
        <v>4.5236133069799251</v>
      </c>
      <c r="CM19">
        <v>556.10861330697992</v>
      </c>
      <c r="CN19">
        <v>551.43411834560743</v>
      </c>
    </row>
    <row r="20" spans="1:92" x14ac:dyDescent="0.25">
      <c r="A20" s="18">
        <v>45962</v>
      </c>
      <c r="B20" s="2">
        <v>8</v>
      </c>
      <c r="C20" s="2" t="s">
        <v>23</v>
      </c>
      <c r="D20" s="9">
        <v>44.235415000000003</v>
      </c>
      <c r="E20">
        <v>8.5642210000000003E-3</v>
      </c>
      <c r="G20">
        <v>4.4219999999999997</v>
      </c>
      <c r="H20">
        <v>6.5734130901009477E-2</v>
      </c>
      <c r="I20" s="34">
        <v>4.4877341309010088</v>
      </c>
      <c r="J20" s="34">
        <v>4.4493001840147297</v>
      </c>
      <c r="K20">
        <v>0.62400000000000011</v>
      </c>
      <c r="L20">
        <v>9.2759153510244066E-3</v>
      </c>
      <c r="M20" s="34">
        <v>0.63327591535102457</v>
      </c>
      <c r="N20" s="34">
        <v>0.62785240045798107</v>
      </c>
      <c r="O20">
        <v>14.49</v>
      </c>
      <c r="P20">
        <v>0.21539745743003788</v>
      </c>
      <c r="Q20" s="34">
        <v>14.705397457430038</v>
      </c>
      <c r="R20" s="34">
        <v>14.579457183711769</v>
      </c>
      <c r="S20">
        <v>1.3380000000000001</v>
      </c>
      <c r="T20">
        <v>1.9889703108446562E-2</v>
      </c>
      <c r="U20" s="34">
        <v>1.3578897031084467</v>
      </c>
      <c r="V20" s="34">
        <v>1.3462604355974015</v>
      </c>
      <c r="W20">
        <v>0</v>
      </c>
      <c r="X20">
        <v>0</v>
      </c>
      <c r="Y20" s="34">
        <v>0</v>
      </c>
      <c r="Z20" s="34">
        <v>0</v>
      </c>
      <c r="AA20">
        <v>0.80800000000000005</v>
      </c>
      <c r="AB20">
        <v>1.2011121159659808E-2</v>
      </c>
      <c r="AC20" s="34">
        <v>0.82001112115965991</v>
      </c>
      <c r="AD20" s="34">
        <v>0.81298836469559077</v>
      </c>
      <c r="AE20">
        <v>21.682000000000002</v>
      </c>
      <c r="AF20">
        <v>0.32230832795017816</v>
      </c>
      <c r="AG20" s="34">
        <v>22.004308327950177</v>
      </c>
      <c r="AH20" s="34">
        <v>21.815858568477474</v>
      </c>
      <c r="AJ20">
        <v>46.244</v>
      </c>
      <c r="AK20">
        <v>0.6874285729050843</v>
      </c>
      <c r="AL20" s="34">
        <v>46.931428572905084</v>
      </c>
      <c r="AM20" s="34">
        <v>46.529497446761013</v>
      </c>
      <c r="AN20">
        <v>3.1139999999999999</v>
      </c>
      <c r="AO20">
        <v>4.6290385261362171E-2</v>
      </c>
      <c r="AP20" s="34">
        <v>3.1602903852613622</v>
      </c>
      <c r="AQ20" s="34">
        <v>3.1332249599778086</v>
      </c>
      <c r="AR20">
        <v>244.66300000000001</v>
      </c>
      <c r="AS20">
        <v>3.6369764062943659</v>
      </c>
      <c r="AT20" s="34">
        <v>248.29997640629438</v>
      </c>
      <c r="AU20" s="34">
        <v>246.1734805340561</v>
      </c>
      <c r="AV20">
        <v>32.241999999999997</v>
      </c>
      <c r="AW20">
        <v>0.47928535696751418</v>
      </c>
      <c r="AX20" s="34">
        <v>32.721285356967513</v>
      </c>
      <c r="AY20" s="34">
        <v>32.44105303776638</v>
      </c>
      <c r="AZ20">
        <v>111.70699999999999</v>
      </c>
      <c r="BA20">
        <v>1.6605523655719283</v>
      </c>
      <c r="BB20" s="34">
        <v>113.36755236557192</v>
      </c>
      <c r="BC20" s="34">
        <v>112.39664759288409</v>
      </c>
      <c r="BD20">
        <v>94.293000000000006</v>
      </c>
      <c r="BE20">
        <v>1.4016889201829235</v>
      </c>
      <c r="BF20" s="34">
        <v>95.694688920182926</v>
      </c>
      <c r="BG20" s="34">
        <v>94.875138455744235</v>
      </c>
      <c r="BH20">
        <v>532.26300000000003</v>
      </c>
      <c r="BI20">
        <v>7.9122220071831784</v>
      </c>
      <c r="BJ20" s="34">
        <v>540.17522200718315</v>
      </c>
      <c r="BK20" s="34">
        <v>535.54904202718967</v>
      </c>
      <c r="BM20">
        <v>50.665999999999997</v>
      </c>
      <c r="BN20">
        <v>0.75316270380609374</v>
      </c>
      <c r="BO20">
        <v>51.419162703806094</v>
      </c>
      <c r="BP20">
        <v>50.978797630775745</v>
      </c>
      <c r="BQ20">
        <v>3.738</v>
      </c>
      <c r="BR20">
        <v>5.5566300612386578E-2</v>
      </c>
      <c r="BS20">
        <v>3.7935663006123868</v>
      </c>
      <c r="BT20">
        <v>3.7610773604357899</v>
      </c>
      <c r="BU20">
        <v>259.15300000000002</v>
      </c>
      <c r="BV20">
        <v>3.8523738637244036</v>
      </c>
      <c r="BW20">
        <v>263.0053738637244</v>
      </c>
      <c r="BX20">
        <v>260.75293771776785</v>
      </c>
      <c r="BY20">
        <v>33.58</v>
      </c>
      <c r="BZ20">
        <v>0.49917506007596074</v>
      </c>
      <c r="CA20">
        <v>34.079175060075961</v>
      </c>
      <c r="CB20">
        <v>33.787313473363781</v>
      </c>
      <c r="CC20">
        <v>111.70699999999999</v>
      </c>
      <c r="CD20">
        <v>1.6605523655719283</v>
      </c>
      <c r="CE20">
        <v>113.36755236557192</v>
      </c>
      <c r="CF20">
        <v>112.39664759288409</v>
      </c>
      <c r="CG20">
        <v>95.101000000000013</v>
      </c>
      <c r="CH20">
        <v>1.4137000413425833</v>
      </c>
      <c r="CI20">
        <v>96.514700041342593</v>
      </c>
      <c r="CJ20">
        <v>95.68812682043982</v>
      </c>
      <c r="CK20">
        <v>553.94500000000005</v>
      </c>
      <c r="CL20">
        <v>8.234530335133357</v>
      </c>
      <c r="CM20">
        <v>562.17953033513334</v>
      </c>
      <c r="CN20">
        <v>557.36490059566711</v>
      </c>
    </row>
    <row r="21" spans="1:92" x14ac:dyDescent="0.25">
      <c r="A21" s="18">
        <v>45962</v>
      </c>
      <c r="B21" s="2">
        <v>9</v>
      </c>
      <c r="C21" s="2" t="s">
        <v>23</v>
      </c>
      <c r="D21" s="9">
        <v>70.434743999999995</v>
      </c>
      <c r="E21">
        <v>8.3595500000000003E-3</v>
      </c>
      <c r="G21">
        <v>4.5540000000000003</v>
      </c>
      <c r="H21">
        <v>4.2501710294291159E-2</v>
      </c>
      <c r="I21" s="34">
        <v>4.5965017102942918</v>
      </c>
      <c r="J21" s="34">
        <v>4.5580770244220012</v>
      </c>
      <c r="K21">
        <v>0.78400000000000003</v>
      </c>
      <c r="L21">
        <v>7.3169391459649248E-3</v>
      </c>
      <c r="M21" s="34">
        <v>0.7913169391459649</v>
      </c>
      <c r="N21" s="34">
        <v>0.78470188562732723</v>
      </c>
      <c r="O21">
        <v>14.757999999999999</v>
      </c>
      <c r="P21">
        <v>0.13773391315835504</v>
      </c>
      <c r="Q21" s="34">
        <v>14.895733913158354</v>
      </c>
      <c r="R21" s="34">
        <v>14.771212280724612</v>
      </c>
      <c r="S21">
        <v>1.29</v>
      </c>
      <c r="T21">
        <v>1.2039351400886163E-2</v>
      </c>
      <c r="U21" s="34">
        <v>1.3020393514008861</v>
      </c>
      <c r="V21" s="34">
        <v>1.2911548883408828</v>
      </c>
      <c r="W21">
        <v>0</v>
      </c>
      <c r="X21">
        <v>0</v>
      </c>
      <c r="Y21" s="34">
        <v>0</v>
      </c>
      <c r="Z21" s="34">
        <v>0</v>
      </c>
      <c r="AA21">
        <v>0.82599999999999996</v>
      </c>
      <c r="AB21">
        <v>7.7089180287844726E-3</v>
      </c>
      <c r="AC21" s="34">
        <v>0.83370891802878444</v>
      </c>
      <c r="AD21" s="34">
        <v>0.82673948664307695</v>
      </c>
      <c r="AE21">
        <v>22.212</v>
      </c>
      <c r="AF21">
        <v>0.20730083202828176</v>
      </c>
      <c r="AG21" s="34">
        <v>22.419300832028281</v>
      </c>
      <c r="AH21" s="34">
        <v>22.231885565757903</v>
      </c>
      <c r="AJ21">
        <v>46.738999999999997</v>
      </c>
      <c r="AK21">
        <v>0.43620716676435528</v>
      </c>
      <c r="AL21" s="34">
        <v>47.175207166764352</v>
      </c>
      <c r="AM21" s="34">
        <v>46.780843663693425</v>
      </c>
      <c r="AN21">
        <v>3.286</v>
      </c>
      <c r="AO21">
        <v>3.0667681165358091E-2</v>
      </c>
      <c r="AP21" s="34">
        <v>3.3166676811653582</v>
      </c>
      <c r="AQ21" s="34">
        <v>3.2889418318512722</v>
      </c>
      <c r="AR21">
        <v>247.17099999999999</v>
      </c>
      <c r="AS21">
        <v>2.3068050582235924</v>
      </c>
      <c r="AT21" s="34">
        <v>249.47780505822359</v>
      </c>
      <c r="AU21" s="34">
        <v>247.39228287294912</v>
      </c>
      <c r="AV21">
        <v>32.727000000000004</v>
      </c>
      <c r="AW21">
        <v>0.30543554519131905</v>
      </c>
      <c r="AX21" s="34">
        <v>33.032435545191326</v>
      </c>
      <c r="AY21" s="34">
        <v>32.756299248629524</v>
      </c>
      <c r="AZ21">
        <v>106.72600000000001</v>
      </c>
      <c r="BA21">
        <v>0.99605567256664873</v>
      </c>
      <c r="BB21" s="34">
        <v>107.72205567256667</v>
      </c>
      <c r="BC21" s="34">
        <v>106.82154776206906</v>
      </c>
      <c r="BD21">
        <v>95.207999999999998</v>
      </c>
      <c r="BE21">
        <v>0.88856013036865877</v>
      </c>
      <c r="BF21" s="34">
        <v>96.096560130368658</v>
      </c>
      <c r="BG21" s="34">
        <v>95.29323613113084</v>
      </c>
      <c r="BH21">
        <v>531.85699999999997</v>
      </c>
      <c r="BI21">
        <v>4.9637312542799323</v>
      </c>
      <c r="BJ21" s="34">
        <v>536.82073125427996</v>
      </c>
      <c r="BK21" s="34">
        <v>532.33315151032321</v>
      </c>
      <c r="BM21">
        <v>51.292999999999999</v>
      </c>
      <c r="BN21">
        <v>0.47870887705864645</v>
      </c>
      <c r="BO21">
        <v>51.771708877058643</v>
      </c>
      <c r="BP21">
        <v>51.338920688115422</v>
      </c>
      <c r="BQ21">
        <v>4.07</v>
      </c>
      <c r="BR21">
        <v>3.7984620311323013E-2</v>
      </c>
      <c r="BS21">
        <v>4.1079846203113233</v>
      </c>
      <c r="BT21">
        <v>4.0736437174785998</v>
      </c>
      <c r="BU21">
        <v>261.92899999999997</v>
      </c>
      <c r="BV21">
        <v>2.4445389713819474</v>
      </c>
      <c r="BW21">
        <v>264.37353897138195</v>
      </c>
      <c r="BX21">
        <v>262.16349515367375</v>
      </c>
      <c r="BY21">
        <v>34.017000000000003</v>
      </c>
      <c r="BZ21">
        <v>0.31747489659220524</v>
      </c>
      <c r="CA21">
        <v>34.334474896592212</v>
      </c>
      <c r="CB21">
        <v>34.047454136970408</v>
      </c>
      <c r="CC21">
        <v>106.72600000000001</v>
      </c>
      <c r="CD21">
        <v>0.99605567256664873</v>
      </c>
      <c r="CE21">
        <v>107.72205567256667</v>
      </c>
      <c r="CF21">
        <v>106.82154776206906</v>
      </c>
      <c r="CG21">
        <v>96.033999999999992</v>
      </c>
      <c r="CH21">
        <v>0.89626904839744326</v>
      </c>
      <c r="CI21">
        <v>96.930269048397449</v>
      </c>
      <c r="CJ21">
        <v>96.119975617773918</v>
      </c>
      <c r="CK21">
        <v>554.06899999999996</v>
      </c>
      <c r="CL21">
        <v>5.1710320863082142</v>
      </c>
      <c r="CM21">
        <v>559.24003208630825</v>
      </c>
      <c r="CN21">
        <v>554.56503707608113</v>
      </c>
    </row>
    <row r="22" spans="1:92" x14ac:dyDescent="0.25">
      <c r="A22" s="18">
        <v>45962</v>
      </c>
      <c r="B22" s="2">
        <v>10</v>
      </c>
      <c r="C22" s="2" t="s">
        <v>23</v>
      </c>
      <c r="D22" s="9">
        <v>49.870114999999998</v>
      </c>
      <c r="E22">
        <v>8.045033E-3</v>
      </c>
      <c r="G22">
        <v>4.7880000000000003</v>
      </c>
      <c r="H22">
        <v>4.8532716306702887E-3</v>
      </c>
      <c r="I22" s="34">
        <v>4.7928532716306709</v>
      </c>
      <c r="J22" s="34">
        <v>4.7542946088962443</v>
      </c>
      <c r="K22">
        <v>0.73399999999999999</v>
      </c>
      <c r="L22">
        <v>7.4400613552882023E-4</v>
      </c>
      <c r="M22" s="34">
        <v>0.73474400613552882</v>
      </c>
      <c r="N22" s="34">
        <v>0.72883296635961625</v>
      </c>
      <c r="O22">
        <v>14.942</v>
      </c>
      <c r="P22">
        <v>1.5145694382931381E-2</v>
      </c>
      <c r="Q22" s="34">
        <v>14.957145694382932</v>
      </c>
      <c r="R22" s="34">
        <v>14.836814963685812</v>
      </c>
      <c r="S22">
        <v>1.242</v>
      </c>
      <c r="T22">
        <v>1.2589313628430447E-3</v>
      </c>
      <c r="U22" s="34">
        <v>1.243258931362843</v>
      </c>
      <c r="V22" s="34">
        <v>1.2332568722324841</v>
      </c>
      <c r="W22">
        <v>0</v>
      </c>
      <c r="X22">
        <v>0</v>
      </c>
      <c r="Y22" s="34">
        <v>0</v>
      </c>
      <c r="Z22" s="34">
        <v>0</v>
      </c>
      <c r="AA22">
        <v>0.82199999999999995</v>
      </c>
      <c r="AB22">
        <v>8.3320578120530005E-4</v>
      </c>
      <c r="AC22" s="34">
        <v>0.82283320578120522</v>
      </c>
      <c r="AD22" s="34">
        <v>0.81621348548719963</v>
      </c>
      <c r="AE22">
        <v>22.527999999999999</v>
      </c>
      <c r="AF22">
        <v>2.2835109293178835E-2</v>
      </c>
      <c r="AG22" s="34">
        <v>22.550835109293178</v>
      </c>
      <c r="AH22" s="34">
        <v>22.369412896661359</v>
      </c>
      <c r="AJ22">
        <v>47.406000000000006</v>
      </c>
      <c r="AK22">
        <v>4.8052254578854578E-2</v>
      </c>
      <c r="AL22" s="34">
        <v>47.454052254578862</v>
      </c>
      <c r="AM22" s="34">
        <v>47.072282838207052</v>
      </c>
      <c r="AN22">
        <v>3.5960000000000001</v>
      </c>
      <c r="AO22">
        <v>3.6450218846888799E-3</v>
      </c>
      <c r="AP22" s="34">
        <v>3.5996450218846889</v>
      </c>
      <c r="AQ22" s="34">
        <v>3.5706857588953409</v>
      </c>
      <c r="AR22">
        <v>248.59900000000002</v>
      </c>
      <c r="AS22">
        <v>0.25198798540371825</v>
      </c>
      <c r="AT22" s="34">
        <v>248.85098798540375</v>
      </c>
      <c r="AU22" s="34">
        <v>246.84897357497857</v>
      </c>
      <c r="AV22">
        <v>31.858999999999998</v>
      </c>
      <c r="AW22">
        <v>3.2293312631897386E-2</v>
      </c>
      <c r="AX22" s="34">
        <v>31.891293312631895</v>
      </c>
      <c r="AY22" s="34">
        <v>31.63472680551909</v>
      </c>
      <c r="AZ22">
        <v>109.804</v>
      </c>
      <c r="BA22">
        <v>0.11130088515750215</v>
      </c>
      <c r="BB22" s="34">
        <v>109.91530088515751</v>
      </c>
      <c r="BC22" s="34">
        <v>109.03102866233148</v>
      </c>
      <c r="BD22">
        <v>95.771000000000001</v>
      </c>
      <c r="BE22">
        <v>9.7076582569115319E-2</v>
      </c>
      <c r="BF22" s="34">
        <v>95.868076582569117</v>
      </c>
      <c r="BG22" s="34">
        <v>95.096814742815823</v>
      </c>
      <c r="BH22">
        <v>537.03499999999997</v>
      </c>
      <c r="BI22">
        <v>0.54435604222577649</v>
      </c>
      <c r="BJ22" s="34">
        <v>537.57935604222575</v>
      </c>
      <c r="BK22" s="34">
        <v>533.25451238274741</v>
      </c>
      <c r="BM22">
        <v>52.194000000000003</v>
      </c>
      <c r="BN22">
        <v>5.2905526209524864E-2</v>
      </c>
      <c r="BO22">
        <v>52.246905526209531</v>
      </c>
      <c r="BP22">
        <v>51.826577447103297</v>
      </c>
      <c r="BQ22">
        <v>4.33</v>
      </c>
      <c r="BR22">
        <v>4.3890280202177005E-3</v>
      </c>
      <c r="BS22">
        <v>4.334389028020218</v>
      </c>
      <c r="BT22">
        <v>4.2995187252549574</v>
      </c>
      <c r="BU22">
        <v>263.541</v>
      </c>
      <c r="BV22">
        <v>0.26713367978664965</v>
      </c>
      <c r="BW22">
        <v>263.80813367978669</v>
      </c>
      <c r="BX22">
        <v>261.68578853866438</v>
      </c>
      <c r="BY22">
        <v>33.100999999999999</v>
      </c>
      <c r="BZ22">
        <v>3.3552243994740431E-2</v>
      </c>
      <c r="CA22">
        <v>33.13455224399474</v>
      </c>
      <c r="CB22">
        <v>32.867983677751575</v>
      </c>
      <c r="CC22">
        <v>109.804</v>
      </c>
      <c r="CD22">
        <v>0.11130088515750215</v>
      </c>
      <c r="CE22">
        <v>109.91530088515751</v>
      </c>
      <c r="CF22">
        <v>109.03102866233148</v>
      </c>
      <c r="CG22">
        <v>96.593000000000004</v>
      </c>
      <c r="CH22">
        <v>9.7909788350320617E-2</v>
      </c>
      <c r="CI22">
        <v>96.690909788350325</v>
      </c>
      <c r="CJ22">
        <v>95.91302822830302</v>
      </c>
      <c r="CK22">
        <v>559.56299999999999</v>
      </c>
      <c r="CL22">
        <v>0.56719115151895538</v>
      </c>
      <c r="CM22">
        <v>560.13019115151894</v>
      </c>
      <c r="CN22">
        <v>555.62392527940881</v>
      </c>
    </row>
    <row r="23" spans="1:92" x14ac:dyDescent="0.25">
      <c r="A23" s="18">
        <v>45962</v>
      </c>
      <c r="B23" s="2">
        <v>11</v>
      </c>
      <c r="C23" s="2" t="s">
        <v>23</v>
      </c>
      <c r="D23" s="9">
        <v>48.223379000000001</v>
      </c>
      <c r="E23">
        <v>8.1146740000000005E-3</v>
      </c>
      <c r="G23">
        <v>4.7159999999999993</v>
      </c>
      <c r="H23">
        <v>-1.8445149427541958E-2</v>
      </c>
      <c r="I23" s="34">
        <v>4.6975548505724571</v>
      </c>
      <c r="J23" s="34">
        <v>4.6594357243629432</v>
      </c>
      <c r="K23">
        <v>0.69599999999999995</v>
      </c>
      <c r="L23">
        <v>-2.7221849027924522E-3</v>
      </c>
      <c r="M23" s="34">
        <v>0.69327781509720754</v>
      </c>
      <c r="N23" s="34">
        <v>0.6876520916362614</v>
      </c>
      <c r="O23">
        <v>14.765999999999998</v>
      </c>
      <c r="P23">
        <v>-5.7752560739415724E-2</v>
      </c>
      <c r="Q23" s="34">
        <v>14.708247439260582</v>
      </c>
      <c r="R23" s="34">
        <v>14.588894806179647</v>
      </c>
      <c r="S23">
        <v>1.052</v>
      </c>
      <c r="T23">
        <v>-4.1145668358299713E-3</v>
      </c>
      <c r="U23" s="34">
        <v>1.04788543316417</v>
      </c>
      <c r="V23" s="34">
        <v>1.039382184484694</v>
      </c>
      <c r="W23">
        <v>0</v>
      </c>
      <c r="X23">
        <v>0</v>
      </c>
      <c r="Y23" s="34">
        <v>0</v>
      </c>
      <c r="Z23" s="34">
        <v>0</v>
      </c>
      <c r="AA23">
        <v>0.81799999999999995</v>
      </c>
      <c r="AB23">
        <v>-3.1993494978221639E-3</v>
      </c>
      <c r="AC23" s="34">
        <v>0.81480065050217776</v>
      </c>
      <c r="AD23" s="34">
        <v>0.80818880884836464</v>
      </c>
      <c r="AE23">
        <v>22.047999999999998</v>
      </c>
      <c r="AF23">
        <v>-8.6233811403402277E-2</v>
      </c>
      <c r="AG23" s="34">
        <v>21.961766188596592</v>
      </c>
      <c r="AH23" s="34">
        <v>21.783553615511909</v>
      </c>
      <c r="AJ23">
        <v>46.582999999999984</v>
      </c>
      <c r="AK23">
        <v>-0.18219474041204134</v>
      </c>
      <c r="AL23" s="34">
        <v>46.400805259587941</v>
      </c>
      <c r="AM23" s="34">
        <v>46.024277851568897</v>
      </c>
      <c r="AN23">
        <v>3.444</v>
      </c>
      <c r="AO23">
        <v>-1.3470121846576446E-2</v>
      </c>
      <c r="AP23" s="34">
        <v>3.4305298781534237</v>
      </c>
      <c r="AQ23" s="34">
        <v>3.402692246544949</v>
      </c>
      <c r="AR23">
        <v>248.03499999999997</v>
      </c>
      <c r="AS23">
        <v>-0.97011082236224977</v>
      </c>
      <c r="AT23" s="34">
        <v>247.06488917763772</v>
      </c>
      <c r="AU23" s="34">
        <v>245.06003814511507</v>
      </c>
      <c r="AV23">
        <v>30.891000000000002</v>
      </c>
      <c r="AW23">
        <v>-0.12082042217264605</v>
      </c>
      <c r="AX23" s="34">
        <v>30.770179577827356</v>
      </c>
      <c r="AY23" s="34">
        <v>30.52048960163183</v>
      </c>
      <c r="AZ23">
        <v>114.866</v>
      </c>
      <c r="BA23">
        <v>-0.44926219977608889</v>
      </c>
      <c r="BB23" s="34">
        <v>114.41673780022391</v>
      </c>
      <c r="BC23" s="34">
        <v>113.48828327283162</v>
      </c>
      <c r="BD23">
        <v>96.35799999999999</v>
      </c>
      <c r="BE23">
        <v>-0.37687398399895849</v>
      </c>
      <c r="BF23" s="34">
        <v>95.981126016001028</v>
      </c>
      <c r="BG23" s="34">
        <v>95.202270468228264</v>
      </c>
      <c r="BH23">
        <v>540.17699999999991</v>
      </c>
      <c r="BI23">
        <v>-2.112732290568561</v>
      </c>
      <c r="BJ23" s="34">
        <v>538.06426770943142</v>
      </c>
      <c r="BK23" s="34">
        <v>533.69805158592055</v>
      </c>
      <c r="BM23">
        <v>51.298999999999985</v>
      </c>
      <c r="BN23">
        <v>-0.20063988983958331</v>
      </c>
      <c r="BO23">
        <v>51.098360110160399</v>
      </c>
      <c r="BP23">
        <v>50.68371357593184</v>
      </c>
      <c r="BQ23">
        <v>4.1399999999999997</v>
      </c>
      <c r="BR23">
        <v>-1.6192306749368897E-2</v>
      </c>
      <c r="BS23">
        <v>4.1238076932506313</v>
      </c>
      <c r="BT23">
        <v>4.0903443381812101</v>
      </c>
      <c r="BU23">
        <v>262.80099999999999</v>
      </c>
      <c r="BV23">
        <v>-1.0278633831016655</v>
      </c>
      <c r="BW23">
        <v>261.77313661689828</v>
      </c>
      <c r="BX23">
        <v>259.64893295129474</v>
      </c>
      <c r="BY23">
        <v>31.943000000000001</v>
      </c>
      <c r="BZ23">
        <v>-0.12493498900847602</v>
      </c>
      <c r="CA23">
        <v>31.818065010991525</v>
      </c>
      <c r="CB23">
        <v>31.559871786116524</v>
      </c>
      <c r="CC23">
        <v>114.866</v>
      </c>
      <c r="CD23">
        <v>-0.44926219977608889</v>
      </c>
      <c r="CE23">
        <v>114.41673780022391</v>
      </c>
      <c r="CF23">
        <v>113.48828327283162</v>
      </c>
      <c r="CG23">
        <v>97.175999999999988</v>
      </c>
      <c r="CH23">
        <v>-0.38007333349678069</v>
      </c>
      <c r="CI23">
        <v>96.795926666503206</v>
      </c>
      <c r="CJ23">
        <v>96.010459277076635</v>
      </c>
      <c r="CK23">
        <v>562.22499999999991</v>
      </c>
      <c r="CL23">
        <v>-2.1989661019719633</v>
      </c>
      <c r="CM23">
        <v>560.026033898028</v>
      </c>
      <c r="CN23">
        <v>555.48160520143244</v>
      </c>
    </row>
    <row r="24" spans="1:92" x14ac:dyDescent="0.25">
      <c r="A24" s="18">
        <v>45962</v>
      </c>
      <c r="B24" s="2">
        <v>12</v>
      </c>
      <c r="C24" s="2" t="s">
        <v>23</v>
      </c>
      <c r="D24" s="9">
        <v>34.772767999999999</v>
      </c>
      <c r="E24">
        <v>8.0731359999999999E-3</v>
      </c>
      <c r="G24">
        <v>4.508</v>
      </c>
      <c r="H24">
        <v>-7.3304570558434994E-3</v>
      </c>
      <c r="I24" s="34">
        <v>4.5006695429441566</v>
      </c>
      <c r="J24" s="34">
        <v>4.4643350256329102</v>
      </c>
      <c r="K24">
        <v>0.66</v>
      </c>
      <c r="L24">
        <v>-1.0732257446443457E-3</v>
      </c>
      <c r="M24" s="34">
        <v>0.65892677425535573</v>
      </c>
      <c r="N24" s="34">
        <v>0.65360716879275094</v>
      </c>
      <c r="O24">
        <v>15.007999999999999</v>
      </c>
      <c r="P24">
        <v>-2.4404502993367178E-2</v>
      </c>
      <c r="Q24" s="34">
        <v>14.983595497006633</v>
      </c>
      <c r="R24" s="34">
        <v>14.86263089279031</v>
      </c>
      <c r="S24">
        <v>0.95599999999999996</v>
      </c>
      <c r="T24">
        <v>-1.5545512301212035E-3</v>
      </c>
      <c r="U24" s="34">
        <v>0.9544454487698788</v>
      </c>
      <c r="V24" s="34">
        <v>0.94674008085737849</v>
      </c>
      <c r="W24">
        <v>0</v>
      </c>
      <c r="X24">
        <v>0</v>
      </c>
      <c r="Y24" s="34">
        <v>0</v>
      </c>
      <c r="Z24" s="34">
        <v>0</v>
      </c>
      <c r="AA24">
        <v>0.81200000000000006</v>
      </c>
      <c r="AB24">
        <v>-1.3203928858351646E-3</v>
      </c>
      <c r="AC24" s="34">
        <v>0.81067960711416487</v>
      </c>
      <c r="AD24" s="34">
        <v>0.80413488039350567</v>
      </c>
      <c r="AE24">
        <v>21.943999999999999</v>
      </c>
      <c r="AF24">
        <v>-3.5683129909811394E-2</v>
      </c>
      <c r="AG24" s="34">
        <v>21.908316870090186</v>
      </c>
      <c r="AH24" s="34">
        <v>21.731448048466856</v>
      </c>
      <c r="AJ24">
        <v>45.473000000000006</v>
      </c>
      <c r="AK24">
        <v>-7.3943627706382326E-2</v>
      </c>
      <c r="AL24" s="34">
        <v>45.399056372293622</v>
      </c>
      <c r="AM24" s="34">
        <v>45.032543615928425</v>
      </c>
      <c r="AN24">
        <v>3.2379999999999995</v>
      </c>
      <c r="AO24">
        <v>-5.2653105472096826E-3</v>
      </c>
      <c r="AP24" s="34">
        <v>3.2327346894527897</v>
      </c>
      <c r="AQ24" s="34">
        <v>3.2066363826529196</v>
      </c>
      <c r="AR24">
        <v>247.303</v>
      </c>
      <c r="AS24">
        <v>-0.40213931261784935</v>
      </c>
      <c r="AT24" s="34">
        <v>246.90086068738213</v>
      </c>
      <c r="AU24" s="34">
        <v>244.90759646053584</v>
      </c>
      <c r="AV24">
        <v>28.830999999999996</v>
      </c>
      <c r="AW24">
        <v>-4.6882077945213825E-2</v>
      </c>
      <c r="AX24" s="34">
        <v>28.784117922054783</v>
      </c>
      <c r="AY24" s="34">
        <v>28.551739823429998</v>
      </c>
      <c r="AZ24">
        <v>106.774</v>
      </c>
      <c r="BA24">
        <v>-0.17362516008887174</v>
      </c>
      <c r="BB24" s="34">
        <v>106.60037483991113</v>
      </c>
      <c r="BC24" s="34">
        <v>105.73977551617755</v>
      </c>
      <c r="BD24">
        <v>96.919999999999987</v>
      </c>
      <c r="BE24">
        <v>-0.15760157450140902</v>
      </c>
      <c r="BF24" s="34">
        <v>96.762398425498574</v>
      </c>
      <c r="BG24" s="34">
        <v>95.981222423323331</v>
      </c>
      <c r="BH24">
        <v>528.53899999999999</v>
      </c>
      <c r="BI24">
        <v>-0.85945706340693595</v>
      </c>
      <c r="BJ24" s="34">
        <v>527.67954293659307</v>
      </c>
      <c r="BK24" s="34">
        <v>523.41951422204806</v>
      </c>
      <c r="BM24">
        <v>49.981000000000009</v>
      </c>
      <c r="BN24">
        <v>-8.1274084762225821E-2</v>
      </c>
      <c r="BO24">
        <v>49.899725915237781</v>
      </c>
      <c r="BP24">
        <v>49.496878641561338</v>
      </c>
      <c r="BQ24">
        <v>3.8979999999999997</v>
      </c>
      <c r="BR24">
        <v>-6.3385362918540284E-3</v>
      </c>
      <c r="BS24">
        <v>3.8916614637081457</v>
      </c>
      <c r="BT24">
        <v>3.8602435514456706</v>
      </c>
      <c r="BU24">
        <v>262.31099999999998</v>
      </c>
      <c r="BV24">
        <v>-0.42654381561121651</v>
      </c>
      <c r="BW24">
        <v>261.8844561843888</v>
      </c>
      <c r="BX24">
        <v>259.77022735332616</v>
      </c>
      <c r="BY24">
        <v>29.786999999999995</v>
      </c>
      <c r="BZ24">
        <v>-4.8436629175335026E-2</v>
      </c>
      <c r="CA24">
        <v>29.738563370824661</v>
      </c>
      <c r="CB24">
        <v>29.498479904287375</v>
      </c>
      <c r="CC24">
        <v>106.774</v>
      </c>
      <c r="CD24">
        <v>-0.17362516008887174</v>
      </c>
      <c r="CE24">
        <v>106.60037483991113</v>
      </c>
      <c r="CF24">
        <v>105.73977551617755</v>
      </c>
      <c r="CG24">
        <v>97.731999999999985</v>
      </c>
      <c r="CH24">
        <v>-0.15892196738724418</v>
      </c>
      <c r="CI24">
        <v>97.573078032612742</v>
      </c>
      <c r="CJ24">
        <v>96.785357303716836</v>
      </c>
      <c r="CK24">
        <v>550.48299999999995</v>
      </c>
      <c r="CL24">
        <v>-0.89514019331674732</v>
      </c>
      <c r="CM24">
        <v>549.58785980668324</v>
      </c>
      <c r="CN24">
        <v>545.15096227051492</v>
      </c>
    </row>
    <row r="25" spans="1:92" x14ac:dyDescent="0.25">
      <c r="A25" s="18">
        <v>45962</v>
      </c>
      <c r="B25" s="2">
        <v>13</v>
      </c>
      <c r="C25" s="2" t="s">
        <v>23</v>
      </c>
      <c r="D25" s="9">
        <v>28.741705</v>
      </c>
      <c r="E25">
        <v>8.002047E-3</v>
      </c>
      <c r="G25">
        <v>4.3920000000000003</v>
      </c>
      <c r="H25">
        <v>5.2867899388424199E-2</v>
      </c>
      <c r="I25" s="34">
        <v>4.4448678993884245</v>
      </c>
      <c r="J25" s="34">
        <v>4.409299857548727</v>
      </c>
      <c r="K25">
        <v>0.66200000000000003</v>
      </c>
      <c r="L25">
        <v>7.9687043249400766E-3</v>
      </c>
      <c r="M25" s="34">
        <v>0.66996870432494016</v>
      </c>
      <c r="N25" s="34">
        <v>0.66460758326440295</v>
      </c>
      <c r="O25">
        <v>14.077999999999999</v>
      </c>
      <c r="P25">
        <v>0.1694613587409462</v>
      </c>
      <c r="Q25" s="34">
        <v>14.247461358740946</v>
      </c>
      <c r="R25" s="34">
        <v>14.133452503317617</v>
      </c>
      <c r="S25">
        <v>0.93200000000000005</v>
      </c>
      <c r="T25">
        <v>1.1218780107015335E-2</v>
      </c>
      <c r="U25" s="34">
        <v>0.94321878010701543</v>
      </c>
      <c r="V25" s="34">
        <v>0.93567109909731649</v>
      </c>
      <c r="W25">
        <v>0</v>
      </c>
      <c r="X25">
        <v>0</v>
      </c>
      <c r="Y25" s="34">
        <v>0</v>
      </c>
      <c r="Z25" s="34">
        <v>0</v>
      </c>
      <c r="AA25">
        <v>0.80400000000000005</v>
      </c>
      <c r="AB25">
        <v>9.6780034399574361E-3</v>
      </c>
      <c r="AC25" s="34">
        <v>0.81367800343995744</v>
      </c>
      <c r="AD25" s="34">
        <v>0.80716691381356476</v>
      </c>
      <c r="AE25">
        <v>20.867999999999995</v>
      </c>
      <c r="AF25">
        <v>0.25119474600128322</v>
      </c>
      <c r="AG25" s="34">
        <v>21.119194746001284</v>
      </c>
      <c r="AH25" s="34">
        <v>20.950197957041627</v>
      </c>
      <c r="AJ25">
        <v>45.100000000000009</v>
      </c>
      <c r="AK25">
        <v>0.542883028783682</v>
      </c>
      <c r="AL25" s="34">
        <v>45.642883028783693</v>
      </c>
      <c r="AM25" s="34">
        <v>45.277646533571868</v>
      </c>
      <c r="AN25">
        <v>2.9250000000000003</v>
      </c>
      <c r="AO25">
        <v>3.5209154305815296E-2</v>
      </c>
      <c r="AP25" s="34">
        <v>2.9602091543058155</v>
      </c>
      <c r="AQ25" s="34">
        <v>2.9365214215232305</v>
      </c>
      <c r="AR25">
        <v>247.749</v>
      </c>
      <c r="AS25">
        <v>2.9822334256791221</v>
      </c>
      <c r="AT25" s="34">
        <v>250.73123342567911</v>
      </c>
      <c r="AU25" s="34">
        <v>248.72487031143885</v>
      </c>
      <c r="AV25">
        <v>27.722999999999999</v>
      </c>
      <c r="AW25">
        <v>0.33371055891286061</v>
      </c>
      <c r="AX25" s="34">
        <v>28.056710558912858</v>
      </c>
      <c r="AY25" s="34">
        <v>27.832199442355041</v>
      </c>
      <c r="AZ25">
        <v>107.976</v>
      </c>
      <c r="BA25">
        <v>1.2997414172050297</v>
      </c>
      <c r="BB25" s="34">
        <v>109.27574141720503</v>
      </c>
      <c r="BC25" s="34">
        <v>108.40131179842471</v>
      </c>
      <c r="BD25">
        <v>98.527000000000015</v>
      </c>
      <c r="BE25">
        <v>1.1860008021501074</v>
      </c>
      <c r="BF25" s="34">
        <v>99.71300080215012</v>
      </c>
      <c r="BG25" s="34">
        <v>98.91509268322028</v>
      </c>
      <c r="BH25">
        <v>530</v>
      </c>
      <c r="BI25">
        <v>6.3797783870366169</v>
      </c>
      <c r="BJ25" s="34">
        <v>536.37977838703659</v>
      </c>
      <c r="BK25" s="34">
        <v>532.08764219053398</v>
      </c>
      <c r="BM25">
        <v>49.492000000000012</v>
      </c>
      <c r="BN25">
        <v>0.59575092817210618</v>
      </c>
      <c r="BO25">
        <v>50.08775092817212</v>
      </c>
      <c r="BP25">
        <v>49.686946391120593</v>
      </c>
      <c r="BQ25">
        <v>3.5870000000000002</v>
      </c>
      <c r="BR25">
        <v>4.3177858630755371E-2</v>
      </c>
      <c r="BS25">
        <v>3.6301778586307556</v>
      </c>
      <c r="BT25">
        <v>3.6011290047876336</v>
      </c>
      <c r="BU25">
        <v>261.827</v>
      </c>
      <c r="BV25">
        <v>3.1516947844200685</v>
      </c>
      <c r="BW25">
        <v>264.97869478442004</v>
      </c>
      <c r="BX25">
        <v>262.85832281475649</v>
      </c>
      <c r="BY25">
        <v>28.654999999999998</v>
      </c>
      <c r="BZ25">
        <v>0.34492933901987594</v>
      </c>
      <c r="CA25">
        <v>28.999929339019875</v>
      </c>
      <c r="CB25">
        <v>28.767870541452357</v>
      </c>
      <c r="CC25">
        <v>107.976</v>
      </c>
      <c r="CD25">
        <v>1.2997414172050297</v>
      </c>
      <c r="CE25">
        <v>109.27574141720503</v>
      </c>
      <c r="CF25">
        <v>108.40131179842471</v>
      </c>
      <c r="CG25">
        <v>99.331000000000017</v>
      </c>
      <c r="CH25">
        <v>1.1956788055900649</v>
      </c>
      <c r="CI25">
        <v>100.52667880559008</v>
      </c>
      <c r="CJ25">
        <v>99.72225959703384</v>
      </c>
      <c r="CK25">
        <v>550.86799999999994</v>
      </c>
      <c r="CL25">
        <v>6.6309731330378998</v>
      </c>
      <c r="CM25">
        <v>557.49897313303791</v>
      </c>
      <c r="CN25">
        <v>553.03784014757559</v>
      </c>
    </row>
    <row r="26" spans="1:92" x14ac:dyDescent="0.25">
      <c r="A26" s="18">
        <v>45962</v>
      </c>
      <c r="B26" s="2">
        <v>14</v>
      </c>
      <c r="C26" s="2" t="s">
        <v>23</v>
      </c>
      <c r="D26" s="9">
        <v>31.232982</v>
      </c>
      <c r="E26">
        <v>7.8645380000000008E-3</v>
      </c>
      <c r="G26">
        <v>4.3460000000000001</v>
      </c>
      <c r="H26">
        <v>8.8158644757888288E-2</v>
      </c>
      <c r="I26" s="34">
        <v>4.434158644757888</v>
      </c>
      <c r="J26" s="34">
        <v>4.3992860355981609</v>
      </c>
      <c r="K26">
        <v>0.65600000000000003</v>
      </c>
      <c r="L26">
        <v>1.3306965246473705E-2</v>
      </c>
      <c r="M26" s="34">
        <v>0.66930696524647371</v>
      </c>
      <c r="N26" s="34">
        <v>0.66404317518462819</v>
      </c>
      <c r="O26">
        <v>14.02</v>
      </c>
      <c r="P26">
        <v>0.28439581212738008</v>
      </c>
      <c r="Q26" s="34">
        <v>14.30439581212738</v>
      </c>
      <c r="R26" s="34">
        <v>14.191898347695863</v>
      </c>
      <c r="S26">
        <v>0.92599999999999993</v>
      </c>
      <c r="T26">
        <v>1.8783917405845504E-2</v>
      </c>
      <c r="U26" s="34">
        <v>0.94478391740584544</v>
      </c>
      <c r="V26" s="34">
        <v>0.93735362838561831</v>
      </c>
      <c r="W26">
        <v>0</v>
      </c>
      <c r="X26">
        <v>0</v>
      </c>
      <c r="Y26" s="34">
        <v>0</v>
      </c>
      <c r="Z26" s="34">
        <v>0</v>
      </c>
      <c r="AA26">
        <v>0.78800000000000003</v>
      </c>
      <c r="AB26">
        <v>1.5984586302166585E-2</v>
      </c>
      <c r="AC26" s="34">
        <v>0.80398458630216663</v>
      </c>
      <c r="AD26" s="34">
        <v>0.79766161897177901</v>
      </c>
      <c r="AE26">
        <v>20.735999999999997</v>
      </c>
      <c r="AF26">
        <v>0.42062992583975417</v>
      </c>
      <c r="AG26" s="34">
        <v>21.156629925839756</v>
      </c>
      <c r="AH26" s="34">
        <v>20.990242805836051</v>
      </c>
      <c r="AJ26">
        <v>45.208999999999996</v>
      </c>
      <c r="AK26">
        <v>0.91706492656681349</v>
      </c>
      <c r="AL26" s="34">
        <v>46.126064926566812</v>
      </c>
      <c r="AM26" s="34">
        <v>45.763304736161359</v>
      </c>
      <c r="AN26">
        <v>2.77</v>
      </c>
      <c r="AO26">
        <v>5.6189472153555131E-2</v>
      </c>
      <c r="AP26" s="34">
        <v>2.8261894721535552</v>
      </c>
      <c r="AQ26" s="34">
        <v>2.8039627976546035</v>
      </c>
      <c r="AR26">
        <v>250.26899999999998</v>
      </c>
      <c r="AS26">
        <v>5.0767086665697061</v>
      </c>
      <c r="AT26" s="34">
        <v>255.34570866656969</v>
      </c>
      <c r="AU26" s="34">
        <v>253.33753263762452</v>
      </c>
      <c r="AV26">
        <v>25.992000000000001</v>
      </c>
      <c r="AW26">
        <v>0.52724792787552521</v>
      </c>
      <c r="AX26" s="34">
        <v>26.519247927875526</v>
      </c>
      <c r="AY26" s="34">
        <v>26.310686294815326</v>
      </c>
      <c r="AZ26">
        <v>108.19799999999998</v>
      </c>
      <c r="BA26">
        <v>2.1947972953322585</v>
      </c>
      <c r="BB26" s="34">
        <v>110.39279729533224</v>
      </c>
      <c r="BC26" s="34">
        <v>109.52460894607681</v>
      </c>
      <c r="BD26">
        <v>97.835000000000008</v>
      </c>
      <c r="BE26">
        <v>1.9845837574523704</v>
      </c>
      <c r="BF26" s="34">
        <v>99.819583757452378</v>
      </c>
      <c r="BG26" s="34">
        <v>99.034548847847717</v>
      </c>
      <c r="BH26">
        <v>530.27300000000002</v>
      </c>
      <c r="BI26">
        <v>10.756592045950228</v>
      </c>
      <c r="BJ26" s="34">
        <v>541.02959204595015</v>
      </c>
      <c r="BK26" s="34">
        <v>536.77464426018037</v>
      </c>
      <c r="BM26">
        <v>49.554999999999993</v>
      </c>
      <c r="BN26">
        <v>1.0052235713247017</v>
      </c>
      <c r="BO26">
        <v>50.560223571324698</v>
      </c>
      <c r="BP26">
        <v>50.162590771759518</v>
      </c>
      <c r="BQ26">
        <v>3.4260000000000002</v>
      </c>
      <c r="BR26">
        <v>6.9496437400028838E-2</v>
      </c>
      <c r="BS26">
        <v>3.4954964374000288</v>
      </c>
      <c r="BT26">
        <v>3.4680059728392316</v>
      </c>
      <c r="BU26">
        <v>264.28899999999999</v>
      </c>
      <c r="BV26">
        <v>5.3611044786970865</v>
      </c>
      <c r="BW26">
        <v>269.65010447869707</v>
      </c>
      <c r="BX26">
        <v>267.5294309853204</v>
      </c>
      <c r="BY26">
        <v>26.917999999999999</v>
      </c>
      <c r="BZ26">
        <v>0.54603184528137072</v>
      </c>
      <c r="CA26">
        <v>27.464031845281372</v>
      </c>
      <c r="CB26">
        <v>27.248039923200945</v>
      </c>
      <c r="CC26">
        <v>108.19799999999998</v>
      </c>
      <c r="CD26">
        <v>2.1947972953322585</v>
      </c>
      <c r="CE26">
        <v>110.39279729533224</v>
      </c>
      <c r="CF26">
        <v>109.52460894607681</v>
      </c>
      <c r="CG26">
        <v>98.623000000000005</v>
      </c>
      <c r="CH26">
        <v>2.0005683437545367</v>
      </c>
      <c r="CI26">
        <v>100.62356834375454</v>
      </c>
      <c r="CJ26">
        <v>99.83221046681949</v>
      </c>
      <c r="CK26">
        <v>551.00900000000001</v>
      </c>
      <c r="CL26">
        <v>11.177221971789983</v>
      </c>
      <c r="CM26">
        <v>562.18622197178991</v>
      </c>
      <c r="CN26">
        <v>557.7648870660164</v>
      </c>
    </row>
    <row r="27" spans="1:92" x14ac:dyDescent="0.25">
      <c r="A27" s="18">
        <v>45962</v>
      </c>
      <c r="B27" s="2">
        <v>15</v>
      </c>
      <c r="C27" s="2" t="s">
        <v>23</v>
      </c>
      <c r="D27" s="9">
        <v>33.364972999999999</v>
      </c>
      <c r="E27">
        <v>8.0322850000000001E-3</v>
      </c>
      <c r="G27">
        <v>4.2680000000000007</v>
      </c>
      <c r="H27">
        <v>-2.5826914875630415E-2</v>
      </c>
      <c r="I27" s="34">
        <v>4.24217308512437</v>
      </c>
      <c r="J27" s="34">
        <v>4.2080987418853217</v>
      </c>
      <c r="K27">
        <v>0.63200000000000001</v>
      </c>
      <c r="L27">
        <v>-3.8244166357540815E-3</v>
      </c>
      <c r="M27" s="34">
        <v>0.62817558336424595</v>
      </c>
      <c r="N27" s="34">
        <v>0.62312989804862307</v>
      </c>
      <c r="O27">
        <v>14.138</v>
      </c>
      <c r="P27">
        <v>-8.5553168348562025E-2</v>
      </c>
      <c r="Q27" s="34">
        <v>14.052446831651437</v>
      </c>
      <c r="R27" s="34">
        <v>13.939573573752266</v>
      </c>
      <c r="S27">
        <v>0.87</v>
      </c>
      <c r="T27">
        <v>-5.2646241663070427E-3</v>
      </c>
      <c r="U27" s="34">
        <v>0.86473537583369298</v>
      </c>
      <c r="V27" s="34">
        <v>0.85778957484541463</v>
      </c>
      <c r="W27">
        <v>0</v>
      </c>
      <c r="X27">
        <v>0</v>
      </c>
      <c r="Y27" s="34">
        <v>0</v>
      </c>
      <c r="Z27" s="34">
        <v>0</v>
      </c>
      <c r="AA27">
        <v>0.80400000000000005</v>
      </c>
      <c r="AB27">
        <v>-4.8652388847251291E-3</v>
      </c>
      <c r="AC27" s="34">
        <v>0.79913476111527493</v>
      </c>
      <c r="AD27" s="34">
        <v>0.79271588296059015</v>
      </c>
      <c r="AE27">
        <v>20.712</v>
      </c>
      <c r="AF27">
        <v>-0.12533436291097869</v>
      </c>
      <c r="AG27" s="34">
        <v>20.586665637089023</v>
      </c>
      <c r="AH27" s="34">
        <v>20.421307671492215</v>
      </c>
      <c r="AJ27">
        <v>44.798000000000002</v>
      </c>
      <c r="AK27">
        <v>-0.2710857855197964</v>
      </c>
      <c r="AL27" s="34">
        <v>44.526914214480207</v>
      </c>
      <c r="AM27" s="34">
        <v>44.169261349338953</v>
      </c>
      <c r="AN27">
        <v>2.7530000000000001</v>
      </c>
      <c r="AO27">
        <v>-1.6659207275681938E-2</v>
      </c>
      <c r="AP27" s="34">
        <v>2.736340792724318</v>
      </c>
      <c r="AQ27" s="34">
        <v>2.7143617236200304</v>
      </c>
      <c r="AR27">
        <v>248.90199999999996</v>
      </c>
      <c r="AS27">
        <v>-1.5061787175197188</v>
      </c>
      <c r="AT27" s="34">
        <v>247.39582128248023</v>
      </c>
      <c r="AU27" s="34">
        <v>245.40866753813029</v>
      </c>
      <c r="AV27">
        <v>24.977000000000004</v>
      </c>
      <c r="AW27">
        <v>-0.15114312391017357</v>
      </c>
      <c r="AX27" s="34">
        <v>24.82585687608983</v>
      </c>
      <c r="AY27" s="34">
        <v>24.626448518291866</v>
      </c>
      <c r="AZ27">
        <v>118.944</v>
      </c>
      <c r="BA27">
        <v>-0.71976489291635048</v>
      </c>
      <c r="BB27" s="34">
        <v>118.22423510708366</v>
      </c>
      <c r="BC27" s="34">
        <v>117.27462435679656</v>
      </c>
      <c r="BD27">
        <v>97.99799999999999</v>
      </c>
      <c r="BE27">
        <v>-0.59301452764339935</v>
      </c>
      <c r="BF27" s="34">
        <v>97.404985472356586</v>
      </c>
      <c r="BG27" s="34">
        <v>96.62260086862176</v>
      </c>
      <c r="BH27">
        <v>538.37199999999996</v>
      </c>
      <c r="BI27">
        <v>-3.2578462547851204</v>
      </c>
      <c r="BJ27" s="34">
        <v>535.11415374521482</v>
      </c>
      <c r="BK27" s="34">
        <v>530.81596435479946</v>
      </c>
      <c r="BM27">
        <v>49.066000000000003</v>
      </c>
      <c r="BN27">
        <v>-0.29691270039542683</v>
      </c>
      <c r="BO27">
        <v>48.769087299604578</v>
      </c>
      <c r="BP27">
        <v>48.377360091224276</v>
      </c>
      <c r="BQ27">
        <v>3.3850000000000002</v>
      </c>
      <c r="BR27">
        <v>-2.048362391143602E-2</v>
      </c>
      <c r="BS27">
        <v>3.3645163760885639</v>
      </c>
      <c r="BT27">
        <v>3.3374916216686534</v>
      </c>
      <c r="BU27">
        <v>263.03999999999996</v>
      </c>
      <c r="BV27">
        <v>-1.5917318858682807</v>
      </c>
      <c r="BW27">
        <v>261.44826811413168</v>
      </c>
      <c r="BX27">
        <v>259.34824111188254</v>
      </c>
      <c r="BY27">
        <v>25.847000000000005</v>
      </c>
      <c r="BZ27">
        <v>-0.15640774807648061</v>
      </c>
      <c r="CA27">
        <v>25.690592251923523</v>
      </c>
      <c r="CB27">
        <v>25.484238093137282</v>
      </c>
      <c r="CC27">
        <v>118.944</v>
      </c>
      <c r="CD27">
        <v>-0.71976489291635048</v>
      </c>
      <c r="CE27">
        <v>118.22423510708366</v>
      </c>
      <c r="CF27">
        <v>117.27462435679656</v>
      </c>
      <c r="CG27">
        <v>98.801999999999992</v>
      </c>
      <c r="CH27">
        <v>-0.59787976652812447</v>
      </c>
      <c r="CI27">
        <v>98.204120233471855</v>
      </c>
      <c r="CJ27">
        <v>97.415316751582353</v>
      </c>
      <c r="CK27">
        <v>559.08399999999995</v>
      </c>
      <c r="CL27">
        <v>-3.383180617696099</v>
      </c>
      <c r="CM27">
        <v>555.70081938230385</v>
      </c>
      <c r="CN27">
        <v>551.23727202629163</v>
      </c>
    </row>
    <row r="28" spans="1:92" x14ac:dyDescent="0.25">
      <c r="A28" s="18">
        <v>45962</v>
      </c>
      <c r="B28" s="2">
        <v>16</v>
      </c>
      <c r="C28" s="2" t="s">
        <v>23</v>
      </c>
      <c r="D28" s="9">
        <v>42.039695000000002</v>
      </c>
      <c r="E28">
        <v>8.0216000000000003E-3</v>
      </c>
      <c r="G28">
        <v>4.2340000000000009</v>
      </c>
      <c r="H28">
        <v>3.5501225669193053E-2</v>
      </c>
      <c r="I28" s="34">
        <v>4.2695012256691935</v>
      </c>
      <c r="J28" s="34">
        <v>4.2352529946373654</v>
      </c>
      <c r="K28">
        <v>0.624</v>
      </c>
      <c r="L28">
        <v>5.2321126163383238E-3</v>
      </c>
      <c r="M28" s="34">
        <v>0.62923211261633827</v>
      </c>
      <c r="N28" s="34">
        <v>0.62418466430177511</v>
      </c>
      <c r="O28">
        <v>13.981999999999999</v>
      </c>
      <c r="P28">
        <v>0.1172362157077603</v>
      </c>
      <c r="Q28" s="34">
        <v>14.09923621570776</v>
      </c>
      <c r="R28" s="34">
        <v>13.98613778247984</v>
      </c>
      <c r="S28">
        <v>0.92599999999999993</v>
      </c>
      <c r="T28">
        <v>7.7643209659123188E-3</v>
      </c>
      <c r="U28" s="34">
        <v>0.93376432096591222</v>
      </c>
      <c r="V28" s="34">
        <v>0.92627403708885214</v>
      </c>
      <c r="W28">
        <v>0</v>
      </c>
      <c r="X28">
        <v>0</v>
      </c>
      <c r="Y28" s="34">
        <v>0</v>
      </c>
      <c r="Z28" s="34">
        <v>0</v>
      </c>
      <c r="AA28">
        <v>0.81799999999999995</v>
      </c>
      <c r="AB28">
        <v>6.8587630130845321E-3</v>
      </c>
      <c r="AC28" s="34">
        <v>0.82485876301308447</v>
      </c>
      <c r="AD28" s="34">
        <v>0.81824207595969878</v>
      </c>
      <c r="AE28">
        <v>20.584</v>
      </c>
      <c r="AF28">
        <v>0.17259263797228852</v>
      </c>
      <c r="AG28" s="34">
        <v>20.75659263797229</v>
      </c>
      <c r="AH28" s="34">
        <v>20.590091554467531</v>
      </c>
      <c r="AJ28">
        <v>44.365000000000002</v>
      </c>
      <c r="AK28">
        <v>0.3719914683074515</v>
      </c>
      <c r="AL28" s="34">
        <v>44.736991468307451</v>
      </c>
      <c r="AM28" s="34">
        <v>44.378129217545279</v>
      </c>
      <c r="AN28">
        <v>2.843</v>
      </c>
      <c r="AO28">
        <v>2.3837974628605534E-2</v>
      </c>
      <c r="AP28" s="34">
        <v>2.8668379746286057</v>
      </c>
      <c r="AQ28" s="34">
        <v>2.8438413471313249</v>
      </c>
      <c r="AR28">
        <v>247.352</v>
      </c>
      <c r="AS28">
        <v>2.0739960254431362</v>
      </c>
      <c r="AT28" s="34">
        <v>249.42599602544314</v>
      </c>
      <c r="AU28" s="34">
        <v>247.42520045572545</v>
      </c>
      <c r="AV28">
        <v>24.916000000000004</v>
      </c>
      <c r="AW28">
        <v>0.20891557363571422</v>
      </c>
      <c r="AX28" s="34">
        <v>25.124915573635718</v>
      </c>
      <c r="AY28" s="34">
        <v>24.923373550870242</v>
      </c>
      <c r="AZ28">
        <v>129.69300000000001</v>
      </c>
      <c r="BA28">
        <v>1.0874493294082792</v>
      </c>
      <c r="BB28" s="34">
        <v>130.7804493294083</v>
      </c>
      <c r="BC28" s="34">
        <v>129.73138087706752</v>
      </c>
      <c r="BD28">
        <v>98.025999999999996</v>
      </c>
      <c r="BE28">
        <v>0.82192799892496859</v>
      </c>
      <c r="BF28" s="34">
        <v>98.847927998924959</v>
      </c>
      <c r="BG28" s="34">
        <v>98.05500945968879</v>
      </c>
      <c r="BH28">
        <v>547.19499999999994</v>
      </c>
      <c r="BI28">
        <v>4.5881183703481554</v>
      </c>
      <c r="BJ28" s="34">
        <v>551.78311837034823</v>
      </c>
      <c r="BK28" s="34">
        <v>547.35693490802851</v>
      </c>
      <c r="BM28">
        <v>48.599000000000004</v>
      </c>
      <c r="BN28">
        <v>0.40749269397664456</v>
      </c>
      <c r="BO28">
        <v>49.006492693976647</v>
      </c>
      <c r="BP28">
        <v>48.613382212182643</v>
      </c>
      <c r="BQ28">
        <v>3.4670000000000001</v>
      </c>
      <c r="BR28">
        <v>2.9070087244943858E-2</v>
      </c>
      <c r="BS28">
        <v>3.4960700872449442</v>
      </c>
      <c r="BT28">
        <v>3.4680260114330999</v>
      </c>
      <c r="BU28">
        <v>261.334</v>
      </c>
      <c r="BV28">
        <v>2.1912322411508964</v>
      </c>
      <c r="BW28">
        <v>263.52523224115089</v>
      </c>
      <c r="BX28">
        <v>261.4113382382053</v>
      </c>
      <c r="BY28">
        <v>25.842000000000002</v>
      </c>
      <c r="BZ28">
        <v>0.21667989460162654</v>
      </c>
      <c r="CA28">
        <v>26.058679894601632</v>
      </c>
      <c r="CB28">
        <v>25.849647587959094</v>
      </c>
      <c r="CC28">
        <v>129.69300000000001</v>
      </c>
      <c r="CD28">
        <v>1.0874493294082792</v>
      </c>
      <c r="CE28">
        <v>130.7804493294083</v>
      </c>
      <c r="CF28">
        <v>129.73138087706752</v>
      </c>
      <c r="CG28">
        <v>98.843999999999994</v>
      </c>
      <c r="CH28">
        <v>0.82878676193805312</v>
      </c>
      <c r="CI28">
        <v>99.672786761938042</v>
      </c>
      <c r="CJ28">
        <v>98.873251535648492</v>
      </c>
      <c r="CK28">
        <v>567.77899999999988</v>
      </c>
      <c r="CL28">
        <v>4.7607110083204436</v>
      </c>
      <c r="CM28">
        <v>572.53971100832052</v>
      </c>
      <c r="CN28">
        <v>567.94702646249607</v>
      </c>
    </row>
    <row r="29" spans="1:92" x14ac:dyDescent="0.25">
      <c r="A29" s="18">
        <v>45962</v>
      </c>
      <c r="B29" s="2">
        <v>17</v>
      </c>
      <c r="C29" s="2" t="s">
        <v>23</v>
      </c>
      <c r="D29" s="9">
        <v>50.698974</v>
      </c>
      <c r="E29">
        <v>8.3071829999999992E-3</v>
      </c>
      <c r="G29">
        <v>4.1560000000000006</v>
      </c>
      <c r="H29">
        <v>7.9800834949924057E-2</v>
      </c>
      <c r="I29" s="34">
        <v>4.2358008349499245</v>
      </c>
      <c r="J29" s="34">
        <v>4.2006132622624426</v>
      </c>
      <c r="K29">
        <v>0.61599999999999988</v>
      </c>
      <c r="L29">
        <v>1.1828035209132146E-2</v>
      </c>
      <c r="M29" s="34">
        <v>0.627828035209132</v>
      </c>
      <c r="N29" s="34">
        <v>0.62261255282811934</v>
      </c>
      <c r="O29">
        <v>13.788</v>
      </c>
      <c r="P29">
        <v>0.26474829458362675</v>
      </c>
      <c r="Q29" s="34">
        <v>14.052748294583626</v>
      </c>
      <c r="R29" s="34">
        <v>13.936009542847582</v>
      </c>
      <c r="S29">
        <v>1.018</v>
      </c>
      <c r="T29">
        <v>1.9546980264442418E-2</v>
      </c>
      <c r="U29" s="34">
        <v>1.0375469802644424</v>
      </c>
      <c r="V29" s="34">
        <v>1.0289278876282884</v>
      </c>
      <c r="W29">
        <v>0</v>
      </c>
      <c r="X29">
        <v>0</v>
      </c>
      <c r="Y29" s="34">
        <v>0</v>
      </c>
      <c r="Z29" s="34">
        <v>0</v>
      </c>
      <c r="AA29">
        <v>0.81399999999999995</v>
      </c>
      <c r="AB29">
        <v>1.562990366921034E-2</v>
      </c>
      <c r="AC29" s="34">
        <v>0.8296299036692103</v>
      </c>
      <c r="AD29" s="34">
        <v>0.82273801623715781</v>
      </c>
      <c r="AE29">
        <v>20.392000000000003</v>
      </c>
      <c r="AF29">
        <v>0.3915540486763357</v>
      </c>
      <c r="AG29" s="34">
        <v>20.783554048676336</v>
      </c>
      <c r="AH29" s="34">
        <v>20.610901261803591</v>
      </c>
      <c r="AJ29">
        <v>44.117000000000004</v>
      </c>
      <c r="AK29">
        <v>0.84710621643065442</v>
      </c>
      <c r="AL29" s="34">
        <v>44.964106216430658</v>
      </c>
      <c r="AM29" s="34">
        <v>44.590581157659329</v>
      </c>
      <c r="AN29">
        <v>2.734</v>
      </c>
      <c r="AO29">
        <v>5.2496506918453402E-2</v>
      </c>
      <c r="AP29" s="34">
        <v>2.7864965069184535</v>
      </c>
      <c r="AQ29" s="34">
        <v>2.7633485705066212</v>
      </c>
      <c r="AR29">
        <v>247.34499999999994</v>
      </c>
      <c r="AS29">
        <v>4.749359364939596</v>
      </c>
      <c r="AT29" s="34">
        <v>252.09435936493955</v>
      </c>
      <c r="AU29" s="34">
        <v>250.00016538842723</v>
      </c>
      <c r="AV29">
        <v>24.663000000000004</v>
      </c>
      <c r="AW29">
        <v>0.4735630395500427</v>
      </c>
      <c r="AX29" s="34">
        <v>25.136563039550047</v>
      </c>
      <c r="AY29" s="34">
        <v>24.927749010389469</v>
      </c>
      <c r="AZ29">
        <v>125.447</v>
      </c>
      <c r="BA29">
        <v>2.4087524884415599</v>
      </c>
      <c r="BB29" s="34">
        <v>127.85575248844157</v>
      </c>
      <c r="BC29" s="34">
        <v>126.79363135491738</v>
      </c>
      <c r="BD29">
        <v>97.335000000000008</v>
      </c>
      <c r="BE29">
        <v>1.8689639725338929</v>
      </c>
      <c r="BF29" s="34">
        <v>99.203963972533899</v>
      </c>
      <c r="BG29" s="34">
        <v>98.379858489488655</v>
      </c>
      <c r="BH29">
        <v>541.64099999999996</v>
      </c>
      <c r="BI29">
        <v>10.400241588814199</v>
      </c>
      <c r="BJ29" s="34">
        <v>552.04124158881416</v>
      </c>
      <c r="BK29" s="34">
        <v>547.45533397138865</v>
      </c>
      <c r="BM29">
        <v>48.273000000000003</v>
      </c>
      <c r="BN29">
        <v>0.92690705138057849</v>
      </c>
      <c r="BO29">
        <v>49.199907051380585</v>
      </c>
      <c r="BP29">
        <v>48.791194419921773</v>
      </c>
      <c r="BQ29">
        <v>3.3499999999999996</v>
      </c>
      <c r="BR29">
        <v>6.4324542127585552E-2</v>
      </c>
      <c r="BS29">
        <v>3.4143245421275856</v>
      </c>
      <c r="BT29">
        <v>3.3859611233347406</v>
      </c>
      <c r="BU29">
        <v>261.13299999999992</v>
      </c>
      <c r="BV29">
        <v>5.0141076595232228</v>
      </c>
      <c r="BW29">
        <v>266.14710765952316</v>
      </c>
      <c r="BX29">
        <v>263.93617493127482</v>
      </c>
      <c r="BY29">
        <v>25.681000000000004</v>
      </c>
      <c r="BZ29">
        <v>0.4931100198144851</v>
      </c>
      <c r="CA29">
        <v>26.174110019814488</v>
      </c>
      <c r="CB29">
        <v>25.956676898017758</v>
      </c>
      <c r="CC29">
        <v>125.447</v>
      </c>
      <c r="CD29">
        <v>2.4087524884415599</v>
      </c>
      <c r="CE29">
        <v>127.85575248844157</v>
      </c>
      <c r="CF29">
        <v>126.79363135491738</v>
      </c>
      <c r="CG29">
        <v>98.149000000000001</v>
      </c>
      <c r="CH29">
        <v>1.8845938762031031</v>
      </c>
      <c r="CI29">
        <v>100.03359387620311</v>
      </c>
      <c r="CJ29">
        <v>99.202596505725808</v>
      </c>
      <c r="CK29">
        <v>562.03300000000002</v>
      </c>
      <c r="CL29">
        <v>10.791795637490534</v>
      </c>
      <c r="CM29">
        <v>572.82479563749052</v>
      </c>
      <c r="CN29">
        <v>568.06623523319229</v>
      </c>
    </row>
    <row r="30" spans="1:92" x14ac:dyDescent="0.25">
      <c r="A30" s="18">
        <v>45962</v>
      </c>
      <c r="B30" s="2">
        <v>18</v>
      </c>
      <c r="C30" s="2" t="s">
        <v>23</v>
      </c>
      <c r="D30" s="9">
        <v>54.892178000000001</v>
      </c>
      <c r="E30">
        <v>8.6005049999999996E-3</v>
      </c>
      <c r="G30">
        <v>4.2040000000000006</v>
      </c>
      <c r="H30">
        <v>5.0131182426299818E-2</v>
      </c>
      <c r="I30" s="34">
        <v>4.2541311824263008</v>
      </c>
      <c r="J30" s="34">
        <v>4.2175435059211877</v>
      </c>
      <c r="K30">
        <v>0.57400000000000007</v>
      </c>
      <c r="L30">
        <v>6.8447427955985003E-3</v>
      </c>
      <c r="M30" s="34">
        <v>0.58084474279559861</v>
      </c>
      <c r="N30" s="34">
        <v>0.57584918468096136</v>
      </c>
      <c r="O30">
        <v>14.061999999999998</v>
      </c>
      <c r="P30">
        <v>0.16768427385314646</v>
      </c>
      <c r="Q30" s="34">
        <v>14.229684273853143</v>
      </c>
      <c r="R30" s="34">
        <v>14.107301803107449</v>
      </c>
      <c r="S30">
        <v>1.07</v>
      </c>
      <c r="T30">
        <v>1.2759363747892674E-2</v>
      </c>
      <c r="U30" s="34">
        <v>1.0827593637478927</v>
      </c>
      <c r="V30" s="34">
        <v>1.0734470864261823</v>
      </c>
      <c r="W30">
        <v>0</v>
      </c>
      <c r="X30">
        <v>0</v>
      </c>
      <c r="Y30" s="34">
        <v>0</v>
      </c>
      <c r="Z30" s="34">
        <v>0</v>
      </c>
      <c r="AA30">
        <v>0.80400000000000005</v>
      </c>
      <c r="AB30">
        <v>9.5874097694445878E-3</v>
      </c>
      <c r="AC30" s="34">
        <v>0.81358740976944466</v>
      </c>
      <c r="AD30" s="34">
        <v>0.80659014718378552</v>
      </c>
      <c r="AE30">
        <v>20.713999999999995</v>
      </c>
      <c r="AF30">
        <v>0.24700697259238205</v>
      </c>
      <c r="AG30" s="34">
        <v>20.961006972592379</v>
      </c>
      <c r="AH30" s="34">
        <v>20.780731727319566</v>
      </c>
      <c r="AJ30">
        <v>44.025000000000006</v>
      </c>
      <c r="AK30">
        <v>0.5249822327111916</v>
      </c>
      <c r="AL30" s="34">
        <v>44.549982232711194</v>
      </c>
      <c r="AM30" s="34">
        <v>44.166829887768849</v>
      </c>
      <c r="AN30">
        <v>2.7989999999999999</v>
      </c>
      <c r="AO30">
        <v>3.3377064607805228E-2</v>
      </c>
      <c r="AP30" s="34">
        <v>2.832377064607805</v>
      </c>
      <c r="AQ30" s="34">
        <v>2.8080171915017602</v>
      </c>
      <c r="AR30">
        <v>245.96499999999997</v>
      </c>
      <c r="AS30">
        <v>2.933043835748057</v>
      </c>
      <c r="AT30" s="34">
        <v>248.89804383574804</v>
      </c>
      <c r="AU30" s="34">
        <v>246.75739496524847</v>
      </c>
      <c r="AV30">
        <v>24.564</v>
      </c>
      <c r="AW30">
        <v>0.29291683280676228</v>
      </c>
      <c r="AX30" s="34">
        <v>24.856916832806764</v>
      </c>
      <c r="AY30" s="34">
        <v>24.643134795301627</v>
      </c>
      <c r="AZ30">
        <v>128.893</v>
      </c>
      <c r="BA30">
        <v>1.5370024967823648</v>
      </c>
      <c r="BB30" s="34">
        <v>130.43000249678238</v>
      </c>
      <c r="BC30" s="34">
        <v>129.3082386081588</v>
      </c>
      <c r="BD30">
        <v>96.718000000000004</v>
      </c>
      <c r="BE30">
        <v>1.1533272364193305</v>
      </c>
      <c r="BF30" s="34">
        <v>97.871327236419333</v>
      </c>
      <c r="BG30" s="34">
        <v>97.029584397165877</v>
      </c>
      <c r="BH30">
        <v>542.96399999999994</v>
      </c>
      <c r="BI30">
        <v>6.4746496990755107</v>
      </c>
      <c r="BJ30" s="34">
        <v>549.43864969907543</v>
      </c>
      <c r="BK30" s="34">
        <v>544.71319984514537</v>
      </c>
      <c r="BM30">
        <v>48.229000000000006</v>
      </c>
      <c r="BN30">
        <v>0.57511341513749137</v>
      </c>
      <c r="BO30">
        <v>48.804113415137493</v>
      </c>
      <c r="BP30">
        <v>48.384373393690034</v>
      </c>
      <c r="BQ30">
        <v>3.3730000000000002</v>
      </c>
      <c r="BR30">
        <v>4.0221807403403725E-2</v>
      </c>
      <c r="BS30">
        <v>3.4132218074034038</v>
      </c>
      <c r="BT30">
        <v>3.3838663761827217</v>
      </c>
      <c r="BU30">
        <v>260.02699999999999</v>
      </c>
      <c r="BV30">
        <v>3.1007281096012034</v>
      </c>
      <c r="BW30">
        <v>263.12772810960121</v>
      </c>
      <c r="BX30">
        <v>260.86469676835594</v>
      </c>
      <c r="BY30">
        <v>25.634</v>
      </c>
      <c r="BZ30">
        <v>0.30567619655465494</v>
      </c>
      <c r="CA30">
        <v>25.939676196554657</v>
      </c>
      <c r="CB30">
        <v>25.716581881727809</v>
      </c>
      <c r="CC30">
        <v>128.893</v>
      </c>
      <c r="CD30">
        <v>1.5370024967823648</v>
      </c>
      <c r="CE30">
        <v>130.43000249678238</v>
      </c>
      <c r="CF30">
        <v>129.3082386081588</v>
      </c>
      <c r="CG30">
        <v>97.522000000000006</v>
      </c>
      <c r="CH30">
        <v>1.1629146461887752</v>
      </c>
      <c r="CI30">
        <v>98.684914646188773</v>
      </c>
      <c r="CJ30">
        <v>97.83617454434966</v>
      </c>
      <c r="CK30">
        <v>563.67799999999988</v>
      </c>
      <c r="CL30">
        <v>6.7216566716678932</v>
      </c>
      <c r="CM30">
        <v>570.3996566716678</v>
      </c>
      <c r="CN30">
        <v>565.49393157246493</v>
      </c>
    </row>
    <row r="31" spans="1:92" x14ac:dyDescent="0.25">
      <c r="A31" s="18">
        <v>45962</v>
      </c>
      <c r="B31" s="2">
        <v>19</v>
      </c>
      <c r="C31" s="2" t="s">
        <v>23</v>
      </c>
      <c r="D31" s="9">
        <v>68.239401999999998</v>
      </c>
      <c r="E31">
        <v>8.7753529999999996E-3</v>
      </c>
      <c r="G31">
        <v>4.0520000000000005</v>
      </c>
      <c r="H31">
        <v>4.4714090443463771E-2</v>
      </c>
      <c r="I31" s="34">
        <v>4.0967140904434647</v>
      </c>
      <c r="J31" s="34">
        <v>4.0607639781597493</v>
      </c>
      <c r="K31">
        <v>0.46399999999999997</v>
      </c>
      <c r="L31">
        <v>5.1202709688467889E-3</v>
      </c>
      <c r="M31" s="34">
        <v>0.46912027096884673</v>
      </c>
      <c r="N31" s="34">
        <v>0.46500357499163947</v>
      </c>
      <c r="O31">
        <v>13.706</v>
      </c>
      <c r="P31">
        <v>0.15124662478235795</v>
      </c>
      <c r="Q31" s="34">
        <v>13.857246624782357</v>
      </c>
      <c r="R31" s="34">
        <v>13.735644394041834</v>
      </c>
      <c r="S31">
        <v>1.1059999999999999</v>
      </c>
      <c r="T31">
        <v>1.220478381798394E-2</v>
      </c>
      <c r="U31" s="34">
        <v>1.1182047838179838</v>
      </c>
      <c r="V31" s="34">
        <v>1.1083921421136924</v>
      </c>
      <c r="W31">
        <v>0</v>
      </c>
      <c r="X31">
        <v>0</v>
      </c>
      <c r="Y31" s="34">
        <v>0</v>
      </c>
      <c r="Z31" s="34">
        <v>0</v>
      </c>
      <c r="AA31">
        <v>0.77400000000000002</v>
      </c>
      <c r="AB31">
        <v>8.5411416592401177E-3</v>
      </c>
      <c r="AC31" s="34">
        <v>0.78254114165924016</v>
      </c>
      <c r="AD31" s="34">
        <v>0.7756740669041573</v>
      </c>
      <c r="AE31">
        <v>20.102000000000004</v>
      </c>
      <c r="AF31">
        <v>0.22182691167189256</v>
      </c>
      <c r="AG31" s="34">
        <v>20.323826911671894</v>
      </c>
      <c r="AH31" s="34">
        <v>20.145478156211077</v>
      </c>
      <c r="AJ31">
        <v>43.744999999999997</v>
      </c>
      <c r="AK31">
        <v>0.48272899468147151</v>
      </c>
      <c r="AL31" s="34">
        <v>44.22772899468147</v>
      </c>
      <c r="AM31" s="34">
        <v>43.839615060364807</v>
      </c>
      <c r="AN31">
        <v>2.8489999999999998</v>
      </c>
      <c r="AO31">
        <v>3.1438905151389009E-2</v>
      </c>
      <c r="AP31" s="34">
        <v>2.8804389051513888</v>
      </c>
      <c r="AQ31" s="34">
        <v>2.855162036963752</v>
      </c>
      <c r="AR31">
        <v>247.17200000000008</v>
      </c>
      <c r="AS31">
        <v>2.727559517051291</v>
      </c>
      <c r="AT31" s="34">
        <v>249.89955951705139</v>
      </c>
      <c r="AU31" s="34">
        <v>247.70660266774476</v>
      </c>
      <c r="AV31">
        <v>24.131999999999994</v>
      </c>
      <c r="AW31">
        <v>0.26629823064700581</v>
      </c>
      <c r="AX31" s="34">
        <v>24.398298230647001</v>
      </c>
      <c r="AY31" s="34">
        <v>24.184194551073798</v>
      </c>
      <c r="AZ31">
        <v>129.91400000000002</v>
      </c>
      <c r="BA31">
        <v>1.4336096608766418</v>
      </c>
      <c r="BB31" s="34">
        <v>131.34760966087666</v>
      </c>
      <c r="BC31" s="34">
        <v>130.19498802039627</v>
      </c>
      <c r="BD31">
        <v>96.219999999999985</v>
      </c>
      <c r="BE31">
        <v>1.0617941220311164</v>
      </c>
      <c r="BF31" s="34">
        <v>97.281794122031101</v>
      </c>
      <c r="BG31" s="34">
        <v>96.428112038136959</v>
      </c>
      <c r="BH31">
        <v>544.03200000000015</v>
      </c>
      <c r="BI31">
        <v>6.0034294304389153</v>
      </c>
      <c r="BJ31" s="34">
        <v>550.03542943043897</v>
      </c>
      <c r="BK31" s="34">
        <v>545.20867437468041</v>
      </c>
      <c r="BM31">
        <v>47.796999999999997</v>
      </c>
      <c r="BN31">
        <v>0.52744308512493532</v>
      </c>
      <c r="BO31">
        <v>48.324443085124933</v>
      </c>
      <c r="BP31">
        <v>47.900379038524555</v>
      </c>
      <c r="BQ31">
        <v>3.3129999999999997</v>
      </c>
      <c r="BR31">
        <v>3.6559176120235799E-2</v>
      </c>
      <c r="BS31">
        <v>3.3495591761202355</v>
      </c>
      <c r="BT31">
        <v>3.3201656119553915</v>
      </c>
      <c r="BU31">
        <v>260.8780000000001</v>
      </c>
      <c r="BV31">
        <v>2.8788061418336488</v>
      </c>
      <c r="BW31">
        <v>263.75680614183375</v>
      </c>
      <c r="BX31">
        <v>261.44224706178659</v>
      </c>
      <c r="BY31">
        <v>25.237999999999992</v>
      </c>
      <c r="BZ31">
        <v>0.27850301446498976</v>
      </c>
      <c r="CA31">
        <v>25.516503014464984</v>
      </c>
      <c r="CB31">
        <v>25.292586693187491</v>
      </c>
      <c r="CC31">
        <v>129.91400000000002</v>
      </c>
      <c r="CD31">
        <v>1.4336096608766418</v>
      </c>
      <c r="CE31">
        <v>131.34760966087666</v>
      </c>
      <c r="CF31">
        <v>130.19498802039627</v>
      </c>
      <c r="CG31">
        <v>96.993999999999986</v>
      </c>
      <c r="CH31">
        <v>1.0703352636903565</v>
      </c>
      <c r="CI31">
        <v>98.064335263690339</v>
      </c>
      <c r="CJ31">
        <v>97.203786105041118</v>
      </c>
      <c r="CK31">
        <v>564.13400000000013</v>
      </c>
      <c r="CL31">
        <v>6.225256342110808</v>
      </c>
      <c r="CM31">
        <v>570.35925634211083</v>
      </c>
      <c r="CN31">
        <v>565.3541525308915</v>
      </c>
    </row>
    <row r="32" spans="1:92" x14ac:dyDescent="0.25">
      <c r="A32" s="18">
        <v>45962</v>
      </c>
      <c r="B32" s="2">
        <v>20</v>
      </c>
      <c r="C32" s="2" t="s">
        <v>23</v>
      </c>
      <c r="D32" s="9">
        <v>56.759633000000001</v>
      </c>
      <c r="E32">
        <v>8.9538269999999993E-3</v>
      </c>
      <c r="G32">
        <v>3.9379999999999997</v>
      </c>
      <c r="H32">
        <v>2.1876234807344009E-2</v>
      </c>
      <c r="I32" s="34">
        <v>3.9598762348073437</v>
      </c>
      <c r="J32" s="34">
        <v>3.9244201880594671</v>
      </c>
      <c r="K32">
        <v>0.41200000000000003</v>
      </c>
      <c r="L32">
        <v>2.2887274607988149E-3</v>
      </c>
      <c r="M32" s="34">
        <v>0.41428872746079887</v>
      </c>
      <c r="N32" s="34">
        <v>0.41057925786706473</v>
      </c>
      <c r="O32">
        <v>14.018000000000001</v>
      </c>
      <c r="P32">
        <v>7.787228530455774E-2</v>
      </c>
      <c r="Q32" s="34">
        <v>14.095872285304559</v>
      </c>
      <c r="R32" s="34">
        <v>13.969660283447846</v>
      </c>
      <c r="S32">
        <v>1.1259999999999999</v>
      </c>
      <c r="T32">
        <v>6.2551143710181199E-3</v>
      </c>
      <c r="U32" s="34">
        <v>1.132255114371018</v>
      </c>
      <c r="V32" s="34">
        <v>1.1221170979570747</v>
      </c>
      <c r="W32">
        <v>0</v>
      </c>
      <c r="X32">
        <v>0</v>
      </c>
      <c r="Y32" s="34">
        <v>0</v>
      </c>
      <c r="Z32" s="34">
        <v>0</v>
      </c>
      <c r="AA32">
        <v>0.79400000000000004</v>
      </c>
      <c r="AB32">
        <v>4.4108000094035416E-3</v>
      </c>
      <c r="AC32" s="34">
        <v>0.79841080000940357</v>
      </c>
      <c r="AD32" s="34">
        <v>0.79126196783118774</v>
      </c>
      <c r="AE32">
        <v>20.288000000000004</v>
      </c>
      <c r="AF32">
        <v>0.11270316195312223</v>
      </c>
      <c r="AG32" s="34">
        <v>20.400703161953121</v>
      </c>
      <c r="AH32" s="34">
        <v>20.218038795162638</v>
      </c>
      <c r="AJ32">
        <v>42.917000000000002</v>
      </c>
      <c r="AK32">
        <v>0.23841096222112318</v>
      </c>
      <c r="AL32" s="34">
        <v>43.155410962221126</v>
      </c>
      <c r="AM32" s="34">
        <v>42.769004878351495</v>
      </c>
      <c r="AN32">
        <v>2.8900000000000006</v>
      </c>
      <c r="AO32">
        <v>1.6054423208030525E-2</v>
      </c>
      <c r="AP32" s="34">
        <v>2.906054423208031</v>
      </c>
      <c r="AQ32" s="34">
        <v>2.8800341146500412</v>
      </c>
      <c r="AR32">
        <v>244.70600000000002</v>
      </c>
      <c r="AS32">
        <v>1.3593818981122203</v>
      </c>
      <c r="AT32" s="34">
        <v>246.06538189811224</v>
      </c>
      <c r="AU32" s="34">
        <v>243.8621550379076</v>
      </c>
      <c r="AV32">
        <v>24.249000000000002</v>
      </c>
      <c r="AW32">
        <v>0.13470716552648174</v>
      </c>
      <c r="AX32" s="34">
        <v>24.383707165526484</v>
      </c>
      <c r="AY32" s="34">
        <v>24.165379669947701</v>
      </c>
      <c r="AZ32">
        <v>132.97900000000001</v>
      </c>
      <c r="BA32">
        <v>0.73872011895525636</v>
      </c>
      <c r="BB32" s="34">
        <v>133.71772011895527</v>
      </c>
      <c r="BC32" s="34">
        <v>132.52043478617571</v>
      </c>
      <c r="BD32">
        <v>95.65100000000001</v>
      </c>
      <c r="BE32">
        <v>0.53135696687589196</v>
      </c>
      <c r="BF32" s="34">
        <v>96.182356966875901</v>
      </c>
      <c r="BG32" s="34">
        <v>95.321156782142253</v>
      </c>
      <c r="BH32">
        <v>543.39200000000005</v>
      </c>
      <c r="BI32">
        <v>3.0186315348990043</v>
      </c>
      <c r="BJ32" s="34">
        <v>546.41063153489904</v>
      </c>
      <c r="BK32" s="34">
        <v>541.5181652691748</v>
      </c>
      <c r="BM32">
        <v>46.855000000000004</v>
      </c>
      <c r="BN32">
        <v>0.2602871970284672</v>
      </c>
      <c r="BO32">
        <v>47.115287197028472</v>
      </c>
      <c r="BP32">
        <v>46.69342506641096</v>
      </c>
      <c r="BQ32">
        <v>3.3020000000000005</v>
      </c>
      <c r="BR32">
        <v>1.8343150668829342E-2</v>
      </c>
      <c r="BS32">
        <v>3.3203431506688297</v>
      </c>
      <c r="BT32">
        <v>3.2906133725171061</v>
      </c>
      <c r="BU32">
        <v>258.72400000000005</v>
      </c>
      <c r="BV32">
        <v>1.437254183416778</v>
      </c>
      <c r="BW32">
        <v>260.16125418341682</v>
      </c>
      <c r="BX32">
        <v>257.83181532135546</v>
      </c>
      <c r="BY32">
        <v>25.375000000000004</v>
      </c>
      <c r="BZ32">
        <v>0.14096227989749985</v>
      </c>
      <c r="CA32">
        <v>25.515962279897501</v>
      </c>
      <c r="CB32">
        <v>25.287496767904777</v>
      </c>
      <c r="CC32">
        <v>132.97900000000001</v>
      </c>
      <c r="CD32">
        <v>0.73872011895525636</v>
      </c>
      <c r="CE32">
        <v>133.71772011895527</v>
      </c>
      <c r="CF32">
        <v>132.52043478617571</v>
      </c>
      <c r="CG32">
        <v>96.445000000000007</v>
      </c>
      <c r="CH32">
        <v>0.53576776688529548</v>
      </c>
      <c r="CI32">
        <v>96.980767766885307</v>
      </c>
      <c r="CJ32">
        <v>96.112418749973443</v>
      </c>
      <c r="CK32">
        <v>563.68000000000006</v>
      </c>
      <c r="CL32">
        <v>3.1313346968521265</v>
      </c>
      <c r="CM32">
        <v>566.81133469685221</v>
      </c>
      <c r="CN32">
        <v>561.73620406433747</v>
      </c>
    </row>
    <row r="33" spans="1:92" x14ac:dyDescent="0.25">
      <c r="A33" s="18">
        <v>45962</v>
      </c>
      <c r="B33" s="2">
        <v>21</v>
      </c>
      <c r="C33" s="2" t="s">
        <v>23</v>
      </c>
      <c r="D33" s="9">
        <v>55.619936000000003</v>
      </c>
      <c r="E33">
        <v>9.0440799999999995E-3</v>
      </c>
      <c r="G33">
        <v>3.8520000000000003</v>
      </c>
      <c r="H33">
        <v>2.3205152949220546E-2</v>
      </c>
      <c r="I33" s="34">
        <v>3.8752051529492211</v>
      </c>
      <c r="J33" s="34">
        <v>3.8401574875295359</v>
      </c>
      <c r="K33">
        <v>0.42800000000000005</v>
      </c>
      <c r="L33">
        <v>2.578350327691172E-3</v>
      </c>
      <c r="M33" s="34">
        <v>0.43057835032769121</v>
      </c>
      <c r="N33" s="34">
        <v>0.42668416528105951</v>
      </c>
      <c r="O33">
        <v>14.96</v>
      </c>
      <c r="P33">
        <v>9.0121777809018533E-2</v>
      </c>
      <c r="Q33" s="34">
        <v>15.05012177780902</v>
      </c>
      <c r="R33" s="34">
        <v>14.914007272440772</v>
      </c>
      <c r="S33">
        <v>1.1480000000000001</v>
      </c>
      <c r="T33">
        <v>6.9157620939006206E-3</v>
      </c>
      <c r="U33" s="34">
        <v>1.1549157620939008</v>
      </c>
      <c r="V33" s="34">
        <v>1.1444706115482626</v>
      </c>
      <c r="W33">
        <v>0</v>
      </c>
      <c r="X33">
        <v>0</v>
      </c>
      <c r="Y33" s="34">
        <v>0</v>
      </c>
      <c r="Z33" s="34">
        <v>0</v>
      </c>
      <c r="AA33">
        <v>0.80800000000000005</v>
      </c>
      <c r="AB33">
        <v>4.8675398709683805E-3</v>
      </c>
      <c r="AC33" s="34">
        <v>0.81286753987096838</v>
      </c>
      <c r="AD33" s="34">
        <v>0.80551590081097213</v>
      </c>
      <c r="AE33">
        <v>21.196000000000002</v>
      </c>
      <c r="AF33">
        <v>0.12768858305079925</v>
      </c>
      <c r="AG33" s="34">
        <v>21.323688583050799</v>
      </c>
      <c r="AH33" s="34">
        <v>21.1308354376106</v>
      </c>
      <c r="AJ33">
        <v>42.261000000000003</v>
      </c>
      <c r="AK33">
        <v>0.25458799812746874</v>
      </c>
      <c r="AL33" s="34">
        <v>42.515587998127472</v>
      </c>
      <c r="AM33" s="34">
        <v>42.131073619025365</v>
      </c>
      <c r="AN33">
        <v>2.8649999999999998</v>
      </c>
      <c r="AO33">
        <v>1.7259284319708426E-2</v>
      </c>
      <c r="AP33" s="34">
        <v>2.8822592843197081</v>
      </c>
      <c r="AQ33" s="34">
        <v>2.8561919007715777</v>
      </c>
      <c r="AR33">
        <v>242.01799999999997</v>
      </c>
      <c r="AS33">
        <v>1.4579607233812193</v>
      </c>
      <c r="AT33" s="34">
        <v>243.47596072338118</v>
      </c>
      <c r="AU33" s="34">
        <v>241.27394465652205</v>
      </c>
      <c r="AV33">
        <v>24.04</v>
      </c>
      <c r="AW33">
        <v>0.14482135952732655</v>
      </c>
      <c r="AX33" s="34">
        <v>24.184821359527326</v>
      </c>
      <c r="AY33" s="34">
        <v>23.966091900366052</v>
      </c>
      <c r="AZ33">
        <v>120.934</v>
      </c>
      <c r="BA33">
        <v>0.72852854796496302</v>
      </c>
      <c r="BB33" s="34">
        <v>121.66252854796497</v>
      </c>
      <c r="BC33" s="34">
        <v>120.56220290677489</v>
      </c>
      <c r="BD33">
        <v>94.824000000000012</v>
      </c>
      <c r="BE33">
        <v>0.57123712960978434</v>
      </c>
      <c r="BF33" s="34">
        <v>95.395237129609797</v>
      </c>
      <c r="BG33" s="34">
        <v>94.532474973390634</v>
      </c>
      <c r="BH33">
        <v>526.94200000000001</v>
      </c>
      <c r="BI33">
        <v>3.1743950429304704</v>
      </c>
      <c r="BJ33" s="34">
        <v>530.11639504293044</v>
      </c>
      <c r="BK33" s="34">
        <v>525.32197995685056</v>
      </c>
      <c r="BM33">
        <v>46.113</v>
      </c>
      <c r="BN33">
        <v>0.27779315107668928</v>
      </c>
      <c r="BO33">
        <v>46.390793151076693</v>
      </c>
      <c r="BP33">
        <v>45.971231106554903</v>
      </c>
      <c r="BQ33">
        <v>3.2929999999999997</v>
      </c>
      <c r="BR33">
        <v>1.9837634647399599E-2</v>
      </c>
      <c r="BS33">
        <v>3.3128376346473996</v>
      </c>
      <c r="BT33">
        <v>3.282876066052637</v>
      </c>
      <c r="BU33">
        <v>256.97799999999995</v>
      </c>
      <c r="BV33">
        <v>1.5480825011902377</v>
      </c>
      <c r="BW33">
        <v>258.52608250119022</v>
      </c>
      <c r="BX33">
        <v>256.18795192896283</v>
      </c>
      <c r="BY33">
        <v>25.187999999999999</v>
      </c>
      <c r="BZ33">
        <v>0.15173712162122718</v>
      </c>
      <c r="CA33">
        <v>25.339737121621226</v>
      </c>
      <c r="CB33">
        <v>25.110562511914313</v>
      </c>
      <c r="CC33">
        <v>120.934</v>
      </c>
      <c r="CD33">
        <v>0.72852854796496302</v>
      </c>
      <c r="CE33">
        <v>121.66252854796497</v>
      </c>
      <c r="CF33">
        <v>120.56220290677489</v>
      </c>
      <c r="CG33">
        <v>95.632000000000019</v>
      </c>
      <c r="CH33">
        <v>0.57610466948075267</v>
      </c>
      <c r="CI33">
        <v>96.208104669480761</v>
      </c>
      <c r="CJ33">
        <v>95.337990874201608</v>
      </c>
      <c r="CK33">
        <v>548.13800000000003</v>
      </c>
      <c r="CL33">
        <v>3.3020836259812696</v>
      </c>
      <c r="CM33">
        <v>551.44008362598129</v>
      </c>
      <c r="CN33">
        <v>546.45281539446114</v>
      </c>
    </row>
    <row r="34" spans="1:92" x14ac:dyDescent="0.25">
      <c r="A34" s="18">
        <v>45962</v>
      </c>
      <c r="B34" s="2">
        <v>22</v>
      </c>
      <c r="C34" s="2" t="s">
        <v>23</v>
      </c>
      <c r="D34" s="9">
        <v>55.745097999999999</v>
      </c>
      <c r="E34">
        <v>9.4299399999999995E-3</v>
      </c>
      <c r="G34">
        <v>3.6320000000000001</v>
      </c>
      <c r="H34">
        <v>1.9710004852397357E-2</v>
      </c>
      <c r="I34" s="34">
        <v>3.6517100048523976</v>
      </c>
      <c r="J34" s="34">
        <v>3.6172745986092401</v>
      </c>
      <c r="K34">
        <v>0.42800000000000005</v>
      </c>
      <c r="L34">
        <v>2.3226547568353717E-3</v>
      </c>
      <c r="M34" s="34">
        <v>0.4303226547568354</v>
      </c>
      <c r="N34" s="34">
        <v>0.42626473794183772</v>
      </c>
      <c r="O34">
        <v>14.456</v>
      </c>
      <c r="P34">
        <v>7.8449292441149829E-2</v>
      </c>
      <c r="Q34" s="34">
        <v>14.534449292441149</v>
      </c>
      <c r="R34" s="34">
        <v>14.397390307680388</v>
      </c>
      <c r="S34">
        <v>1.1539999999999999</v>
      </c>
      <c r="T34">
        <v>6.2624850219346224E-3</v>
      </c>
      <c r="U34" s="34">
        <v>1.1602624850219345</v>
      </c>
      <c r="V34" s="34">
        <v>1.1493212794039269</v>
      </c>
      <c r="W34">
        <v>0</v>
      </c>
      <c r="X34">
        <v>0</v>
      </c>
      <c r="Y34" s="34">
        <v>0</v>
      </c>
      <c r="Z34" s="34">
        <v>0</v>
      </c>
      <c r="AA34">
        <v>0.81399999999999995</v>
      </c>
      <c r="AB34">
        <v>4.4173854487476452E-3</v>
      </c>
      <c r="AC34" s="34">
        <v>0.81841738544874754</v>
      </c>
      <c r="AD34" s="34">
        <v>0.810699758609009</v>
      </c>
      <c r="AE34">
        <v>20.483999999999998</v>
      </c>
      <c r="AF34">
        <v>0.11116182252106482</v>
      </c>
      <c r="AG34" s="34">
        <v>20.595161822521064</v>
      </c>
      <c r="AH34" s="34">
        <v>20.400950682244403</v>
      </c>
      <c r="AJ34">
        <v>41.831999999999994</v>
      </c>
      <c r="AK34">
        <v>0.22701236866340477</v>
      </c>
      <c r="AL34" s="34">
        <v>42.059012368663396</v>
      </c>
      <c r="AM34" s="34">
        <v>41.662398405567643</v>
      </c>
      <c r="AN34">
        <v>2.8899999999999997</v>
      </c>
      <c r="AO34">
        <v>1.5683346372089305E-2</v>
      </c>
      <c r="AP34" s="34">
        <v>2.905683346372089</v>
      </c>
      <c r="AQ34" s="34">
        <v>2.8782829267568011</v>
      </c>
      <c r="AR34">
        <v>236.99300000000002</v>
      </c>
      <c r="AS34">
        <v>1.2861049504361803</v>
      </c>
      <c r="AT34" s="34">
        <v>238.27910495043619</v>
      </c>
      <c r="AU34" s="34">
        <v>236.0321472874999</v>
      </c>
      <c r="AV34">
        <v>24.478000000000002</v>
      </c>
      <c r="AW34">
        <v>0.13283631574256127</v>
      </c>
      <c r="AX34" s="34">
        <v>24.610836315742564</v>
      </c>
      <c r="AY34" s="34">
        <v>24.378757605935292</v>
      </c>
      <c r="AZ34">
        <v>108.366</v>
      </c>
      <c r="BA34">
        <v>0.5880766480822941</v>
      </c>
      <c r="BB34" s="34">
        <v>108.95407664808229</v>
      </c>
      <c r="BC34" s="34">
        <v>107.92664624253548</v>
      </c>
      <c r="BD34">
        <v>93.801999999999992</v>
      </c>
      <c r="BE34">
        <v>0.50904126518848469</v>
      </c>
      <c r="BF34" s="34">
        <v>94.311041265188479</v>
      </c>
      <c r="BG34" s="34">
        <v>93.421693804720235</v>
      </c>
      <c r="BH34">
        <v>508.36099999999999</v>
      </c>
      <c r="BI34">
        <v>2.7587548944850147</v>
      </c>
      <c r="BJ34" s="34">
        <v>511.11975489448503</v>
      </c>
      <c r="BK34" s="34">
        <v>506.29992627301533</v>
      </c>
      <c r="BM34">
        <v>45.463999999999992</v>
      </c>
      <c r="BN34">
        <v>0.24672237351580212</v>
      </c>
      <c r="BO34">
        <v>45.710722373515793</v>
      </c>
      <c r="BP34">
        <v>45.279673004176885</v>
      </c>
      <c r="BQ34">
        <v>3.3179999999999996</v>
      </c>
      <c r="BR34">
        <v>1.8006001128924677E-2</v>
      </c>
      <c r="BS34">
        <v>3.3360060011289243</v>
      </c>
      <c r="BT34">
        <v>3.3045476646986387</v>
      </c>
      <c r="BU34">
        <v>251.44900000000001</v>
      </c>
      <c r="BV34">
        <v>1.3645542428773301</v>
      </c>
      <c r="BW34">
        <v>252.81355424287733</v>
      </c>
      <c r="BX34">
        <v>250.42953759518028</v>
      </c>
      <c r="BY34">
        <v>25.632000000000001</v>
      </c>
      <c r="BZ34">
        <v>0.13909880076449591</v>
      </c>
      <c r="CA34">
        <v>25.771098800764499</v>
      </c>
      <c r="CB34">
        <v>25.52807888533922</v>
      </c>
      <c r="CC34">
        <v>108.366</v>
      </c>
      <c r="CD34">
        <v>0.5880766480822941</v>
      </c>
      <c r="CE34">
        <v>108.95407664808229</v>
      </c>
      <c r="CF34">
        <v>107.92664624253548</v>
      </c>
      <c r="CG34">
        <v>94.615999999999985</v>
      </c>
      <c r="CH34">
        <v>0.51345865063723228</v>
      </c>
      <c r="CI34">
        <v>95.129458650637233</v>
      </c>
      <c r="CJ34">
        <v>94.232393563329239</v>
      </c>
      <c r="CK34">
        <v>528.84500000000003</v>
      </c>
      <c r="CL34">
        <v>2.8699167170060793</v>
      </c>
      <c r="CM34">
        <v>531.71491671700608</v>
      </c>
      <c r="CN34">
        <v>526.70087695525979</v>
      </c>
    </row>
    <row r="35" spans="1:92" x14ac:dyDescent="0.25">
      <c r="A35" s="18">
        <v>45962</v>
      </c>
      <c r="B35" s="2">
        <v>23</v>
      </c>
      <c r="C35" s="2" t="s">
        <v>23</v>
      </c>
      <c r="D35" s="9">
        <v>55.846127000000003</v>
      </c>
      <c r="E35">
        <v>9.6003070000000006E-3</v>
      </c>
      <c r="G35">
        <v>3.6040000000000001</v>
      </c>
      <c r="H35">
        <v>2.985271410067716E-2</v>
      </c>
      <c r="I35" s="34">
        <v>3.6338527141006773</v>
      </c>
      <c r="J35" s="34">
        <v>3.5989666124525277</v>
      </c>
      <c r="K35">
        <v>0.42600000000000005</v>
      </c>
      <c r="L35">
        <v>3.5286504458625057E-3</v>
      </c>
      <c r="M35" s="34">
        <v>0.42952865044586253</v>
      </c>
      <c r="N35" s="34">
        <v>0.42540504353628655</v>
      </c>
      <c r="O35">
        <v>14.706000000000001</v>
      </c>
      <c r="P35">
        <v>0.12181298933533805</v>
      </c>
      <c r="Q35" s="34">
        <v>14.827812989335339</v>
      </c>
      <c r="R35" s="34">
        <v>14.685461432499132</v>
      </c>
      <c r="S35">
        <v>1.1679999999999999</v>
      </c>
      <c r="T35">
        <v>9.6747974665901543E-3</v>
      </c>
      <c r="U35" s="34">
        <v>1.17767479746659</v>
      </c>
      <c r="V35" s="34">
        <v>1.1663687578647479</v>
      </c>
      <c r="W35">
        <v>0</v>
      </c>
      <c r="X35">
        <v>0</v>
      </c>
      <c r="Y35" s="34">
        <v>0</v>
      </c>
      <c r="Z35" s="34">
        <v>0</v>
      </c>
      <c r="AA35">
        <v>0.83199999999999996</v>
      </c>
      <c r="AB35">
        <v>6.8916365515436714E-3</v>
      </c>
      <c r="AC35" s="34">
        <v>0.83889163655154364</v>
      </c>
      <c r="AD35" s="34">
        <v>0.83083801930091639</v>
      </c>
      <c r="AE35">
        <v>20.736000000000001</v>
      </c>
      <c r="AF35">
        <v>0.17176078790001154</v>
      </c>
      <c r="AG35" s="34">
        <v>20.907760787900013</v>
      </c>
      <c r="AH35" s="34">
        <v>20.707039865653613</v>
      </c>
      <c r="AJ35">
        <v>41.096000000000004</v>
      </c>
      <c r="AK35">
        <v>0.34040708620461391</v>
      </c>
      <c r="AL35" s="34">
        <v>41.436407086204618</v>
      </c>
      <c r="AM35" s="34">
        <v>41.038604857200077</v>
      </c>
      <c r="AN35">
        <v>2.8680000000000003</v>
      </c>
      <c r="AO35">
        <v>2.3756266382003913E-2</v>
      </c>
      <c r="AP35" s="34">
        <v>2.8917562663820044</v>
      </c>
      <c r="AQ35" s="34">
        <v>2.8639945184555633</v>
      </c>
      <c r="AR35">
        <v>232.87699999999995</v>
      </c>
      <c r="AS35">
        <v>1.9289707274204753</v>
      </c>
      <c r="AT35" s="34">
        <v>234.80597072742043</v>
      </c>
      <c r="AU35" s="34">
        <v>232.55176132300417</v>
      </c>
      <c r="AV35">
        <v>22.986000000000004</v>
      </c>
      <c r="AW35">
        <v>0.19039802617041213</v>
      </c>
      <c r="AX35" s="34">
        <v>23.176398026170418</v>
      </c>
      <c r="AY35" s="34">
        <v>22.953897489964987</v>
      </c>
      <c r="AZ35">
        <v>110.12700000000001</v>
      </c>
      <c r="BA35">
        <v>0.91220583955751211</v>
      </c>
      <c r="BB35" s="34">
        <v>111.03920583955752</v>
      </c>
      <c r="BC35" s="34">
        <v>109.97319537446158</v>
      </c>
      <c r="BD35">
        <v>93.070000000000007</v>
      </c>
      <c r="BE35">
        <v>0.77091900703385774</v>
      </c>
      <c r="BF35" s="34">
        <v>93.840919007033861</v>
      </c>
      <c r="BG35" s="34">
        <v>92.940017375404196</v>
      </c>
      <c r="BH35">
        <v>503.02399999999994</v>
      </c>
      <c r="BI35">
        <v>4.166656952768875</v>
      </c>
      <c r="BJ35" s="34">
        <v>507.19065695276885</v>
      </c>
      <c r="BK35" s="34">
        <v>502.32147093849056</v>
      </c>
      <c r="BM35">
        <v>44.7</v>
      </c>
      <c r="BN35">
        <v>0.37025980030529104</v>
      </c>
      <c r="BO35">
        <v>45.070259800305294</v>
      </c>
      <c r="BP35">
        <v>44.637571469652606</v>
      </c>
      <c r="BQ35">
        <v>3.2940000000000005</v>
      </c>
      <c r="BR35">
        <v>2.7284916827866417E-2</v>
      </c>
      <c r="BS35">
        <v>3.3212849168278669</v>
      </c>
      <c r="BT35">
        <v>3.2893995619918499</v>
      </c>
      <c r="BU35">
        <v>247.58299999999994</v>
      </c>
      <c r="BV35">
        <v>2.0507837167558134</v>
      </c>
      <c r="BW35">
        <v>249.63378371675577</v>
      </c>
      <c r="BX35">
        <v>247.2372227555033</v>
      </c>
      <c r="BY35">
        <v>24.154000000000003</v>
      </c>
      <c r="BZ35">
        <v>0.20007282363700229</v>
      </c>
      <c r="CA35">
        <v>24.354072823637008</v>
      </c>
      <c r="CB35">
        <v>24.120266247829736</v>
      </c>
      <c r="CC35">
        <v>110.12700000000001</v>
      </c>
      <c r="CD35">
        <v>0.91220583955751211</v>
      </c>
      <c r="CE35">
        <v>111.03920583955752</v>
      </c>
      <c r="CF35">
        <v>109.97319537446158</v>
      </c>
      <c r="CG35">
        <v>93.902000000000001</v>
      </c>
      <c r="CH35">
        <v>0.77781064358540142</v>
      </c>
      <c r="CI35">
        <v>94.679810643585398</v>
      </c>
      <c r="CJ35">
        <v>93.770855394705109</v>
      </c>
      <c r="CK35">
        <v>523.76</v>
      </c>
      <c r="CL35">
        <v>4.3384177406688869</v>
      </c>
      <c r="CM35">
        <v>528.09841774066888</v>
      </c>
      <c r="CN35">
        <v>523.02851080414416</v>
      </c>
    </row>
    <row r="36" spans="1:92" x14ac:dyDescent="0.25">
      <c r="A36" s="18">
        <v>45962</v>
      </c>
      <c r="B36" s="2">
        <v>24</v>
      </c>
      <c r="C36" s="2" t="s">
        <v>23</v>
      </c>
      <c r="D36" s="9">
        <v>52.873485000000002</v>
      </c>
      <c r="E36">
        <v>9.4420040000000004E-3</v>
      </c>
      <c r="G36">
        <v>3.5799999999999996</v>
      </c>
      <c r="H36">
        <v>2.6974892235963933E-2</v>
      </c>
      <c r="I36" s="34">
        <v>3.6069748922359635</v>
      </c>
      <c r="J36" s="34">
        <v>3.5729178208755723</v>
      </c>
      <c r="K36">
        <v>0.40000000000000008</v>
      </c>
      <c r="L36">
        <v>3.013954439772508E-3</v>
      </c>
      <c r="M36" s="34">
        <v>0.40301395443977256</v>
      </c>
      <c r="N36" s="34">
        <v>0.39920869506989642</v>
      </c>
      <c r="O36">
        <v>14.555999999999999</v>
      </c>
      <c r="P36">
        <v>0.10967780206332153</v>
      </c>
      <c r="Q36" s="34">
        <v>14.665677802063321</v>
      </c>
      <c r="R36" s="34">
        <v>14.527204413593529</v>
      </c>
      <c r="S36">
        <v>1.1759999999999999</v>
      </c>
      <c r="T36">
        <v>8.8610260529311691E-3</v>
      </c>
      <c r="U36" s="34">
        <v>1.1848610260529311</v>
      </c>
      <c r="V36" s="34">
        <v>1.1736735635054953</v>
      </c>
      <c r="W36">
        <v>0</v>
      </c>
      <c r="X36">
        <v>0</v>
      </c>
      <c r="Y36" s="34">
        <v>0</v>
      </c>
      <c r="Z36" s="34">
        <v>0</v>
      </c>
      <c r="AA36">
        <v>0.81799999999999995</v>
      </c>
      <c r="AB36">
        <v>6.163536829334776E-3</v>
      </c>
      <c r="AC36" s="34">
        <v>0.82416353682933474</v>
      </c>
      <c r="AD36" s="34">
        <v>0.81638178141793805</v>
      </c>
      <c r="AE36">
        <v>20.529999999999998</v>
      </c>
      <c r="AF36">
        <v>0.15469121162132393</v>
      </c>
      <c r="AG36" s="34">
        <v>20.684691211621324</v>
      </c>
      <c r="AH36" s="34">
        <v>20.489386274462433</v>
      </c>
      <c r="AJ36">
        <v>40.050000000000004</v>
      </c>
      <c r="AK36">
        <v>0.3017721882822223</v>
      </c>
      <c r="AL36" s="34">
        <v>40.351772188282226</v>
      </c>
      <c r="AM36" s="34">
        <v>39.970770593873375</v>
      </c>
      <c r="AN36">
        <v>2.875</v>
      </c>
      <c r="AO36">
        <v>2.1662797535864895E-2</v>
      </c>
      <c r="AP36" s="34">
        <v>2.896662797535865</v>
      </c>
      <c r="AQ36" s="34">
        <v>2.8693124958148801</v>
      </c>
      <c r="AR36">
        <v>227.52599999999998</v>
      </c>
      <c r="AS36">
        <v>1.7143824946591986</v>
      </c>
      <c r="AT36" s="34">
        <v>229.24038249465917</v>
      </c>
      <c r="AU36" s="34">
        <v>227.07589388618308</v>
      </c>
      <c r="AV36">
        <v>22.413</v>
      </c>
      <c r="AW36">
        <v>0.168879402146553</v>
      </c>
      <c r="AX36" s="34">
        <v>22.581879402146555</v>
      </c>
      <c r="AY36" s="34">
        <v>22.368661206503972</v>
      </c>
      <c r="AZ36">
        <v>108.901</v>
      </c>
      <c r="BA36">
        <v>0.82055663111416444</v>
      </c>
      <c r="BB36" s="34">
        <v>109.72155663111415</v>
      </c>
      <c r="BC36" s="34">
        <v>108.68556525451696</v>
      </c>
      <c r="BD36">
        <v>92.538999999999987</v>
      </c>
      <c r="BE36">
        <v>0.69727082475526991</v>
      </c>
      <c r="BF36" s="34">
        <v>93.236270824755252</v>
      </c>
      <c r="BG36" s="34">
        <v>92.355933582682837</v>
      </c>
      <c r="BH36">
        <v>494.30399999999997</v>
      </c>
      <c r="BI36">
        <v>3.7245243384932731</v>
      </c>
      <c r="BJ36" s="34">
        <v>498.02852433849324</v>
      </c>
      <c r="BK36" s="34">
        <v>493.32613701957513</v>
      </c>
      <c r="BM36">
        <v>43.63</v>
      </c>
      <c r="BN36">
        <v>0.32874708051818624</v>
      </c>
      <c r="BO36">
        <v>43.958747080518187</v>
      </c>
      <c r="BP36">
        <v>43.543688414748949</v>
      </c>
      <c r="BQ36">
        <v>3.2749999999999999</v>
      </c>
      <c r="BR36">
        <v>2.4676751975637404E-2</v>
      </c>
      <c r="BS36">
        <v>3.2996767519756376</v>
      </c>
      <c r="BT36">
        <v>3.2685211908847767</v>
      </c>
      <c r="BU36">
        <v>242.08199999999999</v>
      </c>
      <c r="BV36">
        <v>1.8240602967225201</v>
      </c>
      <c r="BW36">
        <v>243.9060602967225</v>
      </c>
      <c r="BX36">
        <v>241.6030982997766</v>
      </c>
      <c r="BY36">
        <v>23.588999999999999</v>
      </c>
      <c r="BZ36">
        <v>0.17774042819948419</v>
      </c>
      <c r="CA36">
        <v>23.766740428199487</v>
      </c>
      <c r="CB36">
        <v>23.542334770009468</v>
      </c>
      <c r="CC36">
        <v>108.901</v>
      </c>
      <c r="CD36">
        <v>0.82055663111416444</v>
      </c>
      <c r="CE36">
        <v>109.72155663111415</v>
      </c>
      <c r="CF36">
        <v>108.68556525451696</v>
      </c>
      <c r="CG36">
        <v>93.356999999999985</v>
      </c>
      <c r="CH36">
        <v>0.70343436158460471</v>
      </c>
      <c r="CI36">
        <v>94.060434361584583</v>
      </c>
      <c r="CJ36">
        <v>93.172315364100768</v>
      </c>
      <c r="CK36">
        <v>514.83399999999995</v>
      </c>
      <c r="CL36">
        <v>3.8792155501145968</v>
      </c>
      <c r="CM36">
        <v>518.71321555011457</v>
      </c>
      <c r="CN36">
        <v>513.81552329403758</v>
      </c>
    </row>
    <row r="37" spans="1:92" x14ac:dyDescent="0.25">
      <c r="A37" s="18">
        <v>45963</v>
      </c>
      <c r="B37" s="2">
        <v>1</v>
      </c>
      <c r="C37" s="2" t="s">
        <v>23</v>
      </c>
      <c r="D37" s="9">
        <v>43.630499999999998</v>
      </c>
      <c r="E37">
        <v>9.7570409999999993E-3</v>
      </c>
      <c r="G37">
        <v>3.4280000000000004</v>
      </c>
      <c r="H37">
        <v>3.3914092209229953E-2</v>
      </c>
      <c r="I37" s="34">
        <v>3.4619140922092302</v>
      </c>
      <c r="J37" s="34">
        <v>3.4281360544730672</v>
      </c>
      <c r="K37">
        <v>0.41</v>
      </c>
      <c r="L37">
        <v>4.0562362327258693E-3</v>
      </c>
      <c r="M37" s="34">
        <v>0.41405623623272586</v>
      </c>
      <c r="N37" s="34">
        <v>0.41001627255949746</v>
      </c>
      <c r="O37">
        <v>13.83</v>
      </c>
      <c r="P37">
        <v>0.13682377341121651</v>
      </c>
      <c r="Q37" s="34">
        <v>13.966823773411216</v>
      </c>
      <c r="R37" s="34">
        <v>13.830548901214268</v>
      </c>
      <c r="S37">
        <v>1.1879999999999999</v>
      </c>
      <c r="T37">
        <v>1.1753191815800812E-2</v>
      </c>
      <c r="U37" s="34">
        <v>1.1997531918158009</v>
      </c>
      <c r="V37" s="34">
        <v>1.1880471507333732</v>
      </c>
      <c r="W37">
        <v>0</v>
      </c>
      <c r="X37">
        <v>0</v>
      </c>
      <c r="Y37" s="34">
        <v>0</v>
      </c>
      <c r="Z37" s="34">
        <v>0</v>
      </c>
      <c r="AA37">
        <v>0.80800000000000005</v>
      </c>
      <c r="AB37">
        <v>7.9937533562012258E-3</v>
      </c>
      <c r="AC37" s="34">
        <v>0.81599375335620128</v>
      </c>
      <c r="AD37" s="34">
        <v>0.80803206884896095</v>
      </c>
      <c r="AE37">
        <v>19.663999999999998</v>
      </c>
      <c r="AF37">
        <v>0.19454104702517439</v>
      </c>
      <c r="AG37" s="34">
        <v>19.858541047025177</v>
      </c>
      <c r="AH37" s="34">
        <v>19.664780447829163</v>
      </c>
      <c r="AJ37">
        <v>39.408000000000001</v>
      </c>
      <c r="AK37">
        <v>0.38987355477868546</v>
      </c>
      <c r="AL37" s="34">
        <v>39.79787355477869</v>
      </c>
      <c r="AM37" s="34">
        <v>39.409564070791902</v>
      </c>
      <c r="AN37">
        <v>2.8140000000000001</v>
      </c>
      <c r="AO37">
        <v>2.7839631119245357E-2</v>
      </c>
      <c r="AP37" s="34">
        <v>2.8418396311192455</v>
      </c>
      <c r="AQ37" s="34">
        <v>2.8141116853229904</v>
      </c>
      <c r="AR37">
        <v>224.65600000000001</v>
      </c>
      <c r="AS37">
        <v>2.2225800173152757</v>
      </c>
      <c r="AT37" s="34">
        <v>226.87858001731527</v>
      </c>
      <c r="AU37" s="34">
        <v>224.66491641006456</v>
      </c>
      <c r="AV37">
        <v>21.791999999999998</v>
      </c>
      <c r="AW37">
        <v>0.21559390239893206</v>
      </c>
      <c r="AX37" s="34">
        <v>22.007593902398931</v>
      </c>
      <c r="AY37" s="34">
        <v>21.792864906381876</v>
      </c>
      <c r="AZ37">
        <v>108.065</v>
      </c>
      <c r="BA37">
        <v>1.0691150450963929</v>
      </c>
      <c r="BB37" s="34">
        <v>109.13411504509639</v>
      </c>
      <c r="BC37" s="34">
        <v>108.06928901010268</v>
      </c>
      <c r="BD37">
        <v>90.701999999999998</v>
      </c>
      <c r="BE37">
        <v>0.89733838727000426</v>
      </c>
      <c r="BF37" s="34">
        <v>91.599338387270009</v>
      </c>
      <c r="BG37" s="34">
        <v>90.705599887052543</v>
      </c>
      <c r="BH37">
        <v>487.43699999999995</v>
      </c>
      <c r="BI37">
        <v>4.822340537978536</v>
      </c>
      <c r="BJ37" s="34">
        <v>492.25934053797852</v>
      </c>
      <c r="BK37" s="34">
        <v>487.45634596971655</v>
      </c>
      <c r="BM37">
        <v>42.835999999999999</v>
      </c>
      <c r="BN37">
        <v>0.42378764698791543</v>
      </c>
      <c r="BO37">
        <v>43.259787646987917</v>
      </c>
      <c r="BP37">
        <v>42.837700125264966</v>
      </c>
      <c r="BQ37">
        <v>3.2240000000000002</v>
      </c>
      <c r="BR37">
        <v>3.1895867351971224E-2</v>
      </c>
      <c r="BS37">
        <v>3.2558958673519713</v>
      </c>
      <c r="BT37">
        <v>3.2241279578824877</v>
      </c>
      <c r="BU37">
        <v>238.48600000000002</v>
      </c>
      <c r="BV37">
        <v>2.3594037907264922</v>
      </c>
      <c r="BW37">
        <v>240.84540379072649</v>
      </c>
      <c r="BX37">
        <v>238.49546531127882</v>
      </c>
      <c r="BY37">
        <v>22.979999999999997</v>
      </c>
      <c r="BZ37">
        <v>0.22734709421473287</v>
      </c>
      <c r="CA37">
        <v>23.207347094214732</v>
      </c>
      <c r="CB37">
        <v>22.980912057115248</v>
      </c>
      <c r="CC37">
        <v>108.065</v>
      </c>
      <c r="CD37">
        <v>1.0691150450963929</v>
      </c>
      <c r="CE37">
        <v>109.13411504509639</v>
      </c>
      <c r="CF37">
        <v>108.06928901010268</v>
      </c>
      <c r="CG37">
        <v>91.51</v>
      </c>
      <c r="CH37">
        <v>0.90533214062620548</v>
      </c>
      <c r="CI37">
        <v>92.415332140626205</v>
      </c>
      <c r="CJ37">
        <v>91.513631955901502</v>
      </c>
      <c r="CK37">
        <v>507.10099999999994</v>
      </c>
      <c r="CL37">
        <v>5.0168815850037101</v>
      </c>
      <c r="CM37">
        <v>512.11788158500372</v>
      </c>
      <c r="CN37">
        <v>507.12112641754572</v>
      </c>
    </row>
    <row r="38" spans="1:92" x14ac:dyDescent="0.25">
      <c r="A38" s="18">
        <v>45963</v>
      </c>
      <c r="B38" s="2">
        <v>2</v>
      </c>
      <c r="C38" s="2" t="s">
        <v>23</v>
      </c>
      <c r="D38" s="9">
        <v>42.190365</v>
      </c>
      <c r="E38">
        <v>9.7785890000000007E-3</v>
      </c>
      <c r="G38">
        <v>3.5819999999999999</v>
      </c>
      <c r="H38">
        <v>5.2552986281450033E-2</v>
      </c>
      <c r="I38" s="34">
        <v>3.6345529862814501</v>
      </c>
      <c r="J38" s="34">
        <v>3.5990121864298814</v>
      </c>
      <c r="K38">
        <v>0.41600000000000004</v>
      </c>
      <c r="L38">
        <v>6.1033060561371342E-3</v>
      </c>
      <c r="M38" s="34">
        <v>0.42210330605613716</v>
      </c>
      <c r="N38" s="34">
        <v>0.417975731310673</v>
      </c>
      <c r="O38">
        <v>13.033999999999999</v>
      </c>
      <c r="P38">
        <v>0.1912271421531043</v>
      </c>
      <c r="Q38" s="34">
        <v>13.225227142153104</v>
      </c>
      <c r="R38" s="34">
        <v>13.095903081498344</v>
      </c>
      <c r="S38">
        <v>1.18</v>
      </c>
      <c r="T38">
        <v>1.7312262370773598E-2</v>
      </c>
      <c r="U38" s="34">
        <v>1.1973122623707735</v>
      </c>
      <c r="V38" s="34">
        <v>1.1856042378523897</v>
      </c>
      <c r="W38">
        <v>0</v>
      </c>
      <c r="X38">
        <v>0</v>
      </c>
      <c r="Y38" s="34">
        <v>0</v>
      </c>
      <c r="Z38" s="34">
        <v>0</v>
      </c>
      <c r="AA38">
        <v>0.81200000000000006</v>
      </c>
      <c r="AB38">
        <v>1.1913183936498446E-2</v>
      </c>
      <c r="AC38" s="34">
        <v>0.82391318393649848</v>
      </c>
      <c r="AD38" s="34">
        <v>0.81585647553910212</v>
      </c>
      <c r="AE38">
        <v>19.024000000000001</v>
      </c>
      <c r="AF38">
        <v>0.27910888079796348</v>
      </c>
      <c r="AG38" s="34">
        <v>19.303108880797961</v>
      </c>
      <c r="AH38" s="34">
        <v>19.114351712630391</v>
      </c>
      <c r="AJ38">
        <v>38.917000000000009</v>
      </c>
      <c r="AK38">
        <v>0.57096721583338672</v>
      </c>
      <c r="AL38" s="34">
        <v>39.487967215833393</v>
      </c>
      <c r="AM38" s="34">
        <v>39.101830613984284</v>
      </c>
      <c r="AN38">
        <v>2.7909999999999999</v>
      </c>
      <c r="AO38">
        <v>4.0947901929516202E-2</v>
      </c>
      <c r="AP38" s="34">
        <v>2.831947901929516</v>
      </c>
      <c r="AQ38" s="34">
        <v>2.8042554473271353</v>
      </c>
      <c r="AR38">
        <v>223.16899999999998</v>
      </c>
      <c r="AS38">
        <v>3.2742036279857398</v>
      </c>
      <c r="AT38" s="34">
        <v>226.44320362798572</v>
      </c>
      <c r="AU38" s="34">
        <v>224.22890860786435</v>
      </c>
      <c r="AV38">
        <v>21.250999999999998</v>
      </c>
      <c r="AW38">
        <v>0.31178210817060148</v>
      </c>
      <c r="AX38" s="34">
        <v>21.562782108170598</v>
      </c>
      <c r="AY38" s="34">
        <v>21.351928524238247</v>
      </c>
      <c r="AZ38">
        <v>110.80900000000001</v>
      </c>
      <c r="BA38">
        <v>1.6257241364771629</v>
      </c>
      <c r="BB38" s="34">
        <v>112.43472413647717</v>
      </c>
      <c r="BC38" s="34">
        <v>111.33527117981819</v>
      </c>
      <c r="BD38">
        <v>90.569000000000003</v>
      </c>
      <c r="BE38">
        <v>1.3287748225920291</v>
      </c>
      <c r="BF38" s="34">
        <v>91.897774822592027</v>
      </c>
      <c r="BG38" s="34">
        <v>90.999144252587357</v>
      </c>
      <c r="BH38">
        <v>487.50600000000003</v>
      </c>
      <c r="BI38">
        <v>7.1523998129884365</v>
      </c>
      <c r="BJ38" s="34">
        <v>494.65839981298848</v>
      </c>
      <c r="BK38" s="34">
        <v>489.82133862581964</v>
      </c>
      <c r="BM38">
        <v>42.499000000000009</v>
      </c>
      <c r="BN38">
        <v>0.62352020211483672</v>
      </c>
      <c r="BO38">
        <v>43.122520202114842</v>
      </c>
      <c r="BP38">
        <v>42.700842800414165</v>
      </c>
      <c r="BQ38">
        <v>3.2069999999999999</v>
      </c>
      <c r="BR38">
        <v>4.7051207985653334E-2</v>
      </c>
      <c r="BS38">
        <v>3.2540512079856532</v>
      </c>
      <c r="BT38">
        <v>3.2222311786378084</v>
      </c>
      <c r="BU38">
        <v>236.20299999999997</v>
      </c>
      <c r="BV38">
        <v>3.4654307701388443</v>
      </c>
      <c r="BW38">
        <v>239.66843077013883</v>
      </c>
      <c r="BX38">
        <v>237.32481168936269</v>
      </c>
      <c r="BY38">
        <v>22.430999999999997</v>
      </c>
      <c r="BZ38">
        <v>0.32909437054137508</v>
      </c>
      <c r="CA38">
        <v>22.760094370541371</v>
      </c>
      <c r="CB38">
        <v>22.537532762090635</v>
      </c>
      <c r="CC38">
        <v>110.80900000000001</v>
      </c>
      <c r="CD38">
        <v>1.6257241364771629</v>
      </c>
      <c r="CE38">
        <v>112.43472413647717</v>
      </c>
      <c r="CF38">
        <v>111.33527117981819</v>
      </c>
      <c r="CG38">
        <v>91.381</v>
      </c>
      <c r="CH38">
        <v>1.3406880065285276</v>
      </c>
      <c r="CI38">
        <v>92.721688006528524</v>
      </c>
      <c r="CJ38">
        <v>91.815000728126464</v>
      </c>
      <c r="CK38">
        <v>506.53000000000003</v>
      </c>
      <c r="CL38">
        <v>7.4315086937863999</v>
      </c>
      <c r="CM38">
        <v>513.96150869378641</v>
      </c>
      <c r="CN38">
        <v>508.93569033845</v>
      </c>
    </row>
    <row r="39" spans="1:92" x14ac:dyDescent="0.25">
      <c r="A39" s="18">
        <v>45963</v>
      </c>
      <c r="B39" s="2">
        <v>3</v>
      </c>
      <c r="C39" s="2" t="s">
        <v>23</v>
      </c>
      <c r="D39" s="9">
        <v>41.959905999999997</v>
      </c>
      <c r="E39">
        <v>9.8755119999999995E-3</v>
      </c>
      <c r="G39">
        <v>3.59</v>
      </c>
      <c r="H39">
        <v>4.8214653367107736E-2</v>
      </c>
      <c r="I39" s="34">
        <v>3.6382146533671076</v>
      </c>
      <c r="J39" s="34">
        <v>3.6022854208992046</v>
      </c>
      <c r="K39">
        <v>0.42399999999999999</v>
      </c>
      <c r="L39">
        <v>5.6944325982322226E-3</v>
      </c>
      <c r="M39" s="34">
        <v>0.4296944325982322</v>
      </c>
      <c r="N39" s="34">
        <v>0.42545098007277515</v>
      </c>
      <c r="O39">
        <v>12.940000000000001</v>
      </c>
      <c r="P39">
        <v>0.17378763637057776</v>
      </c>
      <c r="Q39" s="34">
        <v>13.11378763637058</v>
      </c>
      <c r="R39" s="34">
        <v>12.984282269202151</v>
      </c>
      <c r="S39">
        <v>1.1919999999999999</v>
      </c>
      <c r="T39">
        <v>1.600887654974719E-2</v>
      </c>
      <c r="U39" s="34">
        <v>1.2080088765497472</v>
      </c>
      <c r="V39" s="34">
        <v>1.1960791703932736</v>
      </c>
      <c r="W39">
        <v>0</v>
      </c>
      <c r="X39">
        <v>0</v>
      </c>
      <c r="Y39" s="34">
        <v>0</v>
      </c>
      <c r="Z39" s="34">
        <v>0</v>
      </c>
      <c r="AA39">
        <v>0.81399999999999995</v>
      </c>
      <c r="AB39">
        <v>1.0932236167360918E-2</v>
      </c>
      <c r="AC39" s="34">
        <v>0.82493223616736089</v>
      </c>
      <c r="AD39" s="34">
        <v>0.81678560796990329</v>
      </c>
      <c r="AE39">
        <v>18.96</v>
      </c>
      <c r="AF39">
        <v>0.25463783505302584</v>
      </c>
      <c r="AG39" s="34">
        <v>19.214637835053029</v>
      </c>
      <c r="AH39" s="34">
        <v>19.024883448537306</v>
      </c>
      <c r="AJ39">
        <v>38.783999999999999</v>
      </c>
      <c r="AK39">
        <v>0.52087941955150607</v>
      </c>
      <c r="AL39" s="34">
        <v>39.304879419551504</v>
      </c>
      <c r="AM39" s="34">
        <v>38.916723611185169</v>
      </c>
      <c r="AN39">
        <v>2.835</v>
      </c>
      <c r="AO39">
        <v>3.8074802867897058E-2</v>
      </c>
      <c r="AP39" s="34">
        <v>2.873074802867897</v>
      </c>
      <c r="AQ39" s="34">
        <v>2.8447017181752772</v>
      </c>
      <c r="AR39">
        <v>223.17899999999997</v>
      </c>
      <c r="AS39">
        <v>2.9973532378322383</v>
      </c>
      <c r="AT39" s="34">
        <v>226.17635323783222</v>
      </c>
      <c r="AU39" s="34">
        <v>223.94274594731576</v>
      </c>
      <c r="AV39">
        <v>21.457000000000001</v>
      </c>
      <c r="AW39">
        <v>0.28817320816101133</v>
      </c>
      <c r="AX39" s="34">
        <v>21.745173208161013</v>
      </c>
      <c r="AY39" s="34">
        <v>21.530428489201739</v>
      </c>
      <c r="AZ39">
        <v>108.81</v>
      </c>
      <c r="BA39">
        <v>1.461347195786906</v>
      </c>
      <c r="BB39" s="34">
        <v>110.2713471957869</v>
      </c>
      <c r="BC39" s="34">
        <v>109.18236118329874</v>
      </c>
      <c r="BD39">
        <v>88.997</v>
      </c>
      <c r="BE39">
        <v>1.1952533442096065</v>
      </c>
      <c r="BF39" s="34">
        <v>90.192253344209604</v>
      </c>
      <c r="BG39" s="34">
        <v>89.301558664001817</v>
      </c>
      <c r="BH39">
        <v>484.06200000000001</v>
      </c>
      <c r="BI39">
        <v>6.5010812084091656</v>
      </c>
      <c r="BJ39" s="34">
        <v>490.56308120840913</v>
      </c>
      <c r="BK39" s="34">
        <v>485.7185196131785</v>
      </c>
      <c r="BM39">
        <v>42.373999999999995</v>
      </c>
      <c r="BN39">
        <v>0.5690940729186138</v>
      </c>
      <c r="BO39">
        <v>42.943094072918612</v>
      </c>
      <c r="BP39">
        <v>42.519009032084377</v>
      </c>
      <c r="BQ39">
        <v>3.2589999999999999</v>
      </c>
      <c r="BR39">
        <v>4.3769235466129278E-2</v>
      </c>
      <c r="BS39">
        <v>3.3027692354661293</v>
      </c>
      <c r="BT39">
        <v>3.2701526982480522</v>
      </c>
      <c r="BU39">
        <v>236.11899999999997</v>
      </c>
      <c r="BV39">
        <v>3.1711408742028162</v>
      </c>
      <c r="BW39">
        <v>239.29014087420279</v>
      </c>
      <c r="BX39">
        <v>236.9270282165179</v>
      </c>
      <c r="BY39">
        <v>22.649000000000001</v>
      </c>
      <c r="BZ39">
        <v>0.30418208471075853</v>
      </c>
      <c r="CA39">
        <v>22.953182084710761</v>
      </c>
      <c r="CB39">
        <v>22.726507659595011</v>
      </c>
      <c r="CC39">
        <v>108.81</v>
      </c>
      <c r="CD39">
        <v>1.461347195786906</v>
      </c>
      <c r="CE39">
        <v>110.2713471957869</v>
      </c>
      <c r="CF39">
        <v>109.18236118329874</v>
      </c>
      <c r="CG39">
        <v>89.810999999999993</v>
      </c>
      <c r="CH39">
        <v>1.2061855803769674</v>
      </c>
      <c r="CI39">
        <v>91.01718558037696</v>
      </c>
      <c r="CJ39">
        <v>90.118344271971722</v>
      </c>
      <c r="CK39">
        <v>503.02199999999999</v>
      </c>
      <c r="CL39">
        <v>6.7557190434621912</v>
      </c>
      <c r="CM39">
        <v>509.77771904346218</v>
      </c>
      <c r="CN39">
        <v>504.74340306171581</v>
      </c>
    </row>
    <row r="40" spans="1:92" x14ac:dyDescent="0.25">
      <c r="A40" s="18">
        <v>45963</v>
      </c>
      <c r="B40" s="2">
        <v>4</v>
      </c>
      <c r="C40" s="2" t="s">
        <v>23</v>
      </c>
      <c r="D40" s="9">
        <v>43.151350999999998</v>
      </c>
      <c r="E40">
        <v>1.0042063E-2</v>
      </c>
      <c r="G40">
        <v>3.6359999999999997</v>
      </c>
      <c r="H40">
        <v>4.7199551220598109E-2</v>
      </c>
      <c r="I40" s="34">
        <v>3.6831995512205977</v>
      </c>
      <c r="J40" s="34">
        <v>3.6462126292856687</v>
      </c>
      <c r="K40">
        <v>0.42200000000000004</v>
      </c>
      <c r="L40">
        <v>5.478055724722884E-3</v>
      </c>
      <c r="M40" s="34">
        <v>0.42747805572472292</v>
      </c>
      <c r="N40" s="34">
        <v>0.42318529415801776</v>
      </c>
      <c r="O40">
        <v>12.722000000000001</v>
      </c>
      <c r="P40">
        <v>0.16514650457328089</v>
      </c>
      <c r="Q40" s="34">
        <v>12.887146504573282</v>
      </c>
      <c r="R40" s="34">
        <v>12.757732967484127</v>
      </c>
      <c r="S40">
        <v>1.204</v>
      </c>
      <c r="T40">
        <v>1.562933434257429E-2</v>
      </c>
      <c r="U40" s="34">
        <v>1.2196293343425741</v>
      </c>
      <c r="V40" s="34">
        <v>1.207381739730458</v>
      </c>
      <c r="W40">
        <v>0</v>
      </c>
      <c r="X40">
        <v>0</v>
      </c>
      <c r="Y40" s="34">
        <v>0</v>
      </c>
      <c r="Z40" s="34">
        <v>0</v>
      </c>
      <c r="AA40">
        <v>0.83599999999999997</v>
      </c>
      <c r="AB40">
        <v>1.0852262051820688E-2</v>
      </c>
      <c r="AC40" s="34">
        <v>0.84685226205182063</v>
      </c>
      <c r="AD40" s="34">
        <v>0.83834811828460376</v>
      </c>
      <c r="AE40">
        <v>18.82</v>
      </c>
      <c r="AF40">
        <v>0.24430570791299686</v>
      </c>
      <c r="AG40" s="34">
        <v>19.064305707913</v>
      </c>
      <c r="AH40" s="34">
        <v>18.872860748942873</v>
      </c>
      <c r="AJ40">
        <v>39.117999999999995</v>
      </c>
      <c r="AK40">
        <v>0.50779759203722685</v>
      </c>
      <c r="AL40" s="34">
        <v>39.625797592037223</v>
      </c>
      <c r="AM40" s="34">
        <v>39.227872836192738</v>
      </c>
      <c r="AN40">
        <v>2.82</v>
      </c>
      <c r="AO40">
        <v>3.6606912662840115E-2</v>
      </c>
      <c r="AP40" s="34">
        <v>2.8566069126628402</v>
      </c>
      <c r="AQ40" s="34">
        <v>2.8279206860796444</v>
      </c>
      <c r="AR40">
        <v>222.55200000000002</v>
      </c>
      <c r="AS40">
        <v>2.8889863925320549</v>
      </c>
      <c r="AT40" s="34">
        <v>225.44098639253207</v>
      </c>
      <c r="AU40" s="34">
        <v>223.17709380439612</v>
      </c>
      <c r="AV40">
        <v>21.975999999999999</v>
      </c>
      <c r="AW40">
        <v>0.28527429527609027</v>
      </c>
      <c r="AX40" s="34">
        <v>22.261274295276088</v>
      </c>
      <c r="AY40" s="34">
        <v>22.037725176342647</v>
      </c>
      <c r="AZ40">
        <v>110.65100000000001</v>
      </c>
      <c r="BA40">
        <v>1.4363799620765683</v>
      </c>
      <c r="BB40" s="34">
        <v>112.08737996207658</v>
      </c>
      <c r="BC40" s="34">
        <v>110.96179143099248</v>
      </c>
      <c r="BD40">
        <v>86.978000000000009</v>
      </c>
      <c r="BE40">
        <v>1.1290766133292582</v>
      </c>
      <c r="BF40" s="34">
        <v>88.107076613329269</v>
      </c>
      <c r="BG40" s="34">
        <v>87.222299799232388</v>
      </c>
      <c r="BH40">
        <v>484.09500000000003</v>
      </c>
      <c r="BI40">
        <v>6.284121767914038</v>
      </c>
      <c r="BJ40" s="34">
        <v>490.37912176791406</v>
      </c>
      <c r="BK40" s="34">
        <v>485.45470373323599</v>
      </c>
      <c r="BM40">
        <v>42.753999999999998</v>
      </c>
      <c r="BN40">
        <v>0.55499714325782501</v>
      </c>
      <c r="BO40">
        <v>43.30899714325782</v>
      </c>
      <c r="BP40">
        <v>42.874085465478409</v>
      </c>
      <c r="BQ40">
        <v>3.242</v>
      </c>
      <c r="BR40">
        <v>4.2084968387562996E-2</v>
      </c>
      <c r="BS40">
        <v>3.284084968387563</v>
      </c>
      <c r="BT40">
        <v>3.2511059802376621</v>
      </c>
      <c r="BU40">
        <v>235.27400000000003</v>
      </c>
      <c r="BV40">
        <v>3.0541328971053359</v>
      </c>
      <c r="BW40">
        <v>238.32813289710535</v>
      </c>
      <c r="BX40">
        <v>235.93482677188024</v>
      </c>
      <c r="BY40">
        <v>23.18</v>
      </c>
      <c r="BZ40">
        <v>0.30090362961866457</v>
      </c>
      <c r="CA40">
        <v>23.480903629618663</v>
      </c>
      <c r="CB40">
        <v>23.245106916073105</v>
      </c>
      <c r="CC40">
        <v>110.65100000000001</v>
      </c>
      <c r="CD40">
        <v>1.4363799620765683</v>
      </c>
      <c r="CE40">
        <v>112.08737996207658</v>
      </c>
      <c r="CF40">
        <v>110.96179143099248</v>
      </c>
      <c r="CG40">
        <v>87.814000000000007</v>
      </c>
      <c r="CH40">
        <v>1.139928875381079</v>
      </c>
      <c r="CI40">
        <v>88.953928875381095</v>
      </c>
      <c r="CJ40">
        <v>88.060647917516988</v>
      </c>
      <c r="CK40">
        <v>502.91500000000002</v>
      </c>
      <c r="CL40">
        <v>6.5284274758270344</v>
      </c>
      <c r="CM40">
        <v>509.44342747582704</v>
      </c>
      <c r="CN40">
        <v>504.32756448217884</v>
      </c>
    </row>
    <row r="41" spans="1:92" x14ac:dyDescent="0.25">
      <c r="A41" s="18">
        <v>45963</v>
      </c>
      <c r="B41" s="2">
        <v>5</v>
      </c>
      <c r="C41" s="2" t="s">
        <v>23</v>
      </c>
      <c r="D41" s="9">
        <v>42.959789999999998</v>
      </c>
      <c r="E41">
        <v>1.0067222000000001E-2</v>
      </c>
      <c r="G41">
        <v>3.6559999999999997</v>
      </c>
      <c r="H41">
        <v>4.762217402860567E-2</v>
      </c>
      <c r="I41" s="34">
        <v>3.7036221740286055</v>
      </c>
      <c r="J41" s="34">
        <v>3.666336987398537</v>
      </c>
      <c r="K41">
        <v>0.44400000000000006</v>
      </c>
      <c r="L41">
        <v>5.7834368896884361E-3</v>
      </c>
      <c r="M41" s="34">
        <v>0.44978343688968847</v>
      </c>
      <c r="N41" s="34">
        <v>0.44525536717859698</v>
      </c>
      <c r="O41">
        <v>12.406000000000001</v>
      </c>
      <c r="P41">
        <v>0.16159756318350163</v>
      </c>
      <c r="Q41" s="34">
        <v>12.567597563183503</v>
      </c>
      <c r="R41" s="34">
        <v>12.441076768508275</v>
      </c>
      <c r="S41">
        <v>1.198</v>
      </c>
      <c r="T41">
        <v>1.5604858995150328E-2</v>
      </c>
      <c r="U41" s="34">
        <v>1.2136048589951502</v>
      </c>
      <c r="V41" s="34">
        <v>1.2013872294593675</v>
      </c>
      <c r="W41">
        <v>0</v>
      </c>
      <c r="X41">
        <v>0</v>
      </c>
      <c r="Y41" s="34">
        <v>0</v>
      </c>
      <c r="Z41" s="34">
        <v>0</v>
      </c>
      <c r="AA41">
        <v>0.81799999999999995</v>
      </c>
      <c r="AB41">
        <v>1.0655070666137701E-2</v>
      </c>
      <c r="AC41" s="34">
        <v>0.82865507066613764</v>
      </c>
      <c r="AD41" s="34">
        <v>0.82031281610831597</v>
      </c>
      <c r="AE41">
        <v>18.522000000000002</v>
      </c>
      <c r="AF41">
        <v>0.24126310376308374</v>
      </c>
      <c r="AG41" s="34">
        <v>18.763263103763084</v>
      </c>
      <c r="AH41" s="34">
        <v>18.574369168653092</v>
      </c>
      <c r="AJ41">
        <v>39.458999999999996</v>
      </c>
      <c r="AK41">
        <v>0.51398341493291888</v>
      </c>
      <c r="AL41" s="34">
        <v>39.972983414932912</v>
      </c>
      <c r="AM41" s="34">
        <v>39.570566516892463</v>
      </c>
      <c r="AN41">
        <v>2.8340000000000001</v>
      </c>
      <c r="AO41">
        <v>3.6915000327425736E-2</v>
      </c>
      <c r="AP41" s="34">
        <v>2.8709150003274257</v>
      </c>
      <c r="AQ41" s="34">
        <v>2.8420128616759994</v>
      </c>
      <c r="AR41">
        <v>223.654</v>
      </c>
      <c r="AS41">
        <v>2.9132630498341832</v>
      </c>
      <c r="AT41" s="34">
        <v>226.56726304983417</v>
      </c>
      <c r="AU41" s="34">
        <v>224.28636011477909</v>
      </c>
      <c r="AV41">
        <v>22.797999999999998</v>
      </c>
      <c r="AW41">
        <v>0.29696124822323633</v>
      </c>
      <c r="AX41" s="34">
        <v>23.094961248223235</v>
      </c>
      <c r="AY41" s="34">
        <v>22.862459146255976</v>
      </c>
      <c r="AZ41">
        <v>108.08500000000001</v>
      </c>
      <c r="BA41">
        <v>1.4078891356350778</v>
      </c>
      <c r="BB41" s="34">
        <v>109.49288913563508</v>
      </c>
      <c r="BC41" s="34">
        <v>108.39059991328526</v>
      </c>
      <c r="BD41">
        <v>87.219000000000008</v>
      </c>
      <c r="BE41">
        <v>1.1360936533372425</v>
      </c>
      <c r="BF41" s="34">
        <v>88.355093653337249</v>
      </c>
      <c r="BG41" s="34">
        <v>87.465603310698313</v>
      </c>
      <c r="BH41">
        <v>484.04900000000004</v>
      </c>
      <c r="BI41">
        <v>6.3051055022900844</v>
      </c>
      <c r="BJ41" s="34">
        <v>490.35410550229005</v>
      </c>
      <c r="BK41" s="34">
        <v>485.41760186358709</v>
      </c>
      <c r="BM41">
        <v>43.114999999999995</v>
      </c>
      <c r="BN41">
        <v>0.56160558896152457</v>
      </c>
      <c r="BO41">
        <v>43.676605588961515</v>
      </c>
      <c r="BP41">
        <v>43.236903504291</v>
      </c>
      <c r="BQ41">
        <v>3.278</v>
      </c>
      <c r="BR41">
        <v>4.2698437217114173E-2</v>
      </c>
      <c r="BS41">
        <v>3.3206984372171142</v>
      </c>
      <c r="BT41">
        <v>3.2872682288545962</v>
      </c>
      <c r="BU41">
        <v>236.06</v>
      </c>
      <c r="BV41">
        <v>3.0748606130176848</v>
      </c>
      <c r="BW41">
        <v>239.13486061301768</v>
      </c>
      <c r="BX41">
        <v>236.72743688328737</v>
      </c>
      <c r="BY41">
        <v>23.995999999999999</v>
      </c>
      <c r="BZ41">
        <v>0.31256610721838668</v>
      </c>
      <c r="CA41">
        <v>24.308566107218386</v>
      </c>
      <c r="CB41">
        <v>24.063846375715343</v>
      </c>
      <c r="CC41">
        <v>108.08500000000001</v>
      </c>
      <c r="CD41">
        <v>1.4078891356350778</v>
      </c>
      <c r="CE41">
        <v>109.49288913563508</v>
      </c>
      <c r="CF41">
        <v>108.39059991328526</v>
      </c>
      <c r="CG41">
        <v>88.037000000000006</v>
      </c>
      <c r="CH41">
        <v>1.1467487240033802</v>
      </c>
      <c r="CI41">
        <v>89.183748724003394</v>
      </c>
      <c r="CJ41">
        <v>88.285916126806626</v>
      </c>
      <c r="CK41">
        <v>502.57100000000003</v>
      </c>
      <c r="CL41">
        <v>6.5463686060531678</v>
      </c>
      <c r="CM41">
        <v>509.11736860605316</v>
      </c>
      <c r="CN41">
        <v>503.9919710322402</v>
      </c>
    </row>
    <row r="42" spans="1:92" x14ac:dyDescent="0.25">
      <c r="A42" s="18">
        <v>45963</v>
      </c>
      <c r="B42" s="2">
        <v>6</v>
      </c>
      <c r="C42" s="2" t="s">
        <v>23</v>
      </c>
      <c r="D42" s="9">
        <v>36.681005999999996</v>
      </c>
      <c r="E42">
        <v>9.8469409999999997E-3</v>
      </c>
      <c r="G42">
        <v>3.718</v>
      </c>
      <c r="H42">
        <v>4.6423807663759135E-2</v>
      </c>
      <c r="I42" s="34">
        <v>3.7644238076637593</v>
      </c>
      <c r="J42" s="34">
        <v>3.7273557485306985</v>
      </c>
      <c r="K42">
        <v>0.46</v>
      </c>
      <c r="L42">
        <v>5.7436663596904794E-3</v>
      </c>
      <c r="M42" s="34">
        <v>0.4657436663596905</v>
      </c>
      <c r="N42" s="34">
        <v>0.46115751595592291</v>
      </c>
      <c r="O42">
        <v>12.488000000000001</v>
      </c>
      <c r="P42">
        <v>0.15592805543437982</v>
      </c>
      <c r="Q42" s="34">
        <v>12.643928055434381</v>
      </c>
      <c r="R42" s="34">
        <v>12.519424041864273</v>
      </c>
      <c r="S42">
        <v>1.228</v>
      </c>
      <c r="T42">
        <v>1.5333091934130235E-2</v>
      </c>
      <c r="U42" s="34">
        <v>1.2433330919341301</v>
      </c>
      <c r="V42" s="34">
        <v>1.2310900643345071</v>
      </c>
      <c r="W42">
        <v>0</v>
      </c>
      <c r="X42">
        <v>0</v>
      </c>
      <c r="Y42" s="34">
        <v>0</v>
      </c>
      <c r="Z42" s="34">
        <v>0</v>
      </c>
      <c r="AA42">
        <v>0.8</v>
      </c>
      <c r="AB42">
        <v>9.9889849733747465E-3</v>
      </c>
      <c r="AC42" s="34">
        <v>0.80998898497337479</v>
      </c>
      <c r="AD42" s="34">
        <v>0.80201307122769205</v>
      </c>
      <c r="AE42">
        <v>18.694000000000003</v>
      </c>
      <c r="AF42">
        <v>0.23341760636533443</v>
      </c>
      <c r="AG42" s="34">
        <v>18.927417606365339</v>
      </c>
      <c r="AH42" s="34">
        <v>18.741040441913089</v>
      </c>
      <c r="AJ42">
        <v>39.648000000000003</v>
      </c>
      <c r="AK42">
        <v>0.49505409528045247</v>
      </c>
      <c r="AL42" s="34">
        <v>40.143054095280455</v>
      </c>
      <c r="AM42" s="34">
        <v>39.747767810044415</v>
      </c>
      <c r="AN42">
        <v>2.927</v>
      </c>
      <c r="AO42">
        <v>3.654719877133486E-2</v>
      </c>
      <c r="AP42" s="34">
        <v>2.9635471987713351</v>
      </c>
      <c r="AQ42" s="34">
        <v>2.9343653243543182</v>
      </c>
      <c r="AR42">
        <v>225.41800000000003</v>
      </c>
      <c r="AS42">
        <v>2.8146212684102365</v>
      </c>
      <c r="AT42" s="34">
        <v>228.23262126841027</v>
      </c>
      <c r="AU42" s="34">
        <v>225.98522811250487</v>
      </c>
      <c r="AV42">
        <v>24.35</v>
      </c>
      <c r="AW42">
        <v>0.30403973012709384</v>
      </c>
      <c r="AX42" s="34">
        <v>24.654039730127096</v>
      </c>
      <c r="AY42" s="34">
        <v>24.411272855492879</v>
      </c>
      <c r="AZ42">
        <v>109.286</v>
      </c>
      <c r="BA42">
        <v>1.3645702647502906</v>
      </c>
      <c r="BB42" s="34">
        <v>110.65057026475029</v>
      </c>
      <c r="BC42" s="34">
        <v>109.56100062773693</v>
      </c>
      <c r="BD42">
        <v>87.641000000000005</v>
      </c>
      <c r="BE42">
        <v>1.0943057900644204</v>
      </c>
      <c r="BF42" s="34">
        <v>88.73530579006443</v>
      </c>
      <c r="BG42" s="34">
        <v>87.861534469332696</v>
      </c>
      <c r="BH42">
        <v>489.2700000000001</v>
      </c>
      <c r="BI42">
        <v>6.109138347403829</v>
      </c>
      <c r="BJ42" s="34">
        <v>495.37913834740391</v>
      </c>
      <c r="BK42" s="34">
        <v>490.50116919946612</v>
      </c>
      <c r="BM42">
        <v>43.366</v>
      </c>
      <c r="BN42">
        <v>0.54147790294421161</v>
      </c>
      <c r="BO42">
        <v>43.907477902944215</v>
      </c>
      <c r="BP42">
        <v>43.475123558575113</v>
      </c>
      <c r="BQ42">
        <v>3.387</v>
      </c>
      <c r="BR42">
        <v>4.229086513102534E-2</v>
      </c>
      <c r="BS42">
        <v>3.4292908651310254</v>
      </c>
      <c r="BT42">
        <v>3.3955228403102411</v>
      </c>
      <c r="BU42">
        <v>237.90600000000003</v>
      </c>
      <c r="BV42">
        <v>2.9705493238446161</v>
      </c>
      <c r="BW42">
        <v>240.87654932384464</v>
      </c>
      <c r="BX42">
        <v>238.50465215436915</v>
      </c>
      <c r="BY42">
        <v>25.578000000000003</v>
      </c>
      <c r="BZ42">
        <v>0.31937282206122408</v>
      </c>
      <c r="CA42">
        <v>25.897372822061225</v>
      </c>
      <c r="CB42">
        <v>25.642362919827384</v>
      </c>
      <c r="CC42">
        <v>109.286</v>
      </c>
      <c r="CD42">
        <v>1.3645702647502906</v>
      </c>
      <c r="CE42">
        <v>110.65057026475029</v>
      </c>
      <c r="CF42">
        <v>109.56100062773693</v>
      </c>
      <c r="CG42">
        <v>88.441000000000003</v>
      </c>
      <c r="CH42">
        <v>1.1042947750377952</v>
      </c>
      <c r="CI42">
        <v>89.545294775037803</v>
      </c>
      <c r="CJ42">
        <v>88.663547540560387</v>
      </c>
      <c r="CK42">
        <v>507.96400000000011</v>
      </c>
      <c r="CL42">
        <v>6.3425559537691631</v>
      </c>
      <c r="CM42">
        <v>514.30655595376925</v>
      </c>
      <c r="CN42">
        <v>509.24220964137919</v>
      </c>
    </row>
    <row r="43" spans="1:92" x14ac:dyDescent="0.25">
      <c r="A43" s="18">
        <v>45963</v>
      </c>
      <c r="B43" s="2">
        <v>7</v>
      </c>
      <c r="C43" s="2" t="s">
        <v>23</v>
      </c>
      <c r="D43" s="9">
        <v>39.378627000000002</v>
      </c>
      <c r="E43">
        <v>9.9055219999999999E-3</v>
      </c>
      <c r="G43">
        <v>3.92</v>
      </c>
      <c r="H43">
        <v>5.156968832809216E-2</v>
      </c>
      <c r="I43" s="34">
        <v>3.971569688328092</v>
      </c>
      <c r="J43" s="34">
        <v>3.9322292174058253</v>
      </c>
      <c r="K43">
        <v>0.54600000000000004</v>
      </c>
      <c r="L43">
        <v>7.18292087426998E-3</v>
      </c>
      <c r="M43" s="34">
        <v>0.55318292087427001</v>
      </c>
      <c r="N43" s="34">
        <v>0.54770335528152569</v>
      </c>
      <c r="O43">
        <v>12.491999999999999</v>
      </c>
      <c r="P43">
        <v>0.16433891494758349</v>
      </c>
      <c r="Q43" s="34">
        <v>12.656338914947582</v>
      </c>
      <c r="R43" s="34">
        <v>12.530971271386115</v>
      </c>
      <c r="S43">
        <v>1.246</v>
      </c>
      <c r="T43">
        <v>1.6391793790000723E-2</v>
      </c>
      <c r="U43" s="34">
        <v>1.2623917937900007</v>
      </c>
      <c r="V43" s="34">
        <v>1.2498871441039945</v>
      </c>
      <c r="W43">
        <v>0</v>
      </c>
      <c r="X43">
        <v>0</v>
      </c>
      <c r="Y43" s="34">
        <v>0</v>
      </c>
      <c r="Z43" s="34">
        <v>0</v>
      </c>
      <c r="AA43">
        <v>0.81799999999999995</v>
      </c>
      <c r="AB43">
        <v>1.0761225778668211E-2</v>
      </c>
      <c r="AC43" s="34">
        <v>0.82876122577866818</v>
      </c>
      <c r="AD43" s="34">
        <v>0.8205519132239707</v>
      </c>
      <c r="AE43">
        <v>19.021999999999998</v>
      </c>
      <c r="AF43">
        <v>0.25024454371861454</v>
      </c>
      <c r="AG43" s="34">
        <v>19.272244543718614</v>
      </c>
      <c r="AH43" s="34">
        <v>19.081342901401428</v>
      </c>
      <c r="AJ43">
        <v>40.404999999999994</v>
      </c>
      <c r="AK43">
        <v>0.53154930022871516</v>
      </c>
      <c r="AL43" s="34">
        <v>40.936549300228712</v>
      </c>
      <c r="AM43" s="34">
        <v>40.531051410531212</v>
      </c>
      <c r="AN43">
        <v>3.0020000000000002</v>
      </c>
      <c r="AO43">
        <v>3.9492909275748132E-2</v>
      </c>
      <c r="AP43" s="34">
        <v>3.0414929092757483</v>
      </c>
      <c r="AQ43" s="34">
        <v>3.0113653343500735</v>
      </c>
      <c r="AR43">
        <v>228.84899999999999</v>
      </c>
      <c r="AS43">
        <v>3.0106305112743783</v>
      </c>
      <c r="AT43" s="34">
        <v>231.85963051127436</v>
      </c>
      <c r="AU43" s="34">
        <v>229.56293984033309</v>
      </c>
      <c r="AV43">
        <v>25.559000000000005</v>
      </c>
      <c r="AW43">
        <v>0.33624226121880302</v>
      </c>
      <c r="AX43" s="34">
        <v>25.895242261218808</v>
      </c>
      <c r="AY43" s="34">
        <v>25.638736369304976</v>
      </c>
      <c r="AZ43">
        <v>107.59099999999999</v>
      </c>
      <c r="BA43">
        <v>1.415416922680552</v>
      </c>
      <c r="BB43" s="34">
        <v>109.00641692268054</v>
      </c>
      <c r="BC43" s="34">
        <v>107.92665146171177</v>
      </c>
      <c r="BD43">
        <v>87.403999999999982</v>
      </c>
      <c r="BE43">
        <v>1.149846183323614</v>
      </c>
      <c r="BF43" s="34">
        <v>88.5538461833236</v>
      </c>
      <c r="BG43" s="34">
        <v>87.676674111770083</v>
      </c>
      <c r="BH43">
        <v>492.81</v>
      </c>
      <c r="BI43">
        <v>6.4831780880018108</v>
      </c>
      <c r="BJ43" s="34">
        <v>499.29317808800181</v>
      </c>
      <c r="BK43" s="34">
        <v>494.34741852800124</v>
      </c>
      <c r="BM43">
        <v>44.324999999999996</v>
      </c>
      <c r="BN43">
        <v>0.58311898855680733</v>
      </c>
      <c r="BO43">
        <v>44.908118988556808</v>
      </c>
      <c r="BP43">
        <v>44.463280627937039</v>
      </c>
      <c r="BQ43">
        <v>3.548</v>
      </c>
      <c r="BR43">
        <v>4.6675830150018111E-2</v>
      </c>
      <c r="BS43">
        <v>3.5946758301500186</v>
      </c>
      <c r="BT43">
        <v>3.5590686896315993</v>
      </c>
      <c r="BU43">
        <v>241.34099999999998</v>
      </c>
      <c r="BV43">
        <v>3.1749694262219617</v>
      </c>
      <c r="BW43">
        <v>244.51596942622194</v>
      </c>
      <c r="BX43">
        <v>242.09391111171919</v>
      </c>
      <c r="BY43">
        <v>26.805000000000003</v>
      </c>
      <c r="BZ43">
        <v>0.35263405500880374</v>
      </c>
      <c r="CA43">
        <v>27.15763405500881</v>
      </c>
      <c r="CB43">
        <v>26.88862351340897</v>
      </c>
      <c r="CC43">
        <v>107.59099999999999</v>
      </c>
      <c r="CD43">
        <v>1.415416922680552</v>
      </c>
      <c r="CE43">
        <v>109.00641692268054</v>
      </c>
      <c r="CF43">
        <v>107.92665146171177</v>
      </c>
      <c r="CG43">
        <v>88.22199999999998</v>
      </c>
      <c r="CH43">
        <v>1.1606074091022822</v>
      </c>
      <c r="CI43">
        <v>89.382607409102263</v>
      </c>
      <c r="CJ43">
        <v>88.497226024994049</v>
      </c>
      <c r="CK43">
        <v>511.83199999999999</v>
      </c>
      <c r="CL43">
        <v>6.7334226317204253</v>
      </c>
      <c r="CM43">
        <v>518.56542263172037</v>
      </c>
      <c r="CN43">
        <v>513.4287614294027</v>
      </c>
    </row>
    <row r="44" spans="1:92" x14ac:dyDescent="0.25">
      <c r="A44" s="18">
        <v>45963</v>
      </c>
      <c r="B44" s="2">
        <v>8</v>
      </c>
      <c r="C44" s="2" t="s">
        <v>23</v>
      </c>
      <c r="D44" s="9">
        <v>70.474654999999998</v>
      </c>
      <c r="E44">
        <v>1.0158652000000001E-2</v>
      </c>
      <c r="G44">
        <v>3.9979999999999998</v>
      </c>
      <c r="H44">
        <v>4.6072719337236924E-2</v>
      </c>
      <c r="I44" s="34">
        <v>4.0440727193372368</v>
      </c>
      <c r="J44" s="34">
        <v>4.0029903919187966</v>
      </c>
      <c r="K44">
        <v>0.62000000000000011</v>
      </c>
      <c r="L44">
        <v>7.14484391923134E-3</v>
      </c>
      <c r="M44" s="34">
        <v>0.62714484391923142</v>
      </c>
      <c r="N44" s="34">
        <v>0.62077389769626168</v>
      </c>
      <c r="O44">
        <v>12.72</v>
      </c>
      <c r="P44">
        <v>0.14658453976229457</v>
      </c>
      <c r="Q44" s="34">
        <v>12.866584539762295</v>
      </c>
      <c r="R44" s="34">
        <v>12.73587738499427</v>
      </c>
      <c r="S44">
        <v>1.268</v>
      </c>
      <c r="T44">
        <v>1.461235820900861E-2</v>
      </c>
      <c r="U44" s="34">
        <v>1.2826123582090085</v>
      </c>
      <c r="V44" s="34">
        <v>1.269582745611064</v>
      </c>
      <c r="W44">
        <v>0</v>
      </c>
      <c r="X44">
        <v>0</v>
      </c>
      <c r="Y44" s="34">
        <v>0</v>
      </c>
      <c r="Z44" s="34">
        <v>0</v>
      </c>
      <c r="AA44">
        <v>0.80800000000000005</v>
      </c>
      <c r="AB44">
        <v>9.3113449786111635E-3</v>
      </c>
      <c r="AC44" s="34">
        <v>0.81731134497861124</v>
      </c>
      <c r="AD44" s="34">
        <v>0.80900856344932159</v>
      </c>
      <c r="AE44">
        <v>19.414000000000001</v>
      </c>
      <c r="AF44">
        <v>0.2237258062063826</v>
      </c>
      <c r="AG44" s="34">
        <v>19.637725806206383</v>
      </c>
      <c r="AH44" s="34">
        <v>19.438232983669714</v>
      </c>
      <c r="AJ44">
        <v>41.614999999999995</v>
      </c>
      <c r="AK44">
        <v>0.47956883822389051</v>
      </c>
      <c r="AL44" s="34">
        <v>42.094568838223886</v>
      </c>
      <c r="AM44" s="34">
        <v>41.666944762306322</v>
      </c>
      <c r="AN44">
        <v>3.1070000000000002</v>
      </c>
      <c r="AO44">
        <v>3.5804887188793176E-2</v>
      </c>
      <c r="AP44" s="34">
        <v>3.1428048871887935</v>
      </c>
      <c r="AQ44" s="34">
        <v>3.1108782260359433</v>
      </c>
      <c r="AR44">
        <v>233.77499999999998</v>
      </c>
      <c r="AS44">
        <v>2.6940094955133969</v>
      </c>
      <c r="AT44" s="34">
        <v>236.46900949551338</v>
      </c>
      <c r="AU44" s="34">
        <v>234.06680311926377</v>
      </c>
      <c r="AV44">
        <v>27.298999999999999</v>
      </c>
      <c r="AW44">
        <v>0.31459208734047794</v>
      </c>
      <c r="AX44" s="34">
        <v>27.613592087340479</v>
      </c>
      <c r="AY44" s="34">
        <v>27.333075214855235</v>
      </c>
      <c r="AZ44">
        <v>111.214</v>
      </c>
      <c r="BA44">
        <v>1.2816236639248293</v>
      </c>
      <c r="BB44" s="34">
        <v>112.49562366392483</v>
      </c>
      <c r="BC44" s="34">
        <v>111.35281977160005</v>
      </c>
      <c r="BD44">
        <v>88.015000000000001</v>
      </c>
      <c r="BE44">
        <v>1.0142797379857198</v>
      </c>
      <c r="BF44" s="34">
        <v>89.029279737985718</v>
      </c>
      <c r="BG44" s="34">
        <v>88.124862267316871</v>
      </c>
      <c r="BH44">
        <v>505.02499999999992</v>
      </c>
      <c r="BI44">
        <v>5.8198787101771075</v>
      </c>
      <c r="BJ44" s="34">
        <v>510.84487871017711</v>
      </c>
      <c r="BK44" s="34">
        <v>505.6553833613782</v>
      </c>
      <c r="BM44">
        <v>45.612999999999992</v>
      </c>
      <c r="BN44">
        <v>0.5256415575611274</v>
      </c>
      <c r="BO44">
        <v>46.138641557561122</v>
      </c>
      <c r="BP44">
        <v>45.669935154225115</v>
      </c>
      <c r="BQ44">
        <v>3.7270000000000003</v>
      </c>
      <c r="BR44">
        <v>4.2949731108024518E-2</v>
      </c>
      <c r="BS44">
        <v>3.7699497311080248</v>
      </c>
      <c r="BT44">
        <v>3.7316521237322049</v>
      </c>
      <c r="BU44">
        <v>246.49499999999998</v>
      </c>
      <c r="BV44">
        <v>2.8405940352756915</v>
      </c>
      <c r="BW44">
        <v>249.33559403527568</v>
      </c>
      <c r="BX44">
        <v>246.80268050425803</v>
      </c>
      <c r="BY44">
        <v>28.567</v>
      </c>
      <c r="BZ44">
        <v>0.32920444554948658</v>
      </c>
      <c r="CA44">
        <v>28.896204445549486</v>
      </c>
      <c r="CB44">
        <v>28.602657960466299</v>
      </c>
      <c r="CC44">
        <v>111.214</v>
      </c>
      <c r="CD44">
        <v>1.2816236639248293</v>
      </c>
      <c r="CE44">
        <v>112.49562366392483</v>
      </c>
      <c r="CF44">
        <v>111.35281977160005</v>
      </c>
      <c r="CG44">
        <v>88.823000000000008</v>
      </c>
      <c r="CH44">
        <v>1.0235910829643309</v>
      </c>
      <c r="CI44">
        <v>89.846591082964324</v>
      </c>
      <c r="CJ44">
        <v>88.933870830766196</v>
      </c>
      <c r="CK44">
        <v>524.43899999999996</v>
      </c>
      <c r="CL44">
        <v>6.0436045163834899</v>
      </c>
      <c r="CM44">
        <v>530.4826045163835</v>
      </c>
      <c r="CN44">
        <v>525.09361634504796</v>
      </c>
    </row>
    <row r="45" spans="1:92" x14ac:dyDescent="0.25">
      <c r="A45" s="18">
        <v>45963</v>
      </c>
      <c r="B45" s="2">
        <v>9</v>
      </c>
      <c r="C45" s="2" t="s">
        <v>23</v>
      </c>
      <c r="D45" s="9">
        <v>52.848098</v>
      </c>
      <c r="E45">
        <v>9.8085949999999998E-3</v>
      </c>
      <c r="G45">
        <v>4.016</v>
      </c>
      <c r="H45">
        <v>4.150163098568329E-2</v>
      </c>
      <c r="I45" s="34">
        <v>4.0575016309856835</v>
      </c>
      <c r="J45" s="34">
        <v>4.0177032407755053</v>
      </c>
      <c r="K45">
        <v>0.69399999999999995</v>
      </c>
      <c r="L45">
        <v>7.1718455936414845E-3</v>
      </c>
      <c r="M45" s="34">
        <v>0.70117184559364143</v>
      </c>
      <c r="N45" s="34">
        <v>0.69429433493481085</v>
      </c>
      <c r="O45">
        <v>12.952</v>
      </c>
      <c r="P45">
        <v>0.13384689355741283</v>
      </c>
      <c r="Q45" s="34">
        <v>13.085846893557413</v>
      </c>
      <c r="R45" s="34">
        <v>12.9574931211465</v>
      </c>
      <c r="S45">
        <v>1.254</v>
      </c>
      <c r="T45">
        <v>1.2958925611565449E-2</v>
      </c>
      <c r="U45" s="34">
        <v>1.2669589256115654</v>
      </c>
      <c r="V45" s="34">
        <v>1.2545318386286064</v>
      </c>
      <c r="W45">
        <v>0</v>
      </c>
      <c r="X45">
        <v>0</v>
      </c>
      <c r="Y45" s="34">
        <v>0</v>
      </c>
      <c r="Z45" s="34">
        <v>0</v>
      </c>
      <c r="AA45">
        <v>0.82199999999999995</v>
      </c>
      <c r="AB45">
        <v>8.4946067405955328E-3</v>
      </c>
      <c r="AC45" s="34">
        <v>0.8304946067405955</v>
      </c>
      <c r="AD45" s="34">
        <v>0.82234862149339272</v>
      </c>
      <c r="AE45">
        <v>19.738</v>
      </c>
      <c r="AF45">
        <v>0.2039739024888986</v>
      </c>
      <c r="AG45" s="34">
        <v>19.9419739024889</v>
      </c>
      <c r="AH45" s="34">
        <v>19.746371156978814</v>
      </c>
      <c r="AJ45">
        <v>42.374999999999986</v>
      </c>
      <c r="AK45">
        <v>0.4379062781420141</v>
      </c>
      <c r="AL45" s="34">
        <v>42.812906278142002</v>
      </c>
      <c r="AM45" s="34">
        <v>42.39297181968675</v>
      </c>
      <c r="AN45">
        <v>3.2889999999999997</v>
      </c>
      <c r="AO45">
        <v>3.3988761033842706E-2</v>
      </c>
      <c r="AP45" s="34">
        <v>3.3229887610338422</v>
      </c>
      <c r="AQ45" s="34">
        <v>3.2903949100873096</v>
      </c>
      <c r="AR45">
        <v>238.39300000000003</v>
      </c>
      <c r="AS45">
        <v>2.4635702977016924</v>
      </c>
      <c r="AT45" s="34">
        <v>240.85657029770172</v>
      </c>
      <c r="AU45" s="34">
        <v>238.49410574656255</v>
      </c>
      <c r="AV45">
        <v>27.637999999999998</v>
      </c>
      <c r="AW45">
        <v>0.2856130670274688</v>
      </c>
      <c r="AX45" s="34">
        <v>27.923613067027468</v>
      </c>
      <c r="AY45" s="34">
        <v>27.649721655516288</v>
      </c>
      <c r="AZ45">
        <v>109.83499999999999</v>
      </c>
      <c r="BA45">
        <v>1.1350427388726403</v>
      </c>
      <c r="BB45" s="34">
        <v>110.97004273887264</v>
      </c>
      <c r="BC45" s="34">
        <v>109.88158253251434</v>
      </c>
      <c r="BD45">
        <v>88.522999999999996</v>
      </c>
      <c r="BE45">
        <v>0.9148030079047913</v>
      </c>
      <c r="BF45" s="34">
        <v>89.43780300790479</v>
      </c>
      <c r="BG45" s="34">
        <v>88.560543820510475</v>
      </c>
      <c r="BH45">
        <v>510.053</v>
      </c>
      <c r="BI45">
        <v>5.2709241506824496</v>
      </c>
      <c r="BJ45" s="34">
        <v>515.32392415068239</v>
      </c>
      <c r="BK45" s="34">
        <v>510.26932048487777</v>
      </c>
      <c r="BM45">
        <v>46.390999999999984</v>
      </c>
      <c r="BN45">
        <v>0.47940790912769737</v>
      </c>
      <c r="BO45">
        <v>46.870407909127685</v>
      </c>
      <c r="BP45">
        <v>46.410675060462253</v>
      </c>
      <c r="BQ45">
        <v>3.9829999999999997</v>
      </c>
      <c r="BR45">
        <v>4.1160606627484192E-2</v>
      </c>
      <c r="BS45">
        <v>4.0241606066274835</v>
      </c>
      <c r="BT45">
        <v>3.9846892450221203</v>
      </c>
      <c r="BU45">
        <v>251.34500000000003</v>
      </c>
      <c r="BV45">
        <v>2.5974171912591051</v>
      </c>
      <c r="BW45">
        <v>253.94241719125912</v>
      </c>
      <c r="BX45">
        <v>251.45159886770907</v>
      </c>
      <c r="BY45">
        <v>28.891999999999999</v>
      </c>
      <c r="BZ45">
        <v>0.29857199263903428</v>
      </c>
      <c r="CA45">
        <v>29.190571992639033</v>
      </c>
      <c r="CB45">
        <v>28.904253494144893</v>
      </c>
      <c r="CC45">
        <v>109.83499999999999</v>
      </c>
      <c r="CD45">
        <v>1.1350427388726403</v>
      </c>
      <c r="CE45">
        <v>110.97004273887264</v>
      </c>
      <c r="CF45">
        <v>109.88158253251434</v>
      </c>
      <c r="CG45">
        <v>89.344999999999999</v>
      </c>
      <c r="CH45">
        <v>0.92329761464538684</v>
      </c>
      <c r="CI45">
        <v>90.268297614645391</v>
      </c>
      <c r="CJ45">
        <v>89.382892442003865</v>
      </c>
      <c r="CK45">
        <v>529.79099999999994</v>
      </c>
      <c r="CL45">
        <v>5.4748980531713478</v>
      </c>
      <c r="CM45">
        <v>535.26589805317133</v>
      </c>
      <c r="CN45">
        <v>530.01569164185662</v>
      </c>
    </row>
    <row r="46" spans="1:92" x14ac:dyDescent="0.25">
      <c r="A46" s="18">
        <v>45963</v>
      </c>
      <c r="B46" s="2">
        <v>10</v>
      </c>
      <c r="C46" s="2" t="s">
        <v>23</v>
      </c>
      <c r="D46" s="9">
        <v>35.903367000000003</v>
      </c>
      <c r="E46">
        <v>9.0391840000000005E-3</v>
      </c>
      <c r="G46">
        <v>4.1920000000000002</v>
      </c>
      <c r="H46">
        <v>4.2072037116838573E-2</v>
      </c>
      <c r="I46" s="34">
        <v>4.2340720371168388</v>
      </c>
      <c r="J46" s="34">
        <v>4.1957994809040846</v>
      </c>
      <c r="K46">
        <v>0.85400000000000009</v>
      </c>
      <c r="L46">
        <v>8.570973210348316E-3</v>
      </c>
      <c r="M46" s="34">
        <v>0.86257097321034837</v>
      </c>
      <c r="N46" s="34">
        <v>0.85477403547044095</v>
      </c>
      <c r="O46">
        <v>13.592000000000001</v>
      </c>
      <c r="P46">
        <v>0.13641296004104719</v>
      </c>
      <c r="Q46" s="34">
        <v>13.728412960041048</v>
      </c>
      <c r="R46" s="34">
        <v>13.604319309267252</v>
      </c>
      <c r="S46">
        <v>1.2120000000000002</v>
      </c>
      <c r="T46">
        <v>1.2163957296185201E-2</v>
      </c>
      <c r="U46" s="34">
        <v>1.2241639572961853</v>
      </c>
      <c r="V46" s="34">
        <v>1.213098514040017</v>
      </c>
      <c r="W46">
        <v>0</v>
      </c>
      <c r="X46">
        <v>0</v>
      </c>
      <c r="Y46" s="34">
        <v>0</v>
      </c>
      <c r="Z46" s="34">
        <v>0</v>
      </c>
      <c r="AA46">
        <v>0.81</v>
      </c>
      <c r="AB46">
        <v>8.129377400915851E-3</v>
      </c>
      <c r="AC46" s="34">
        <v>0.81812937740091596</v>
      </c>
      <c r="AD46" s="34">
        <v>0.8107341554227836</v>
      </c>
      <c r="AE46">
        <v>20.66</v>
      </c>
      <c r="AF46">
        <v>0.20734930506533511</v>
      </c>
      <c r="AG46" s="34">
        <v>20.867349305065336</v>
      </c>
      <c r="AH46" s="34">
        <v>20.678725495104576</v>
      </c>
      <c r="AJ46">
        <v>43.004999999999995</v>
      </c>
      <c r="AK46">
        <v>0.4316097223782544</v>
      </c>
      <c r="AL46" s="34">
        <v>43.43660972237825</v>
      </c>
      <c r="AM46" s="34">
        <v>43.043978214761481</v>
      </c>
      <c r="AN46">
        <v>3.4610000000000003</v>
      </c>
      <c r="AO46">
        <v>3.4735524919221925E-2</v>
      </c>
      <c r="AP46" s="34">
        <v>3.4957355249192221</v>
      </c>
      <c r="AQ46" s="34">
        <v>3.4641369282941405</v>
      </c>
      <c r="AR46">
        <v>240.9500000000001</v>
      </c>
      <c r="AS46">
        <v>2.4182388700625617</v>
      </c>
      <c r="AT46" s="34">
        <v>243.36823887006267</v>
      </c>
      <c r="AU46" s="34">
        <v>241.16838857916022</v>
      </c>
      <c r="AV46">
        <v>27.393999999999995</v>
      </c>
      <c r="AW46">
        <v>0.27493353644529478</v>
      </c>
      <c r="AX46" s="34">
        <v>27.668933536445291</v>
      </c>
      <c r="AY46" s="34">
        <v>27.418828955125591</v>
      </c>
      <c r="AZ46">
        <v>111.65899999999999</v>
      </c>
      <c r="BA46">
        <v>1.1206396928504481</v>
      </c>
      <c r="BB46" s="34">
        <v>112.77963969285044</v>
      </c>
      <c r="BC46" s="34">
        <v>111.76020377821305</v>
      </c>
      <c r="BD46">
        <v>89.163000000000011</v>
      </c>
      <c r="BE46">
        <v>0.89486379900970381</v>
      </c>
      <c r="BF46" s="34">
        <v>90.057863799009709</v>
      </c>
      <c r="BG46" s="34">
        <v>89.243814197483516</v>
      </c>
      <c r="BH46">
        <v>515.63200000000006</v>
      </c>
      <c r="BI46">
        <v>5.1750211456654842</v>
      </c>
      <c r="BJ46" s="34">
        <v>520.80702114566554</v>
      </c>
      <c r="BK46" s="34">
        <v>516.09935065303807</v>
      </c>
      <c r="BM46">
        <v>47.196999999999996</v>
      </c>
      <c r="BN46">
        <v>0.47368175949509295</v>
      </c>
      <c r="BO46">
        <v>47.670681759495089</v>
      </c>
      <c r="BP46">
        <v>47.239777695665566</v>
      </c>
      <c r="BQ46">
        <v>4.3150000000000004</v>
      </c>
      <c r="BR46">
        <v>4.3306498129570242E-2</v>
      </c>
      <c r="BS46">
        <v>4.3583064981295703</v>
      </c>
      <c r="BT46">
        <v>4.3189109637645817</v>
      </c>
      <c r="BU46">
        <v>254.54200000000012</v>
      </c>
      <c r="BV46">
        <v>2.5546518301036087</v>
      </c>
      <c r="BW46">
        <v>257.09665183010372</v>
      </c>
      <c r="BX46">
        <v>254.77270788842748</v>
      </c>
      <c r="BY46">
        <v>28.605999999999995</v>
      </c>
      <c r="BZ46">
        <v>0.28709749374147997</v>
      </c>
      <c r="CA46">
        <v>28.893097493741475</v>
      </c>
      <c r="CB46">
        <v>28.631927469165607</v>
      </c>
      <c r="CC46">
        <v>111.65899999999999</v>
      </c>
      <c r="CD46">
        <v>1.1206396928504481</v>
      </c>
      <c r="CE46">
        <v>112.77963969285044</v>
      </c>
      <c r="CF46">
        <v>111.76020377821305</v>
      </c>
      <c r="CG46">
        <v>89.973000000000013</v>
      </c>
      <c r="CH46">
        <v>0.90299317641061971</v>
      </c>
      <c r="CI46">
        <v>90.875993176410631</v>
      </c>
      <c r="CJ46">
        <v>90.054548352906295</v>
      </c>
      <c r="CK46">
        <v>536.29200000000003</v>
      </c>
      <c r="CL46">
        <v>5.3823704507308197</v>
      </c>
      <c r="CM46">
        <v>541.67437045073086</v>
      </c>
      <c r="CN46">
        <v>536.77807614814265</v>
      </c>
    </row>
    <row r="47" spans="1:92" x14ac:dyDescent="0.25">
      <c r="A47" s="18">
        <v>45963</v>
      </c>
      <c r="B47" s="2">
        <v>11</v>
      </c>
      <c r="C47" s="2" t="s">
        <v>23</v>
      </c>
      <c r="D47" s="9">
        <v>37.120977000000003</v>
      </c>
      <c r="E47">
        <v>8.3468599999999993E-3</v>
      </c>
      <c r="G47">
        <v>4.1280000000000001</v>
      </c>
      <c r="H47">
        <v>3.7235789818300724E-2</v>
      </c>
      <c r="I47" s="34">
        <v>4.1652357898183006</v>
      </c>
      <c r="J47" s="34">
        <v>4.1304691498136981</v>
      </c>
      <c r="K47">
        <v>0.80600000000000005</v>
      </c>
      <c r="L47">
        <v>7.2703601244065857E-3</v>
      </c>
      <c r="M47" s="34">
        <v>0.81327036012440668</v>
      </c>
      <c r="N47" s="34">
        <v>0.80648210628629868</v>
      </c>
      <c r="O47">
        <v>14.45</v>
      </c>
      <c r="P47">
        <v>0.13034330495989471</v>
      </c>
      <c r="Q47" s="34">
        <v>14.580343304959895</v>
      </c>
      <c r="R47" s="34">
        <v>14.458643220641457</v>
      </c>
      <c r="S47">
        <v>1.198</v>
      </c>
      <c r="T47">
        <v>1.0806316909477776E-2</v>
      </c>
      <c r="U47" s="34">
        <v>1.2088063169094778</v>
      </c>
      <c r="V47" s="34">
        <v>1.1987165798151189</v>
      </c>
      <c r="W47">
        <v>0</v>
      </c>
      <c r="X47">
        <v>0</v>
      </c>
      <c r="Y47" s="34">
        <v>0</v>
      </c>
      <c r="Z47" s="34">
        <v>0</v>
      </c>
      <c r="AA47">
        <v>0.83199999999999996</v>
      </c>
      <c r="AB47">
        <v>7.5048878703551838E-3</v>
      </c>
      <c r="AC47" s="34">
        <v>0.83950488787035515</v>
      </c>
      <c r="AD47" s="34">
        <v>0.83249765810198562</v>
      </c>
      <c r="AE47">
        <v>21.414000000000001</v>
      </c>
      <c r="AF47">
        <v>0.19316065968243498</v>
      </c>
      <c r="AG47" s="34">
        <v>21.607160659682435</v>
      </c>
      <c r="AH47" s="34">
        <v>21.426808714658559</v>
      </c>
      <c r="AJ47">
        <v>43.634000000000007</v>
      </c>
      <c r="AK47">
        <v>0.39359167948927665</v>
      </c>
      <c r="AL47" s="34">
        <v>44.027591679489284</v>
      </c>
      <c r="AM47" s="34">
        <v>43.660099535603422</v>
      </c>
      <c r="AN47">
        <v>3.306</v>
      </c>
      <c r="AO47">
        <v>2.9821104927156537E-2</v>
      </c>
      <c r="AP47" s="34">
        <v>3.3358211049271564</v>
      </c>
      <c r="AQ47" s="34">
        <v>3.3079774731792844</v>
      </c>
      <c r="AR47">
        <v>243.44200000000004</v>
      </c>
      <c r="AS47">
        <v>2.1959193665084218</v>
      </c>
      <c r="AT47" s="34">
        <v>245.63791936650847</v>
      </c>
      <c r="AU47" s="34">
        <v>243.58761404286494</v>
      </c>
      <c r="AV47">
        <v>27.131999999999994</v>
      </c>
      <c r="AW47">
        <v>0.24473872319528461</v>
      </c>
      <c r="AX47" s="34">
        <v>27.376738723195277</v>
      </c>
      <c r="AY47" s="34">
        <v>27.148228917816191</v>
      </c>
      <c r="AZ47">
        <v>110.25200000000001</v>
      </c>
      <c r="BA47">
        <v>0.99450588639711512</v>
      </c>
      <c r="BB47" s="34">
        <v>111.24650588639713</v>
      </c>
      <c r="BC47" s="34">
        <v>110.31794687627421</v>
      </c>
      <c r="BD47">
        <v>89.594000000000008</v>
      </c>
      <c r="BE47">
        <v>0.80816457194303171</v>
      </c>
      <c r="BF47" s="34">
        <v>90.402164571943047</v>
      </c>
      <c r="BG47" s="34">
        <v>89.647590360564081</v>
      </c>
      <c r="BH47">
        <v>517.36000000000013</v>
      </c>
      <c r="BI47">
        <v>4.666741332460286</v>
      </c>
      <c r="BJ47" s="34">
        <v>522.02674133246035</v>
      </c>
      <c r="BK47" s="34">
        <v>517.66945720630213</v>
      </c>
      <c r="BM47">
        <v>47.762000000000008</v>
      </c>
      <c r="BN47">
        <v>0.43082746930757737</v>
      </c>
      <c r="BO47">
        <v>48.192827469307588</v>
      </c>
      <c r="BP47">
        <v>47.790568685417121</v>
      </c>
      <c r="BQ47">
        <v>4.1120000000000001</v>
      </c>
      <c r="BR47">
        <v>3.7091465051563119E-2</v>
      </c>
      <c r="BS47">
        <v>4.1490914650515629</v>
      </c>
      <c r="BT47">
        <v>4.1144595794655832</v>
      </c>
      <c r="BU47">
        <v>257.89200000000005</v>
      </c>
      <c r="BV47">
        <v>2.3262626714683163</v>
      </c>
      <c r="BW47">
        <v>260.21826267146838</v>
      </c>
      <c r="BX47">
        <v>258.04625726350639</v>
      </c>
      <c r="BY47">
        <v>28.329999999999995</v>
      </c>
      <c r="BZ47">
        <v>0.25554504010476237</v>
      </c>
      <c r="CA47">
        <v>28.585545040104755</v>
      </c>
      <c r="CB47">
        <v>28.34694549763131</v>
      </c>
      <c r="CC47">
        <v>110.25200000000001</v>
      </c>
      <c r="CD47">
        <v>0.99450588639711512</v>
      </c>
      <c r="CE47">
        <v>111.24650588639713</v>
      </c>
      <c r="CF47">
        <v>110.31794687627421</v>
      </c>
      <c r="CG47">
        <v>90.426000000000002</v>
      </c>
      <c r="CH47">
        <v>0.8156694598133869</v>
      </c>
      <c r="CI47">
        <v>91.241669459813409</v>
      </c>
      <c r="CJ47">
        <v>90.480088018666066</v>
      </c>
      <c r="CK47">
        <v>538.77400000000011</v>
      </c>
      <c r="CL47">
        <v>4.8599019921427207</v>
      </c>
      <c r="CM47">
        <v>543.6339019921428</v>
      </c>
      <c r="CN47">
        <v>539.09626592096072</v>
      </c>
    </row>
    <row r="48" spans="1:92" x14ac:dyDescent="0.25">
      <c r="A48" s="18">
        <v>45963</v>
      </c>
      <c r="B48" s="2">
        <v>12</v>
      </c>
      <c r="C48" s="2" t="s">
        <v>23</v>
      </c>
      <c r="D48" s="9">
        <v>34.341715999999998</v>
      </c>
      <c r="E48">
        <v>8.2583680000000003E-3</v>
      </c>
      <c r="G48">
        <v>4.2160000000000002</v>
      </c>
      <c r="H48">
        <v>2.8472637562026008E-2</v>
      </c>
      <c r="I48" s="34">
        <v>4.2444726375620263</v>
      </c>
      <c r="J48" s="34">
        <v>4.2094202205551081</v>
      </c>
      <c r="K48">
        <v>0.72600000000000009</v>
      </c>
      <c r="L48">
        <v>4.9030206048460345E-3</v>
      </c>
      <c r="M48" s="34">
        <v>0.73090302060484613</v>
      </c>
      <c r="N48" s="34">
        <v>0.72486695448837968</v>
      </c>
      <c r="O48">
        <v>14.27</v>
      </c>
      <c r="P48">
        <v>9.6372044120045311E-2</v>
      </c>
      <c r="Q48" s="34">
        <v>14.366372044120045</v>
      </c>
      <c r="R48" s="34">
        <v>14.24772925695479</v>
      </c>
      <c r="S48">
        <v>1.07</v>
      </c>
      <c r="T48">
        <v>7.226214941026524E-3</v>
      </c>
      <c r="U48" s="34">
        <v>1.0772262149410265</v>
      </c>
      <c r="V48" s="34">
        <v>1.0683300844387964</v>
      </c>
      <c r="W48">
        <v>0</v>
      </c>
      <c r="X48">
        <v>0</v>
      </c>
      <c r="Y48" s="34">
        <v>0</v>
      </c>
      <c r="Z48" s="34">
        <v>0</v>
      </c>
      <c r="AA48">
        <v>0.81799999999999995</v>
      </c>
      <c r="AB48">
        <v>5.5243400203361642E-3</v>
      </c>
      <c r="AC48" s="34">
        <v>0.82352434002033614</v>
      </c>
      <c r="AD48" s="34">
        <v>0.81672337296349107</v>
      </c>
      <c r="AE48">
        <v>21.1</v>
      </c>
      <c r="AF48">
        <v>0.14249825724828002</v>
      </c>
      <c r="AG48" s="34">
        <v>21.242498257248279</v>
      </c>
      <c r="AH48" s="34">
        <v>21.067069889400564</v>
      </c>
      <c r="AJ48">
        <v>43.469000000000008</v>
      </c>
      <c r="AK48">
        <v>0.29356667034717948</v>
      </c>
      <c r="AL48" s="34">
        <v>43.762566670347191</v>
      </c>
      <c r="AM48" s="34">
        <v>43.40115929015893</v>
      </c>
      <c r="AN48">
        <v>3.1350000000000002</v>
      </c>
      <c r="AO48">
        <v>2.1172134430016965E-2</v>
      </c>
      <c r="AP48" s="34">
        <v>3.1561721344300171</v>
      </c>
      <c r="AQ48" s="34">
        <v>3.1301073034725486</v>
      </c>
      <c r="AR48">
        <v>243.90500000000003</v>
      </c>
      <c r="AS48">
        <v>1.6472055655991351</v>
      </c>
      <c r="AT48" s="34">
        <v>245.55220556559917</v>
      </c>
      <c r="AU48" s="34">
        <v>243.52434508882681</v>
      </c>
      <c r="AV48">
        <v>25.932000000000002</v>
      </c>
      <c r="AW48">
        <v>0.17513103350532694</v>
      </c>
      <c r="AX48" s="34">
        <v>26.107131033505329</v>
      </c>
      <c r="AY48" s="34">
        <v>25.891528738006421</v>
      </c>
      <c r="AZ48">
        <v>112.36799999999999</v>
      </c>
      <c r="BA48">
        <v>0.75887413130211989</v>
      </c>
      <c r="BB48" s="34">
        <v>113.12687413130212</v>
      </c>
      <c r="BC48" s="34">
        <v>112.19263077403615</v>
      </c>
      <c r="BD48">
        <v>90.603999999999999</v>
      </c>
      <c r="BE48">
        <v>0.61189156870725891</v>
      </c>
      <c r="BF48" s="34">
        <v>91.215891568707264</v>
      </c>
      <c r="BG48" s="34">
        <v>90.462597168684781</v>
      </c>
      <c r="BH48">
        <v>519.41300000000001</v>
      </c>
      <c r="BI48">
        <v>3.5078411038910375</v>
      </c>
      <c r="BJ48" s="34">
        <v>522.92084110389101</v>
      </c>
      <c r="BK48" s="34">
        <v>518.60236836318563</v>
      </c>
      <c r="BM48">
        <v>47.685000000000009</v>
      </c>
      <c r="BN48">
        <v>0.32203930790920549</v>
      </c>
      <c r="BO48">
        <v>48.007039307909217</v>
      </c>
      <c r="BP48">
        <v>47.610579510714039</v>
      </c>
      <c r="BQ48">
        <v>3.8610000000000002</v>
      </c>
      <c r="BR48">
        <v>2.6075155034863001E-2</v>
      </c>
      <c r="BS48">
        <v>3.8870751550348634</v>
      </c>
      <c r="BT48">
        <v>3.8549742579609285</v>
      </c>
      <c r="BU48">
        <v>258.17500000000001</v>
      </c>
      <c r="BV48">
        <v>1.7435776097191804</v>
      </c>
      <c r="BW48">
        <v>259.91857760971919</v>
      </c>
      <c r="BX48">
        <v>257.77207434578162</v>
      </c>
      <c r="BY48">
        <v>27.002000000000002</v>
      </c>
      <c r="BZ48">
        <v>0.18235724844635345</v>
      </c>
      <c r="CA48">
        <v>27.184357248446357</v>
      </c>
      <c r="CB48">
        <v>26.959858822445216</v>
      </c>
      <c r="CC48">
        <v>112.36799999999999</v>
      </c>
      <c r="CD48">
        <v>0.75887413130211989</v>
      </c>
      <c r="CE48">
        <v>113.12687413130212</v>
      </c>
      <c r="CF48">
        <v>112.19263077403615</v>
      </c>
      <c r="CG48">
        <v>91.421999999999997</v>
      </c>
      <c r="CH48">
        <v>0.61741590872759511</v>
      </c>
      <c r="CI48">
        <v>92.039415908727605</v>
      </c>
      <c r="CJ48">
        <v>91.279320541648275</v>
      </c>
      <c r="CK48">
        <v>540.51300000000003</v>
      </c>
      <c r="CL48">
        <v>3.6503393611393173</v>
      </c>
      <c r="CM48">
        <v>544.16333936113926</v>
      </c>
      <c r="CN48">
        <v>539.66943825258625</v>
      </c>
    </row>
    <row r="49" spans="1:92" x14ac:dyDescent="0.25">
      <c r="A49" s="18">
        <v>45963</v>
      </c>
      <c r="B49" s="2">
        <v>13</v>
      </c>
      <c r="C49" s="2" t="s">
        <v>23</v>
      </c>
      <c r="D49" s="9">
        <v>28.387727000000002</v>
      </c>
      <c r="E49">
        <v>8.3973109999999993E-3</v>
      </c>
      <c r="G49">
        <v>4.0919999999999996</v>
      </c>
      <c r="H49">
        <v>2.9602361887900445E-2</v>
      </c>
      <c r="I49" s="34">
        <v>4.1216023618879003</v>
      </c>
      <c r="J49" s="34">
        <v>4.0869919850367928</v>
      </c>
      <c r="K49">
        <v>0.67200000000000004</v>
      </c>
      <c r="L49">
        <v>4.8613849434675218E-3</v>
      </c>
      <c r="M49" s="34">
        <v>0.67686138494346759</v>
      </c>
      <c r="N49" s="34">
        <v>0.67117756939020656</v>
      </c>
      <c r="O49">
        <v>14.270000000000003</v>
      </c>
      <c r="P49">
        <v>0.10323208801083564</v>
      </c>
      <c r="Q49" s="34">
        <v>14.373232088010839</v>
      </c>
      <c r="R49" s="34">
        <v>14.252535588092634</v>
      </c>
      <c r="S49">
        <v>1.002</v>
      </c>
      <c r="T49">
        <v>7.248672192491752E-3</v>
      </c>
      <c r="U49" s="34">
        <v>1.0092486721924918</v>
      </c>
      <c r="V49" s="34">
        <v>1.0007736972157544</v>
      </c>
      <c r="W49">
        <v>0</v>
      </c>
      <c r="X49">
        <v>0</v>
      </c>
      <c r="Y49" s="34">
        <v>0</v>
      </c>
      <c r="Z49" s="34">
        <v>0</v>
      </c>
      <c r="AA49">
        <v>0.80400000000000005</v>
      </c>
      <c r="AB49">
        <v>5.8162998430772135E-3</v>
      </c>
      <c r="AC49" s="34">
        <v>0.80981629984307724</v>
      </c>
      <c r="AD49" s="34">
        <v>0.80301602052042564</v>
      </c>
      <c r="AE49">
        <v>20.84</v>
      </c>
      <c r="AF49">
        <v>0.15076080687777257</v>
      </c>
      <c r="AG49" s="34">
        <v>20.990760806877777</v>
      </c>
      <c r="AH49" s="34">
        <v>20.814494860255813</v>
      </c>
      <c r="AJ49">
        <v>43.274000000000001</v>
      </c>
      <c r="AK49">
        <v>0.31305293458871064</v>
      </c>
      <c r="AL49" s="34">
        <v>43.587052934588712</v>
      </c>
      <c r="AM49" s="34">
        <v>43.221038895523513</v>
      </c>
      <c r="AN49">
        <v>3.0209999999999999</v>
      </c>
      <c r="AO49">
        <v>2.1854529634249085E-2</v>
      </c>
      <c r="AP49" s="34">
        <v>3.0428545296342491</v>
      </c>
      <c r="AQ49" s="34">
        <v>3.0173027338211518</v>
      </c>
      <c r="AR49">
        <v>247.02500000000001</v>
      </c>
      <c r="AS49">
        <v>1.7870291899703343</v>
      </c>
      <c r="AT49" s="34">
        <v>248.81202918997033</v>
      </c>
      <c r="AU49" s="34">
        <v>246.72267720032107</v>
      </c>
      <c r="AV49">
        <v>24.262999999999995</v>
      </c>
      <c r="AW49">
        <v>0.17552348643356022</v>
      </c>
      <c r="AX49" s="34">
        <v>24.438523486433557</v>
      </c>
      <c r="AY49" s="34">
        <v>24.233305604337172</v>
      </c>
      <c r="AZ49">
        <v>110.18</v>
      </c>
      <c r="BA49">
        <v>0.79706457302269584</v>
      </c>
      <c r="BB49" s="34">
        <v>110.9770645730227</v>
      </c>
      <c r="BC49" s="34">
        <v>110.04515564793596</v>
      </c>
      <c r="BD49">
        <v>91.917000000000002</v>
      </c>
      <c r="BE49">
        <v>0.66494630929866705</v>
      </c>
      <c r="BF49" s="34">
        <v>92.581946309298672</v>
      </c>
      <c r="BG49" s="34">
        <v>91.804506913154199</v>
      </c>
      <c r="BH49">
        <v>519.67999999999995</v>
      </c>
      <c r="BI49">
        <v>3.7594710229482171</v>
      </c>
      <c r="BJ49" s="34">
        <v>523.43947102294817</v>
      </c>
      <c r="BK49" s="34">
        <v>519.04398699509306</v>
      </c>
      <c r="BM49">
        <v>47.366</v>
      </c>
      <c r="BN49">
        <v>0.34265529647661108</v>
      </c>
      <c r="BO49">
        <v>47.708655296476614</v>
      </c>
      <c r="BP49">
        <v>47.30803088056031</v>
      </c>
      <c r="BQ49">
        <v>3.6930000000000001</v>
      </c>
      <c r="BR49">
        <v>2.6715914577716608E-2</v>
      </c>
      <c r="BS49">
        <v>3.7197159145777166</v>
      </c>
      <c r="BT49">
        <v>3.6884803032113584</v>
      </c>
      <c r="BU49">
        <v>261.29500000000002</v>
      </c>
      <c r="BV49">
        <v>1.8902612779811701</v>
      </c>
      <c r="BW49">
        <v>263.18526127798117</v>
      </c>
      <c r="BX49">
        <v>260.97521278841373</v>
      </c>
      <c r="BY49">
        <v>25.264999999999993</v>
      </c>
      <c r="BZ49">
        <v>0.18277215862605198</v>
      </c>
      <c r="CA49">
        <v>25.447772158626048</v>
      </c>
      <c r="CB49">
        <v>25.234079301552928</v>
      </c>
      <c r="CC49">
        <v>110.18</v>
      </c>
      <c r="CD49">
        <v>0.79706457302269584</v>
      </c>
      <c r="CE49">
        <v>110.9770645730227</v>
      </c>
      <c r="CF49">
        <v>110.04515564793596</v>
      </c>
      <c r="CG49">
        <v>92.721000000000004</v>
      </c>
      <c r="CH49">
        <v>0.67076260914174424</v>
      </c>
      <c r="CI49">
        <v>93.39176260914175</v>
      </c>
      <c r="CJ49">
        <v>92.60752293367463</v>
      </c>
      <c r="CK49">
        <v>540.52</v>
      </c>
      <c r="CL49">
        <v>3.9102318298259897</v>
      </c>
      <c r="CM49">
        <v>544.43023182982597</v>
      </c>
      <c r="CN49">
        <v>539.85848185534883</v>
      </c>
    </row>
    <row r="50" spans="1:92" x14ac:dyDescent="0.25">
      <c r="A50" s="18">
        <v>45963</v>
      </c>
      <c r="B50" s="2">
        <v>14</v>
      </c>
      <c r="C50" s="2" t="s">
        <v>23</v>
      </c>
      <c r="D50" s="9">
        <v>27.425746</v>
      </c>
      <c r="E50">
        <v>8.7591579999999995E-3</v>
      </c>
      <c r="G50">
        <v>4.0980000000000008</v>
      </c>
      <c r="H50">
        <v>2.8296904760913868E-2</v>
      </c>
      <c r="I50" s="34">
        <v>4.126296904760915</v>
      </c>
      <c r="J50" s="34">
        <v>4.0901540182172029</v>
      </c>
      <c r="K50">
        <v>0.65400000000000003</v>
      </c>
      <c r="L50">
        <v>4.5159042737036763E-3</v>
      </c>
      <c r="M50" s="34">
        <v>0.65851590427370366</v>
      </c>
      <c r="N50" s="34">
        <v>0.65274785942265734</v>
      </c>
      <c r="O50">
        <v>14.298000000000002</v>
      </c>
      <c r="P50">
        <v>9.8728439304916163E-2</v>
      </c>
      <c r="Q50" s="34">
        <v>14.396728439304917</v>
      </c>
      <c r="R50" s="34">
        <v>14.270625220221952</v>
      </c>
      <c r="S50">
        <v>0.99400000000000011</v>
      </c>
      <c r="T50">
        <v>6.8636220918370872E-3</v>
      </c>
      <c r="U50" s="34">
        <v>1.0008636220918372</v>
      </c>
      <c r="V50" s="34">
        <v>0.99209689948948243</v>
      </c>
      <c r="W50">
        <v>0</v>
      </c>
      <c r="X50">
        <v>0</v>
      </c>
      <c r="Y50" s="34">
        <v>0</v>
      </c>
      <c r="Z50" s="34">
        <v>0</v>
      </c>
      <c r="AA50">
        <v>0.78800000000000003</v>
      </c>
      <c r="AB50">
        <v>5.4411812961444915E-3</v>
      </c>
      <c r="AC50" s="34">
        <v>0.79344118129614449</v>
      </c>
      <c r="AD50" s="34">
        <v>0.7864913046254649</v>
      </c>
      <c r="AE50">
        <v>20.832000000000004</v>
      </c>
      <c r="AF50">
        <v>0.14384605172751527</v>
      </c>
      <c r="AG50" s="34">
        <v>20.975846051727519</v>
      </c>
      <c r="AH50" s="34">
        <v>20.792115301976757</v>
      </c>
      <c r="AJ50">
        <v>43.287000000000006</v>
      </c>
      <c r="AK50">
        <v>0.29889900351041448</v>
      </c>
      <c r="AL50" s="34">
        <v>43.58589900351042</v>
      </c>
      <c r="AM50" s="34">
        <v>43.204123227566626</v>
      </c>
      <c r="AN50">
        <v>2.8919999999999995</v>
      </c>
      <c r="AO50">
        <v>1.9969411558946531E-2</v>
      </c>
      <c r="AP50" s="34">
        <v>2.9119694115589461</v>
      </c>
      <c r="AQ50" s="34">
        <v>2.8864630113919341</v>
      </c>
      <c r="AR50">
        <v>250.09899999999999</v>
      </c>
      <c r="AS50">
        <v>1.7269467017569047</v>
      </c>
      <c r="AT50" s="34">
        <v>251.82594670175689</v>
      </c>
      <c r="AU50" s="34">
        <v>249.62016344609663</v>
      </c>
      <c r="AV50">
        <v>24.24</v>
      </c>
      <c r="AW50">
        <v>0.16737847032809958</v>
      </c>
      <c r="AX50" s="34">
        <v>24.407378470328098</v>
      </c>
      <c r="AY50" s="34">
        <v>24.193590385940695</v>
      </c>
      <c r="AZ50">
        <v>109.021</v>
      </c>
      <c r="BA50">
        <v>0.7527957183844779</v>
      </c>
      <c r="BB50" s="34">
        <v>109.77379571838448</v>
      </c>
      <c r="BC50" s="34">
        <v>108.81226969742742</v>
      </c>
      <c r="BD50">
        <v>93.526999999999987</v>
      </c>
      <c r="BE50">
        <v>0.64580883640165698</v>
      </c>
      <c r="BF50" s="34">
        <v>94.172808836401643</v>
      </c>
      <c r="BG50" s="34">
        <v>93.347934324499803</v>
      </c>
      <c r="BH50">
        <v>523.06600000000003</v>
      </c>
      <c r="BI50">
        <v>3.6117981419405001</v>
      </c>
      <c r="BJ50" s="34">
        <v>526.67779814194046</v>
      </c>
      <c r="BK50" s="34">
        <v>522.06454409292314</v>
      </c>
      <c r="BM50">
        <v>47.385000000000005</v>
      </c>
      <c r="BN50">
        <v>0.32719590827132833</v>
      </c>
      <c r="BO50">
        <v>47.712195908271333</v>
      </c>
      <c r="BP50">
        <v>47.294277245783832</v>
      </c>
      <c r="BQ50">
        <v>3.5459999999999994</v>
      </c>
      <c r="BR50">
        <v>2.4485315832650206E-2</v>
      </c>
      <c r="BS50">
        <v>3.5704853158326495</v>
      </c>
      <c r="BT50">
        <v>3.5392108708145913</v>
      </c>
      <c r="BU50">
        <v>264.39699999999999</v>
      </c>
      <c r="BV50">
        <v>1.8256751410618208</v>
      </c>
      <c r="BW50">
        <v>266.22267514106181</v>
      </c>
      <c r="BX50">
        <v>263.8907886663186</v>
      </c>
      <c r="BY50">
        <v>25.233999999999998</v>
      </c>
      <c r="BZ50">
        <v>0.17424209241993666</v>
      </c>
      <c r="CA50">
        <v>25.408242092419936</v>
      </c>
      <c r="CB50">
        <v>25.185687285430177</v>
      </c>
      <c r="CC50">
        <v>109.021</v>
      </c>
      <c r="CD50">
        <v>0.7527957183844779</v>
      </c>
      <c r="CE50">
        <v>109.77379571838448</v>
      </c>
      <c r="CF50">
        <v>108.81226969742742</v>
      </c>
      <c r="CG50">
        <v>94.314999999999984</v>
      </c>
      <c r="CH50">
        <v>0.65125001769780144</v>
      </c>
      <c r="CI50">
        <v>94.966250017697789</v>
      </c>
      <c r="CJ50">
        <v>94.134425629125275</v>
      </c>
      <c r="CK50">
        <v>543.89800000000002</v>
      </c>
      <c r="CL50">
        <v>3.7556441936680152</v>
      </c>
      <c r="CM50">
        <v>547.65364419366801</v>
      </c>
      <c r="CN50">
        <v>542.85665939489991</v>
      </c>
    </row>
    <row r="51" spans="1:92" x14ac:dyDescent="0.25">
      <c r="A51" s="18">
        <v>45963</v>
      </c>
      <c r="B51" s="2">
        <v>15</v>
      </c>
      <c r="C51" s="2" t="s">
        <v>23</v>
      </c>
      <c r="D51" s="9">
        <v>29.402667999999998</v>
      </c>
      <c r="E51">
        <v>8.8583789999999996E-3</v>
      </c>
      <c r="G51">
        <v>4.0280000000000005</v>
      </c>
      <c r="H51">
        <v>3.032101338195883E-2</v>
      </c>
      <c r="I51" s="34">
        <v>4.0583210133819589</v>
      </c>
      <c r="J51" s="34">
        <v>4.022370867741758</v>
      </c>
      <c r="K51">
        <v>0.65800000000000003</v>
      </c>
      <c r="L51">
        <v>4.9531347580260452E-3</v>
      </c>
      <c r="M51" s="34">
        <v>0.66295313475802609</v>
      </c>
      <c r="N51" s="34">
        <v>0.65708044463110149</v>
      </c>
      <c r="O51">
        <v>13.748000000000001</v>
      </c>
      <c r="P51">
        <v>0.1034889006889697</v>
      </c>
      <c r="Q51" s="34">
        <v>13.85148890068897</v>
      </c>
      <c r="R51" s="34">
        <v>13.728787162292374</v>
      </c>
      <c r="S51">
        <v>1.056</v>
      </c>
      <c r="T51">
        <v>7.949103806193774E-3</v>
      </c>
      <c r="U51" s="34">
        <v>1.0639491038061939</v>
      </c>
      <c r="V51" s="34">
        <v>1.0545242394079684</v>
      </c>
      <c r="W51">
        <v>0</v>
      </c>
      <c r="X51">
        <v>0</v>
      </c>
      <c r="Y51" s="34">
        <v>0</v>
      </c>
      <c r="Z51" s="34">
        <v>0</v>
      </c>
      <c r="AA51">
        <v>0.78800000000000003</v>
      </c>
      <c r="AB51">
        <v>5.9317176129552026E-3</v>
      </c>
      <c r="AC51" s="34">
        <v>0.79393171761295522</v>
      </c>
      <c r="AD51" s="34">
        <v>0.78689876955821869</v>
      </c>
      <c r="AE51">
        <v>20.278000000000002</v>
      </c>
      <c r="AF51">
        <v>0.15264387024810352</v>
      </c>
      <c r="AG51" s="34">
        <v>20.430643870248105</v>
      </c>
      <c r="AH51" s="34">
        <v>20.249661483631417</v>
      </c>
      <c r="AJ51">
        <v>43.317999999999998</v>
      </c>
      <c r="AK51">
        <v>0.32607886238324035</v>
      </c>
      <c r="AL51" s="34">
        <v>43.644078862383239</v>
      </c>
      <c r="AM51" s="34">
        <v>43.257463070714358</v>
      </c>
      <c r="AN51">
        <v>2.9</v>
      </c>
      <c r="AO51">
        <v>2.1829925225342751E-2</v>
      </c>
      <c r="AP51" s="34">
        <v>2.9218299252253428</v>
      </c>
      <c r="AQ51" s="34">
        <v>2.8959472483741551</v>
      </c>
      <c r="AR51">
        <v>251.92499999999998</v>
      </c>
      <c r="AS51">
        <v>1.8963806594463697</v>
      </c>
      <c r="AT51" s="34">
        <v>253.82138065944636</v>
      </c>
      <c r="AU51" s="34">
        <v>251.57293467126172</v>
      </c>
      <c r="AV51">
        <v>23.858999999999995</v>
      </c>
      <c r="AW51">
        <v>0.17960006412119053</v>
      </c>
      <c r="AX51" s="34">
        <v>24.038600064121184</v>
      </c>
      <c r="AY51" s="34">
        <v>23.825657034123775</v>
      </c>
      <c r="AZ51">
        <v>108.318</v>
      </c>
      <c r="BA51">
        <v>0.81537028984781934</v>
      </c>
      <c r="BB51" s="34">
        <v>109.13337028984782</v>
      </c>
      <c r="BC51" s="34">
        <v>108.16662553427301</v>
      </c>
      <c r="BD51">
        <v>94.307999999999993</v>
      </c>
      <c r="BE51">
        <v>0.70990916832814621</v>
      </c>
      <c r="BF51" s="34">
        <v>95.017909168328146</v>
      </c>
      <c r="BG51" s="34">
        <v>94.176204517127516</v>
      </c>
      <c r="BH51">
        <v>524.62799999999993</v>
      </c>
      <c r="BI51">
        <v>3.9491689693521086</v>
      </c>
      <c r="BJ51" s="34">
        <v>528.5771689693521</v>
      </c>
      <c r="BK51" s="34">
        <v>523.89483207587455</v>
      </c>
      <c r="BM51">
        <v>47.345999999999997</v>
      </c>
      <c r="BN51">
        <v>0.35639987576519916</v>
      </c>
      <c r="BO51">
        <v>47.702399875765195</v>
      </c>
      <c r="BP51">
        <v>47.279833938456115</v>
      </c>
      <c r="BQ51">
        <v>3.5579999999999998</v>
      </c>
      <c r="BR51">
        <v>2.6783059983368798E-2</v>
      </c>
      <c r="BS51">
        <v>3.5847830599833688</v>
      </c>
      <c r="BT51">
        <v>3.5530276930052564</v>
      </c>
      <c r="BU51">
        <v>265.673</v>
      </c>
      <c r="BV51">
        <v>1.9998695601353393</v>
      </c>
      <c r="BW51">
        <v>267.67286956013533</v>
      </c>
      <c r="BX51">
        <v>265.3017218335541</v>
      </c>
      <c r="BY51">
        <v>24.914999999999996</v>
      </c>
      <c r="BZ51">
        <v>0.1875491679273843</v>
      </c>
      <c r="CA51">
        <v>25.102549167927378</v>
      </c>
      <c r="CB51">
        <v>24.880181273531743</v>
      </c>
      <c r="CC51">
        <v>108.318</v>
      </c>
      <c r="CD51">
        <v>0.81537028984781934</v>
      </c>
      <c r="CE51">
        <v>109.13337028984782</v>
      </c>
      <c r="CF51">
        <v>108.16662553427301</v>
      </c>
      <c r="CG51">
        <v>95.095999999999989</v>
      </c>
      <c r="CH51">
        <v>0.7158408859411014</v>
      </c>
      <c r="CI51">
        <v>95.811840885941095</v>
      </c>
      <c r="CJ51">
        <v>94.963103286685737</v>
      </c>
      <c r="CK51">
        <v>544.90599999999995</v>
      </c>
      <c r="CL51">
        <v>4.1018128396002123</v>
      </c>
      <c r="CM51">
        <v>549.00781283960021</v>
      </c>
      <c r="CN51">
        <v>544.14449355950592</v>
      </c>
    </row>
    <row r="52" spans="1:92" x14ac:dyDescent="0.25">
      <c r="A52" s="18">
        <v>45963</v>
      </c>
      <c r="B52" s="2">
        <v>16</v>
      </c>
      <c r="C52" s="2" t="s">
        <v>23</v>
      </c>
      <c r="D52" s="9">
        <v>43.789926999999999</v>
      </c>
      <c r="E52">
        <v>9.2638080000000001E-3</v>
      </c>
      <c r="G52">
        <v>3.9040000000000004</v>
      </c>
      <c r="H52">
        <v>5.4496338967456703E-2</v>
      </c>
      <c r="I52" s="34">
        <v>3.958496338967457</v>
      </c>
      <c r="J52" s="34">
        <v>3.9218255889145595</v>
      </c>
      <c r="K52">
        <v>0.65200000000000002</v>
      </c>
      <c r="L52">
        <v>9.1013352988682811E-3</v>
      </c>
      <c r="M52" s="34">
        <v>0.66110133529886828</v>
      </c>
      <c r="N52" s="34">
        <v>0.65497701946011588</v>
      </c>
      <c r="O52">
        <v>13.058000000000002</v>
      </c>
      <c r="P52">
        <v>0.18227796983530986</v>
      </c>
      <c r="Q52" s="34">
        <v>13.240277969835311</v>
      </c>
      <c r="R52" s="34">
        <v>13.117622576856126</v>
      </c>
      <c r="S52">
        <v>1.03</v>
      </c>
      <c r="T52">
        <v>1.4377876315696824E-2</v>
      </c>
      <c r="U52" s="34">
        <v>1.0443778763156968</v>
      </c>
      <c r="V52" s="34">
        <v>1.0347029601900604</v>
      </c>
      <c r="W52">
        <v>0</v>
      </c>
      <c r="X52">
        <v>0</v>
      </c>
      <c r="Y52" s="34">
        <v>0</v>
      </c>
      <c r="Z52" s="34">
        <v>0</v>
      </c>
      <c r="AA52">
        <v>0.80800000000000005</v>
      </c>
      <c r="AB52">
        <v>1.1278955401051489E-2</v>
      </c>
      <c r="AC52" s="34">
        <v>0.81927895540105156</v>
      </c>
      <c r="AD52" s="34">
        <v>0.8116893124597756</v>
      </c>
      <c r="AE52">
        <v>19.452000000000002</v>
      </c>
      <c r="AF52">
        <v>0.27153247581838319</v>
      </c>
      <c r="AG52" s="34">
        <v>19.723532475818384</v>
      </c>
      <c r="AH52" s="34">
        <v>19.540817457880639</v>
      </c>
      <c r="AJ52">
        <v>43.746999999999993</v>
      </c>
      <c r="AK52">
        <v>0.61066888852697943</v>
      </c>
      <c r="AL52" s="34">
        <v>44.357668888526973</v>
      </c>
      <c r="AM52" s="34">
        <v>43.946747960616086</v>
      </c>
      <c r="AN52">
        <v>2.8140000000000001</v>
      </c>
      <c r="AO52">
        <v>3.9280916458612487E-2</v>
      </c>
      <c r="AP52" s="34">
        <v>2.8532809164586124</v>
      </c>
      <c r="AQ52" s="34">
        <v>2.8268486698784758</v>
      </c>
      <c r="AR52">
        <v>251.43699999999995</v>
      </c>
      <c r="AS52">
        <v>3.5098350361066615</v>
      </c>
      <c r="AT52" s="34">
        <v>254.94683503610662</v>
      </c>
      <c r="AU52" s="34">
        <v>252.58505650612443</v>
      </c>
      <c r="AV52">
        <v>23.541999999999998</v>
      </c>
      <c r="AW52">
        <v>0.32862520798459671</v>
      </c>
      <c r="AX52" s="34">
        <v>23.870625207984595</v>
      </c>
      <c r="AY52" s="34">
        <v>23.649492319217867</v>
      </c>
      <c r="AZ52">
        <v>109.383</v>
      </c>
      <c r="BA52">
        <v>1.5268885874173452</v>
      </c>
      <c r="BB52" s="34">
        <v>110.90988858741734</v>
      </c>
      <c r="BC52" s="34">
        <v>109.88244067424212</v>
      </c>
      <c r="BD52">
        <v>94.332000000000008</v>
      </c>
      <c r="BE52">
        <v>1.3167901248663232</v>
      </c>
      <c r="BF52" s="34">
        <v>95.648790124866338</v>
      </c>
      <c r="BG52" s="34">
        <v>94.762718097717283</v>
      </c>
      <c r="BH52">
        <v>525.25499999999988</v>
      </c>
      <c r="BI52">
        <v>7.3320887613605183</v>
      </c>
      <c r="BJ52" s="34">
        <v>532.58708876136052</v>
      </c>
      <c r="BK52" s="34">
        <v>527.6533042277963</v>
      </c>
      <c r="BM52">
        <v>47.650999999999996</v>
      </c>
      <c r="BN52">
        <v>0.66516522749443618</v>
      </c>
      <c r="BO52">
        <v>48.31616522749443</v>
      </c>
      <c r="BP52">
        <v>47.868573549530645</v>
      </c>
      <c r="BQ52">
        <v>3.4660000000000002</v>
      </c>
      <c r="BR52">
        <v>4.8382251757480767E-2</v>
      </c>
      <c r="BS52">
        <v>3.5143822517574805</v>
      </c>
      <c r="BT52">
        <v>3.4818256893385917</v>
      </c>
      <c r="BU52">
        <v>264.49499999999995</v>
      </c>
      <c r="BV52">
        <v>3.6921130059419713</v>
      </c>
      <c r="BW52">
        <v>268.18711300594191</v>
      </c>
      <c r="BX52">
        <v>265.70267908298058</v>
      </c>
      <c r="BY52">
        <v>24.571999999999999</v>
      </c>
      <c r="BZ52">
        <v>0.34300308430029353</v>
      </c>
      <c r="CA52">
        <v>24.915003084300292</v>
      </c>
      <c r="CB52">
        <v>24.684195279407927</v>
      </c>
      <c r="CC52">
        <v>109.383</v>
      </c>
      <c r="CD52">
        <v>1.5268885874173452</v>
      </c>
      <c r="CE52">
        <v>110.90988858741734</v>
      </c>
      <c r="CF52">
        <v>109.88244067424212</v>
      </c>
      <c r="CG52">
        <v>95.140000000000015</v>
      </c>
      <c r="CH52">
        <v>1.3280690802673747</v>
      </c>
      <c r="CI52">
        <v>96.468069080267384</v>
      </c>
      <c r="CJ52">
        <v>95.574407410177059</v>
      </c>
      <c r="CK52">
        <v>544.70699999999988</v>
      </c>
      <c r="CL52">
        <v>7.6036212371789018</v>
      </c>
      <c r="CM52">
        <v>552.31062123717891</v>
      </c>
      <c r="CN52">
        <v>547.19412168567692</v>
      </c>
    </row>
    <row r="53" spans="1:92" x14ac:dyDescent="0.25">
      <c r="A53" s="18">
        <v>45963</v>
      </c>
      <c r="B53" s="2">
        <v>17</v>
      </c>
      <c r="C53" s="2" t="s">
        <v>23</v>
      </c>
      <c r="D53" s="9">
        <v>42.227949000000002</v>
      </c>
      <c r="E53">
        <v>8.3070620000000005E-3</v>
      </c>
      <c r="G53">
        <v>3.8040000000000003</v>
      </c>
      <c r="H53">
        <v>5.3124810614123677E-2</v>
      </c>
      <c r="I53" s="34">
        <v>3.857124810614124</v>
      </c>
      <c r="J53" s="34">
        <v>3.8250834356706145</v>
      </c>
      <c r="K53">
        <v>0.65</v>
      </c>
      <c r="L53">
        <v>9.0775833068297545E-3</v>
      </c>
      <c r="M53" s="34">
        <v>0.65907758330682975</v>
      </c>
      <c r="N53" s="34">
        <v>0.65360258495948975</v>
      </c>
      <c r="O53">
        <v>12.725999999999999</v>
      </c>
      <c r="P53">
        <v>0.17772511563494686</v>
      </c>
      <c r="Q53" s="34">
        <v>12.903725115634947</v>
      </c>
      <c r="R53" s="34">
        <v>12.79653307106841</v>
      </c>
      <c r="S53">
        <v>1.1140000000000001</v>
      </c>
      <c r="T53">
        <v>1.5557581236628228E-2</v>
      </c>
      <c r="U53" s="34">
        <v>1.1295575812366283</v>
      </c>
      <c r="V53" s="34">
        <v>1.1201742763767257</v>
      </c>
      <c r="W53">
        <v>0</v>
      </c>
      <c r="X53">
        <v>0</v>
      </c>
      <c r="Y53" s="34">
        <v>0</v>
      </c>
      <c r="Z53" s="34">
        <v>0</v>
      </c>
      <c r="AA53">
        <v>0.81399999999999995</v>
      </c>
      <c r="AB53">
        <v>1.13679274027068E-2</v>
      </c>
      <c r="AC53" s="34">
        <v>0.8253679274027067</v>
      </c>
      <c r="AD53" s="34">
        <v>0.81851154485696098</v>
      </c>
      <c r="AE53">
        <v>19.108000000000001</v>
      </c>
      <c r="AF53">
        <v>0.26685301819523533</v>
      </c>
      <c r="AG53" s="34">
        <v>19.374853018195235</v>
      </c>
      <c r="AH53" s="34">
        <v>19.2139049129322</v>
      </c>
      <c r="AJ53">
        <v>43.661000000000008</v>
      </c>
      <c r="AK53">
        <v>0.60974825347614459</v>
      </c>
      <c r="AL53" s="34">
        <v>44.27074825347615</v>
      </c>
      <c r="AM53" s="34">
        <v>43.902988402948132</v>
      </c>
      <c r="AN53">
        <v>2.843</v>
      </c>
      <c r="AO53">
        <v>3.9703952832795375E-2</v>
      </c>
      <c r="AP53" s="34">
        <v>2.8827039528327951</v>
      </c>
      <c r="AQ53" s="34">
        <v>2.8587571523689679</v>
      </c>
      <c r="AR53">
        <v>250.648</v>
      </c>
      <c r="AS53">
        <v>3.500427847215791</v>
      </c>
      <c r="AT53" s="34">
        <v>254.1484278472158</v>
      </c>
      <c r="AU53" s="34">
        <v>252.03720109988646</v>
      </c>
      <c r="AV53">
        <v>23.462999999999997</v>
      </c>
      <c r="AW53">
        <v>0.32767282635099465</v>
      </c>
      <c r="AX53" s="34">
        <v>23.790672826350992</v>
      </c>
      <c r="AY53" s="34">
        <v>23.59304223216078</v>
      </c>
      <c r="AZ53">
        <v>113.032</v>
      </c>
      <c r="BA53">
        <v>1.578549840519355</v>
      </c>
      <c r="BB53" s="34">
        <v>114.61054984051935</v>
      </c>
      <c r="BC53" s="34">
        <v>113.65847289714007</v>
      </c>
      <c r="BD53">
        <v>94.668000000000006</v>
      </c>
      <c r="BE53">
        <v>1.3220871638322451</v>
      </c>
      <c r="BF53" s="34">
        <v>95.990087163832257</v>
      </c>
      <c r="BG53" s="34">
        <v>95.192691558376907</v>
      </c>
      <c r="BH53">
        <v>528.31500000000005</v>
      </c>
      <c r="BI53">
        <v>7.3781898842273259</v>
      </c>
      <c r="BJ53" s="34">
        <v>535.69318988422742</v>
      </c>
      <c r="BK53" s="34">
        <v>531.24315334288133</v>
      </c>
      <c r="BM53">
        <v>47.465000000000011</v>
      </c>
      <c r="BN53">
        <v>0.66287306409026825</v>
      </c>
      <c r="BO53">
        <v>48.127873064090274</v>
      </c>
      <c r="BP53">
        <v>47.728071838618746</v>
      </c>
      <c r="BQ53">
        <v>3.4929999999999999</v>
      </c>
      <c r="BR53">
        <v>4.8781536139625131E-2</v>
      </c>
      <c r="BS53">
        <v>3.541781536139625</v>
      </c>
      <c r="BT53">
        <v>3.5123597373284579</v>
      </c>
      <c r="BU53">
        <v>263.37400000000002</v>
      </c>
      <c r="BV53">
        <v>3.6781529628507377</v>
      </c>
      <c r="BW53">
        <v>267.05215296285076</v>
      </c>
      <c r="BX53">
        <v>264.83373417095487</v>
      </c>
      <c r="BY53">
        <v>24.576999999999998</v>
      </c>
      <c r="BZ53">
        <v>0.34323040758762285</v>
      </c>
      <c r="CA53">
        <v>24.920230407587621</v>
      </c>
      <c r="CB53">
        <v>24.713216508537506</v>
      </c>
      <c r="CC53">
        <v>113.032</v>
      </c>
      <c r="CD53">
        <v>1.578549840519355</v>
      </c>
      <c r="CE53">
        <v>114.61054984051935</v>
      </c>
      <c r="CF53">
        <v>113.65847289714007</v>
      </c>
      <c r="CG53">
        <v>95.481999999999999</v>
      </c>
      <c r="CH53">
        <v>1.3334550912349519</v>
      </c>
      <c r="CI53">
        <v>96.815455091234966</v>
      </c>
      <c r="CJ53">
        <v>96.011203103233868</v>
      </c>
      <c r="CK53">
        <v>547.423</v>
      </c>
      <c r="CL53">
        <v>7.6450429024225617</v>
      </c>
      <c r="CM53">
        <v>555.06804290242269</v>
      </c>
      <c r="CN53">
        <v>550.45705825581354</v>
      </c>
    </row>
    <row r="54" spans="1:92" x14ac:dyDescent="0.25">
      <c r="A54" s="18">
        <v>45963</v>
      </c>
      <c r="B54" s="2">
        <v>18</v>
      </c>
      <c r="C54" s="2" t="s">
        <v>23</v>
      </c>
      <c r="D54" s="9">
        <v>50.502901000000001</v>
      </c>
      <c r="E54">
        <v>8.0195030000000007E-3</v>
      </c>
      <c r="G54">
        <v>3.9180000000000006</v>
      </c>
      <c r="H54">
        <v>3.5203758627559367E-2</v>
      </c>
      <c r="I54" s="34">
        <v>3.9532037586275601</v>
      </c>
      <c r="J54" s="34">
        <v>3.9215010292256354</v>
      </c>
      <c r="K54">
        <v>0.70000000000000007</v>
      </c>
      <c r="L54">
        <v>6.2895944459651736E-3</v>
      </c>
      <c r="M54" s="34">
        <v>0.70628959444596529</v>
      </c>
      <c r="N54" s="34">
        <v>0.70062550292443715</v>
      </c>
      <c r="O54">
        <v>12.867999999999999</v>
      </c>
      <c r="P54">
        <v>0.1156207161866855</v>
      </c>
      <c r="Q54" s="34">
        <v>12.983620716186683</v>
      </c>
      <c r="R54" s="34">
        <v>12.879498530902362</v>
      </c>
      <c r="S54">
        <v>1.1600000000000001</v>
      </c>
      <c r="T54">
        <v>1.0422756510456575E-2</v>
      </c>
      <c r="U54" s="34">
        <v>1.1704227565104568</v>
      </c>
      <c r="V54" s="34">
        <v>1.1610365477033529</v>
      </c>
      <c r="W54">
        <v>0</v>
      </c>
      <c r="X54">
        <v>0</v>
      </c>
      <c r="Y54" s="34">
        <v>0</v>
      </c>
      <c r="Z54" s="34">
        <v>0</v>
      </c>
      <c r="AA54">
        <v>0.81399999999999995</v>
      </c>
      <c r="AB54">
        <v>7.3138998271652161E-3</v>
      </c>
      <c r="AC54" s="34">
        <v>0.82131389982716518</v>
      </c>
      <c r="AD54" s="34">
        <v>0.81472737054355959</v>
      </c>
      <c r="AE54">
        <v>19.459999999999997</v>
      </c>
      <c r="AF54">
        <v>0.17485072559783182</v>
      </c>
      <c r="AG54" s="34">
        <v>19.634850725597829</v>
      </c>
      <c r="AH54" s="34">
        <v>19.477388981299345</v>
      </c>
      <c r="AJ54">
        <v>43.606000000000002</v>
      </c>
      <c r="AK54">
        <v>0.39180579344393912</v>
      </c>
      <c r="AL54" s="34">
        <v>43.997805793443938</v>
      </c>
      <c r="AM54" s="34">
        <v>43.64496525789</v>
      </c>
      <c r="AN54">
        <v>2.9180000000000001</v>
      </c>
      <c r="AO54">
        <v>2.6218623704751969E-2</v>
      </c>
      <c r="AP54" s="34">
        <v>2.9442186237047521</v>
      </c>
      <c r="AQ54" s="34">
        <v>2.9206074536192959</v>
      </c>
      <c r="AR54">
        <v>250.935</v>
      </c>
      <c r="AS54">
        <v>2.2546848318546728</v>
      </c>
      <c r="AT54" s="34">
        <v>253.18968483185466</v>
      </c>
      <c r="AU54" s="34">
        <v>251.15922939477656</v>
      </c>
      <c r="AV54">
        <v>23.714999999999996</v>
      </c>
      <c r="AW54">
        <v>0.21308247469437724</v>
      </c>
      <c r="AX54" s="34">
        <v>23.928082474694374</v>
      </c>
      <c r="AY54" s="34">
        <v>23.736191145504314</v>
      </c>
      <c r="AZ54">
        <v>111.747</v>
      </c>
      <c r="BA54">
        <v>1.0040618722189574</v>
      </c>
      <c r="BB54" s="34">
        <v>112.75106187221895</v>
      </c>
      <c r="BC54" s="34">
        <v>111.84685439328152</v>
      </c>
      <c r="BD54">
        <v>94.834000000000003</v>
      </c>
      <c r="BE54">
        <v>0.8520962852695162</v>
      </c>
      <c r="BF54" s="34">
        <v>95.686096285269514</v>
      </c>
      <c r="BG54" s="34">
        <v>94.918741349051501</v>
      </c>
      <c r="BH54">
        <v>527.755</v>
      </c>
      <c r="BI54">
        <v>4.7419498811862146</v>
      </c>
      <c r="BJ54" s="34">
        <v>532.49694988118608</v>
      </c>
      <c r="BK54" s="34">
        <v>528.22658899412318</v>
      </c>
      <c r="BM54">
        <v>47.524000000000001</v>
      </c>
      <c r="BN54">
        <v>0.42700955207149849</v>
      </c>
      <c r="BO54">
        <v>47.951009552071497</v>
      </c>
      <c r="BP54">
        <v>47.566466287115638</v>
      </c>
      <c r="BQ54">
        <v>3.6180000000000003</v>
      </c>
      <c r="BR54">
        <v>3.2508218150717139E-2</v>
      </c>
      <c r="BS54">
        <v>3.6505082181507174</v>
      </c>
      <c r="BT54">
        <v>3.6212329565437331</v>
      </c>
      <c r="BU54">
        <v>263.803</v>
      </c>
      <c r="BV54">
        <v>2.3703055480413582</v>
      </c>
      <c r="BW54">
        <v>266.17330554804136</v>
      </c>
      <c r="BX54">
        <v>264.03872792567893</v>
      </c>
      <c r="BY54">
        <v>24.874999999999996</v>
      </c>
      <c r="BZ54">
        <v>0.22350523120483382</v>
      </c>
      <c r="CA54">
        <v>25.098505231204832</v>
      </c>
      <c r="CB54">
        <v>24.897227693207668</v>
      </c>
      <c r="CC54">
        <v>111.747</v>
      </c>
      <c r="CD54">
        <v>1.0040618722189574</v>
      </c>
      <c r="CE54">
        <v>112.75106187221895</v>
      </c>
      <c r="CF54">
        <v>111.84685439328152</v>
      </c>
      <c r="CG54">
        <v>95.647999999999996</v>
      </c>
      <c r="CH54">
        <v>0.85941018509668143</v>
      </c>
      <c r="CI54">
        <v>96.507410185096674</v>
      </c>
      <c r="CJ54">
        <v>95.733468719595066</v>
      </c>
      <c r="CK54">
        <v>547.21500000000003</v>
      </c>
      <c r="CL54">
        <v>4.9168006067840464</v>
      </c>
      <c r="CM54">
        <v>552.13180060678394</v>
      </c>
      <c r="CN54">
        <v>547.7039779754225</v>
      </c>
    </row>
    <row r="55" spans="1:92" x14ac:dyDescent="0.25">
      <c r="A55" s="18">
        <v>45963</v>
      </c>
      <c r="B55" s="2">
        <v>19</v>
      </c>
      <c r="C55" s="2" t="s">
        <v>23</v>
      </c>
      <c r="D55" s="9">
        <v>56.517316999999998</v>
      </c>
      <c r="E55">
        <v>8.2823740000000003E-3</v>
      </c>
      <c r="G55">
        <v>3.9539999999999997</v>
      </c>
      <c r="H55">
        <v>3.3816430603672898E-2</v>
      </c>
      <c r="I55" s="34">
        <v>3.9878164306036727</v>
      </c>
      <c r="J55" s="34">
        <v>3.9547878434820682</v>
      </c>
      <c r="K55">
        <v>0.55600000000000005</v>
      </c>
      <c r="L55">
        <v>4.7551682892367567E-3</v>
      </c>
      <c r="M55" s="34">
        <v>0.56075516828923677</v>
      </c>
      <c r="N55" s="34">
        <v>0.5561107842630324</v>
      </c>
      <c r="O55">
        <v>13.036000000000001</v>
      </c>
      <c r="P55">
        <v>0.11148988096850784</v>
      </c>
      <c r="Q55" s="34">
        <v>13.147489880968509</v>
      </c>
      <c r="R55" s="34">
        <v>13.038597452613113</v>
      </c>
      <c r="S55">
        <v>1.1440000000000001</v>
      </c>
      <c r="T55">
        <v>9.7840153289331828E-3</v>
      </c>
      <c r="U55" s="34">
        <v>1.1537840153289334</v>
      </c>
      <c r="V55" s="34">
        <v>1.1442279445987575</v>
      </c>
      <c r="W55">
        <v>0</v>
      </c>
      <c r="X55">
        <v>0</v>
      </c>
      <c r="Y55" s="34">
        <v>0</v>
      </c>
      <c r="Z55" s="34">
        <v>0</v>
      </c>
      <c r="AA55">
        <v>0.81200000000000006</v>
      </c>
      <c r="AB55">
        <v>6.944598292914112E-3</v>
      </c>
      <c r="AC55" s="34">
        <v>0.81894459829291422</v>
      </c>
      <c r="AD55" s="34">
        <v>0.81216179284457257</v>
      </c>
      <c r="AE55">
        <v>19.501999999999999</v>
      </c>
      <c r="AF55">
        <v>0.16679009348326479</v>
      </c>
      <c r="AG55" s="34">
        <v>19.66879009348327</v>
      </c>
      <c r="AH55" s="34">
        <v>19.505885817801545</v>
      </c>
      <c r="AJ55">
        <v>43.510000000000005</v>
      </c>
      <c r="AK55">
        <v>0.37211757601563183</v>
      </c>
      <c r="AL55" s="34">
        <v>43.882117576015638</v>
      </c>
      <c r="AM55" s="34">
        <v>43.518669466339105</v>
      </c>
      <c r="AN55">
        <v>2.9580000000000002</v>
      </c>
      <c r="AO55">
        <v>2.5298179495615691E-2</v>
      </c>
      <c r="AP55" s="34">
        <v>2.9832981794956157</v>
      </c>
      <c r="AQ55" s="34">
        <v>2.9585893882195138</v>
      </c>
      <c r="AR55">
        <v>250.58500000000001</v>
      </c>
      <c r="AS55">
        <v>2.1431184276230084</v>
      </c>
      <c r="AT55" s="34">
        <v>252.72811842762303</v>
      </c>
      <c r="AU55" s="34">
        <v>250.63492963048918</v>
      </c>
      <c r="AV55">
        <v>23.602</v>
      </c>
      <c r="AW55">
        <v>0.20185518338590991</v>
      </c>
      <c r="AX55" s="34">
        <v>23.80385518338591</v>
      </c>
      <c r="AY55" s="34">
        <v>23.606702752115268</v>
      </c>
      <c r="AZ55">
        <v>114.792</v>
      </c>
      <c r="BA55">
        <v>0.98175409758644916</v>
      </c>
      <c r="BB55" s="34">
        <v>115.77375409758645</v>
      </c>
      <c r="BC55" s="34">
        <v>114.81487256676621</v>
      </c>
      <c r="BD55">
        <v>93.542000000000002</v>
      </c>
      <c r="BE55">
        <v>0.8000143023593248</v>
      </c>
      <c r="BF55" s="34">
        <v>94.342014302359331</v>
      </c>
      <c r="BG55" s="34">
        <v>93.560638455993839</v>
      </c>
      <c r="BH55">
        <v>528.98900000000003</v>
      </c>
      <c r="BI55">
        <v>4.5241577664659394</v>
      </c>
      <c r="BJ55" s="34">
        <v>533.51315776646595</v>
      </c>
      <c r="BK55" s="34">
        <v>529.09440225992307</v>
      </c>
      <c r="BM55">
        <v>47.464000000000006</v>
      </c>
      <c r="BN55">
        <v>0.40593400661930473</v>
      </c>
      <c r="BO55">
        <v>47.86993400661931</v>
      </c>
      <c r="BP55">
        <v>47.473457309821171</v>
      </c>
      <c r="BQ55">
        <v>3.5140000000000002</v>
      </c>
      <c r="BR55">
        <v>3.0053347784852448E-2</v>
      </c>
      <c r="BS55">
        <v>3.5440533477848524</v>
      </c>
      <c r="BT55">
        <v>3.514700172482546</v>
      </c>
      <c r="BU55">
        <v>263.62099999999998</v>
      </c>
      <c r="BV55">
        <v>2.2546083085915161</v>
      </c>
      <c r="BW55">
        <v>265.87560830859155</v>
      </c>
      <c r="BX55">
        <v>263.67352708310227</v>
      </c>
      <c r="BY55">
        <v>24.746000000000002</v>
      </c>
      <c r="BZ55">
        <v>0.2116391987148431</v>
      </c>
      <c r="CA55">
        <v>24.957639198714844</v>
      </c>
      <c r="CB55">
        <v>24.750930696714025</v>
      </c>
      <c r="CC55">
        <v>114.792</v>
      </c>
      <c r="CD55">
        <v>0.98175409758644916</v>
      </c>
      <c r="CE55">
        <v>115.77375409758645</v>
      </c>
      <c r="CF55">
        <v>114.81487256676621</v>
      </c>
      <c r="CG55">
        <v>94.353999999999999</v>
      </c>
      <c r="CH55">
        <v>0.80695890065223896</v>
      </c>
      <c r="CI55">
        <v>95.160958900652247</v>
      </c>
      <c r="CJ55">
        <v>94.372800248838416</v>
      </c>
      <c r="CK55">
        <v>548.49099999999999</v>
      </c>
      <c r="CL55">
        <v>4.6909478599492038</v>
      </c>
      <c r="CM55">
        <v>553.18194785994922</v>
      </c>
      <c r="CN55">
        <v>548.6002880777246</v>
      </c>
    </row>
    <row r="56" spans="1:92" x14ac:dyDescent="0.25">
      <c r="A56" s="18">
        <v>45963</v>
      </c>
      <c r="B56" s="2">
        <v>20</v>
      </c>
      <c r="C56" s="2" t="s">
        <v>23</v>
      </c>
      <c r="D56" s="9">
        <v>47.766427999999998</v>
      </c>
      <c r="E56">
        <v>8.271413E-3</v>
      </c>
      <c r="G56">
        <v>3.6440000000000001</v>
      </c>
      <c r="H56">
        <v>2.76996928058479E-2</v>
      </c>
      <c r="I56" s="34">
        <v>3.6716996928058481</v>
      </c>
      <c r="J56" s="34">
        <v>3.6413295482346779</v>
      </c>
      <c r="K56">
        <v>0.44200000000000006</v>
      </c>
      <c r="L56">
        <v>3.3598419923668425E-3</v>
      </c>
      <c r="M56" s="34">
        <v>0.44535984199236689</v>
      </c>
      <c r="N56" s="34">
        <v>0.44167608680563325</v>
      </c>
      <c r="O56">
        <v>13.182</v>
      </c>
      <c r="P56">
        <v>0.10020234647823463</v>
      </c>
      <c r="Q56" s="34">
        <v>13.282202346478234</v>
      </c>
      <c r="R56" s="34">
        <v>13.172339765320944</v>
      </c>
      <c r="S56">
        <v>1.1499999999999999</v>
      </c>
      <c r="T56">
        <v>8.7416703421309225E-3</v>
      </c>
      <c r="U56" s="34">
        <v>1.1587416703421309</v>
      </c>
      <c r="V56" s="34">
        <v>1.1491572394264213</v>
      </c>
      <c r="W56">
        <v>0</v>
      </c>
      <c r="X56">
        <v>0</v>
      </c>
      <c r="Y56" s="34">
        <v>0</v>
      </c>
      <c r="Z56" s="34">
        <v>0</v>
      </c>
      <c r="AA56">
        <v>0.78800000000000003</v>
      </c>
      <c r="AB56">
        <v>5.9899445474775369E-3</v>
      </c>
      <c r="AC56" s="34">
        <v>0.79398994454747762</v>
      </c>
      <c r="AD56" s="34">
        <v>0.78742252579827832</v>
      </c>
      <c r="AE56">
        <v>19.206</v>
      </c>
      <c r="AF56">
        <v>0.14599349616605783</v>
      </c>
      <c r="AG56" s="34">
        <v>19.351993496166056</v>
      </c>
      <c r="AH56" s="34">
        <v>19.191925165585953</v>
      </c>
      <c r="AJ56">
        <v>42.997000000000007</v>
      </c>
      <c r="AK56">
        <v>0.32683965191356812</v>
      </c>
      <c r="AL56" s="34">
        <v>43.323839651913573</v>
      </c>
      <c r="AM56" s="34">
        <v>42.965490281406822</v>
      </c>
      <c r="AN56">
        <v>2.9469999999999996</v>
      </c>
      <c r="AO56">
        <v>2.2401480433269415E-2</v>
      </c>
      <c r="AP56" s="34">
        <v>2.9694014804332691</v>
      </c>
      <c r="AQ56" s="34">
        <v>2.9448403344257943</v>
      </c>
      <c r="AR56">
        <v>246.39000000000004</v>
      </c>
      <c r="AS56">
        <v>1.8729218744327292</v>
      </c>
      <c r="AT56" s="34">
        <v>248.26292187443278</v>
      </c>
      <c r="AU56" s="34">
        <v>246.2094367150226</v>
      </c>
      <c r="AV56">
        <v>22.272999999999996</v>
      </c>
      <c r="AW56">
        <v>0.16930715089589743</v>
      </c>
      <c r="AX56" s="34">
        <v>22.442307150895893</v>
      </c>
      <c r="AY56" s="34">
        <v>22.25667755977798</v>
      </c>
      <c r="AZ56">
        <v>113.167</v>
      </c>
      <c r="BA56">
        <v>0.86023357183298277</v>
      </c>
      <c r="BB56" s="34">
        <v>114.02723357183298</v>
      </c>
      <c r="BC56" s="34">
        <v>113.08406722971289</v>
      </c>
      <c r="BD56">
        <v>93.400999999999996</v>
      </c>
      <c r="BE56">
        <v>0.70998326228293074</v>
      </c>
      <c r="BF56" s="34">
        <v>94.110983262282929</v>
      </c>
      <c r="BG56" s="34">
        <v>93.332552451884496</v>
      </c>
      <c r="BH56">
        <v>521.17500000000007</v>
      </c>
      <c r="BI56">
        <v>3.9616869917913777</v>
      </c>
      <c r="BJ56" s="34">
        <v>525.13668699179141</v>
      </c>
      <c r="BK56" s="34">
        <v>520.79306457223061</v>
      </c>
      <c r="BM56">
        <v>46.641000000000005</v>
      </c>
      <c r="BN56">
        <v>0.35453934471941601</v>
      </c>
      <c r="BO56">
        <v>46.995539344719418</v>
      </c>
      <c r="BP56">
        <v>46.606819829641502</v>
      </c>
      <c r="BQ56">
        <v>3.3889999999999998</v>
      </c>
      <c r="BR56">
        <v>2.5761322425636259E-2</v>
      </c>
      <c r="BS56">
        <v>3.4147613224256359</v>
      </c>
      <c r="BT56">
        <v>3.3865164212314274</v>
      </c>
      <c r="BU56">
        <v>259.57200000000006</v>
      </c>
      <c r="BV56">
        <v>1.9731242209109638</v>
      </c>
      <c r="BW56">
        <v>261.54512422091102</v>
      </c>
      <c r="BX56">
        <v>259.38177648034355</v>
      </c>
      <c r="BY56">
        <v>23.422999999999995</v>
      </c>
      <c r="BZ56">
        <v>0.17804882123802834</v>
      </c>
      <c r="CA56">
        <v>23.601048821238024</v>
      </c>
      <c r="CB56">
        <v>23.405834799204403</v>
      </c>
      <c r="CC56">
        <v>113.167</v>
      </c>
      <c r="CD56">
        <v>0.86023357183298277</v>
      </c>
      <c r="CE56">
        <v>114.02723357183298</v>
      </c>
      <c r="CF56">
        <v>113.08406722971289</v>
      </c>
      <c r="CG56">
        <v>94.188999999999993</v>
      </c>
      <c r="CH56">
        <v>0.71597320683040833</v>
      </c>
      <c r="CI56">
        <v>94.904973206830405</v>
      </c>
      <c r="CJ56">
        <v>94.119974977682773</v>
      </c>
      <c r="CK56">
        <v>540.38100000000009</v>
      </c>
      <c r="CL56">
        <v>4.1076804879574356</v>
      </c>
      <c r="CM56">
        <v>544.48868048795748</v>
      </c>
      <c r="CN56">
        <v>539.98498973781659</v>
      </c>
    </row>
    <row r="57" spans="1:92" x14ac:dyDescent="0.25">
      <c r="A57" s="18">
        <v>45963</v>
      </c>
      <c r="B57" s="2">
        <v>21</v>
      </c>
      <c r="C57" s="2" t="s">
        <v>23</v>
      </c>
      <c r="D57" s="9">
        <v>49.606952999999997</v>
      </c>
      <c r="E57">
        <v>8.3984860000000001E-3</v>
      </c>
      <c r="G57">
        <v>3.54</v>
      </c>
      <c r="H57">
        <v>2.7885955559948709E-2</v>
      </c>
      <c r="I57" s="34">
        <v>3.5678859555599489</v>
      </c>
      <c r="J57" s="34">
        <v>3.537921115312582</v>
      </c>
      <c r="K57">
        <v>0.42800000000000005</v>
      </c>
      <c r="L57">
        <v>3.3715223106378675E-3</v>
      </c>
      <c r="M57" s="34">
        <v>0.43137152231063791</v>
      </c>
      <c r="N57" s="34">
        <v>0.42774865461971334</v>
      </c>
      <c r="O57">
        <v>13.273999999999999</v>
      </c>
      <c r="P57">
        <v>0.1045644559612314</v>
      </c>
      <c r="Q57" s="34">
        <v>13.37856445596123</v>
      </c>
      <c r="R57" s="34">
        <v>13.266204769677742</v>
      </c>
      <c r="S57">
        <v>1.1659999999999999</v>
      </c>
      <c r="T57">
        <v>9.1850350799153099E-3</v>
      </c>
      <c r="U57" s="34">
        <v>1.1751850350799153</v>
      </c>
      <c r="V57" s="34">
        <v>1.1653152600153871</v>
      </c>
      <c r="W57">
        <v>0</v>
      </c>
      <c r="X57">
        <v>0</v>
      </c>
      <c r="Y57" s="34">
        <v>0</v>
      </c>
      <c r="Z57" s="34">
        <v>0</v>
      </c>
      <c r="AA57">
        <v>0.78400000000000003</v>
      </c>
      <c r="AB57">
        <v>6.1758726437852515E-3</v>
      </c>
      <c r="AC57" s="34">
        <v>0.7901758726437853</v>
      </c>
      <c r="AD57" s="34">
        <v>0.78353959163984865</v>
      </c>
      <c r="AE57">
        <v>19.191999999999997</v>
      </c>
      <c r="AF57">
        <v>0.15118284155551853</v>
      </c>
      <c r="AG57" s="34">
        <v>19.343182841555521</v>
      </c>
      <c r="AH57" s="34">
        <v>19.18072939126527</v>
      </c>
      <c r="AJ57">
        <v>42.212999999999994</v>
      </c>
      <c r="AK57">
        <v>0.33252820396952393</v>
      </c>
      <c r="AL57" s="34">
        <v>42.545528203969518</v>
      </c>
      <c r="AM57" s="34">
        <v>42.18821018098587</v>
      </c>
      <c r="AN57">
        <v>2.9089999999999998</v>
      </c>
      <c r="AO57">
        <v>2.2915323368330732E-2</v>
      </c>
      <c r="AP57" s="34">
        <v>2.9319153233683304</v>
      </c>
      <c r="AQ57" s="34">
        <v>2.9072916735718359</v>
      </c>
      <c r="AR57">
        <v>245.12899999999993</v>
      </c>
      <c r="AS57">
        <v>1.9309763843092276</v>
      </c>
      <c r="AT57" s="34">
        <v>247.05997638430915</v>
      </c>
      <c r="AU57" s="34">
        <v>244.9850466314852</v>
      </c>
      <c r="AV57">
        <v>21.977000000000004</v>
      </c>
      <c r="AW57">
        <v>0.17312136874039349</v>
      </c>
      <c r="AX57" s="34">
        <v>22.150121368740397</v>
      </c>
      <c r="AY57" s="34">
        <v>21.964093884526729</v>
      </c>
      <c r="AZ57">
        <v>111.86099999999999</v>
      </c>
      <c r="BA57">
        <v>0.88117256352865037</v>
      </c>
      <c r="BB57" s="34">
        <v>112.74217256352864</v>
      </c>
      <c r="BC57" s="34">
        <v>111.79530900564426</v>
      </c>
      <c r="BD57">
        <v>92.999000000000009</v>
      </c>
      <c r="BE57">
        <v>0.73258926020329673</v>
      </c>
      <c r="BF57" s="34">
        <v>93.731589260203307</v>
      </c>
      <c r="BG57" s="34">
        <v>92.944385820043735</v>
      </c>
      <c r="BH57">
        <v>517.08799999999997</v>
      </c>
      <c r="BI57">
        <v>4.0733031041194225</v>
      </c>
      <c r="BJ57" s="34">
        <v>521.16130310411938</v>
      </c>
      <c r="BK57" s="34">
        <v>516.78433719625764</v>
      </c>
      <c r="BM57">
        <v>45.752999999999993</v>
      </c>
      <c r="BN57">
        <v>0.36041415952947264</v>
      </c>
      <c r="BO57">
        <v>46.113414159529469</v>
      </c>
      <c r="BP57">
        <v>45.726131296298455</v>
      </c>
      <c r="BQ57">
        <v>3.3369999999999997</v>
      </c>
      <c r="BR57">
        <v>2.62868456789686E-2</v>
      </c>
      <c r="BS57">
        <v>3.3632868456789682</v>
      </c>
      <c r="BT57">
        <v>3.3350403281915493</v>
      </c>
      <c r="BU57">
        <v>258.40299999999991</v>
      </c>
      <c r="BV57">
        <v>2.0355408402704591</v>
      </c>
      <c r="BW57">
        <v>260.43854084027038</v>
      </c>
      <c r="BX57">
        <v>258.25125140116296</v>
      </c>
      <c r="BY57">
        <v>23.143000000000004</v>
      </c>
      <c r="BZ57">
        <v>0.1823064038203088</v>
      </c>
      <c r="CA57">
        <v>23.325306403820314</v>
      </c>
      <c r="CB57">
        <v>23.129409144542116</v>
      </c>
      <c r="CC57">
        <v>111.86099999999999</v>
      </c>
      <c r="CD57">
        <v>0.88117256352865037</v>
      </c>
      <c r="CE57">
        <v>112.74217256352864</v>
      </c>
      <c r="CF57">
        <v>111.79530900564426</v>
      </c>
      <c r="CG57">
        <v>93.783000000000015</v>
      </c>
      <c r="CH57">
        <v>0.73876513284708201</v>
      </c>
      <c r="CI57">
        <v>94.521765132847094</v>
      </c>
      <c r="CJ57">
        <v>93.727925411683586</v>
      </c>
      <c r="CK57">
        <v>536.28</v>
      </c>
      <c r="CL57">
        <v>4.2244859456749406</v>
      </c>
      <c r="CM57">
        <v>540.5044859456749</v>
      </c>
      <c r="CN57">
        <v>535.96506658752287</v>
      </c>
    </row>
    <row r="58" spans="1:92" x14ac:dyDescent="0.25">
      <c r="A58" s="18">
        <v>45963</v>
      </c>
      <c r="B58" s="2">
        <v>22</v>
      </c>
      <c r="C58" s="2" t="s">
        <v>23</v>
      </c>
      <c r="D58" s="9">
        <v>43.906841</v>
      </c>
      <c r="E58">
        <v>8.6055119999999992E-3</v>
      </c>
      <c r="G58">
        <v>3.5460000000000003</v>
      </c>
      <c r="H58">
        <v>3.3018645371041558E-2</v>
      </c>
      <c r="I58" s="34">
        <v>3.579018645371042</v>
      </c>
      <c r="J58" s="34">
        <v>3.5482193574700776</v>
      </c>
      <c r="K58">
        <v>0.42400000000000004</v>
      </c>
      <c r="L58">
        <v>3.9480839360749066E-3</v>
      </c>
      <c r="M58" s="34">
        <v>0.42794808393607497</v>
      </c>
      <c r="N58" s="34">
        <v>0.42426537156438604</v>
      </c>
      <c r="O58">
        <v>13.738000000000001</v>
      </c>
      <c r="P58">
        <v>0.12792164413631385</v>
      </c>
      <c r="Q58" s="34">
        <v>13.865921644136316</v>
      </c>
      <c r="R58" s="34">
        <v>13.74659828903664</v>
      </c>
      <c r="S58">
        <v>1.1720000000000002</v>
      </c>
      <c r="T58">
        <v>1.0913099936508941E-2</v>
      </c>
      <c r="U58" s="34">
        <v>1.1829130999365092</v>
      </c>
      <c r="V58" s="34">
        <v>1.1727335270600483</v>
      </c>
      <c r="W58">
        <v>0</v>
      </c>
      <c r="X58">
        <v>0</v>
      </c>
      <c r="Y58" s="34">
        <v>0</v>
      </c>
      <c r="Z58" s="34">
        <v>0</v>
      </c>
      <c r="AA58">
        <v>0.80400000000000005</v>
      </c>
      <c r="AB58">
        <v>7.486461048594871E-3</v>
      </c>
      <c r="AC58" s="34">
        <v>0.8114864610485949</v>
      </c>
      <c r="AD58" s="34">
        <v>0.80450320457020363</v>
      </c>
      <c r="AE58">
        <v>19.684000000000001</v>
      </c>
      <c r="AF58">
        <v>0.18328793442853414</v>
      </c>
      <c r="AG58" s="34">
        <v>19.867287934428539</v>
      </c>
      <c r="AH58" s="34">
        <v>19.696319749701356</v>
      </c>
      <c r="AJ58">
        <v>41.65</v>
      </c>
      <c r="AK58">
        <v>0.38782475456962229</v>
      </c>
      <c r="AL58" s="34">
        <v>42.03782475456962</v>
      </c>
      <c r="AM58" s="34">
        <v>41.676067749190274</v>
      </c>
      <c r="AN58">
        <v>2.9140000000000001</v>
      </c>
      <c r="AO58">
        <v>2.7133765541797826E-2</v>
      </c>
      <c r="AP58" s="34">
        <v>2.9411337655417982</v>
      </c>
      <c r="AQ58" s="34">
        <v>2.9158238036288231</v>
      </c>
      <c r="AR58">
        <v>242.291</v>
      </c>
      <c r="AS58">
        <v>2.2560971814988799</v>
      </c>
      <c r="AT58" s="34">
        <v>244.54709718149888</v>
      </c>
      <c r="AU58" s="34">
        <v>242.44264420213833</v>
      </c>
      <c r="AV58">
        <v>21.678999999999998</v>
      </c>
      <c r="AW58">
        <v>0.20186441426926388</v>
      </c>
      <c r="AX58" s="34">
        <v>21.880864414269261</v>
      </c>
      <c r="AY58" s="34">
        <v>21.692568372981892</v>
      </c>
      <c r="AZ58">
        <v>119.935</v>
      </c>
      <c r="BA58">
        <v>1.1167769973423207</v>
      </c>
      <c r="BB58" s="34">
        <v>121.05177699734233</v>
      </c>
      <c r="BC58" s="34">
        <v>120.01006447777037</v>
      </c>
      <c r="BD58">
        <v>92.13300000000001</v>
      </c>
      <c r="BE58">
        <v>0.85789815396789959</v>
      </c>
      <c r="BF58" s="34">
        <v>92.990898153967905</v>
      </c>
      <c r="BG58" s="34">
        <v>92.190663864013146</v>
      </c>
      <c r="BH58">
        <v>520.60199999999998</v>
      </c>
      <c r="BI58">
        <v>4.8475952671897842</v>
      </c>
      <c r="BJ58" s="34">
        <v>525.44959526718981</v>
      </c>
      <c r="BK58" s="34">
        <v>520.92783246972283</v>
      </c>
      <c r="BM58">
        <v>45.195999999999998</v>
      </c>
      <c r="BN58">
        <v>0.42084339994066383</v>
      </c>
      <c r="BO58">
        <v>45.616843399940663</v>
      </c>
      <c r="BP58">
        <v>45.224287106660348</v>
      </c>
      <c r="BQ58">
        <v>3.3380000000000001</v>
      </c>
      <c r="BR58">
        <v>3.1081849477872733E-2</v>
      </c>
      <c r="BS58">
        <v>3.3690818494778734</v>
      </c>
      <c r="BT58">
        <v>3.3400891751932091</v>
      </c>
      <c r="BU58">
        <v>256.029</v>
      </c>
      <c r="BV58">
        <v>2.3840188256351937</v>
      </c>
      <c r="BW58">
        <v>258.41301882563522</v>
      </c>
      <c r="BX58">
        <v>256.18924249117498</v>
      </c>
      <c r="BY58">
        <v>22.850999999999999</v>
      </c>
      <c r="BZ58">
        <v>0.21277751420577282</v>
      </c>
      <c r="CA58">
        <v>23.063777514205771</v>
      </c>
      <c r="CB58">
        <v>22.865301900041942</v>
      </c>
      <c r="CC58">
        <v>119.935</v>
      </c>
      <c r="CD58">
        <v>1.1167769973423207</v>
      </c>
      <c r="CE58">
        <v>121.05177699734233</v>
      </c>
      <c r="CF58">
        <v>120.01006447777037</v>
      </c>
      <c r="CG58">
        <v>92.937000000000012</v>
      </c>
      <c r="CH58">
        <v>0.86538461501649444</v>
      </c>
      <c r="CI58">
        <v>93.802384615016493</v>
      </c>
      <c r="CJ58">
        <v>92.995167068583356</v>
      </c>
      <c r="CK58">
        <v>540.28599999999994</v>
      </c>
      <c r="CL58">
        <v>5.0308832016183187</v>
      </c>
      <c r="CM58">
        <v>545.31688320161834</v>
      </c>
      <c r="CN58">
        <v>540.62415221942422</v>
      </c>
    </row>
    <row r="59" spans="1:92" x14ac:dyDescent="0.25">
      <c r="A59" s="18">
        <v>45963</v>
      </c>
      <c r="B59" s="2">
        <v>23</v>
      </c>
      <c r="C59" s="2" t="s">
        <v>23</v>
      </c>
      <c r="D59" s="9">
        <v>33.459515000000003</v>
      </c>
      <c r="E59">
        <v>9.0076219999999999E-3</v>
      </c>
      <c r="G59">
        <v>3.4819999999999998</v>
      </c>
      <c r="H59">
        <v>3.2436735355728115E-2</v>
      </c>
      <c r="I59" s="34">
        <v>3.5144367353557278</v>
      </c>
      <c r="J59" s="34">
        <v>3.4827800177007293</v>
      </c>
      <c r="K59">
        <v>0.38000000000000006</v>
      </c>
      <c r="L59">
        <v>3.5399079365814727E-3</v>
      </c>
      <c r="M59" s="34">
        <v>0.38353990793658155</v>
      </c>
      <c r="N59" s="34">
        <v>0.38008512542397399</v>
      </c>
      <c r="O59">
        <v>13.838000000000001</v>
      </c>
      <c r="P59">
        <v>0.12890854217477479</v>
      </c>
      <c r="Q59" s="34">
        <v>13.966908542174776</v>
      </c>
      <c r="R59" s="34">
        <v>13.841099909518293</v>
      </c>
      <c r="S59">
        <v>1.1539999999999999</v>
      </c>
      <c r="T59">
        <v>1.0750141470565839E-2</v>
      </c>
      <c r="U59" s="34">
        <v>1.1647501414705657</v>
      </c>
      <c r="V59" s="34">
        <v>1.1542585124717522</v>
      </c>
      <c r="W59">
        <v>0</v>
      </c>
      <c r="X59">
        <v>0</v>
      </c>
      <c r="Y59" s="34">
        <v>0</v>
      </c>
      <c r="Z59" s="34">
        <v>0</v>
      </c>
      <c r="AA59">
        <v>0.81799999999999995</v>
      </c>
      <c r="AB59">
        <v>7.6201176108516948E-3</v>
      </c>
      <c r="AC59" s="34">
        <v>0.82562011761085163</v>
      </c>
      <c r="AD59" s="34">
        <v>0.81818324367581752</v>
      </c>
      <c r="AE59">
        <v>19.672000000000001</v>
      </c>
      <c r="AF59">
        <v>0.1832554445485019</v>
      </c>
      <c r="AG59" s="34">
        <v>19.855255444548504</v>
      </c>
      <c r="AH59" s="34">
        <v>19.676406808790567</v>
      </c>
      <c r="AJ59">
        <v>41.632999999999996</v>
      </c>
      <c r="AK59">
        <v>0.38783417664130637</v>
      </c>
      <c r="AL59" s="34">
        <v>42.020834176641301</v>
      </c>
      <c r="AM59" s="34">
        <v>41.64232638625343</v>
      </c>
      <c r="AN59">
        <v>2.7940000000000005</v>
      </c>
      <c r="AO59">
        <v>2.6027638881075357E-2</v>
      </c>
      <c r="AP59" s="34">
        <v>2.8200276388810757</v>
      </c>
      <c r="AQ59" s="34">
        <v>2.7946258958804822</v>
      </c>
      <c r="AR59">
        <v>239.70600000000007</v>
      </c>
      <c r="AS59">
        <v>2.2329925574899963</v>
      </c>
      <c r="AT59" s="34">
        <v>241.93899255749008</v>
      </c>
      <c r="AU59" s="34">
        <v>239.75969756547138</v>
      </c>
      <c r="AV59">
        <v>21.456</v>
      </c>
      <c r="AW59">
        <v>0.19987438075603173</v>
      </c>
      <c r="AX59" s="34">
        <v>21.655874380756032</v>
      </c>
      <c r="AY59" s="34">
        <v>21.460806450254697</v>
      </c>
      <c r="AZ59">
        <v>120.548</v>
      </c>
      <c r="BA59">
        <v>1.1229705840500612</v>
      </c>
      <c r="BB59" s="34">
        <v>121.67097058405007</v>
      </c>
      <c r="BC59" s="34">
        <v>120.57500447265582</v>
      </c>
      <c r="BD59">
        <v>91.24799999999999</v>
      </c>
      <c r="BE59">
        <v>0.85002505104522674</v>
      </c>
      <c r="BF59" s="34">
        <v>92.098025051045212</v>
      </c>
      <c r="BG59" s="34">
        <v>91.268440854438865</v>
      </c>
      <c r="BH59">
        <v>517.38499999999999</v>
      </c>
      <c r="BI59">
        <v>4.8197243888636976</v>
      </c>
      <c r="BJ59" s="34">
        <v>522.20472438886372</v>
      </c>
      <c r="BK59" s="34">
        <v>517.50090162495462</v>
      </c>
      <c r="BM59">
        <v>45.114999999999995</v>
      </c>
      <c r="BN59">
        <v>0.42027091199703448</v>
      </c>
      <c r="BO59">
        <v>45.535270911997031</v>
      </c>
      <c r="BP59">
        <v>45.125106403954156</v>
      </c>
      <c r="BQ59">
        <v>3.1740000000000004</v>
      </c>
      <c r="BR59">
        <v>2.9567546817656831E-2</v>
      </c>
      <c r="BS59">
        <v>3.2035675468176574</v>
      </c>
      <c r="BT59">
        <v>3.1747110213044563</v>
      </c>
      <c r="BU59">
        <v>253.54400000000007</v>
      </c>
      <c r="BV59">
        <v>2.3619010996647711</v>
      </c>
      <c r="BW59">
        <v>255.90590109966485</v>
      </c>
      <c r="BX59">
        <v>253.60079747498969</v>
      </c>
      <c r="BY59">
        <v>22.61</v>
      </c>
      <c r="BZ59">
        <v>0.21062452222659755</v>
      </c>
      <c r="CA59">
        <v>22.820624522226598</v>
      </c>
      <c r="CB59">
        <v>22.61506496272645</v>
      </c>
      <c r="CC59">
        <v>120.548</v>
      </c>
      <c r="CD59">
        <v>1.1229705840500612</v>
      </c>
      <c r="CE59">
        <v>121.67097058405007</v>
      </c>
      <c r="CF59">
        <v>120.57500447265582</v>
      </c>
      <c r="CG59">
        <v>92.065999999999988</v>
      </c>
      <c r="CH59">
        <v>0.85764516865607843</v>
      </c>
      <c r="CI59">
        <v>92.923645168656066</v>
      </c>
      <c r="CJ59">
        <v>92.086624098114683</v>
      </c>
      <c r="CK59">
        <v>537.05700000000002</v>
      </c>
      <c r="CL59">
        <v>5.0029798334121995</v>
      </c>
      <c r="CM59">
        <v>542.05997983341217</v>
      </c>
      <c r="CN59">
        <v>537.17730843374522</v>
      </c>
    </row>
    <row r="60" spans="1:92" x14ac:dyDescent="0.25">
      <c r="A60" s="18">
        <v>45963</v>
      </c>
      <c r="B60" s="2">
        <v>24</v>
      </c>
      <c r="C60" s="2" t="s">
        <v>23</v>
      </c>
      <c r="D60" s="9">
        <v>32.082023</v>
      </c>
      <c r="E60">
        <v>9.0460479999999992E-3</v>
      </c>
      <c r="G60">
        <v>3.5220000000000002</v>
      </c>
      <c r="H60">
        <v>4.1389566258189944E-2</v>
      </c>
      <c r="I60" s="34">
        <v>3.56338956625819</v>
      </c>
      <c r="J60" s="34">
        <v>3.5311549731991194</v>
      </c>
      <c r="K60">
        <v>0.38200000000000006</v>
      </c>
      <c r="L60">
        <v>4.4891579530461556E-3</v>
      </c>
      <c r="M60" s="34">
        <v>0.38648915795304623</v>
      </c>
      <c r="N60" s="34">
        <v>0.38299295847872339</v>
      </c>
      <c r="O60">
        <v>13.812000000000001</v>
      </c>
      <c r="P60">
        <v>0.162314789653072</v>
      </c>
      <c r="Q60" s="34">
        <v>13.974314789653073</v>
      </c>
      <c r="R60" s="34">
        <v>13.847902467298763</v>
      </c>
      <c r="S60">
        <v>1.1600000000000001</v>
      </c>
      <c r="T60">
        <v>1.363199797260089E-2</v>
      </c>
      <c r="U60" s="34">
        <v>1.1736319979726011</v>
      </c>
      <c r="V60" s="34">
        <v>1.163015266584605</v>
      </c>
      <c r="W60">
        <v>0</v>
      </c>
      <c r="X60">
        <v>0</v>
      </c>
      <c r="Y60" s="34">
        <v>0</v>
      </c>
      <c r="Z60" s="34">
        <v>0</v>
      </c>
      <c r="AA60">
        <v>0.81799999999999995</v>
      </c>
      <c r="AB60">
        <v>9.6129089151616616E-3</v>
      </c>
      <c r="AC60" s="34">
        <v>0.82761290891516159</v>
      </c>
      <c r="AD60" s="34">
        <v>0.82012628281569544</v>
      </c>
      <c r="AE60">
        <v>19.694000000000003</v>
      </c>
      <c r="AF60">
        <v>0.23143842075207066</v>
      </c>
      <c r="AG60" s="34">
        <v>19.925438420752073</v>
      </c>
      <c r="AH60" s="34">
        <v>19.745191948376906</v>
      </c>
      <c r="AJ60">
        <v>41.45</v>
      </c>
      <c r="AK60">
        <v>0.48710889307267841</v>
      </c>
      <c r="AL60" s="34">
        <v>41.937108893072683</v>
      </c>
      <c r="AM60" s="34">
        <v>41.557743793044722</v>
      </c>
      <c r="AN60">
        <v>2.6979999999999995</v>
      </c>
      <c r="AO60">
        <v>3.1706147008687235E-2</v>
      </c>
      <c r="AP60" s="34">
        <v>2.7297061470086867</v>
      </c>
      <c r="AQ60" s="34">
        <v>2.7050130941769512</v>
      </c>
      <c r="AR60">
        <v>238.43100000000001</v>
      </c>
      <c r="AS60">
        <v>2.8019749212113818</v>
      </c>
      <c r="AT60" s="34">
        <v>241.23297492121139</v>
      </c>
      <c r="AU60" s="34">
        <v>239.05076985089133</v>
      </c>
      <c r="AV60">
        <v>21.648000000000003</v>
      </c>
      <c r="AW60">
        <v>0.25440128630246905</v>
      </c>
      <c r="AX60" s="34">
        <v>21.902401286302471</v>
      </c>
      <c r="AY60" s="34">
        <v>21.704271112951318</v>
      </c>
      <c r="AZ60">
        <v>132.23000000000002</v>
      </c>
      <c r="BA60">
        <v>1.5539302516525999</v>
      </c>
      <c r="BB60" s="34">
        <v>133.78393025165261</v>
      </c>
      <c r="BC60" s="34">
        <v>132.57371439696752</v>
      </c>
      <c r="BD60">
        <v>90.551000000000016</v>
      </c>
      <c r="BE60">
        <v>1.0641302141525719</v>
      </c>
      <c r="BF60" s="34">
        <v>91.615130214152586</v>
      </c>
      <c r="BG60" s="34">
        <v>90.786375348709115</v>
      </c>
      <c r="BH60">
        <v>527.00800000000004</v>
      </c>
      <c r="BI60">
        <v>6.1932517134003877</v>
      </c>
      <c r="BJ60" s="34">
        <v>533.20125171340044</v>
      </c>
      <c r="BK60" s="34">
        <v>528.37788759674095</v>
      </c>
      <c r="BM60">
        <v>44.972000000000001</v>
      </c>
      <c r="BN60">
        <v>0.52849845933086836</v>
      </c>
      <c r="BO60">
        <v>45.500498459330871</v>
      </c>
      <c r="BP60">
        <v>45.088898766243844</v>
      </c>
      <c r="BQ60">
        <v>3.0799999999999996</v>
      </c>
      <c r="BR60">
        <v>3.6195304961733392E-2</v>
      </c>
      <c r="BS60">
        <v>3.116195304961733</v>
      </c>
      <c r="BT60">
        <v>3.0880060526556745</v>
      </c>
      <c r="BU60">
        <v>252.24300000000002</v>
      </c>
      <c r="BV60">
        <v>2.9642897108644539</v>
      </c>
      <c r="BW60">
        <v>255.20728971086447</v>
      </c>
      <c r="BX60">
        <v>252.89867231819008</v>
      </c>
      <c r="BY60">
        <v>22.808000000000003</v>
      </c>
      <c r="BZ60">
        <v>0.26803328427506995</v>
      </c>
      <c r="CA60">
        <v>23.076033284275073</v>
      </c>
      <c r="CB60">
        <v>22.867286379535923</v>
      </c>
      <c r="CC60">
        <v>132.23000000000002</v>
      </c>
      <c r="CD60">
        <v>1.5539302516525999</v>
      </c>
      <c r="CE60">
        <v>133.78393025165261</v>
      </c>
      <c r="CF60">
        <v>132.57371439696752</v>
      </c>
      <c r="CG60">
        <v>91.369000000000014</v>
      </c>
      <c r="CH60">
        <v>1.0737431230677337</v>
      </c>
      <c r="CI60">
        <v>92.442743123067743</v>
      </c>
      <c r="CJ60">
        <v>91.606501631524807</v>
      </c>
      <c r="CK60">
        <v>546.702</v>
      </c>
      <c r="CL60">
        <v>6.424690134152458</v>
      </c>
      <c r="CM60">
        <v>553.12669013415257</v>
      </c>
      <c r="CN60">
        <v>548.12307954511789</v>
      </c>
    </row>
    <row r="61" spans="1:92" x14ac:dyDescent="0.25">
      <c r="A61" s="18">
        <v>45963</v>
      </c>
      <c r="B61" s="2">
        <v>25</v>
      </c>
      <c r="C61" s="2" t="s">
        <v>23</v>
      </c>
      <c r="D61" s="9">
        <v>29.876289</v>
      </c>
      <c r="E61">
        <v>9.3981770000000006E-3</v>
      </c>
      <c r="G61">
        <v>3.5419999999999998</v>
      </c>
      <c r="H61">
        <v>3.9210426817614774E-2</v>
      </c>
      <c r="I61" s="34">
        <v>3.5812104268176146</v>
      </c>
      <c r="J61" s="34">
        <v>3.5475535773521369</v>
      </c>
      <c r="K61">
        <v>0.38600000000000007</v>
      </c>
      <c r="L61">
        <v>4.2730730523995782E-3</v>
      </c>
      <c r="M61" s="34">
        <v>0.39027307305239967</v>
      </c>
      <c r="N61" s="34">
        <v>0.38660521763351929</v>
      </c>
      <c r="O61">
        <v>13.542000000000002</v>
      </c>
      <c r="P61">
        <v>0.14991180123211162</v>
      </c>
      <c r="Q61" s="34">
        <v>13.691911801232113</v>
      </c>
      <c r="R61" s="34">
        <v>13.563232790655745</v>
      </c>
      <c r="S61">
        <v>1.1339999999999999</v>
      </c>
      <c r="T61">
        <v>1.2553535858603939E-2</v>
      </c>
      <c r="U61" s="34">
        <v>1.1465535358586039</v>
      </c>
      <c r="V61" s="34">
        <v>1.1357780227886289</v>
      </c>
      <c r="W61">
        <v>0</v>
      </c>
      <c r="X61">
        <v>0</v>
      </c>
      <c r="Y61" s="34">
        <v>0</v>
      </c>
      <c r="Z61" s="34">
        <v>0</v>
      </c>
      <c r="AA61">
        <v>0.81599999999999995</v>
      </c>
      <c r="AB61">
        <v>9.0332321522229395E-3</v>
      </c>
      <c r="AC61" s="34">
        <v>0.82503323215222291</v>
      </c>
      <c r="AD61" s="34">
        <v>0.81727942380557417</v>
      </c>
      <c r="AE61">
        <v>19.420000000000002</v>
      </c>
      <c r="AF61">
        <v>0.21498206911295284</v>
      </c>
      <c r="AG61" s="34">
        <v>19.634982069112954</v>
      </c>
      <c r="AH61" s="34">
        <v>19.450449032235603</v>
      </c>
      <c r="AJ61">
        <v>40.625000000000007</v>
      </c>
      <c r="AK61">
        <v>0.44972433355889346</v>
      </c>
      <c r="AL61" s="34">
        <v>41.074724333558898</v>
      </c>
      <c r="AM61" s="34">
        <v>40.688696804045904</v>
      </c>
      <c r="AN61">
        <v>2.7429999999999999</v>
      </c>
      <c r="AO61">
        <v>3.0365387001896477E-2</v>
      </c>
      <c r="AP61" s="34">
        <v>2.7733653870018964</v>
      </c>
      <c r="AQ61" s="34">
        <v>2.7473008082091792</v>
      </c>
      <c r="AR61">
        <v>237.10399999999993</v>
      </c>
      <c r="AS61">
        <v>2.6247738679174848</v>
      </c>
      <c r="AT61" s="34">
        <v>239.72877386791743</v>
      </c>
      <c r="AU61" s="34">
        <v>237.47576041911375</v>
      </c>
      <c r="AV61">
        <v>22.025000000000002</v>
      </c>
      <c r="AW61">
        <v>0.2438197771479293</v>
      </c>
      <c r="AX61" s="34">
        <v>22.268819777147932</v>
      </c>
      <c r="AY61" s="34">
        <v>22.059533467301197</v>
      </c>
      <c r="AZ61">
        <v>115.05099999999999</v>
      </c>
      <c r="BA61">
        <v>1.2736303827762272</v>
      </c>
      <c r="BB61" s="34">
        <v>116.32463038277622</v>
      </c>
      <c r="BC61" s="34">
        <v>115.23139091697931</v>
      </c>
      <c r="BD61">
        <v>90.411999999999992</v>
      </c>
      <c r="BE61">
        <v>1.0008732663563487</v>
      </c>
      <c r="BF61" s="34">
        <v>91.412873266356343</v>
      </c>
      <c r="BG61" s="34">
        <v>90.553758903320556</v>
      </c>
      <c r="BH61">
        <v>507.95999999999987</v>
      </c>
      <c r="BI61">
        <v>5.6231870147587806</v>
      </c>
      <c r="BJ61" s="34">
        <v>513.58318701475866</v>
      </c>
      <c r="BK61" s="34">
        <v>508.75644131896991</v>
      </c>
      <c r="BM61">
        <v>44.167000000000009</v>
      </c>
      <c r="BN61">
        <v>0.48893476037650824</v>
      </c>
      <c r="BO61">
        <v>44.65593476037651</v>
      </c>
      <c r="BP61">
        <v>44.236250381398044</v>
      </c>
      <c r="BQ61">
        <v>3.129</v>
      </c>
      <c r="BR61">
        <v>3.4638460054296057E-2</v>
      </c>
      <c r="BS61">
        <v>3.1636384600542962</v>
      </c>
      <c r="BT61">
        <v>3.1339060258426983</v>
      </c>
      <c r="BU61">
        <v>250.64599999999993</v>
      </c>
      <c r="BV61">
        <v>2.7746856691495965</v>
      </c>
      <c r="BW61">
        <v>253.42068566914955</v>
      </c>
      <c r="BX61">
        <v>251.0389932097695</v>
      </c>
      <c r="BY61">
        <v>23.159000000000002</v>
      </c>
      <c r="BZ61">
        <v>0.25637331300653321</v>
      </c>
      <c r="CA61">
        <v>23.415373313006537</v>
      </c>
      <c r="CB61">
        <v>23.195311490089825</v>
      </c>
      <c r="CC61">
        <v>115.05099999999999</v>
      </c>
      <c r="CD61">
        <v>1.2736303827762272</v>
      </c>
      <c r="CE61">
        <v>116.32463038277622</v>
      </c>
      <c r="CF61">
        <v>115.23139091697931</v>
      </c>
      <c r="CG61">
        <v>91.227999999999994</v>
      </c>
      <c r="CH61">
        <v>1.0099064985085715</v>
      </c>
      <c r="CI61">
        <v>92.237906498508565</v>
      </c>
      <c r="CJ61">
        <v>91.371038327126129</v>
      </c>
      <c r="CK61">
        <v>527.37999999999988</v>
      </c>
      <c r="CL61">
        <v>5.8381690838717333</v>
      </c>
      <c r="CM61">
        <v>533.21816908387166</v>
      </c>
      <c r="CN61">
        <v>528.20689035120552</v>
      </c>
    </row>
    <row r="62" spans="1:92" x14ac:dyDescent="0.25">
      <c r="A62" s="18">
        <v>45964</v>
      </c>
      <c r="B62" s="2">
        <v>1</v>
      </c>
      <c r="C62" s="2" t="s">
        <v>23</v>
      </c>
      <c r="D62" s="9">
        <v>32.30227</v>
      </c>
      <c r="E62">
        <v>9.4948210000000005E-3</v>
      </c>
      <c r="G62">
        <v>3.5460000000000003</v>
      </c>
      <c r="H62">
        <v>3.4759669392812755E-2</v>
      </c>
      <c r="I62" s="34">
        <v>3.5807596693928132</v>
      </c>
      <c r="J62" s="34">
        <v>3.5467609972879095</v>
      </c>
      <c r="K62">
        <v>0.39600000000000002</v>
      </c>
      <c r="L62">
        <v>3.8817904905679213E-3</v>
      </c>
      <c r="M62" s="34">
        <v>0.39988179049056793</v>
      </c>
      <c r="N62" s="34">
        <v>0.3960849844687005</v>
      </c>
      <c r="O62">
        <v>13.013999999999999</v>
      </c>
      <c r="P62">
        <v>0.12756975112184576</v>
      </c>
      <c r="Q62" s="34">
        <v>13.141569751121844</v>
      </c>
      <c r="R62" s="34">
        <v>13.016792898675929</v>
      </c>
      <c r="S62">
        <v>1.23</v>
      </c>
      <c r="T62">
        <v>1.2057076523733695E-2</v>
      </c>
      <c r="U62" s="34">
        <v>1.2420570765237338</v>
      </c>
      <c r="V62" s="34">
        <v>1.2302639669103577</v>
      </c>
      <c r="W62">
        <v>0</v>
      </c>
      <c r="X62">
        <v>0</v>
      </c>
      <c r="Y62" s="34">
        <v>0</v>
      </c>
      <c r="Z62" s="34">
        <v>0</v>
      </c>
      <c r="AA62">
        <v>0.79800000000000004</v>
      </c>
      <c r="AB62">
        <v>7.8223959885686898E-3</v>
      </c>
      <c r="AC62" s="34">
        <v>0.80582239598856875</v>
      </c>
      <c r="AD62" s="34">
        <v>0.79817125658086618</v>
      </c>
      <c r="AE62">
        <v>18.984000000000002</v>
      </c>
      <c r="AF62">
        <v>0.18609068351752883</v>
      </c>
      <c r="AG62" s="34">
        <v>19.170090683517525</v>
      </c>
      <c r="AH62" s="34">
        <v>18.988074103923761</v>
      </c>
      <c r="AJ62">
        <v>40.286000000000001</v>
      </c>
      <c r="AK62">
        <v>0.39490356490661438</v>
      </c>
      <c r="AL62" s="34">
        <v>40.680903564906615</v>
      </c>
      <c r="AM62" s="34">
        <v>40.294645667439568</v>
      </c>
      <c r="AN62">
        <v>2.67</v>
      </c>
      <c r="AO62">
        <v>2.6172678307617044E-2</v>
      </c>
      <c r="AP62" s="34">
        <v>2.696172678307617</v>
      </c>
      <c r="AQ62" s="34">
        <v>2.6705730013419955</v>
      </c>
      <c r="AR62">
        <v>233.16100000000003</v>
      </c>
      <c r="AS62">
        <v>2.285560991341685</v>
      </c>
      <c r="AT62" s="34">
        <v>235.44656099134173</v>
      </c>
      <c r="AU62" s="34">
        <v>233.21103803966335</v>
      </c>
      <c r="AV62">
        <v>24.075000000000003</v>
      </c>
      <c r="AW62">
        <v>0.23599521732429979</v>
      </c>
      <c r="AX62" s="34">
        <v>24.310995217324301</v>
      </c>
      <c r="AY62" s="34">
        <v>24.080166669403951</v>
      </c>
      <c r="AZ62">
        <v>124.74600000000001</v>
      </c>
      <c r="BA62">
        <v>1.2228228195363282</v>
      </c>
      <c r="BB62" s="34">
        <v>125.96882281953634</v>
      </c>
      <c r="BC62" s="34">
        <v>124.77277139528412</v>
      </c>
      <c r="BD62">
        <v>90.592999999999989</v>
      </c>
      <c r="BE62">
        <v>0.88803799472732237</v>
      </c>
      <c r="BF62" s="34">
        <v>91.481037994727316</v>
      </c>
      <c r="BG62" s="34">
        <v>90.612441914073187</v>
      </c>
      <c r="BH62">
        <v>515.53099999999995</v>
      </c>
      <c r="BI62">
        <v>5.0534932661438674</v>
      </c>
      <c r="BJ62" s="34">
        <v>520.58449326614391</v>
      </c>
      <c r="BK62" s="34">
        <v>515.64163668720607</v>
      </c>
      <c r="BM62">
        <v>43.832000000000001</v>
      </c>
      <c r="BN62">
        <v>0.42966323429942715</v>
      </c>
      <c r="BO62">
        <v>44.261663234299427</v>
      </c>
      <c r="BP62">
        <v>43.841406664727479</v>
      </c>
      <c r="BQ62">
        <v>3.0659999999999998</v>
      </c>
      <c r="BR62">
        <v>3.0054468798184967E-2</v>
      </c>
      <c r="BS62">
        <v>3.0960544687981848</v>
      </c>
      <c r="BT62">
        <v>3.0666579858106959</v>
      </c>
      <c r="BU62">
        <v>246.17500000000004</v>
      </c>
      <c r="BV62">
        <v>2.4131307424635309</v>
      </c>
      <c r="BW62">
        <v>248.58813074246356</v>
      </c>
      <c r="BX62">
        <v>246.22783093833928</v>
      </c>
      <c r="BY62">
        <v>25.305000000000003</v>
      </c>
      <c r="BZ62">
        <v>0.24805229384803348</v>
      </c>
      <c r="CA62">
        <v>25.553052293848033</v>
      </c>
      <c r="CB62">
        <v>25.310430636314308</v>
      </c>
      <c r="CC62">
        <v>124.74600000000001</v>
      </c>
      <c r="CD62">
        <v>1.2228228195363282</v>
      </c>
      <c r="CE62">
        <v>125.96882281953634</v>
      </c>
      <c r="CF62">
        <v>124.77277139528412</v>
      </c>
      <c r="CG62">
        <v>91.390999999999991</v>
      </c>
      <c r="CH62">
        <v>0.89586039071589108</v>
      </c>
      <c r="CI62">
        <v>92.286860390715887</v>
      </c>
      <c r="CJ62">
        <v>91.410613170654059</v>
      </c>
      <c r="CK62">
        <v>534.51499999999999</v>
      </c>
      <c r="CL62">
        <v>5.2395839496613963</v>
      </c>
      <c r="CM62">
        <v>539.75458394966142</v>
      </c>
      <c r="CN62">
        <v>534.62971079112981</v>
      </c>
    </row>
    <row r="63" spans="1:92" x14ac:dyDescent="0.25">
      <c r="A63" s="18">
        <v>45964</v>
      </c>
      <c r="B63" s="2">
        <v>2</v>
      </c>
      <c r="C63" s="2" t="s">
        <v>23</v>
      </c>
      <c r="D63" s="9">
        <v>30.732341000000002</v>
      </c>
      <c r="E63">
        <v>9.2914490000000002E-3</v>
      </c>
      <c r="G63">
        <v>3.5760000000000005</v>
      </c>
      <c r="H63">
        <v>4.5446775655442972E-2</v>
      </c>
      <c r="I63" s="34">
        <v>3.6214467756554436</v>
      </c>
      <c r="J63" s="34">
        <v>3.5877982876332264</v>
      </c>
      <c r="K63">
        <v>0.40200000000000002</v>
      </c>
      <c r="L63">
        <v>5.1089496122729517E-3</v>
      </c>
      <c r="M63" s="34">
        <v>0.40710894961227295</v>
      </c>
      <c r="N63" s="34">
        <v>0.40332631756950693</v>
      </c>
      <c r="O63">
        <v>13.085999999999999</v>
      </c>
      <c r="P63">
        <v>0.16630774782637769</v>
      </c>
      <c r="Q63" s="34">
        <v>13.252307747826377</v>
      </c>
      <c r="R63" s="34">
        <v>13.129174606255143</v>
      </c>
      <c r="S63">
        <v>1.2200000000000002</v>
      </c>
      <c r="T63">
        <v>1.550477245515672E-2</v>
      </c>
      <c r="U63" s="34">
        <v>1.2355047724551569</v>
      </c>
      <c r="V63" s="34">
        <v>1.2240251428726332</v>
      </c>
      <c r="W63">
        <v>0</v>
      </c>
      <c r="X63">
        <v>0</v>
      </c>
      <c r="Y63" s="34">
        <v>0</v>
      </c>
      <c r="Z63" s="34">
        <v>0</v>
      </c>
      <c r="AA63">
        <v>0.81200000000000006</v>
      </c>
      <c r="AB63">
        <v>1.0319569863596112E-2</v>
      </c>
      <c r="AC63" s="34">
        <v>0.82231956986359611</v>
      </c>
      <c r="AD63" s="34">
        <v>0.81467902951850657</v>
      </c>
      <c r="AE63">
        <v>19.096</v>
      </c>
      <c r="AF63">
        <v>0.24268781541284645</v>
      </c>
      <c r="AG63" s="34">
        <v>19.338687815412847</v>
      </c>
      <c r="AH63" s="34">
        <v>19.159003383849015</v>
      </c>
      <c r="AJ63">
        <v>40.556000000000004</v>
      </c>
      <c r="AK63">
        <v>0.51541930466502939</v>
      </c>
      <c r="AL63" s="34">
        <v>41.071419304665035</v>
      </c>
      <c r="AM63" s="34">
        <v>40.689806306838122</v>
      </c>
      <c r="AN63">
        <v>2.7080000000000002</v>
      </c>
      <c r="AO63">
        <v>3.4415511318495406E-2</v>
      </c>
      <c r="AP63" s="34">
        <v>2.7424155113184954</v>
      </c>
      <c r="AQ63" s="34">
        <v>2.7169344974582708</v>
      </c>
      <c r="AR63">
        <v>233.54300000000001</v>
      </c>
      <c r="AS63">
        <v>2.9680582569628404</v>
      </c>
      <c r="AT63" s="34">
        <v>236.51105825696285</v>
      </c>
      <c r="AU63" s="34">
        <v>234.31352782123224</v>
      </c>
      <c r="AV63">
        <v>23.82</v>
      </c>
      <c r="AW63">
        <v>0.30272432777199432</v>
      </c>
      <c r="AX63" s="34">
        <v>24.122724327771994</v>
      </c>
      <c r="AY63" s="34">
        <v>23.898589264939442</v>
      </c>
      <c r="AZ63">
        <v>130.90699999999998</v>
      </c>
      <c r="BA63">
        <v>1.663674793268197</v>
      </c>
      <c r="BB63" s="34">
        <v>132.57067479326818</v>
      </c>
      <c r="BC63" s="34">
        <v>131.33890112953094</v>
      </c>
      <c r="BD63">
        <v>90.718000000000004</v>
      </c>
      <c r="BE63">
        <v>1.152919629169596</v>
      </c>
      <c r="BF63" s="34">
        <v>91.870919629169606</v>
      </c>
      <c r="BG63" s="34">
        <v>91.017305664852074</v>
      </c>
      <c r="BH63">
        <v>522.25199999999995</v>
      </c>
      <c r="BI63">
        <v>6.6372118231561528</v>
      </c>
      <c r="BJ63" s="34">
        <v>528.88921182315619</v>
      </c>
      <c r="BK63" s="34">
        <v>523.97506468485108</v>
      </c>
      <c r="BM63">
        <v>44.132000000000005</v>
      </c>
      <c r="BN63">
        <v>0.56086608032047236</v>
      </c>
      <c r="BO63">
        <v>44.692866080320478</v>
      </c>
      <c r="BP63">
        <v>44.277604594471349</v>
      </c>
      <c r="BQ63">
        <v>3.1100000000000003</v>
      </c>
      <c r="BR63">
        <v>3.9524460930768356E-2</v>
      </c>
      <c r="BS63">
        <v>3.1495244609307682</v>
      </c>
      <c r="BT63">
        <v>3.1202608150277777</v>
      </c>
      <c r="BU63">
        <v>246.62900000000002</v>
      </c>
      <c r="BV63">
        <v>3.1343660047892179</v>
      </c>
      <c r="BW63">
        <v>249.76336600478922</v>
      </c>
      <c r="BX63">
        <v>247.44270242748738</v>
      </c>
      <c r="BY63">
        <v>25.04</v>
      </c>
      <c r="BZ63">
        <v>0.31822910022715106</v>
      </c>
      <c r="CA63">
        <v>25.358229100227152</v>
      </c>
      <c r="CB63">
        <v>25.122614407812076</v>
      </c>
      <c r="CC63">
        <v>130.90699999999998</v>
      </c>
      <c r="CD63">
        <v>1.663674793268197</v>
      </c>
      <c r="CE63">
        <v>132.57067479326818</v>
      </c>
      <c r="CF63">
        <v>131.33890112953094</v>
      </c>
      <c r="CG63">
        <v>91.53</v>
      </c>
      <c r="CH63">
        <v>1.1632391990331921</v>
      </c>
      <c r="CI63">
        <v>92.693239199033201</v>
      </c>
      <c r="CJ63">
        <v>91.831984694370576</v>
      </c>
      <c r="CK63">
        <v>541.34799999999996</v>
      </c>
      <c r="CL63">
        <v>6.8798996385689994</v>
      </c>
      <c r="CM63">
        <v>548.22789963856906</v>
      </c>
      <c r="CN63">
        <v>543.13406806870012</v>
      </c>
    </row>
    <row r="64" spans="1:92" x14ac:dyDescent="0.25">
      <c r="A64" s="18">
        <v>45964</v>
      </c>
      <c r="B64" s="2">
        <v>3</v>
      </c>
      <c r="C64" s="2" t="s">
        <v>23</v>
      </c>
      <c r="D64" s="9">
        <v>27.343243999999999</v>
      </c>
      <c r="E64">
        <v>9.3178419999999998E-3</v>
      </c>
      <c r="G64">
        <v>3.694</v>
      </c>
      <c r="H64">
        <v>4.4378177441451373E-2</v>
      </c>
      <c r="I64" s="34">
        <v>3.7383781774414513</v>
      </c>
      <c r="J64" s="34">
        <v>3.7035445602478041</v>
      </c>
      <c r="K64">
        <v>0.40199999999999997</v>
      </c>
      <c r="L64">
        <v>4.8294605661785197E-3</v>
      </c>
      <c r="M64" s="34">
        <v>0.40682946056617847</v>
      </c>
      <c r="N64" s="34">
        <v>0.40303868793167758</v>
      </c>
      <c r="O64">
        <v>13.468</v>
      </c>
      <c r="P64">
        <v>0.16179894255047836</v>
      </c>
      <c r="Q64" s="34">
        <v>13.629798942550478</v>
      </c>
      <c r="R64" s="34">
        <v>13.502798629512025</v>
      </c>
      <c r="S64">
        <v>1.25</v>
      </c>
      <c r="T64">
        <v>1.5016979372445645E-2</v>
      </c>
      <c r="U64" s="34">
        <v>1.2650169793724457</v>
      </c>
      <c r="V64" s="34">
        <v>1.2532297510313362</v>
      </c>
      <c r="W64">
        <v>0</v>
      </c>
      <c r="X64">
        <v>0</v>
      </c>
      <c r="Y64" s="34">
        <v>0</v>
      </c>
      <c r="Z64" s="34">
        <v>0</v>
      </c>
      <c r="AA64">
        <v>0.81399999999999995</v>
      </c>
      <c r="AB64">
        <v>9.7790569673366044E-3</v>
      </c>
      <c r="AC64" s="34">
        <v>0.82377905696733655</v>
      </c>
      <c r="AD64" s="34">
        <v>0.81610321387160589</v>
      </c>
      <c r="AE64">
        <v>19.628</v>
      </c>
      <c r="AF64">
        <v>0.2358026168978905</v>
      </c>
      <c r="AG64" s="34">
        <v>19.863802616897889</v>
      </c>
      <c r="AH64" s="34">
        <v>19.678714842594452</v>
      </c>
      <c r="AJ64">
        <v>40.727999999999994</v>
      </c>
      <c r="AK64">
        <v>0.48928922870477298</v>
      </c>
      <c r="AL64" s="34">
        <v>41.217289228704765</v>
      </c>
      <c r="AM64" s="34">
        <v>40.833233040003392</v>
      </c>
      <c r="AN64">
        <v>2.7050000000000001</v>
      </c>
      <c r="AO64">
        <v>3.2496743361972377E-2</v>
      </c>
      <c r="AP64" s="34">
        <v>2.7374967433619726</v>
      </c>
      <c r="AQ64" s="34">
        <v>2.7119891812318113</v>
      </c>
      <c r="AR64">
        <v>232.22599999999994</v>
      </c>
      <c r="AS64">
        <v>2.7898664413964496</v>
      </c>
      <c r="AT64" s="34">
        <v>235.01586644139638</v>
      </c>
      <c r="AU64" s="34">
        <v>232.82602573040236</v>
      </c>
      <c r="AV64">
        <v>24.079000000000001</v>
      </c>
      <c r="AW64">
        <v>0.28927507704729499</v>
      </c>
      <c r="AX64" s="34">
        <v>24.368275077047297</v>
      </c>
      <c r="AY64" s="34">
        <v>24.141215340066832</v>
      </c>
      <c r="AZ64">
        <v>135.36599999999999</v>
      </c>
      <c r="BA64">
        <v>1.6262307437843819</v>
      </c>
      <c r="BB64" s="34">
        <v>136.99223074378438</v>
      </c>
      <c r="BC64" s="34">
        <v>135.71575878248626</v>
      </c>
      <c r="BD64">
        <v>90.563000000000002</v>
      </c>
      <c r="BE64">
        <v>1.0879861623254361</v>
      </c>
      <c r="BF64" s="34">
        <v>91.650986162325438</v>
      </c>
      <c r="BG64" s="34">
        <v>90.796996754120713</v>
      </c>
      <c r="BH64">
        <v>525.66699999999992</v>
      </c>
      <c r="BI64">
        <v>6.3151443966203082</v>
      </c>
      <c r="BJ64" s="34">
        <v>531.98214439662024</v>
      </c>
      <c r="BK64" s="34">
        <v>527.02521882831138</v>
      </c>
      <c r="BM64">
        <v>44.421999999999997</v>
      </c>
      <c r="BN64">
        <v>0.53366740614622432</v>
      </c>
      <c r="BO64">
        <v>44.955667406146219</v>
      </c>
      <c r="BP64">
        <v>44.536777600251199</v>
      </c>
      <c r="BQ64">
        <v>3.1070000000000002</v>
      </c>
      <c r="BR64">
        <v>3.7326203928150899E-2</v>
      </c>
      <c r="BS64">
        <v>3.1443262039281512</v>
      </c>
      <c r="BT64">
        <v>3.1150278691634887</v>
      </c>
      <c r="BU64">
        <v>245.69399999999993</v>
      </c>
      <c r="BV64">
        <v>2.9516653839469278</v>
      </c>
      <c r="BW64">
        <v>248.64566538394686</v>
      </c>
      <c r="BX64">
        <v>246.32882435991439</v>
      </c>
      <c r="BY64">
        <v>25.329000000000001</v>
      </c>
      <c r="BZ64">
        <v>0.30429205641974066</v>
      </c>
      <c r="CA64">
        <v>25.633292056419744</v>
      </c>
      <c r="CB64">
        <v>25.39444509109817</v>
      </c>
      <c r="CC64">
        <v>135.36599999999999</v>
      </c>
      <c r="CD64">
        <v>1.6262307437843819</v>
      </c>
      <c r="CE64">
        <v>136.99223074378438</v>
      </c>
      <c r="CF64">
        <v>135.71575878248626</v>
      </c>
      <c r="CG64">
        <v>91.376999999999995</v>
      </c>
      <c r="CH64">
        <v>1.0977652192927727</v>
      </c>
      <c r="CI64">
        <v>92.474765219292777</v>
      </c>
      <c r="CJ64">
        <v>91.613099967992312</v>
      </c>
      <c r="CK64">
        <v>545.29499999999996</v>
      </c>
      <c r="CL64">
        <v>6.5509470135181989</v>
      </c>
      <c r="CM64">
        <v>551.84594701351818</v>
      </c>
      <c r="CN64">
        <v>546.70393367090583</v>
      </c>
    </row>
    <row r="65" spans="1:92" x14ac:dyDescent="0.25">
      <c r="A65" s="18">
        <v>45964</v>
      </c>
      <c r="B65" s="2">
        <v>4</v>
      </c>
      <c r="C65" s="2" t="s">
        <v>23</v>
      </c>
      <c r="D65" s="9">
        <v>29.505157000000001</v>
      </c>
      <c r="E65">
        <v>9.5468970000000004E-3</v>
      </c>
      <c r="G65">
        <v>3.8200000000000003</v>
      </c>
      <c r="H65">
        <v>2.313207023648233E-3</v>
      </c>
      <c r="I65" s="34">
        <v>3.8223132070236483</v>
      </c>
      <c r="J65" s="34">
        <v>3.7858219765344541</v>
      </c>
      <c r="K65">
        <v>0.53</v>
      </c>
      <c r="L65">
        <v>3.2094233574177054E-4</v>
      </c>
      <c r="M65" s="34">
        <v>0.53032094233574179</v>
      </c>
      <c r="N65" s="34">
        <v>0.52525802292231949</v>
      </c>
      <c r="O65">
        <v>13.32</v>
      </c>
      <c r="P65">
        <v>8.0659470039252511E-3</v>
      </c>
      <c r="Q65" s="34">
        <v>13.328065947003925</v>
      </c>
      <c r="R65" s="34">
        <v>13.20082427419867</v>
      </c>
      <c r="S65">
        <v>1.3180000000000001</v>
      </c>
      <c r="T65">
        <v>7.9811697831632744E-4</v>
      </c>
      <c r="U65" s="34">
        <v>1.3187981169783163</v>
      </c>
      <c r="V65" s="34">
        <v>1.3062076871917303</v>
      </c>
      <c r="W65">
        <v>0</v>
      </c>
      <c r="X65">
        <v>0</v>
      </c>
      <c r="Y65" s="34">
        <v>0</v>
      </c>
      <c r="Z65" s="34">
        <v>0</v>
      </c>
      <c r="AA65">
        <v>0.82199999999999995</v>
      </c>
      <c r="AB65">
        <v>4.9776339618817984E-4</v>
      </c>
      <c r="AC65" s="34">
        <v>0.82249776339618819</v>
      </c>
      <c r="AD65" s="34">
        <v>0.81464546196631438</v>
      </c>
      <c r="AE65">
        <v>19.810000000000002</v>
      </c>
      <c r="AF65">
        <v>1.1995976737819762E-2</v>
      </c>
      <c r="AG65" s="34">
        <v>19.821995976737821</v>
      </c>
      <c r="AH65" s="34">
        <v>19.632757422813487</v>
      </c>
      <c r="AJ65">
        <v>41.436000000000007</v>
      </c>
      <c r="AK65">
        <v>2.5091635139237744E-2</v>
      </c>
      <c r="AL65" s="34">
        <v>41.461091635139248</v>
      </c>
      <c r="AM65" s="34">
        <v>41.06526686379101</v>
      </c>
      <c r="AN65">
        <v>2.7059999999999995</v>
      </c>
      <c r="AO65">
        <v>1.638622567013643E-3</v>
      </c>
      <c r="AP65" s="34">
        <v>2.7076386225670133</v>
      </c>
      <c r="AQ65" s="34">
        <v>2.681789075524144</v>
      </c>
      <c r="AR65">
        <v>234.863</v>
      </c>
      <c r="AS65">
        <v>0.14222165999871594</v>
      </c>
      <c r="AT65" s="34">
        <v>235.00522165999871</v>
      </c>
      <c r="AU65" s="34">
        <v>232.76165101434853</v>
      </c>
      <c r="AV65">
        <v>25.68</v>
      </c>
      <c r="AW65">
        <v>1.5550564494054087E-2</v>
      </c>
      <c r="AX65" s="34">
        <v>25.695550564494052</v>
      </c>
      <c r="AY65" s="34">
        <v>25.450237789896537</v>
      </c>
      <c r="AZ65">
        <v>124.333</v>
      </c>
      <c r="BA65">
        <v>7.5290044207135004E-2</v>
      </c>
      <c r="BB65" s="34">
        <v>124.40829004420713</v>
      </c>
      <c r="BC65" s="34">
        <v>123.22057691320896</v>
      </c>
      <c r="BD65">
        <v>91.444999999999993</v>
      </c>
      <c r="BE65">
        <v>5.5374663946992836E-2</v>
      </c>
      <c r="BF65" s="34">
        <v>91.500374663946985</v>
      </c>
      <c r="BG65" s="34">
        <v>90.62683001156887</v>
      </c>
      <c r="BH65">
        <v>520.46299999999997</v>
      </c>
      <c r="BI65">
        <v>0.31516719035314933</v>
      </c>
      <c r="BJ65" s="34">
        <v>520.7781671903532</v>
      </c>
      <c r="BK65" s="34">
        <v>515.80635166833804</v>
      </c>
      <c r="BM65">
        <v>45.256000000000007</v>
      </c>
      <c r="BN65">
        <v>2.7404842162885978E-2</v>
      </c>
      <c r="BO65">
        <v>45.283404842162895</v>
      </c>
      <c r="BP65">
        <v>44.851088840325467</v>
      </c>
      <c r="BQ65">
        <v>3.2359999999999998</v>
      </c>
      <c r="BR65">
        <v>1.9595649027554134E-3</v>
      </c>
      <c r="BS65">
        <v>3.2379595649027548</v>
      </c>
      <c r="BT65">
        <v>3.2070470984464636</v>
      </c>
      <c r="BU65">
        <v>248.18299999999999</v>
      </c>
      <c r="BV65">
        <v>0.15028760700264118</v>
      </c>
      <c r="BW65">
        <v>248.33328760700263</v>
      </c>
      <c r="BX65">
        <v>245.96247528854721</v>
      </c>
      <c r="BY65">
        <v>26.998000000000001</v>
      </c>
      <c r="BZ65">
        <v>1.6348681472370414E-2</v>
      </c>
      <c r="CA65">
        <v>27.01434868147237</v>
      </c>
      <c r="CB65">
        <v>26.756445477088267</v>
      </c>
      <c r="CC65">
        <v>124.333</v>
      </c>
      <c r="CD65">
        <v>7.5290044207135004E-2</v>
      </c>
      <c r="CE65">
        <v>124.40829004420713</v>
      </c>
      <c r="CF65">
        <v>123.22057691320896</v>
      </c>
      <c r="CG65">
        <v>92.266999999999996</v>
      </c>
      <c r="CH65">
        <v>5.5872427343181014E-2</v>
      </c>
      <c r="CI65">
        <v>92.322872427343171</v>
      </c>
      <c r="CJ65">
        <v>91.441475473535178</v>
      </c>
      <c r="CK65">
        <v>540.27299999999991</v>
      </c>
      <c r="CL65">
        <v>0.3271631670909691</v>
      </c>
      <c r="CM65">
        <v>540.60016316709107</v>
      </c>
      <c r="CN65">
        <v>535.43910909115152</v>
      </c>
    </row>
    <row r="66" spans="1:92" x14ac:dyDescent="0.25">
      <c r="A66" s="18">
        <v>45964</v>
      </c>
      <c r="B66" s="2">
        <v>5</v>
      </c>
      <c r="C66" s="2" t="s">
        <v>23</v>
      </c>
      <c r="D66" s="9">
        <v>28.502704000000001</v>
      </c>
      <c r="E66">
        <v>9.4024690000000001E-3</v>
      </c>
      <c r="G66">
        <v>4.03</v>
      </c>
      <c r="H66">
        <v>4.8699205576025001E-2</v>
      </c>
      <c r="I66" s="34">
        <v>4.0786992055760249</v>
      </c>
      <c r="J66" s="34">
        <v>4.040349362735272</v>
      </c>
      <c r="K66">
        <v>0.49199999999999999</v>
      </c>
      <c r="L66">
        <v>5.9454116981152109E-3</v>
      </c>
      <c r="M66" s="34">
        <v>0.49794541169811518</v>
      </c>
      <c r="N66" s="34">
        <v>0.49326349540093145</v>
      </c>
      <c r="O66">
        <v>12.790000000000001</v>
      </c>
      <c r="P66">
        <v>0.15455653581075923</v>
      </c>
      <c r="Q66" s="34">
        <v>12.94455653581076</v>
      </c>
      <c r="R66" s="34">
        <v>12.822845744264052</v>
      </c>
      <c r="S66">
        <v>1.4039999999999999</v>
      </c>
      <c r="T66">
        <v>1.6966174845840967E-2</v>
      </c>
      <c r="U66" s="34">
        <v>1.4209661748458409</v>
      </c>
      <c r="V66" s="34">
        <v>1.4076055844368043</v>
      </c>
      <c r="W66">
        <v>0</v>
      </c>
      <c r="X66">
        <v>0</v>
      </c>
      <c r="Y66" s="34">
        <v>0</v>
      </c>
      <c r="Z66" s="34">
        <v>0</v>
      </c>
      <c r="AA66">
        <v>0.81799999999999995</v>
      </c>
      <c r="AB66">
        <v>9.8848511566224425E-3</v>
      </c>
      <c r="AC66" s="34">
        <v>0.82788485115662236</v>
      </c>
      <c r="AD66" s="34">
        <v>0.82010068950805259</v>
      </c>
      <c r="AE66">
        <v>19.534000000000002</v>
      </c>
      <c r="AF66">
        <v>0.23605217908736284</v>
      </c>
      <c r="AG66" s="34">
        <v>19.770052179087362</v>
      </c>
      <c r="AH66" s="34">
        <v>19.584164876345113</v>
      </c>
      <c r="AJ66">
        <v>42.919000000000004</v>
      </c>
      <c r="AK66">
        <v>0.51864049729960726</v>
      </c>
      <c r="AL66" s="34">
        <v>43.437640497299611</v>
      </c>
      <c r="AM66" s="34">
        <v>43.02921942909061</v>
      </c>
      <c r="AN66">
        <v>2.8049999999999997</v>
      </c>
      <c r="AO66">
        <v>3.3896097181327571E-2</v>
      </c>
      <c r="AP66" s="34">
        <v>2.8388960971813271</v>
      </c>
      <c r="AQ66" s="34">
        <v>2.8122034646333587</v>
      </c>
      <c r="AR66">
        <v>241.28399999999999</v>
      </c>
      <c r="AS66">
        <v>2.9157169027805496</v>
      </c>
      <c r="AT66" s="34">
        <v>244.19971690278055</v>
      </c>
      <c r="AU66" s="34">
        <v>241.9036366347934</v>
      </c>
      <c r="AV66">
        <v>28.305</v>
      </c>
      <c r="AW66">
        <v>0.34204243519339644</v>
      </c>
      <c r="AX66" s="34">
        <v>28.647042435193395</v>
      </c>
      <c r="AY66" s="34">
        <v>28.377689506754805</v>
      </c>
      <c r="AZ66">
        <v>130.80500000000001</v>
      </c>
      <c r="BA66">
        <v>1.580669872300732</v>
      </c>
      <c r="BB66" s="34">
        <v>132.38566987230075</v>
      </c>
      <c r="BC66" s="34">
        <v>131.14091771528223</v>
      </c>
      <c r="BD66">
        <v>96.013000000000005</v>
      </c>
      <c r="BE66">
        <v>1.1602374255510888</v>
      </c>
      <c r="BF66" s="34">
        <v>97.173237425551093</v>
      </c>
      <c r="BG66" s="34">
        <v>96.259569073027706</v>
      </c>
      <c r="BH66">
        <v>542.13099999999997</v>
      </c>
      <c r="BI66">
        <v>6.5512032303067018</v>
      </c>
      <c r="BJ66" s="34">
        <v>548.68220323030675</v>
      </c>
      <c r="BK66" s="34">
        <v>543.52323582358213</v>
      </c>
      <c r="BM66">
        <v>46.949000000000005</v>
      </c>
      <c r="BN66">
        <v>0.56733970287563229</v>
      </c>
      <c r="BO66">
        <v>47.516339702875634</v>
      </c>
      <c r="BP66">
        <v>47.06956879182588</v>
      </c>
      <c r="BQ66">
        <v>3.2969999999999997</v>
      </c>
      <c r="BR66">
        <v>3.984150887944278E-2</v>
      </c>
      <c r="BS66">
        <v>3.3368415088794423</v>
      </c>
      <c r="BT66">
        <v>3.3054669600342903</v>
      </c>
      <c r="BU66">
        <v>254.07399999999998</v>
      </c>
      <c r="BV66">
        <v>3.0702734385913089</v>
      </c>
      <c r="BW66">
        <v>257.14427343859131</v>
      </c>
      <c r="BX66">
        <v>254.72648237905744</v>
      </c>
      <c r="BY66">
        <v>29.709</v>
      </c>
      <c r="BZ66">
        <v>0.3590086100392374</v>
      </c>
      <c r="CA66">
        <v>30.068008610039236</v>
      </c>
      <c r="CB66">
        <v>29.78529509119161</v>
      </c>
      <c r="CC66">
        <v>130.80500000000001</v>
      </c>
      <c r="CD66">
        <v>1.580669872300732</v>
      </c>
      <c r="CE66">
        <v>132.38566987230075</v>
      </c>
      <c r="CF66">
        <v>131.14091771528223</v>
      </c>
      <c r="CG66">
        <v>96.831000000000003</v>
      </c>
      <c r="CH66">
        <v>1.1701222767077113</v>
      </c>
      <c r="CI66">
        <v>98.001122276707719</v>
      </c>
      <c r="CJ66">
        <v>97.079669762535758</v>
      </c>
      <c r="CK66">
        <v>561.66499999999996</v>
      </c>
      <c r="CL66">
        <v>6.7872554093940645</v>
      </c>
      <c r="CM66">
        <v>568.45225540939407</v>
      </c>
      <c r="CN66">
        <v>563.10740069992721</v>
      </c>
    </row>
    <row r="67" spans="1:92" x14ac:dyDescent="0.25">
      <c r="A67" s="18">
        <v>45964</v>
      </c>
      <c r="B67" s="2">
        <v>6</v>
      </c>
      <c r="C67" s="2" t="s">
        <v>23</v>
      </c>
      <c r="D67" s="9">
        <v>37.067633000000001</v>
      </c>
      <c r="E67">
        <v>9.2270070000000006E-3</v>
      </c>
      <c r="G67">
        <v>4.6340000000000003</v>
      </c>
      <c r="H67">
        <v>4.6098203536964741E-2</v>
      </c>
      <c r="I67" s="34">
        <v>4.6800982035369652</v>
      </c>
      <c r="J67" s="34">
        <v>4.636914904652242</v>
      </c>
      <c r="K67">
        <v>0.55200000000000005</v>
      </c>
      <c r="L67">
        <v>5.4911973138551005E-3</v>
      </c>
      <c r="M67" s="34">
        <v>0.5574911973138551</v>
      </c>
      <c r="N67" s="34">
        <v>0.55234722213380183</v>
      </c>
      <c r="O67">
        <v>13.57</v>
      </c>
      <c r="P67">
        <v>0.13499193396560455</v>
      </c>
      <c r="Q67" s="34">
        <v>13.704991933965605</v>
      </c>
      <c r="R67" s="34">
        <v>13.578535877455961</v>
      </c>
      <c r="S67">
        <v>1.3959999999999999</v>
      </c>
      <c r="T67">
        <v>1.3887158424169783E-2</v>
      </c>
      <c r="U67" s="34">
        <v>1.4098871584241697</v>
      </c>
      <c r="V67" s="34">
        <v>1.3968781197441797</v>
      </c>
      <c r="W67">
        <v>0</v>
      </c>
      <c r="X67">
        <v>0</v>
      </c>
      <c r="Y67" s="34">
        <v>0</v>
      </c>
      <c r="Z67" s="34">
        <v>0</v>
      </c>
      <c r="AA67">
        <v>0.81399999999999995</v>
      </c>
      <c r="AB67">
        <v>8.0975264736921227E-3</v>
      </c>
      <c r="AC67" s="34">
        <v>0.82209752647369205</v>
      </c>
      <c r="AD67" s="34">
        <v>0.81451202684223656</v>
      </c>
      <c r="AE67">
        <v>20.966000000000001</v>
      </c>
      <c r="AF67">
        <v>0.20856601971428632</v>
      </c>
      <c r="AG67" s="34">
        <v>21.174566019714284</v>
      </c>
      <c r="AH67" s="34">
        <v>20.979188150828421</v>
      </c>
      <c r="AJ67">
        <v>47.292000000000002</v>
      </c>
      <c r="AK67">
        <v>0.47045236117180328</v>
      </c>
      <c r="AL67" s="34">
        <v>47.762452361171803</v>
      </c>
      <c r="AM67" s="34">
        <v>47.321747878898101</v>
      </c>
      <c r="AN67">
        <v>3.25</v>
      </c>
      <c r="AO67">
        <v>3.2330418967443979E-2</v>
      </c>
      <c r="AP67" s="34">
        <v>3.2823304189674438</v>
      </c>
      <c r="AQ67" s="34">
        <v>3.2520443332153182</v>
      </c>
      <c r="AR67">
        <v>255.17599999999999</v>
      </c>
      <c r="AS67">
        <v>2.5384452278266108</v>
      </c>
      <c r="AT67" s="34">
        <v>257.71444522782662</v>
      </c>
      <c r="AU67" s="34">
        <v>255.33651223770835</v>
      </c>
      <c r="AV67">
        <v>34.328000000000003</v>
      </c>
      <c r="AW67">
        <v>0.34148880686597444</v>
      </c>
      <c r="AX67" s="34">
        <v>34.669488806865978</v>
      </c>
      <c r="AY67" s="34">
        <v>34.349593190958601</v>
      </c>
      <c r="AZ67">
        <v>118.47499999999999</v>
      </c>
      <c r="BA67">
        <v>1.1785681191285924</v>
      </c>
      <c r="BB67" s="34">
        <v>119.65356811912859</v>
      </c>
      <c r="BC67" s="34">
        <v>118.54952380851842</v>
      </c>
      <c r="BD67">
        <v>98.016000000000005</v>
      </c>
      <c r="BE67">
        <v>0.97504564477322742</v>
      </c>
      <c r="BF67" s="34">
        <v>98.991045644773237</v>
      </c>
      <c r="BG67" s="34">
        <v>98.077654573671595</v>
      </c>
      <c r="BH67">
        <v>556.53699999999992</v>
      </c>
      <c r="BI67">
        <v>5.5363305787336525</v>
      </c>
      <c r="BJ67" s="34">
        <v>562.0733305787337</v>
      </c>
      <c r="BK67" s="34">
        <v>556.8870760229704</v>
      </c>
      <c r="BM67">
        <v>51.926000000000002</v>
      </c>
      <c r="BN67">
        <v>0.51655056470876803</v>
      </c>
      <c r="BO67">
        <v>52.442550564708768</v>
      </c>
      <c r="BP67">
        <v>51.958662783550345</v>
      </c>
      <c r="BQ67">
        <v>3.802</v>
      </c>
      <c r="BR67">
        <v>3.7821616281299077E-2</v>
      </c>
      <c r="BS67">
        <v>3.839821616281299</v>
      </c>
      <c r="BT67">
        <v>3.8043915553491199</v>
      </c>
      <c r="BU67">
        <v>268.74599999999998</v>
      </c>
      <c r="BV67">
        <v>2.6734371617922155</v>
      </c>
      <c r="BW67">
        <v>271.41943716179225</v>
      </c>
      <c r="BX67">
        <v>268.91504811516432</v>
      </c>
      <c r="BY67">
        <v>35.724000000000004</v>
      </c>
      <c r="BZ67">
        <v>0.3553759652901442</v>
      </c>
      <c r="CA67">
        <v>36.079375965290147</v>
      </c>
      <c r="CB67">
        <v>35.74647131070278</v>
      </c>
      <c r="CC67">
        <v>118.47499999999999</v>
      </c>
      <c r="CD67">
        <v>1.1785681191285924</v>
      </c>
      <c r="CE67">
        <v>119.65356811912859</v>
      </c>
      <c r="CF67">
        <v>118.54952380851842</v>
      </c>
      <c r="CG67">
        <v>98.83</v>
      </c>
      <c r="CH67">
        <v>0.98314317124691952</v>
      </c>
      <c r="CI67">
        <v>99.813143171246935</v>
      </c>
      <c r="CJ67">
        <v>98.892166600513832</v>
      </c>
      <c r="CK67">
        <v>577.50299999999993</v>
      </c>
      <c r="CL67">
        <v>5.744896598447939</v>
      </c>
      <c r="CM67">
        <v>583.24789659844794</v>
      </c>
      <c r="CN67">
        <v>577.86626417379887</v>
      </c>
    </row>
    <row r="68" spans="1:92" x14ac:dyDescent="0.25">
      <c r="A68" s="18">
        <v>45964</v>
      </c>
      <c r="B68" s="2">
        <v>7</v>
      </c>
      <c r="C68" s="2" t="s">
        <v>23</v>
      </c>
      <c r="D68" s="9">
        <v>41.462508999999997</v>
      </c>
      <c r="E68">
        <v>9.0342329999999992E-3</v>
      </c>
      <c r="G68">
        <v>5.306</v>
      </c>
      <c r="H68">
        <v>3.867382780043227E-2</v>
      </c>
      <c r="I68" s="34">
        <v>5.344673827800432</v>
      </c>
      <c r="J68" s="34">
        <v>5.2963887991310816</v>
      </c>
      <c r="K68">
        <v>0.67399999999999993</v>
      </c>
      <c r="L68">
        <v>4.9125819708803892E-3</v>
      </c>
      <c r="M68" s="34">
        <v>0.67891258197088034</v>
      </c>
      <c r="N68" s="34">
        <v>0.67277912751872382</v>
      </c>
      <c r="O68">
        <v>14.483999999999998</v>
      </c>
      <c r="P68">
        <v>0.10556949149292516</v>
      </c>
      <c r="Q68" s="34">
        <v>14.589569491492924</v>
      </c>
      <c r="R68" s="34">
        <v>14.457763921337087</v>
      </c>
      <c r="S68">
        <v>1.446</v>
      </c>
      <c r="T68">
        <v>1.0539456275805702E-2</v>
      </c>
      <c r="U68" s="34">
        <v>1.4565394562758056</v>
      </c>
      <c r="V68" s="34">
        <v>1.4433807394541167</v>
      </c>
      <c r="W68">
        <v>0</v>
      </c>
      <c r="X68">
        <v>0</v>
      </c>
      <c r="Y68" s="34">
        <v>0</v>
      </c>
      <c r="Z68" s="34">
        <v>0</v>
      </c>
      <c r="AA68">
        <v>0.83399999999999996</v>
      </c>
      <c r="AB68">
        <v>6.078773536668019E-3</v>
      </c>
      <c r="AC68" s="34">
        <v>0.84007877353666793</v>
      </c>
      <c r="AD68" s="34">
        <v>0.83248930615818351</v>
      </c>
      <c r="AE68">
        <v>22.744</v>
      </c>
      <c r="AF68">
        <v>0.16577413107671157</v>
      </c>
      <c r="AG68" s="34">
        <v>22.909774131076709</v>
      </c>
      <c r="AH68" s="34">
        <v>22.702801893599194</v>
      </c>
      <c r="AJ68">
        <v>52.863999999999997</v>
      </c>
      <c r="AK68">
        <v>0.38530969333623277</v>
      </c>
      <c r="AL68" s="34">
        <v>53.24930969333623</v>
      </c>
      <c r="AM68" s="34">
        <v>52.768243022477478</v>
      </c>
      <c r="AN68">
        <v>3.5870000000000006</v>
      </c>
      <c r="AO68">
        <v>2.6144557165501424E-2</v>
      </c>
      <c r="AP68" s="34">
        <v>3.6131445571655019</v>
      </c>
      <c r="AQ68" s="34">
        <v>3.580502567373387</v>
      </c>
      <c r="AR68">
        <v>273.58100000000002</v>
      </c>
      <c r="AS68">
        <v>1.9940490922484093</v>
      </c>
      <c r="AT68" s="34">
        <v>275.57504909224843</v>
      </c>
      <c r="AU68" s="34">
        <v>273.08543988976265</v>
      </c>
      <c r="AV68">
        <v>38.748999999999995</v>
      </c>
      <c r="AW68">
        <v>0.28242973114190534</v>
      </c>
      <c r="AX68" s="34">
        <v>39.031429731141898</v>
      </c>
      <c r="AY68" s="34">
        <v>38.678810700627636</v>
      </c>
      <c r="AZ68">
        <v>118.98699999999999</v>
      </c>
      <c r="BA68">
        <v>0.86726022398982916</v>
      </c>
      <c r="BB68" s="34">
        <v>119.85426022398983</v>
      </c>
      <c r="BC68" s="34">
        <v>118.77146891108367</v>
      </c>
      <c r="BD68">
        <v>98.221999999999994</v>
      </c>
      <c r="BE68">
        <v>0.71591042484245349</v>
      </c>
      <c r="BF68" s="34">
        <v>98.937910424842443</v>
      </c>
      <c r="BG68" s="34">
        <v>98.044082289531289</v>
      </c>
      <c r="BH68">
        <v>585.99</v>
      </c>
      <c r="BI68">
        <v>4.2711037227243311</v>
      </c>
      <c r="BJ68" s="34">
        <v>590.26110372272433</v>
      </c>
      <c r="BK68" s="34">
        <v>584.92854738085612</v>
      </c>
      <c r="BM68">
        <v>58.169999999999995</v>
      </c>
      <c r="BN68">
        <v>0.42398352113666504</v>
      </c>
      <c r="BO68">
        <v>58.593983521136664</v>
      </c>
      <c r="BP68">
        <v>58.064631821608558</v>
      </c>
      <c r="BQ68">
        <v>4.261000000000001</v>
      </c>
      <c r="BR68">
        <v>3.1057139136381813E-2</v>
      </c>
      <c r="BS68">
        <v>4.2920571391363822</v>
      </c>
      <c r="BT68">
        <v>4.2532816948921113</v>
      </c>
      <c r="BU68">
        <v>288.065</v>
      </c>
      <c r="BV68">
        <v>2.0996185837413344</v>
      </c>
      <c r="BW68">
        <v>290.16461858374134</v>
      </c>
      <c r="BX68">
        <v>287.54320381109972</v>
      </c>
      <c r="BY68">
        <v>40.194999999999993</v>
      </c>
      <c r="BZ68">
        <v>0.29296918741771105</v>
      </c>
      <c r="CA68">
        <v>40.487969187417704</v>
      </c>
      <c r="CB68">
        <v>40.12219144008175</v>
      </c>
      <c r="CC68">
        <v>118.98699999999999</v>
      </c>
      <c r="CD68">
        <v>0.86726022398982916</v>
      </c>
      <c r="CE68">
        <v>119.85426022398983</v>
      </c>
      <c r="CF68">
        <v>118.77146891108367</v>
      </c>
      <c r="CG68">
        <v>99.055999999999997</v>
      </c>
      <c r="CH68">
        <v>0.72198919837912146</v>
      </c>
      <c r="CI68">
        <v>99.777989198379117</v>
      </c>
      <c r="CJ68">
        <v>98.87657159568947</v>
      </c>
      <c r="CK68">
        <v>608.73400000000004</v>
      </c>
      <c r="CL68">
        <v>4.4368778538010432</v>
      </c>
      <c r="CM68">
        <v>613.17087785380102</v>
      </c>
      <c r="CN68">
        <v>607.63134927445526</v>
      </c>
    </row>
    <row r="69" spans="1:92" x14ac:dyDescent="0.25">
      <c r="A69" s="18">
        <v>45964</v>
      </c>
      <c r="B69" s="2">
        <v>8</v>
      </c>
      <c r="C69" s="2" t="s">
        <v>178</v>
      </c>
      <c r="D69" s="9">
        <v>49.936822999999997</v>
      </c>
      <c r="E69">
        <v>9.2053059999999999E-3</v>
      </c>
      <c r="G69">
        <v>5.4819999999999993</v>
      </c>
      <c r="H69">
        <v>5.4665779589152398E-2</v>
      </c>
      <c r="I69" s="34">
        <v>5.5366657795891516</v>
      </c>
      <c r="J69" s="34">
        <v>5.4856990768683049</v>
      </c>
      <c r="K69">
        <v>0.83199999999999996</v>
      </c>
      <c r="L69">
        <v>8.2965940565805918E-3</v>
      </c>
      <c r="M69" s="34">
        <v>0.84029659405658053</v>
      </c>
      <c r="N69" s="34">
        <v>0.83256140677753188</v>
      </c>
      <c r="O69">
        <v>15.524000000000001</v>
      </c>
      <c r="P69">
        <v>0.15480327660379462</v>
      </c>
      <c r="Q69" s="34">
        <v>15.678803276603796</v>
      </c>
      <c r="R69" s="34">
        <v>15.534475094728855</v>
      </c>
      <c r="S69">
        <v>1.48</v>
      </c>
      <c r="T69">
        <v>1.4758364427571245E-2</v>
      </c>
      <c r="U69" s="34">
        <v>1.4947583644275713</v>
      </c>
      <c r="V69" s="34">
        <v>1.4809986562869559</v>
      </c>
      <c r="W69">
        <v>0</v>
      </c>
      <c r="X69">
        <v>0</v>
      </c>
      <c r="Y69" s="34">
        <v>0</v>
      </c>
      <c r="Z69" s="34">
        <v>0</v>
      </c>
      <c r="AA69">
        <v>0.86599999999999999</v>
      </c>
      <c r="AB69">
        <v>8.6356375637004715E-3</v>
      </c>
      <c r="AC69" s="34">
        <v>0.87463563756370044</v>
      </c>
      <c r="AD69" s="34">
        <v>0.86658434888142144</v>
      </c>
      <c r="AE69">
        <v>24.184000000000001</v>
      </c>
      <c r="AF69">
        <v>0.24115965224079933</v>
      </c>
      <c r="AG69" s="34">
        <v>24.425159652240797</v>
      </c>
      <c r="AH69" s="34">
        <v>24.200318583543069</v>
      </c>
      <c r="AJ69">
        <v>58.548999999999999</v>
      </c>
      <c r="AK69">
        <v>0.5838428911282898</v>
      </c>
      <c r="AL69" s="34">
        <v>59.132842891128291</v>
      </c>
      <c r="AM69" s="34">
        <v>58.588506977665531</v>
      </c>
      <c r="AN69">
        <v>3.92</v>
      </c>
      <c r="AO69">
        <v>3.9089721997350863E-2</v>
      </c>
      <c r="AP69" s="34">
        <v>3.9590897219973509</v>
      </c>
      <c r="AQ69" s="34">
        <v>3.9226450896249103</v>
      </c>
      <c r="AR69">
        <v>291.17800000000005</v>
      </c>
      <c r="AS69">
        <v>2.9035885387103657</v>
      </c>
      <c r="AT69" s="34">
        <v>294.08158853871043</v>
      </c>
      <c r="AU69" s="34">
        <v>291.37447752724552</v>
      </c>
      <c r="AV69">
        <v>38.384999999999998</v>
      </c>
      <c r="AW69">
        <v>0.382770147670488</v>
      </c>
      <c r="AX69" s="34">
        <v>38.767770147670483</v>
      </c>
      <c r="AY69" s="34">
        <v>38.410900960523513</v>
      </c>
      <c r="AZ69">
        <v>99.590999999999994</v>
      </c>
      <c r="BA69">
        <v>0.99310829169341064</v>
      </c>
      <c r="BB69" s="34">
        <v>100.58410829169341</v>
      </c>
      <c r="BC69" s="34">
        <v>99.65820079613124</v>
      </c>
      <c r="BD69">
        <v>102.751</v>
      </c>
      <c r="BE69">
        <v>1.0246193941198467</v>
      </c>
      <c r="BF69" s="34">
        <v>103.77561939411986</v>
      </c>
      <c r="BG69" s="34">
        <v>102.82033306225745</v>
      </c>
      <c r="BH69">
        <v>594.37400000000002</v>
      </c>
      <c r="BI69">
        <v>5.9270189853197515</v>
      </c>
      <c r="BJ69" s="34">
        <v>600.30101898531984</v>
      </c>
      <c r="BK69" s="34">
        <v>594.77506441344815</v>
      </c>
      <c r="BM69">
        <v>64.031000000000006</v>
      </c>
      <c r="BN69">
        <v>0.63850867071744222</v>
      </c>
      <c r="BO69">
        <v>64.669508670717448</v>
      </c>
      <c r="BP69">
        <v>64.074206054533832</v>
      </c>
      <c r="BQ69">
        <v>4.7519999999999998</v>
      </c>
      <c r="BR69">
        <v>4.7386316053931454E-2</v>
      </c>
      <c r="BS69">
        <v>4.7993863160539316</v>
      </c>
      <c r="BT69">
        <v>4.7552064964024421</v>
      </c>
      <c r="BU69">
        <v>306.70200000000006</v>
      </c>
      <c r="BV69">
        <v>3.0583918153141605</v>
      </c>
      <c r="BW69">
        <v>309.76039181531422</v>
      </c>
      <c r="BX69">
        <v>306.90895262197438</v>
      </c>
      <c r="BY69">
        <v>39.864999999999995</v>
      </c>
      <c r="BZ69">
        <v>0.39752851209805923</v>
      </c>
      <c r="CA69">
        <v>40.262528512098051</v>
      </c>
      <c r="CB69">
        <v>39.89189961681047</v>
      </c>
      <c r="CC69">
        <v>99.590999999999994</v>
      </c>
      <c r="CD69">
        <v>0.99310829169341064</v>
      </c>
      <c r="CE69">
        <v>100.58410829169341</v>
      </c>
      <c r="CF69">
        <v>99.65820079613124</v>
      </c>
      <c r="CG69">
        <v>103.617</v>
      </c>
      <c r="CH69">
        <v>1.0332550316835472</v>
      </c>
      <c r="CI69">
        <v>104.65025503168356</v>
      </c>
      <c r="CJ69">
        <v>103.68691741113886</v>
      </c>
      <c r="CK69">
        <v>618.55799999999999</v>
      </c>
      <c r="CL69">
        <v>6.1681786375605512</v>
      </c>
      <c r="CM69">
        <v>624.72617863756068</v>
      </c>
      <c r="CN69">
        <v>618.97538299699124</v>
      </c>
    </row>
    <row r="70" spans="1:92" x14ac:dyDescent="0.25">
      <c r="A70" s="18">
        <v>45964</v>
      </c>
      <c r="B70" s="2">
        <v>9</v>
      </c>
      <c r="C70" s="2" t="s">
        <v>178</v>
      </c>
      <c r="D70" s="9">
        <v>49.454414999999997</v>
      </c>
      <c r="E70">
        <v>9.3357739999999998E-3</v>
      </c>
      <c r="G70">
        <v>5.944</v>
      </c>
      <c r="H70">
        <v>7.0147625385839268E-2</v>
      </c>
      <c r="I70" s="34">
        <v>6.0141476253858395</v>
      </c>
      <c r="J70" s="34">
        <v>5.9580009023526008</v>
      </c>
      <c r="K70">
        <v>0.81399999999999995</v>
      </c>
      <c r="L70">
        <v>9.6063538129328996E-3</v>
      </c>
      <c r="M70" s="34">
        <v>0.82360635381293279</v>
      </c>
      <c r="N70" s="34">
        <v>0.81591735102877128</v>
      </c>
      <c r="O70">
        <v>17.271999999999998</v>
      </c>
      <c r="P70">
        <v>0.2038340823795787</v>
      </c>
      <c r="Q70" s="34">
        <v>17.475834082379578</v>
      </c>
      <c r="R70" s="34">
        <v>17.312683644924984</v>
      </c>
      <c r="S70">
        <v>1.456</v>
      </c>
      <c r="T70">
        <v>1.7182863822641652E-2</v>
      </c>
      <c r="U70" s="34">
        <v>1.4731828638226416</v>
      </c>
      <c r="V70" s="34">
        <v>1.4594295615453208</v>
      </c>
      <c r="W70">
        <v>0</v>
      </c>
      <c r="X70">
        <v>0</v>
      </c>
      <c r="Y70" s="34">
        <v>0</v>
      </c>
      <c r="Z70" s="34">
        <v>0</v>
      </c>
      <c r="AA70">
        <v>0.86599999999999999</v>
      </c>
      <c r="AB70">
        <v>1.0220027520884389E-2</v>
      </c>
      <c r="AC70" s="34">
        <v>0.87622002752088435</v>
      </c>
      <c r="AD70" s="34">
        <v>0.86803983536967566</v>
      </c>
      <c r="AE70">
        <v>26.351999999999997</v>
      </c>
      <c r="AF70">
        <v>0.31099095292187695</v>
      </c>
      <c r="AG70" s="34">
        <v>26.662990952921877</v>
      </c>
      <c r="AH70" s="34">
        <v>26.414071295221351</v>
      </c>
      <c r="AJ70">
        <v>61.559000000000012</v>
      </c>
      <c r="AK70">
        <v>0.72648345745741594</v>
      </c>
      <c r="AL70" s="34">
        <v>62.285483457457431</v>
      </c>
      <c r="AM70" s="34">
        <v>61.704000260417871</v>
      </c>
      <c r="AN70">
        <v>3.8890000000000002</v>
      </c>
      <c r="AO70">
        <v>4.589571250429491E-2</v>
      </c>
      <c r="AP70" s="34">
        <v>3.9348957125042952</v>
      </c>
      <c r="AQ70" s="34">
        <v>3.8981604154187863</v>
      </c>
      <c r="AR70">
        <v>301.62299999999999</v>
      </c>
      <c r="AS70">
        <v>3.5595789387202217</v>
      </c>
      <c r="AT70" s="34">
        <v>305.18257893872021</v>
      </c>
      <c r="AU70" s="34">
        <v>302.33346335301115</v>
      </c>
      <c r="AV70">
        <v>36.69</v>
      </c>
      <c r="AW70">
        <v>0.4329940066296169</v>
      </c>
      <c r="AX70" s="34">
        <v>37.122994006629618</v>
      </c>
      <c r="AY70" s="34">
        <v>36.776422124380368</v>
      </c>
      <c r="AZ70">
        <v>122.28700000000001</v>
      </c>
      <c r="BA70">
        <v>1.4431599370050685</v>
      </c>
      <c r="BB70" s="34">
        <v>123.73015993700507</v>
      </c>
      <c r="BC70" s="34">
        <v>122.57504312684934</v>
      </c>
      <c r="BD70">
        <v>106.47800000000001</v>
      </c>
      <c r="BE70">
        <v>1.2565913283703556</v>
      </c>
      <c r="BF70" s="34">
        <v>107.73459132837037</v>
      </c>
      <c r="BG70" s="34">
        <v>106.72880553174635</v>
      </c>
      <c r="BH70">
        <v>632.52600000000007</v>
      </c>
      <c r="BI70">
        <v>7.4647033806869736</v>
      </c>
      <c r="BJ70" s="34">
        <v>639.99070338068702</v>
      </c>
      <c r="BK70" s="34">
        <v>634.01589481182396</v>
      </c>
      <c r="BM70">
        <v>67.503000000000014</v>
      </c>
      <c r="BN70">
        <v>0.79663108284325523</v>
      </c>
      <c r="BO70">
        <v>68.299631082843277</v>
      </c>
      <c r="BP70">
        <v>67.662001162770466</v>
      </c>
      <c r="BQ70">
        <v>4.7030000000000003</v>
      </c>
      <c r="BR70">
        <v>5.5502066317227809E-2</v>
      </c>
      <c r="BS70">
        <v>4.7585020663172282</v>
      </c>
      <c r="BT70">
        <v>4.7140777664475575</v>
      </c>
      <c r="BU70">
        <v>318.89499999999998</v>
      </c>
      <c r="BV70">
        <v>3.7634130210998005</v>
      </c>
      <c r="BW70">
        <v>322.65841302109982</v>
      </c>
      <c r="BX70">
        <v>319.64614699793611</v>
      </c>
      <c r="BY70">
        <v>38.146000000000001</v>
      </c>
      <c r="BZ70">
        <v>0.45017687045225857</v>
      </c>
      <c r="CA70">
        <v>38.596176870452261</v>
      </c>
      <c r="CB70">
        <v>38.235851685925688</v>
      </c>
      <c r="CC70">
        <v>122.28700000000001</v>
      </c>
      <c r="CD70">
        <v>1.4431599370050685</v>
      </c>
      <c r="CE70">
        <v>123.73015993700507</v>
      </c>
      <c r="CF70">
        <v>122.57504312684934</v>
      </c>
      <c r="CG70">
        <v>107.34400000000001</v>
      </c>
      <c r="CH70">
        <v>1.2668113558912399</v>
      </c>
      <c r="CI70">
        <v>108.61081135589126</v>
      </c>
      <c r="CJ70">
        <v>107.59684536711602</v>
      </c>
      <c r="CK70">
        <v>658.87800000000004</v>
      </c>
      <c r="CL70">
        <v>7.7756943336088504</v>
      </c>
      <c r="CM70">
        <v>666.65369433360888</v>
      </c>
      <c r="CN70">
        <v>660.42996610704529</v>
      </c>
    </row>
    <row r="71" spans="1:92" x14ac:dyDescent="0.25">
      <c r="A71" s="18">
        <v>45964</v>
      </c>
      <c r="B71" s="2">
        <v>10</v>
      </c>
      <c r="C71" s="2" t="s">
        <v>178</v>
      </c>
      <c r="D71" s="9">
        <v>49.694870000000002</v>
      </c>
      <c r="E71">
        <v>9.1179710000000008E-3</v>
      </c>
      <c r="G71">
        <v>5.9640000000000004</v>
      </c>
      <c r="H71">
        <v>3.9978229095994133E-2</v>
      </c>
      <c r="I71" s="34">
        <v>6.0039782290959947</v>
      </c>
      <c r="J71" s="34">
        <v>5.9492341297184659</v>
      </c>
      <c r="K71">
        <v>0.76600000000000001</v>
      </c>
      <c r="L71">
        <v>5.1346954204445853E-3</v>
      </c>
      <c r="M71" s="34">
        <v>0.77113469542044455</v>
      </c>
      <c r="N71" s="34">
        <v>0.76410351163050705</v>
      </c>
      <c r="O71">
        <v>18.245999999999999</v>
      </c>
      <c r="P71">
        <v>0.12230764052406252</v>
      </c>
      <c r="Q71" s="34">
        <v>18.368307640524062</v>
      </c>
      <c r="R71" s="34">
        <v>18.200825944138685</v>
      </c>
      <c r="S71">
        <v>1.33</v>
      </c>
      <c r="T71">
        <v>8.9153327796231054E-3</v>
      </c>
      <c r="U71" s="34">
        <v>1.3389153327796233</v>
      </c>
      <c r="V71" s="34">
        <v>1.3267071416038834</v>
      </c>
      <c r="W71">
        <v>0</v>
      </c>
      <c r="X71">
        <v>0</v>
      </c>
      <c r="Y71" s="34">
        <v>0</v>
      </c>
      <c r="Z71" s="34">
        <v>0</v>
      </c>
      <c r="AA71">
        <v>0.86</v>
      </c>
      <c r="AB71">
        <v>5.7648016469743378E-3</v>
      </c>
      <c r="AC71" s="34">
        <v>0.86576480164697434</v>
      </c>
      <c r="AD71" s="34">
        <v>0.85787078329273647</v>
      </c>
      <c r="AE71">
        <v>27.165999999999997</v>
      </c>
      <c r="AF71">
        <v>0.1821006994670987</v>
      </c>
      <c r="AG71" s="34">
        <v>27.3481006994671</v>
      </c>
      <c r="AH71" s="34">
        <v>27.098741510384276</v>
      </c>
      <c r="AJ71">
        <v>62.884</v>
      </c>
      <c r="AK71">
        <v>0.42152765903294681</v>
      </c>
      <c r="AL71" s="34">
        <v>63.305527659032947</v>
      </c>
      <c r="AM71" s="34">
        <v>62.728309693698186</v>
      </c>
      <c r="AN71">
        <v>3.6880000000000002</v>
      </c>
      <c r="AO71">
        <v>2.4721614504699257E-2</v>
      </c>
      <c r="AP71" s="34">
        <v>3.7127216145046993</v>
      </c>
      <c r="AQ71" s="34">
        <v>3.6788691264925721</v>
      </c>
      <c r="AR71">
        <v>302.31900000000007</v>
      </c>
      <c r="AS71">
        <v>2.0265221733856222</v>
      </c>
      <c r="AT71" s="34">
        <v>304.34552217338569</v>
      </c>
      <c r="AU71" s="34">
        <v>301.57050852822891</v>
      </c>
      <c r="AV71">
        <v>35.47</v>
      </c>
      <c r="AW71">
        <v>0.23776455164904622</v>
      </c>
      <c r="AX71" s="34">
        <v>35.707764551649042</v>
      </c>
      <c r="AY71" s="34">
        <v>35.382182189992278</v>
      </c>
      <c r="AZ71">
        <v>119.40899999999999</v>
      </c>
      <c r="BA71">
        <v>0.80042930216692876</v>
      </c>
      <c r="BB71" s="34">
        <v>120.20942930216692</v>
      </c>
      <c r="BC71" s="34">
        <v>119.11336321186322</v>
      </c>
      <c r="BD71">
        <v>112.33799999999999</v>
      </c>
      <c r="BE71">
        <v>0.75303056676488744</v>
      </c>
      <c r="BF71" s="34">
        <v>113.09103056676489</v>
      </c>
      <c r="BG71" s="34">
        <v>112.05986982969701</v>
      </c>
      <c r="BH71">
        <v>636.10800000000006</v>
      </c>
      <c r="BI71">
        <v>4.2639958675041312</v>
      </c>
      <c r="BJ71" s="34">
        <v>640.37199586750421</v>
      </c>
      <c r="BK71" s="34">
        <v>634.53310257997225</v>
      </c>
      <c r="BM71">
        <v>68.847999999999999</v>
      </c>
      <c r="BN71">
        <v>0.46150588812894094</v>
      </c>
      <c r="BO71">
        <v>69.309505888128939</v>
      </c>
      <c r="BP71">
        <v>68.677543823416656</v>
      </c>
      <c r="BQ71">
        <v>4.4540000000000006</v>
      </c>
      <c r="BR71">
        <v>2.9856309925143841E-2</v>
      </c>
      <c r="BS71">
        <v>4.4838563099251436</v>
      </c>
      <c r="BT71">
        <v>4.442972638123079</v>
      </c>
      <c r="BU71">
        <v>320.56500000000005</v>
      </c>
      <c r="BV71">
        <v>2.1488298139096846</v>
      </c>
      <c r="BW71">
        <v>322.71382981390974</v>
      </c>
      <c r="BX71">
        <v>319.77133447236758</v>
      </c>
      <c r="BY71">
        <v>36.799999999999997</v>
      </c>
      <c r="BZ71">
        <v>0.24667988442866934</v>
      </c>
      <c r="CA71">
        <v>37.046679884428663</v>
      </c>
      <c r="CB71">
        <v>36.708889331596161</v>
      </c>
      <c r="CC71">
        <v>119.40899999999999</v>
      </c>
      <c r="CD71">
        <v>0.80042930216692876</v>
      </c>
      <c r="CE71">
        <v>120.20942930216692</v>
      </c>
      <c r="CF71">
        <v>119.11336321186322</v>
      </c>
      <c r="CG71">
        <v>113.19799999999999</v>
      </c>
      <c r="CH71">
        <v>0.75879536841186179</v>
      </c>
      <c r="CI71">
        <v>113.95679536841186</v>
      </c>
      <c r="CJ71">
        <v>112.91774061298975</v>
      </c>
      <c r="CK71">
        <v>663.27400000000011</v>
      </c>
      <c r="CL71">
        <v>4.4460965669712298</v>
      </c>
      <c r="CM71">
        <v>667.72009656697128</v>
      </c>
      <c r="CN71">
        <v>661.63184409035648</v>
      </c>
    </row>
    <row r="72" spans="1:92" x14ac:dyDescent="0.25">
      <c r="A72" s="18">
        <v>45964</v>
      </c>
      <c r="B72" s="2">
        <v>11</v>
      </c>
      <c r="C72" s="2" t="s">
        <v>178</v>
      </c>
      <c r="D72" s="9">
        <v>32.157772000000001</v>
      </c>
      <c r="E72">
        <v>8.9065659999999994E-3</v>
      </c>
      <c r="G72">
        <v>6.0280000000000005</v>
      </c>
      <c r="H72">
        <v>7.7068062920205405E-2</v>
      </c>
      <c r="I72" s="34">
        <v>6.1050680629202061</v>
      </c>
      <c r="J72" s="34">
        <v>6.0506928712833155</v>
      </c>
      <c r="K72">
        <v>0.75600000000000001</v>
      </c>
      <c r="L72">
        <v>9.6654703994152741E-3</v>
      </c>
      <c r="M72" s="34">
        <v>0.76566547039941524</v>
      </c>
      <c r="N72" s="34">
        <v>0.75884602035338189</v>
      </c>
      <c r="O72">
        <v>18.622</v>
      </c>
      <c r="P72">
        <v>0.23808252616125827</v>
      </c>
      <c r="Q72" s="34">
        <v>18.860082526161257</v>
      </c>
      <c r="R72" s="34">
        <v>18.692103956376556</v>
      </c>
      <c r="S72">
        <v>1.3620000000000001</v>
      </c>
      <c r="T72">
        <v>1.7413188735454506E-2</v>
      </c>
      <c r="U72" s="34">
        <v>1.3794131887354546</v>
      </c>
      <c r="V72" s="34">
        <v>1.3671273541287119</v>
      </c>
      <c r="W72">
        <v>0</v>
      </c>
      <c r="X72">
        <v>0</v>
      </c>
      <c r="Y72" s="34">
        <v>0</v>
      </c>
      <c r="Z72" s="34">
        <v>0</v>
      </c>
      <c r="AA72">
        <v>0.89400000000000002</v>
      </c>
      <c r="AB72">
        <v>1.1429802297721238E-2</v>
      </c>
      <c r="AC72" s="34">
        <v>0.9054298022977213</v>
      </c>
      <c r="AD72" s="34">
        <v>0.89736553200518976</v>
      </c>
      <c r="AE72">
        <v>27.661999999999999</v>
      </c>
      <c r="AF72">
        <v>0.35365905051405466</v>
      </c>
      <c r="AG72" s="34">
        <v>28.015659050514056</v>
      </c>
      <c r="AH72" s="34">
        <v>27.766135734147156</v>
      </c>
      <c r="AJ72">
        <v>63.515000000000001</v>
      </c>
      <c r="AK72">
        <v>0.81204014870219732</v>
      </c>
      <c r="AL72" s="34">
        <v>64.327040148702196</v>
      </c>
      <c r="AM72" s="34">
        <v>63.754107120033133</v>
      </c>
      <c r="AN72">
        <v>3.7059999999999995</v>
      </c>
      <c r="AO72">
        <v>4.7381260979144184E-2</v>
      </c>
      <c r="AP72" s="34">
        <v>3.7533812609791437</v>
      </c>
      <c r="AQ72" s="34">
        <v>3.7199515230550699</v>
      </c>
      <c r="AR72">
        <v>305.36700000000002</v>
      </c>
      <c r="AS72">
        <v>3.9041212955796887</v>
      </c>
      <c r="AT72" s="34">
        <v>309.27112129557969</v>
      </c>
      <c r="AU72" s="34">
        <v>306.5165776418666</v>
      </c>
      <c r="AV72">
        <v>35.340000000000003</v>
      </c>
      <c r="AW72">
        <v>0.45182238613139664</v>
      </c>
      <c r="AX72" s="34">
        <v>35.7918223861314</v>
      </c>
      <c r="AY72" s="34">
        <v>35.473040157789043</v>
      </c>
      <c r="AZ72">
        <v>125.40600000000001</v>
      </c>
      <c r="BA72">
        <v>1.6033174350649102</v>
      </c>
      <c r="BB72" s="34">
        <v>127.00931743506492</v>
      </c>
      <c r="BC72" s="34">
        <v>125.87810056671456</v>
      </c>
      <c r="BD72">
        <v>112.809</v>
      </c>
      <c r="BE72">
        <v>1.4422646167825897</v>
      </c>
      <c r="BF72" s="34">
        <v>114.25126461678259</v>
      </c>
      <c r="BG72" s="34">
        <v>113.23367818788977</v>
      </c>
      <c r="BH72">
        <v>646.14300000000003</v>
      </c>
      <c r="BI72">
        <v>8.2609471432399264</v>
      </c>
      <c r="BJ72" s="34">
        <v>654.40394714323986</v>
      </c>
      <c r="BK72" s="34">
        <v>648.57545519734811</v>
      </c>
      <c r="BM72">
        <v>69.543000000000006</v>
      </c>
      <c r="BN72">
        <v>0.88910821162240272</v>
      </c>
      <c r="BO72">
        <v>70.432108211622406</v>
      </c>
      <c r="BP72">
        <v>69.804799991316443</v>
      </c>
      <c r="BQ72">
        <v>4.4619999999999997</v>
      </c>
      <c r="BR72">
        <v>5.7046731378559458E-2</v>
      </c>
      <c r="BS72">
        <v>4.5190467313785589</v>
      </c>
      <c r="BT72">
        <v>4.4787975434084517</v>
      </c>
      <c r="BU72">
        <v>323.98900000000003</v>
      </c>
      <c r="BV72">
        <v>4.1422038217409467</v>
      </c>
      <c r="BW72">
        <v>328.13120382174094</v>
      </c>
      <c r="BX72">
        <v>325.20868159824317</v>
      </c>
      <c r="BY72">
        <v>36.702000000000005</v>
      </c>
      <c r="BZ72">
        <v>0.46923557486685114</v>
      </c>
      <c r="CA72">
        <v>37.171235574866856</v>
      </c>
      <c r="CB72">
        <v>36.840167511917755</v>
      </c>
      <c r="CC72">
        <v>125.40600000000001</v>
      </c>
      <c r="CD72">
        <v>1.6033174350649102</v>
      </c>
      <c r="CE72">
        <v>127.00931743506492</v>
      </c>
      <c r="CF72">
        <v>125.87810056671456</v>
      </c>
      <c r="CG72">
        <v>113.703</v>
      </c>
      <c r="CH72">
        <v>1.4536944190803109</v>
      </c>
      <c r="CI72">
        <v>115.15669441908031</v>
      </c>
      <c r="CJ72">
        <v>114.13104371989496</v>
      </c>
      <c r="CK72">
        <v>673.80500000000006</v>
      </c>
      <c r="CL72">
        <v>8.614606193753982</v>
      </c>
      <c r="CM72">
        <v>682.41960619375391</v>
      </c>
      <c r="CN72">
        <v>676.34159093149526</v>
      </c>
    </row>
    <row r="73" spans="1:92" x14ac:dyDescent="0.25">
      <c r="A73" s="18">
        <v>45964</v>
      </c>
      <c r="B73" s="2">
        <v>12</v>
      </c>
      <c r="C73" s="2" t="s">
        <v>178</v>
      </c>
      <c r="D73" s="9">
        <v>33.723936999999999</v>
      </c>
      <c r="E73">
        <v>9.381805E-3</v>
      </c>
      <c r="G73">
        <v>5.8339999999999996</v>
      </c>
      <c r="H73">
        <v>4.6986768975436931E-2</v>
      </c>
      <c r="I73" s="34">
        <v>5.8809867689754363</v>
      </c>
      <c r="J73" s="34">
        <v>5.825812497901329</v>
      </c>
      <c r="K73">
        <v>0.77199999999999991</v>
      </c>
      <c r="L73">
        <v>6.2176526652446542E-3</v>
      </c>
      <c r="M73" s="34">
        <v>0.77821765266524456</v>
      </c>
      <c r="N73" s="34">
        <v>0.77091656640038153</v>
      </c>
      <c r="O73">
        <v>18.361999999999998</v>
      </c>
      <c r="P73">
        <v>0.14788670756375952</v>
      </c>
      <c r="Q73" s="34">
        <v>18.509886707563759</v>
      </c>
      <c r="R73" s="34">
        <v>18.336230559901303</v>
      </c>
      <c r="S73">
        <v>1.37</v>
      </c>
      <c r="T73">
        <v>1.1033917294540388E-2</v>
      </c>
      <c r="U73" s="34">
        <v>1.3810339172945405</v>
      </c>
      <c r="V73" s="34">
        <v>1.3680773263840971</v>
      </c>
      <c r="W73">
        <v>0</v>
      </c>
      <c r="X73">
        <v>0</v>
      </c>
      <c r="Y73" s="34">
        <v>0</v>
      </c>
      <c r="Z73" s="34">
        <v>0</v>
      </c>
      <c r="AA73">
        <v>0.94599999999999995</v>
      </c>
      <c r="AB73">
        <v>7.6190407011935786E-3</v>
      </c>
      <c r="AC73" s="34">
        <v>0.95361904070119352</v>
      </c>
      <c r="AD73" s="34">
        <v>0.94467237281704786</v>
      </c>
      <c r="AE73">
        <v>27.283999999999999</v>
      </c>
      <c r="AF73">
        <v>0.21974408720017508</v>
      </c>
      <c r="AG73" s="34">
        <v>27.503744087200175</v>
      </c>
      <c r="AH73" s="34">
        <v>27.24570932340416</v>
      </c>
      <c r="AJ73">
        <v>63.064999999999998</v>
      </c>
      <c r="AK73">
        <v>0.50792262348918937</v>
      </c>
      <c r="AL73" s="34">
        <v>63.572922623489184</v>
      </c>
      <c r="AM73" s="34">
        <v>62.976493860155522</v>
      </c>
      <c r="AN73">
        <v>3.7030000000000003</v>
      </c>
      <c r="AO73">
        <v>2.982379251217741E-2</v>
      </c>
      <c r="AP73" s="34">
        <v>3.7328237925121779</v>
      </c>
      <c r="AQ73" s="34">
        <v>3.6978031675914682</v>
      </c>
      <c r="AR73">
        <v>307.57299999999998</v>
      </c>
      <c r="AS73">
        <v>2.4771788642581529</v>
      </c>
      <c r="AT73" s="34">
        <v>310.05017886425816</v>
      </c>
      <c r="AU73" s="34">
        <v>307.14134854593857</v>
      </c>
      <c r="AV73">
        <v>35.250999999999998</v>
      </c>
      <c r="AW73">
        <v>0.28390994054733071</v>
      </c>
      <c r="AX73" s="34">
        <v>35.53490994054733</v>
      </c>
      <c r="AY73" s="34">
        <v>35.201528344792557</v>
      </c>
      <c r="AZ73">
        <v>122.077</v>
      </c>
      <c r="BA73">
        <v>0.98320257048584425</v>
      </c>
      <c r="BB73" s="34">
        <v>123.06020257048584</v>
      </c>
      <c r="BC73" s="34">
        <v>121.90567574670905</v>
      </c>
      <c r="BD73">
        <v>112.541</v>
      </c>
      <c r="BE73">
        <v>0.90640006295245934</v>
      </c>
      <c r="BF73" s="34">
        <v>113.44740006295245</v>
      </c>
      <c r="BG73" s="34">
        <v>112.38305867780485</v>
      </c>
      <c r="BH73">
        <v>644.21</v>
      </c>
      <c r="BI73">
        <v>5.1884378542451532</v>
      </c>
      <c r="BJ73" s="34">
        <v>649.39843785424523</v>
      </c>
      <c r="BK73" s="34">
        <v>643.3059083429921</v>
      </c>
      <c r="BM73">
        <v>68.899000000000001</v>
      </c>
      <c r="BN73">
        <v>0.55490939246462634</v>
      </c>
      <c r="BO73">
        <v>69.453909392464624</v>
      </c>
      <c r="BP73">
        <v>68.802306358056853</v>
      </c>
      <c r="BQ73">
        <v>4.4750000000000005</v>
      </c>
      <c r="BR73">
        <v>3.6041445177422061E-2</v>
      </c>
      <c r="BS73">
        <v>4.5110414451774226</v>
      </c>
      <c r="BT73">
        <v>4.4687197339918496</v>
      </c>
      <c r="BU73">
        <v>325.935</v>
      </c>
      <c r="BV73">
        <v>2.6250655718219122</v>
      </c>
      <c r="BW73">
        <v>328.56006557182189</v>
      </c>
      <c r="BX73">
        <v>325.47757910583988</v>
      </c>
      <c r="BY73">
        <v>36.620999999999995</v>
      </c>
      <c r="BZ73">
        <v>0.2949438578418711</v>
      </c>
      <c r="CA73">
        <v>36.915943857841867</v>
      </c>
      <c r="CB73">
        <v>36.569605671176653</v>
      </c>
      <c r="CC73">
        <v>122.077</v>
      </c>
      <c r="CD73">
        <v>0.98320257048584425</v>
      </c>
      <c r="CE73">
        <v>123.06020257048584</v>
      </c>
      <c r="CF73">
        <v>121.90567574670905</v>
      </c>
      <c r="CG73">
        <v>113.48699999999999</v>
      </c>
      <c r="CH73">
        <v>0.91401910365365291</v>
      </c>
      <c r="CI73">
        <v>114.40101910365365</v>
      </c>
      <c r="CJ73">
        <v>113.32773105062191</v>
      </c>
      <c r="CK73">
        <v>671.49400000000003</v>
      </c>
      <c r="CL73">
        <v>5.4081819414453287</v>
      </c>
      <c r="CM73">
        <v>676.90218194144541</v>
      </c>
      <c r="CN73">
        <v>670.55161766639628</v>
      </c>
    </row>
    <row r="74" spans="1:92" x14ac:dyDescent="0.25">
      <c r="A74" s="18">
        <v>45964</v>
      </c>
      <c r="B74" s="2">
        <v>13</v>
      </c>
      <c r="C74" s="2" t="s">
        <v>178</v>
      </c>
      <c r="D74" s="9">
        <v>50.919646</v>
      </c>
      <c r="E74">
        <v>9.746078E-3</v>
      </c>
      <c r="G74">
        <v>5.702</v>
      </c>
      <c r="H74">
        <v>6.790221966329478E-2</v>
      </c>
      <c r="I74" s="34">
        <v>5.7699022196632948</v>
      </c>
      <c r="J74" s="34">
        <v>5.7136683025780828</v>
      </c>
      <c r="K74">
        <v>0.77600000000000002</v>
      </c>
      <c r="L74">
        <v>9.2409895578247549E-3</v>
      </c>
      <c r="M74" s="34">
        <v>0.78524098955782473</v>
      </c>
      <c r="N74" s="34">
        <v>0.77758796962479693</v>
      </c>
      <c r="O74">
        <v>18.13</v>
      </c>
      <c r="P74">
        <v>0.21590095448886953</v>
      </c>
      <c r="Q74" s="34">
        <v>18.345900954488869</v>
      </c>
      <c r="R74" s="34">
        <v>18.167100372806146</v>
      </c>
      <c r="S74">
        <v>1.292</v>
      </c>
      <c r="T74">
        <v>1.5385771274110286E-2</v>
      </c>
      <c r="U74" s="34">
        <v>1.3073857712741104</v>
      </c>
      <c r="V74" s="34">
        <v>1.2946438875711828</v>
      </c>
      <c r="W74">
        <v>0</v>
      </c>
      <c r="X74">
        <v>0</v>
      </c>
      <c r="Y74" s="34">
        <v>0</v>
      </c>
      <c r="Z74" s="34">
        <v>0</v>
      </c>
      <c r="AA74">
        <v>0.88600000000000001</v>
      </c>
      <c r="AB74">
        <v>1.0550923644629808E-2</v>
      </c>
      <c r="AC74" s="34">
        <v>0.89655092364462985</v>
      </c>
      <c r="AD74" s="34">
        <v>0.88781306841181717</v>
      </c>
      <c r="AE74">
        <v>26.785999999999998</v>
      </c>
      <c r="AF74">
        <v>0.31898085862872916</v>
      </c>
      <c r="AG74" s="34">
        <v>27.104980858628728</v>
      </c>
      <c r="AH74" s="34">
        <v>26.840813600992025</v>
      </c>
      <c r="AJ74">
        <v>61.246999999999986</v>
      </c>
      <c r="AK74">
        <v>0.72935939104135639</v>
      </c>
      <c r="AL74" s="34">
        <v>61.976359391041342</v>
      </c>
      <c r="AM74" s="34">
        <v>61.372332958260216</v>
      </c>
      <c r="AN74">
        <v>3.6179999999999994</v>
      </c>
      <c r="AO74">
        <v>4.3084922964188081E-2</v>
      </c>
      <c r="AP74" s="34">
        <v>3.6610849229641875</v>
      </c>
      <c r="AQ74" s="34">
        <v>3.6254037037403544</v>
      </c>
      <c r="AR74">
        <v>303.67200000000003</v>
      </c>
      <c r="AS74">
        <v>3.6162754909842252</v>
      </c>
      <c r="AT74" s="34">
        <v>307.28827549098423</v>
      </c>
      <c r="AU74" s="34">
        <v>304.29341998956357</v>
      </c>
      <c r="AV74">
        <v>34.923000000000002</v>
      </c>
      <c r="AW74">
        <v>0.41588025557720859</v>
      </c>
      <c r="AX74" s="34">
        <v>35.338880255577209</v>
      </c>
      <c r="AY74" s="34">
        <v>34.994464772173693</v>
      </c>
      <c r="AZ74">
        <v>130.613</v>
      </c>
      <c r="BA74">
        <v>1.5554038261806242</v>
      </c>
      <c r="BB74" s="34">
        <v>132.16840382618062</v>
      </c>
      <c r="BC74" s="34">
        <v>130.88028025335515</v>
      </c>
      <c r="BD74">
        <v>113.54</v>
      </c>
      <c r="BE74">
        <v>1.3520901474167817</v>
      </c>
      <c r="BF74" s="34">
        <v>114.89209014741679</v>
      </c>
      <c r="BG74" s="34">
        <v>113.77234287525704</v>
      </c>
      <c r="BH74">
        <v>647.61300000000006</v>
      </c>
      <c r="BI74">
        <v>7.7120940341643847</v>
      </c>
      <c r="BJ74" s="34">
        <v>655.32509403416441</v>
      </c>
      <c r="BK74" s="34">
        <v>648.93824455234994</v>
      </c>
      <c r="BM74">
        <v>66.948999999999984</v>
      </c>
      <c r="BN74">
        <v>0.79726161070465118</v>
      </c>
      <c r="BO74">
        <v>67.746261610704636</v>
      </c>
      <c r="BP74">
        <v>67.086001260838302</v>
      </c>
      <c r="BQ74">
        <v>4.3939999999999992</v>
      </c>
      <c r="BR74">
        <v>5.2325912522012838E-2</v>
      </c>
      <c r="BS74">
        <v>4.4463259125220125</v>
      </c>
      <c r="BT74">
        <v>4.4029916733651513</v>
      </c>
      <c r="BU74">
        <v>321.80200000000002</v>
      </c>
      <c r="BV74">
        <v>3.8321764454730949</v>
      </c>
      <c r="BW74">
        <v>325.63417644547309</v>
      </c>
      <c r="BX74">
        <v>322.46052036236972</v>
      </c>
      <c r="BY74">
        <v>36.215000000000003</v>
      </c>
      <c r="BZ74">
        <v>0.43126602685131887</v>
      </c>
      <c r="CA74">
        <v>36.646266026851322</v>
      </c>
      <c r="CB74">
        <v>36.289108659744876</v>
      </c>
      <c r="CC74">
        <v>130.613</v>
      </c>
      <c r="CD74">
        <v>1.5554038261806242</v>
      </c>
      <c r="CE74">
        <v>132.16840382618062</v>
      </c>
      <c r="CF74">
        <v>130.88028025335515</v>
      </c>
      <c r="CG74">
        <v>114.426</v>
      </c>
      <c r="CH74">
        <v>1.3626410710614114</v>
      </c>
      <c r="CI74">
        <v>115.78864107106142</v>
      </c>
      <c r="CJ74">
        <v>114.66015594366885</v>
      </c>
      <c r="CK74">
        <v>674.399</v>
      </c>
      <c r="CL74">
        <v>8.0310748927931144</v>
      </c>
      <c r="CM74">
        <v>682.43007489279319</v>
      </c>
      <c r="CN74">
        <v>675.77905815334202</v>
      </c>
    </row>
    <row r="75" spans="1:92" x14ac:dyDescent="0.25">
      <c r="A75" s="18">
        <v>45964</v>
      </c>
      <c r="B75" s="2">
        <v>14</v>
      </c>
      <c r="C75" s="2" t="s">
        <v>178</v>
      </c>
      <c r="D75" s="9">
        <v>44.506653</v>
      </c>
      <c r="E75">
        <v>9.3435199999999993E-3</v>
      </c>
      <c r="G75">
        <v>5.8739999999999997</v>
      </c>
      <c r="H75">
        <v>5.9999277801774421E-2</v>
      </c>
      <c r="I75" s="34">
        <v>5.9339992778017745</v>
      </c>
      <c r="J75" s="34">
        <v>5.8785548368696476</v>
      </c>
      <c r="K75">
        <v>0.77200000000000002</v>
      </c>
      <c r="L75">
        <v>7.8855026324429461E-3</v>
      </c>
      <c r="M75" s="34">
        <v>0.77988550263244294</v>
      </c>
      <c r="N75" s="34">
        <v>0.77259862684088665</v>
      </c>
      <c r="O75">
        <v>17.547999999999998</v>
      </c>
      <c r="P75">
        <v>0.17924196916335336</v>
      </c>
      <c r="Q75" s="34">
        <v>17.727241969163352</v>
      </c>
      <c r="R75" s="34">
        <v>17.561607129279633</v>
      </c>
      <c r="S75">
        <v>1.226</v>
      </c>
      <c r="T75">
        <v>1.2522831900744883E-2</v>
      </c>
      <c r="U75" s="34">
        <v>1.2385228319007449</v>
      </c>
      <c r="V75" s="34">
        <v>1.2269506690504235</v>
      </c>
      <c r="W75">
        <v>0</v>
      </c>
      <c r="X75">
        <v>0</v>
      </c>
      <c r="Y75" s="34">
        <v>0</v>
      </c>
      <c r="Z75" s="34">
        <v>0</v>
      </c>
      <c r="AA75">
        <v>0.88</v>
      </c>
      <c r="AB75">
        <v>8.9886558504530985E-3</v>
      </c>
      <c r="AC75" s="34">
        <v>0.88898865585045306</v>
      </c>
      <c r="AD75" s="34">
        <v>0.88068237256474113</v>
      </c>
      <c r="AE75">
        <v>26.299999999999997</v>
      </c>
      <c r="AF75">
        <v>0.26863823734876874</v>
      </c>
      <c r="AG75" s="34">
        <v>26.568638237348768</v>
      </c>
      <c r="AH75" s="34">
        <v>26.320393634605331</v>
      </c>
      <c r="AJ75">
        <v>61.905000000000008</v>
      </c>
      <c r="AK75">
        <v>0.63232129593443076</v>
      </c>
      <c r="AL75" s="34">
        <v>62.53732129593444</v>
      </c>
      <c r="AM75" s="34">
        <v>61.953002583659448</v>
      </c>
      <c r="AN75">
        <v>3.6020000000000003</v>
      </c>
      <c r="AO75">
        <v>3.679220269696825E-2</v>
      </c>
      <c r="AP75" s="34">
        <v>3.6387922026969686</v>
      </c>
      <c r="AQ75" s="34">
        <v>3.6047930749752251</v>
      </c>
      <c r="AR75">
        <v>303.93999999999994</v>
      </c>
      <c r="AS75">
        <v>3.1045591581667207</v>
      </c>
      <c r="AT75" s="34">
        <v>307.04455915816663</v>
      </c>
      <c r="AU75" s="34">
        <v>304.17568217878113</v>
      </c>
      <c r="AV75">
        <v>34.708999999999996</v>
      </c>
      <c r="AW75">
        <v>0.35453097262883693</v>
      </c>
      <c r="AX75" s="34">
        <v>35.063530972628833</v>
      </c>
      <c r="AY75" s="34">
        <v>34.735914169715457</v>
      </c>
      <c r="AZ75">
        <v>125.652</v>
      </c>
      <c r="BA75">
        <v>1.2834574828649234</v>
      </c>
      <c r="BB75" s="34">
        <v>126.93545748286492</v>
      </c>
      <c r="BC75" s="34">
        <v>125.74943349716462</v>
      </c>
      <c r="BD75">
        <v>110.432</v>
      </c>
      <c r="BE75">
        <v>1.1279945941786778</v>
      </c>
      <c r="BF75" s="34">
        <v>111.55999459417868</v>
      </c>
      <c r="BG75" s="34">
        <v>110.51763155348807</v>
      </c>
      <c r="BH75">
        <v>640.24</v>
      </c>
      <c r="BI75">
        <v>6.5396557064705583</v>
      </c>
      <c r="BJ75" s="34">
        <v>646.77965570647041</v>
      </c>
      <c r="BK75" s="34">
        <v>640.73645705778392</v>
      </c>
      <c r="BM75">
        <v>67.779000000000011</v>
      </c>
      <c r="BN75">
        <v>0.69232057373620515</v>
      </c>
      <c r="BO75">
        <v>68.471320573736222</v>
      </c>
      <c r="BP75">
        <v>67.831557420529094</v>
      </c>
      <c r="BQ75">
        <v>4.3740000000000006</v>
      </c>
      <c r="BR75">
        <v>4.4677705329411198E-2</v>
      </c>
      <c r="BS75">
        <v>4.4186777053294115</v>
      </c>
      <c r="BT75">
        <v>4.3773917018161121</v>
      </c>
      <c r="BU75">
        <v>321.48799999999994</v>
      </c>
      <c r="BV75">
        <v>3.283801127330074</v>
      </c>
      <c r="BW75">
        <v>324.77180112732998</v>
      </c>
      <c r="BX75">
        <v>321.73728930806078</v>
      </c>
      <c r="BY75">
        <v>35.934999999999995</v>
      </c>
      <c r="BZ75">
        <v>0.36705380452958181</v>
      </c>
      <c r="CA75">
        <v>36.302053804529578</v>
      </c>
      <c r="CB75">
        <v>35.962864838765881</v>
      </c>
      <c r="CC75">
        <v>125.652</v>
      </c>
      <c r="CD75">
        <v>1.2834574828649234</v>
      </c>
      <c r="CE75">
        <v>126.93545748286492</v>
      </c>
      <c r="CF75">
        <v>125.74943349716462</v>
      </c>
      <c r="CG75">
        <v>111.312</v>
      </c>
      <c r="CH75">
        <v>1.1369832500291308</v>
      </c>
      <c r="CI75">
        <v>112.44898325002913</v>
      </c>
      <c r="CJ75">
        <v>111.39831392605281</v>
      </c>
      <c r="CK75">
        <v>666.54</v>
      </c>
      <c r="CL75">
        <v>6.8082939438193266</v>
      </c>
      <c r="CM75">
        <v>673.34829394381916</v>
      </c>
      <c r="CN75">
        <v>667.05685069238928</v>
      </c>
    </row>
    <row r="76" spans="1:92" x14ac:dyDescent="0.25">
      <c r="A76" s="18">
        <v>45964</v>
      </c>
      <c r="B76" s="2">
        <v>15</v>
      </c>
      <c r="C76" s="2" t="s">
        <v>178</v>
      </c>
      <c r="D76" s="9">
        <v>25.799520000000001</v>
      </c>
      <c r="E76">
        <v>9.3328009999999999E-3</v>
      </c>
      <c r="G76">
        <v>5.677999999999999</v>
      </c>
      <c r="H76">
        <v>6.1904050440922377E-2</v>
      </c>
      <c r="I76" s="34">
        <v>5.7399040504409218</v>
      </c>
      <c r="J76" s="34">
        <v>5.6863346681790627</v>
      </c>
      <c r="K76">
        <v>0.77399999999999991</v>
      </c>
      <c r="L76">
        <v>8.4384880312211898E-3</v>
      </c>
      <c r="M76" s="34">
        <v>0.78243848803122107</v>
      </c>
      <c r="N76" s="34">
        <v>0.77513614532768482</v>
      </c>
      <c r="O76">
        <v>15.972</v>
      </c>
      <c r="P76">
        <v>0.17413376076830087</v>
      </c>
      <c r="Q76" s="34">
        <v>16.146133760768301</v>
      </c>
      <c r="R76" s="34">
        <v>15.995445107459668</v>
      </c>
      <c r="S76">
        <v>1.4100000000000001</v>
      </c>
      <c r="T76">
        <v>1.5372439436720777E-2</v>
      </c>
      <c r="U76" s="34">
        <v>1.4253724394367209</v>
      </c>
      <c r="V76" s="34">
        <v>1.4120697221085734</v>
      </c>
      <c r="W76">
        <v>0</v>
      </c>
      <c r="X76">
        <v>0</v>
      </c>
      <c r="Y76" s="34">
        <v>0</v>
      </c>
      <c r="Z76" s="34">
        <v>0</v>
      </c>
      <c r="AA76">
        <v>0.86399999999999999</v>
      </c>
      <c r="AB76">
        <v>9.4197075697352826E-3</v>
      </c>
      <c r="AC76" s="34">
        <v>0.8734197075697353</v>
      </c>
      <c r="AD76" s="34">
        <v>0.86526825524950879</v>
      </c>
      <c r="AE76">
        <v>24.698</v>
      </c>
      <c r="AF76">
        <v>0.26926844624690049</v>
      </c>
      <c r="AG76" s="34">
        <v>24.967268446246898</v>
      </c>
      <c r="AH76" s="34">
        <v>24.734253898324496</v>
      </c>
      <c r="AJ76">
        <v>61.408000000000015</v>
      </c>
      <c r="AK76">
        <v>0.66949699356748194</v>
      </c>
      <c r="AL76" s="34">
        <v>62.0774969935675</v>
      </c>
      <c r="AM76" s="34">
        <v>61.498140067548434</v>
      </c>
      <c r="AN76">
        <v>3.4889999999999999</v>
      </c>
      <c r="AO76">
        <v>3.8038610776396295E-2</v>
      </c>
      <c r="AP76" s="34">
        <v>3.5270386107763962</v>
      </c>
      <c r="AQ76" s="34">
        <v>3.4941214613027038</v>
      </c>
      <c r="AR76">
        <v>302.053</v>
      </c>
      <c r="AS76">
        <v>3.2931145029644111</v>
      </c>
      <c r="AT76" s="34">
        <v>305.34611450296438</v>
      </c>
      <c r="AU76" s="34">
        <v>302.496379980185</v>
      </c>
      <c r="AV76">
        <v>33.366</v>
      </c>
      <c r="AW76">
        <v>0.36377079024512438</v>
      </c>
      <c r="AX76" s="34">
        <v>33.729770790245126</v>
      </c>
      <c r="AY76" s="34">
        <v>33.414977551684153</v>
      </c>
      <c r="AZ76">
        <v>124.30099999999999</v>
      </c>
      <c r="BA76">
        <v>1.355184109520446</v>
      </c>
      <c r="BB76" s="34">
        <v>125.65618410952044</v>
      </c>
      <c r="BC76" s="34">
        <v>124.48345994880692</v>
      </c>
      <c r="BD76">
        <v>111.09399999999999</v>
      </c>
      <c r="BE76">
        <v>1.2111955934631613</v>
      </c>
      <c r="BF76" s="34">
        <v>112.30519559346315</v>
      </c>
      <c r="BG76" s="34">
        <v>111.25707355172328</v>
      </c>
      <c r="BH76">
        <v>635.71100000000001</v>
      </c>
      <c r="BI76">
        <v>6.9308006005370206</v>
      </c>
      <c r="BJ76" s="34">
        <v>642.64180060053695</v>
      </c>
      <c r="BK76" s="34">
        <v>636.64415256125051</v>
      </c>
      <c r="BM76">
        <v>67.086000000000013</v>
      </c>
      <c r="BN76">
        <v>0.73140104400840433</v>
      </c>
      <c r="BO76">
        <v>67.81740104400842</v>
      </c>
      <c r="BP76">
        <v>67.184474735727491</v>
      </c>
      <c r="BQ76">
        <v>4.2629999999999999</v>
      </c>
      <c r="BR76">
        <v>4.6477098807617481E-2</v>
      </c>
      <c r="BS76">
        <v>4.3094770988076174</v>
      </c>
      <c r="BT76">
        <v>4.2692576066303882</v>
      </c>
      <c r="BU76">
        <v>318.02499999999998</v>
      </c>
      <c r="BV76">
        <v>3.4672482637327118</v>
      </c>
      <c r="BW76">
        <v>321.49224826373268</v>
      </c>
      <c r="BX76">
        <v>318.49182508764466</v>
      </c>
      <c r="BY76">
        <v>34.775999999999996</v>
      </c>
      <c r="BZ76">
        <v>0.37914322968184516</v>
      </c>
      <c r="CA76">
        <v>35.155143229681848</v>
      </c>
      <c r="CB76">
        <v>34.827047273792729</v>
      </c>
      <c r="CC76">
        <v>124.30099999999999</v>
      </c>
      <c r="CD76">
        <v>1.355184109520446</v>
      </c>
      <c r="CE76">
        <v>125.65618410952044</v>
      </c>
      <c r="CF76">
        <v>124.48345994880692</v>
      </c>
      <c r="CG76">
        <v>111.958</v>
      </c>
      <c r="CH76">
        <v>1.2206153010328966</v>
      </c>
      <c r="CI76">
        <v>113.17861530103289</v>
      </c>
      <c r="CJ76">
        <v>112.12234180697278</v>
      </c>
      <c r="CK76">
        <v>660.40899999999999</v>
      </c>
      <c r="CL76">
        <v>7.2000690467839208</v>
      </c>
      <c r="CM76">
        <v>667.60906904678382</v>
      </c>
      <c r="CN76">
        <v>661.37840645957499</v>
      </c>
    </row>
    <row r="77" spans="1:92" x14ac:dyDescent="0.25">
      <c r="A77" s="18">
        <v>45964</v>
      </c>
      <c r="B77" s="2">
        <v>16</v>
      </c>
      <c r="C77" s="2" t="s">
        <v>178</v>
      </c>
      <c r="D77" s="9">
        <v>29.376462</v>
      </c>
      <c r="E77">
        <v>9.5365889999999998E-3</v>
      </c>
      <c r="G77">
        <v>5.1479999999999997</v>
      </c>
      <c r="H77">
        <v>4.9820955161771908E-2</v>
      </c>
      <c r="I77" s="34">
        <v>5.197820955161772</v>
      </c>
      <c r="J77" s="34">
        <v>5.1482514730168072</v>
      </c>
      <c r="K77">
        <v>0.77</v>
      </c>
      <c r="L77">
        <v>7.4518522677863974E-3</v>
      </c>
      <c r="M77" s="34">
        <v>0.77745185226778646</v>
      </c>
      <c r="N77" s="34">
        <v>0.77003761348541988</v>
      </c>
      <c r="O77">
        <v>16.303999999999998</v>
      </c>
      <c r="P77">
        <v>0.1577857134727135</v>
      </c>
      <c r="Q77" s="34">
        <v>16.461785713472711</v>
      </c>
      <c r="R77" s="34">
        <v>16.30479642891725</v>
      </c>
      <c r="S77">
        <v>1.3140000000000001</v>
      </c>
      <c r="T77">
        <v>1.2716537506326397E-2</v>
      </c>
      <c r="U77" s="34">
        <v>1.3267165375063263</v>
      </c>
      <c r="V77" s="34">
        <v>1.3140641871686254</v>
      </c>
      <c r="W77">
        <v>0</v>
      </c>
      <c r="X77">
        <v>0</v>
      </c>
      <c r="Y77" s="34">
        <v>0</v>
      </c>
      <c r="Z77" s="34">
        <v>0</v>
      </c>
      <c r="AA77">
        <v>0.85799999999999998</v>
      </c>
      <c r="AB77">
        <v>8.3034925269619853E-3</v>
      </c>
      <c r="AC77" s="34">
        <v>0.86630349252696193</v>
      </c>
      <c r="AD77" s="34">
        <v>0.85804191216946768</v>
      </c>
      <c r="AE77">
        <v>24.393999999999998</v>
      </c>
      <c r="AF77">
        <v>0.23607855093556021</v>
      </c>
      <c r="AG77" s="34">
        <v>24.630078550935558</v>
      </c>
      <c r="AH77" s="34">
        <v>24.395191614757572</v>
      </c>
      <c r="AJ77">
        <v>56.752000000000002</v>
      </c>
      <c r="AK77">
        <v>0.54923054532651117</v>
      </c>
      <c r="AL77" s="34">
        <v>57.301230545326511</v>
      </c>
      <c r="AM77" s="34">
        <v>56.75477226042149</v>
      </c>
      <c r="AN77">
        <v>3.5020000000000002</v>
      </c>
      <c r="AO77">
        <v>3.3891411223101256E-2</v>
      </c>
      <c r="AP77" s="34">
        <v>3.5358914112231017</v>
      </c>
      <c r="AQ77" s="34">
        <v>3.5021710680856368</v>
      </c>
      <c r="AR77">
        <v>294.06099999999998</v>
      </c>
      <c r="AS77">
        <v>2.8458430256071887</v>
      </c>
      <c r="AT77" s="34">
        <v>296.90684302560715</v>
      </c>
      <c r="AU77" s="34">
        <v>294.07536449238444</v>
      </c>
      <c r="AV77">
        <v>31.878000000000004</v>
      </c>
      <c r="AW77">
        <v>0.30850668388635688</v>
      </c>
      <c r="AX77" s="34">
        <v>32.186506683886364</v>
      </c>
      <c r="AY77" s="34">
        <v>31.879557198296386</v>
      </c>
      <c r="AZ77">
        <v>115.846</v>
      </c>
      <c r="BA77">
        <v>1.1211263348233544</v>
      </c>
      <c r="BB77" s="34">
        <v>116.96712633482336</v>
      </c>
      <c r="BC77" s="34">
        <v>115.85165892445708</v>
      </c>
      <c r="BD77">
        <v>112.56700000000001</v>
      </c>
      <c r="BE77">
        <v>1.089393057438846</v>
      </c>
      <c r="BF77" s="34">
        <v>113.65639305743885</v>
      </c>
      <c r="BG77" s="34">
        <v>112.5724987496276</v>
      </c>
      <c r="BH77">
        <v>614.60599999999999</v>
      </c>
      <c r="BI77">
        <v>5.9479910583053579</v>
      </c>
      <c r="BJ77" s="34">
        <v>620.55399105830531</v>
      </c>
      <c r="BK77" s="34">
        <v>614.63602269327259</v>
      </c>
      <c r="BM77">
        <v>61.900000000000006</v>
      </c>
      <c r="BN77">
        <v>0.59905150048828304</v>
      </c>
      <c r="BO77">
        <v>62.499051500488285</v>
      </c>
      <c r="BP77">
        <v>61.903023733438296</v>
      </c>
      <c r="BQ77">
        <v>4.2720000000000002</v>
      </c>
      <c r="BR77">
        <v>4.1343263490887655E-2</v>
      </c>
      <c r="BS77">
        <v>4.3133432634908884</v>
      </c>
      <c r="BT77">
        <v>4.2722086815710565</v>
      </c>
      <c r="BU77">
        <v>310.36499999999995</v>
      </c>
      <c r="BV77">
        <v>3.0036287390799021</v>
      </c>
      <c r="BW77">
        <v>313.36862873907984</v>
      </c>
      <c r="BX77">
        <v>310.38016092130169</v>
      </c>
      <c r="BY77">
        <v>33.192000000000007</v>
      </c>
      <c r="BZ77">
        <v>0.32122322139268328</v>
      </c>
      <c r="CA77">
        <v>33.513223221392693</v>
      </c>
      <c r="CB77">
        <v>33.193621385465008</v>
      </c>
      <c r="CC77">
        <v>115.846</v>
      </c>
      <c r="CD77">
        <v>1.1211263348233544</v>
      </c>
      <c r="CE77">
        <v>116.96712633482336</v>
      </c>
      <c r="CF77">
        <v>115.85165892445708</v>
      </c>
      <c r="CG77">
        <v>113.42500000000001</v>
      </c>
      <c r="CH77">
        <v>1.097696549965808</v>
      </c>
      <c r="CI77">
        <v>114.52269654996581</v>
      </c>
      <c r="CJ77">
        <v>113.43054066179707</v>
      </c>
      <c r="CK77">
        <v>639</v>
      </c>
      <c r="CL77">
        <v>6.1840696092409182</v>
      </c>
      <c r="CM77">
        <v>645.18406960924085</v>
      </c>
      <c r="CN77">
        <v>639.03121430803014</v>
      </c>
    </row>
    <row r="78" spans="1:92" x14ac:dyDescent="0.25">
      <c r="A78" s="18">
        <v>45964</v>
      </c>
      <c r="B78" s="2">
        <v>17</v>
      </c>
      <c r="C78" s="2" t="s">
        <v>178</v>
      </c>
      <c r="D78" s="9">
        <v>81.343391999999994</v>
      </c>
      <c r="E78">
        <v>9.0506470000000002E-3</v>
      </c>
      <c r="G78">
        <v>5.048</v>
      </c>
      <c r="H78">
        <v>4.4019068432905095E-2</v>
      </c>
      <c r="I78" s="34">
        <v>5.0920190684329052</v>
      </c>
      <c r="J78" s="34">
        <v>5.0459330013272501</v>
      </c>
      <c r="K78">
        <v>0.73599999999999999</v>
      </c>
      <c r="L78">
        <v>6.4179941296787146E-3</v>
      </c>
      <c r="M78" s="34">
        <v>0.74241799412967868</v>
      </c>
      <c r="N78" s="34">
        <v>0.73569863093836285</v>
      </c>
      <c r="O78">
        <v>15.888000000000002</v>
      </c>
      <c r="P78">
        <v>0.13854496023415139</v>
      </c>
      <c r="Q78" s="34">
        <v>16.026544960234155</v>
      </c>
      <c r="R78" s="34">
        <v>15.881494359169446</v>
      </c>
      <c r="S78">
        <v>1.3340000000000001</v>
      </c>
      <c r="T78">
        <v>1.163261436004267E-2</v>
      </c>
      <c r="U78" s="34">
        <v>1.3456326143600428</v>
      </c>
      <c r="V78" s="34">
        <v>1.3334537685757828</v>
      </c>
      <c r="W78">
        <v>0</v>
      </c>
      <c r="X78">
        <v>0</v>
      </c>
      <c r="Y78" s="34">
        <v>0</v>
      </c>
      <c r="Z78" s="34">
        <v>0</v>
      </c>
      <c r="AA78">
        <v>0.85599999999999998</v>
      </c>
      <c r="AB78">
        <v>7.4644062160393746E-3</v>
      </c>
      <c r="AC78" s="34">
        <v>0.86346440621603937</v>
      </c>
      <c r="AD78" s="34">
        <v>0.85564949467831342</v>
      </c>
      <c r="AE78">
        <v>23.862000000000002</v>
      </c>
      <c r="AF78">
        <v>0.20807904337281727</v>
      </c>
      <c r="AG78" s="34">
        <v>24.070079043372822</v>
      </c>
      <c r="AH78" s="34">
        <v>23.852229254689156</v>
      </c>
      <c r="AJ78">
        <v>53.773000000000003</v>
      </c>
      <c r="AK78">
        <v>0.46890597599893141</v>
      </c>
      <c r="AL78" s="34">
        <v>54.241905975998932</v>
      </c>
      <c r="AM78" s="34">
        <v>53.750981632402976</v>
      </c>
      <c r="AN78">
        <v>3.3970000000000002</v>
      </c>
      <c r="AO78">
        <v>2.9622182144726353E-2</v>
      </c>
      <c r="AP78" s="34">
        <v>3.4266221821447265</v>
      </c>
      <c r="AQ78" s="34">
        <v>3.3956090343717649</v>
      </c>
      <c r="AR78">
        <v>288.40000000000003</v>
      </c>
      <c r="AS78">
        <v>2.514877047553453</v>
      </c>
      <c r="AT78" s="34">
        <v>290.91487704755349</v>
      </c>
      <c r="AU78" s="34">
        <v>288.2819091883477</v>
      </c>
      <c r="AV78">
        <v>30.954999999999998</v>
      </c>
      <c r="AW78">
        <v>0.26993071777745192</v>
      </c>
      <c r="AX78" s="34">
        <v>31.22493071777745</v>
      </c>
      <c r="AY78" s="34">
        <v>30.942324892251388</v>
      </c>
      <c r="AZ78">
        <v>122.97</v>
      </c>
      <c r="BA78">
        <v>1.0723107854980862</v>
      </c>
      <c r="BB78" s="34">
        <v>124.04231078549809</v>
      </c>
      <c r="BC78" s="34">
        <v>122.91964761751424</v>
      </c>
      <c r="BD78">
        <v>109.185</v>
      </c>
      <c r="BE78">
        <v>0.95210419707740546</v>
      </c>
      <c r="BF78" s="34">
        <v>110.13710419707741</v>
      </c>
      <c r="BG78" s="34">
        <v>109.14029214538743</v>
      </c>
      <c r="BH78">
        <v>608.68000000000006</v>
      </c>
      <c r="BI78">
        <v>5.3077509060500541</v>
      </c>
      <c r="BJ78" s="34">
        <v>613.98775090605011</v>
      </c>
      <c r="BK78" s="34">
        <v>608.43076451027548</v>
      </c>
      <c r="BM78">
        <v>58.821000000000005</v>
      </c>
      <c r="BN78">
        <v>0.51292504443183651</v>
      </c>
      <c r="BO78">
        <v>59.333925044431837</v>
      </c>
      <c r="BP78">
        <v>58.796914633730225</v>
      </c>
      <c r="BQ78">
        <v>4.133</v>
      </c>
      <c r="BR78">
        <v>3.6040176274405068E-2</v>
      </c>
      <c r="BS78">
        <v>4.1690401762744056</v>
      </c>
      <c r="BT78">
        <v>4.1313076653101275</v>
      </c>
      <c r="BU78">
        <v>304.28800000000001</v>
      </c>
      <c r="BV78">
        <v>2.6534220077876043</v>
      </c>
      <c r="BW78">
        <v>306.94142200778765</v>
      </c>
      <c r="BX78">
        <v>304.16340354751713</v>
      </c>
      <c r="BY78">
        <v>32.289000000000001</v>
      </c>
      <c r="BZ78">
        <v>0.28156333213749457</v>
      </c>
      <c r="CA78">
        <v>32.570563332137496</v>
      </c>
      <c r="CB78">
        <v>32.275778660827172</v>
      </c>
      <c r="CC78">
        <v>122.97</v>
      </c>
      <c r="CD78">
        <v>1.0723107854980862</v>
      </c>
      <c r="CE78">
        <v>124.04231078549809</v>
      </c>
      <c r="CF78">
        <v>122.91964761751424</v>
      </c>
      <c r="CG78">
        <v>110.041</v>
      </c>
      <c r="CH78">
        <v>0.95956860329344484</v>
      </c>
      <c r="CI78">
        <v>111.00056860329344</v>
      </c>
      <c r="CJ78">
        <v>109.99594164006575</v>
      </c>
      <c r="CK78">
        <v>632.54200000000003</v>
      </c>
      <c r="CL78">
        <v>5.5158299494228711</v>
      </c>
      <c r="CM78">
        <v>638.05782994942297</v>
      </c>
      <c r="CN78">
        <v>632.28299376496466</v>
      </c>
    </row>
    <row r="79" spans="1:92" x14ac:dyDescent="0.25">
      <c r="A79" s="18">
        <v>45964</v>
      </c>
      <c r="B79" s="2">
        <v>18</v>
      </c>
      <c r="C79" s="2" t="s">
        <v>178</v>
      </c>
      <c r="D79" s="9">
        <v>69.290000000000006</v>
      </c>
      <c r="E79">
        <v>8.8329770000000005E-3</v>
      </c>
      <c r="G79">
        <v>4.6720000000000006</v>
      </c>
      <c r="H79">
        <v>3.9687585987934634E-2</v>
      </c>
      <c r="I79" s="34">
        <v>4.711687585987935</v>
      </c>
      <c r="J79" s="34">
        <v>4.6700693579097186</v>
      </c>
      <c r="K79">
        <v>0.62200000000000011</v>
      </c>
      <c r="L79">
        <v>5.2837496756197224E-3</v>
      </c>
      <c r="M79" s="34">
        <v>0.62728374967561984</v>
      </c>
      <c r="N79" s="34">
        <v>0.62174296674226137</v>
      </c>
      <c r="O79">
        <v>16.024000000000001</v>
      </c>
      <c r="P79">
        <v>0.13612026495519364</v>
      </c>
      <c r="Q79" s="34">
        <v>16.160120264955193</v>
      </c>
      <c r="R79" s="34">
        <v>16.017378294337611</v>
      </c>
      <c r="S79">
        <v>1.29</v>
      </c>
      <c r="T79">
        <v>1.0958258973552156E-2</v>
      </c>
      <c r="U79" s="34">
        <v>1.3009582589735522</v>
      </c>
      <c r="V79" s="34">
        <v>1.2894669245940789</v>
      </c>
      <c r="W79">
        <v>0</v>
      </c>
      <c r="X79">
        <v>0</v>
      </c>
      <c r="Y79" s="34">
        <v>0</v>
      </c>
      <c r="Z79" s="34">
        <v>0</v>
      </c>
      <c r="AA79">
        <v>0.85399999999999998</v>
      </c>
      <c r="AB79">
        <v>7.2545373359794892E-3</v>
      </c>
      <c r="AC79" s="34">
        <v>0.86125453733597945</v>
      </c>
      <c r="AD79" s="34">
        <v>0.85364709581654519</v>
      </c>
      <c r="AE79">
        <v>23.462</v>
      </c>
      <c r="AF79">
        <v>0.19930439692827964</v>
      </c>
      <c r="AG79" s="34">
        <v>23.66130439692828</v>
      </c>
      <c r="AH79" s="34">
        <v>23.452304639400214</v>
      </c>
      <c r="AJ79">
        <v>51.466000000000001</v>
      </c>
      <c r="AK79">
        <v>0.43719205917274051</v>
      </c>
      <c r="AL79" s="34">
        <v>51.903192059172738</v>
      </c>
      <c r="AM79" s="34">
        <v>51.444732357487482</v>
      </c>
      <c r="AN79">
        <v>3.4079999999999999</v>
      </c>
      <c r="AO79">
        <v>2.8950191148733137E-2</v>
      </c>
      <c r="AP79" s="34">
        <v>3.4369501911487332</v>
      </c>
      <c r="AQ79" s="34">
        <v>3.4065916891601709</v>
      </c>
      <c r="AR79">
        <v>280.10700000000003</v>
      </c>
      <c r="AS79">
        <v>2.3794457723292823</v>
      </c>
      <c r="AT79" s="34">
        <v>282.48644577232932</v>
      </c>
      <c r="AU79" s="34">
        <v>279.99124949401062</v>
      </c>
      <c r="AV79">
        <v>30.319000000000003</v>
      </c>
      <c r="AW79">
        <v>0.25755306497606811</v>
      </c>
      <c r="AX79" s="34">
        <v>30.576553064976071</v>
      </c>
      <c r="AY79" s="34">
        <v>30.30647107501386</v>
      </c>
      <c r="AZ79">
        <v>125.742</v>
      </c>
      <c r="BA79">
        <v>1.0681499223661979</v>
      </c>
      <c r="BB79" s="34">
        <v>126.81014992236621</v>
      </c>
      <c r="BC79" s="34">
        <v>125.69003878473539</v>
      </c>
      <c r="BD79">
        <v>106.20500000000001</v>
      </c>
      <c r="BE79">
        <v>0.90218751495047045</v>
      </c>
      <c r="BF79" s="34">
        <v>107.10718751495048</v>
      </c>
      <c r="BG79" s="34">
        <v>106.16111219109624</v>
      </c>
      <c r="BH79">
        <v>597.24700000000007</v>
      </c>
      <c r="BI79">
        <v>5.0734785249434928</v>
      </c>
      <c r="BJ79" s="34">
        <v>602.32047852494361</v>
      </c>
      <c r="BK79" s="34">
        <v>597.00019559150383</v>
      </c>
      <c r="BM79">
        <v>56.138000000000005</v>
      </c>
      <c r="BN79">
        <v>0.47687964516067516</v>
      </c>
      <c r="BO79">
        <v>56.61487964516067</v>
      </c>
      <c r="BP79">
        <v>56.114801715397199</v>
      </c>
      <c r="BQ79">
        <v>4.03</v>
      </c>
      <c r="BR79">
        <v>3.4233940824352861E-2</v>
      </c>
      <c r="BS79">
        <v>4.0642339408243533</v>
      </c>
      <c r="BT79">
        <v>4.028334655902432</v>
      </c>
      <c r="BU79">
        <v>296.13100000000003</v>
      </c>
      <c r="BV79">
        <v>2.5155660372844761</v>
      </c>
      <c r="BW79">
        <v>298.64656603728452</v>
      </c>
      <c r="BX79">
        <v>296.00862778834824</v>
      </c>
      <c r="BY79">
        <v>31.609000000000002</v>
      </c>
      <c r="BZ79">
        <v>0.2685113239496203</v>
      </c>
      <c r="CA79">
        <v>31.877511323949623</v>
      </c>
      <c r="CB79">
        <v>31.595937999607941</v>
      </c>
      <c r="CC79">
        <v>125.742</v>
      </c>
      <c r="CD79">
        <v>1.0681499223661979</v>
      </c>
      <c r="CE79">
        <v>126.81014992236621</v>
      </c>
      <c r="CF79">
        <v>125.69003878473539</v>
      </c>
      <c r="CG79">
        <v>107.05900000000001</v>
      </c>
      <c r="CH79">
        <v>0.90944205228644992</v>
      </c>
      <c r="CI79">
        <v>107.96844205228646</v>
      </c>
      <c r="CJ79">
        <v>107.01475928691278</v>
      </c>
      <c r="CK79">
        <v>620.70900000000006</v>
      </c>
      <c r="CL79">
        <v>5.2727829218717721</v>
      </c>
      <c r="CM79">
        <v>625.98178292187185</v>
      </c>
      <c r="CN79">
        <v>620.45250023090409</v>
      </c>
    </row>
    <row r="80" spans="1:92" x14ac:dyDescent="0.25">
      <c r="A80" s="18">
        <v>45964</v>
      </c>
      <c r="B80" s="2">
        <v>19</v>
      </c>
      <c r="C80" s="2" t="s">
        <v>178</v>
      </c>
      <c r="D80" s="9">
        <v>48.753419000000001</v>
      </c>
      <c r="E80">
        <v>8.5644910000000005E-3</v>
      </c>
      <c r="G80">
        <v>4.62</v>
      </c>
      <c r="H80">
        <v>3.843014429760782E-2</v>
      </c>
      <c r="I80" s="34">
        <v>4.6584301442976077</v>
      </c>
      <c r="J80" s="34">
        <v>4.6185330612526423</v>
      </c>
      <c r="K80">
        <v>0.56000000000000005</v>
      </c>
      <c r="L80">
        <v>4.6581993088009475E-3</v>
      </c>
      <c r="M80" s="34">
        <v>0.56465819930880101</v>
      </c>
      <c r="N80" s="34">
        <v>0.55982218924274463</v>
      </c>
      <c r="O80">
        <v>15.716000000000001</v>
      </c>
      <c r="P80">
        <v>0.13072903631627802</v>
      </c>
      <c r="Q80" s="34">
        <v>15.84672903631628</v>
      </c>
      <c r="R80" s="34">
        <v>15.711009868105309</v>
      </c>
      <c r="S80">
        <v>1.194</v>
      </c>
      <c r="T80">
        <v>9.9319463834077349E-3</v>
      </c>
      <c r="U80" s="34">
        <v>1.2039319463834077</v>
      </c>
      <c r="V80" s="34">
        <v>1.1936208820639946</v>
      </c>
      <c r="W80">
        <v>0</v>
      </c>
      <c r="X80">
        <v>0</v>
      </c>
      <c r="Y80" s="34">
        <v>0</v>
      </c>
      <c r="Z80" s="34">
        <v>0</v>
      </c>
      <c r="AA80">
        <v>0.83399999999999996</v>
      </c>
      <c r="AB80">
        <v>6.937389684892839E-3</v>
      </c>
      <c r="AC80" s="34">
        <v>0.84093738968489284</v>
      </c>
      <c r="AD80" s="34">
        <v>0.83373518897937304</v>
      </c>
      <c r="AE80">
        <v>22.923999999999999</v>
      </c>
      <c r="AF80">
        <v>0.19068671599098735</v>
      </c>
      <c r="AG80" s="34">
        <v>23.114686715990988</v>
      </c>
      <c r="AH80" s="34">
        <v>22.916721189644065</v>
      </c>
      <c r="AJ80">
        <v>50.043000000000006</v>
      </c>
      <c r="AK80">
        <v>0.4162683357327247</v>
      </c>
      <c r="AL80" s="34">
        <v>50.45926833573273</v>
      </c>
      <c r="AM80" s="34">
        <v>50.027110386204761</v>
      </c>
      <c r="AN80">
        <v>3.1239999999999997</v>
      </c>
      <c r="AO80">
        <v>2.5986097572668142E-2</v>
      </c>
      <c r="AP80" s="34">
        <v>3.1499860975726679</v>
      </c>
      <c r="AQ80" s="34">
        <v>3.1230080699898815</v>
      </c>
      <c r="AR80">
        <v>270.49800000000005</v>
      </c>
      <c r="AS80">
        <v>2.2500599939857837</v>
      </c>
      <c r="AT80" s="34">
        <v>272.74805999398581</v>
      </c>
      <c r="AU80" s="34">
        <v>270.41211168889987</v>
      </c>
      <c r="AV80">
        <v>26.34</v>
      </c>
      <c r="AW80">
        <v>0.21910173177467313</v>
      </c>
      <c r="AX80" s="34">
        <v>26.559101731774675</v>
      </c>
      <c r="AY80" s="34">
        <v>26.331636544024807</v>
      </c>
      <c r="AZ80">
        <v>120.64</v>
      </c>
      <c r="BA80">
        <v>1.003509222524547</v>
      </c>
      <c r="BB80" s="34">
        <v>121.64350922252454</v>
      </c>
      <c r="BC80" s="34">
        <v>120.60169448257982</v>
      </c>
      <c r="BD80">
        <v>103.60900000000001</v>
      </c>
      <c r="BE80">
        <v>0.86184173604563818</v>
      </c>
      <c r="BF80" s="34">
        <v>104.47084173604564</v>
      </c>
      <c r="BG80" s="34">
        <v>103.57610215223485</v>
      </c>
      <c r="BH80">
        <v>574.25400000000002</v>
      </c>
      <c r="BI80">
        <v>4.7767671176360347</v>
      </c>
      <c r="BJ80" s="34">
        <v>579.03076711763606</v>
      </c>
      <c r="BK80" s="34">
        <v>574.07166332393399</v>
      </c>
      <c r="BM80">
        <v>54.663000000000004</v>
      </c>
      <c r="BN80">
        <v>0.45469848003033253</v>
      </c>
      <c r="BO80">
        <v>55.117698480030342</v>
      </c>
      <c r="BP80">
        <v>54.645643447457402</v>
      </c>
      <c r="BQ80">
        <v>3.6839999999999997</v>
      </c>
      <c r="BR80">
        <v>3.064429688146909E-2</v>
      </c>
      <c r="BS80">
        <v>3.714644296881469</v>
      </c>
      <c r="BT80">
        <v>3.6828302592326261</v>
      </c>
      <c r="BU80">
        <v>286.21400000000006</v>
      </c>
      <c r="BV80">
        <v>2.3807890303020618</v>
      </c>
      <c r="BW80">
        <v>288.59478903030208</v>
      </c>
      <c r="BX80">
        <v>286.12312155700516</v>
      </c>
      <c r="BY80">
        <v>27.533999999999999</v>
      </c>
      <c r="BZ80">
        <v>0.22903367815808087</v>
      </c>
      <c r="CA80">
        <v>27.763033678158081</v>
      </c>
      <c r="CB80">
        <v>27.525257426088803</v>
      </c>
      <c r="CC80">
        <v>120.64</v>
      </c>
      <c r="CD80">
        <v>1.003509222524547</v>
      </c>
      <c r="CE80">
        <v>121.64350922252454</v>
      </c>
      <c r="CF80">
        <v>120.60169448257982</v>
      </c>
      <c r="CG80">
        <v>104.44300000000001</v>
      </c>
      <c r="CH80">
        <v>0.86877912573053107</v>
      </c>
      <c r="CI80">
        <v>105.31177912573054</v>
      </c>
      <c r="CJ80">
        <v>104.40983734121423</v>
      </c>
      <c r="CK80">
        <v>597.178</v>
      </c>
      <c r="CL80">
        <v>4.9674538336270224</v>
      </c>
      <c r="CM80">
        <v>602.14545383362702</v>
      </c>
      <c r="CN80">
        <v>596.98838451357801</v>
      </c>
    </row>
    <row r="81" spans="1:92" x14ac:dyDescent="0.25">
      <c r="A81" s="18">
        <v>45964</v>
      </c>
      <c r="B81" s="2">
        <v>20</v>
      </c>
      <c r="C81" s="2" t="s">
        <v>178</v>
      </c>
      <c r="D81" s="9">
        <v>53.486054000000003</v>
      </c>
      <c r="E81">
        <v>8.3731239999999992E-3</v>
      </c>
      <c r="G81">
        <v>4.5719999999999992</v>
      </c>
      <c r="H81">
        <v>2.2050112040305259E-2</v>
      </c>
      <c r="I81" s="34">
        <v>4.5940501120403043</v>
      </c>
      <c r="J81" s="34">
        <v>4.5555835607899766</v>
      </c>
      <c r="K81">
        <v>0.57200000000000006</v>
      </c>
      <c r="L81">
        <v>2.7586754346138696E-3</v>
      </c>
      <c r="M81" s="34">
        <v>0.5747586754346139</v>
      </c>
      <c r="N81" s="34">
        <v>0.56994614977512414</v>
      </c>
      <c r="O81">
        <v>15.746</v>
      </c>
      <c r="P81">
        <v>7.5940740198304171E-2</v>
      </c>
      <c r="Q81" s="34">
        <v>15.821940740198304</v>
      </c>
      <c r="R81" s="34">
        <v>15.689461668459971</v>
      </c>
      <c r="S81">
        <v>1.1880000000000002</v>
      </c>
      <c r="T81">
        <v>5.7295566718903448E-3</v>
      </c>
      <c r="U81" s="34">
        <v>1.1937295566718904</v>
      </c>
      <c r="V81" s="34">
        <v>1.1837343110714116</v>
      </c>
      <c r="W81">
        <v>0</v>
      </c>
      <c r="X81">
        <v>0</v>
      </c>
      <c r="Y81" s="34">
        <v>0</v>
      </c>
      <c r="Z81" s="34">
        <v>0</v>
      </c>
      <c r="AA81">
        <v>0.82199999999999995</v>
      </c>
      <c r="AB81">
        <v>3.9643902224695809E-3</v>
      </c>
      <c r="AC81" s="34">
        <v>0.82596439022246948</v>
      </c>
      <c r="AD81" s="34">
        <v>0.81904848796355234</v>
      </c>
      <c r="AE81">
        <v>22.9</v>
      </c>
      <c r="AF81">
        <v>0.11044347456758323</v>
      </c>
      <c r="AG81" s="34">
        <v>23.010443474567584</v>
      </c>
      <c r="AH81" s="34">
        <v>22.817774178060038</v>
      </c>
      <c r="AJ81">
        <v>48.391000000000005</v>
      </c>
      <c r="AK81">
        <v>0.23338297719650308</v>
      </c>
      <c r="AL81" s="34">
        <v>48.624382977196511</v>
      </c>
      <c r="AM81" s="34">
        <v>48.217244989104955</v>
      </c>
      <c r="AN81">
        <v>3.0070000000000001</v>
      </c>
      <c r="AO81">
        <v>1.4502337468328505E-2</v>
      </c>
      <c r="AP81" s="34">
        <v>3.0215023374683287</v>
      </c>
      <c r="AQ81" s="34">
        <v>2.9962029237304164</v>
      </c>
      <c r="AR81">
        <v>263.78300000000002</v>
      </c>
      <c r="AS81">
        <v>1.2721882555397732</v>
      </c>
      <c r="AT81" s="34">
        <v>265.0551882555398</v>
      </c>
      <c r="AU81" s="34">
        <v>262.83584829743285</v>
      </c>
      <c r="AV81">
        <v>25.248999999999999</v>
      </c>
      <c r="AW81">
        <v>0.1217723707142755</v>
      </c>
      <c r="AX81" s="34">
        <v>25.370772370714274</v>
      </c>
      <c r="AY81" s="34">
        <v>25.158339747678511</v>
      </c>
      <c r="AZ81">
        <v>127.39400000000001</v>
      </c>
      <c r="BA81">
        <v>0.61440331873636234</v>
      </c>
      <c r="BB81" s="34">
        <v>128.00840331873636</v>
      </c>
      <c r="BC81" s="34">
        <v>126.93657308470657</v>
      </c>
      <c r="BD81">
        <v>102.407</v>
      </c>
      <c r="BE81">
        <v>0.49389453711975961</v>
      </c>
      <c r="BF81" s="34">
        <v>102.90089453711975</v>
      </c>
      <c r="BG81" s="34">
        <v>102.03929258744952</v>
      </c>
      <c r="BH81">
        <v>570.23100000000011</v>
      </c>
      <c r="BI81">
        <v>2.750143796775002</v>
      </c>
      <c r="BJ81" s="34">
        <v>572.98114379677497</v>
      </c>
      <c r="BK81" s="34">
        <v>568.1835016301028</v>
      </c>
      <c r="BM81">
        <v>52.963000000000008</v>
      </c>
      <c r="BN81">
        <v>0.25543308923680835</v>
      </c>
      <c r="BO81">
        <v>53.218433089236818</v>
      </c>
      <c r="BP81">
        <v>52.772828549894932</v>
      </c>
      <c r="BQ81">
        <v>3.5790000000000002</v>
      </c>
      <c r="BR81">
        <v>1.7261012902942373E-2</v>
      </c>
      <c r="BS81">
        <v>3.5962610129029429</v>
      </c>
      <c r="BT81">
        <v>3.5661490735055406</v>
      </c>
      <c r="BU81">
        <v>279.529</v>
      </c>
      <c r="BV81">
        <v>1.3481289957380773</v>
      </c>
      <c r="BW81">
        <v>280.87712899573813</v>
      </c>
      <c r="BX81">
        <v>278.5253099658928</v>
      </c>
      <c r="BY81">
        <v>26.436999999999998</v>
      </c>
      <c r="BZ81">
        <v>0.12750192738616584</v>
      </c>
      <c r="CA81">
        <v>26.564501927386164</v>
      </c>
      <c r="CB81">
        <v>26.342074058749922</v>
      </c>
      <c r="CC81">
        <v>127.39400000000001</v>
      </c>
      <c r="CD81">
        <v>0.61440331873636234</v>
      </c>
      <c r="CE81">
        <v>128.00840331873636</v>
      </c>
      <c r="CF81">
        <v>126.93657308470657</v>
      </c>
      <c r="CG81">
        <v>103.229</v>
      </c>
      <c r="CH81">
        <v>0.4978589273422292</v>
      </c>
      <c r="CI81">
        <v>103.72685892734222</v>
      </c>
      <c r="CJ81">
        <v>102.85834107541308</v>
      </c>
      <c r="CK81">
        <v>593.13100000000009</v>
      </c>
      <c r="CL81">
        <v>2.8605872713425851</v>
      </c>
      <c r="CM81">
        <v>595.99158727134261</v>
      </c>
      <c r="CN81">
        <v>591.00127580816286</v>
      </c>
    </row>
    <row r="82" spans="1:92" x14ac:dyDescent="0.25">
      <c r="A82" s="18">
        <v>45964</v>
      </c>
      <c r="B82" s="2">
        <v>21</v>
      </c>
      <c r="C82" s="2" t="s">
        <v>178</v>
      </c>
      <c r="D82" s="9">
        <v>63.279457000000001</v>
      </c>
      <c r="E82">
        <v>8.1145200000000001E-3</v>
      </c>
      <c r="G82">
        <v>4.29</v>
      </c>
      <c r="H82">
        <v>2.1547731023966975E-2</v>
      </c>
      <c r="I82" s="34">
        <v>4.3115477310239667</v>
      </c>
      <c r="J82" s="34">
        <v>4.2765615907296182</v>
      </c>
      <c r="K82">
        <v>0.54600000000000004</v>
      </c>
      <c r="L82">
        <v>2.7424384939594331E-3</v>
      </c>
      <c r="M82" s="34">
        <v>0.54874243849395943</v>
      </c>
      <c r="N82" s="34">
        <v>0.54428965700195142</v>
      </c>
      <c r="O82">
        <v>16.082000000000001</v>
      </c>
      <c r="P82">
        <v>8.077636604369158E-2</v>
      </c>
      <c r="Q82" s="34">
        <v>16.162776366043694</v>
      </c>
      <c r="R82" s="34">
        <v>16.031623193965906</v>
      </c>
      <c r="S82">
        <v>1.204</v>
      </c>
      <c r="T82">
        <v>6.0474284738592631E-3</v>
      </c>
      <c r="U82" s="34">
        <v>1.2100474284738592</v>
      </c>
      <c r="V82" s="34">
        <v>1.2002284744145595</v>
      </c>
      <c r="W82">
        <v>0</v>
      </c>
      <c r="X82">
        <v>0</v>
      </c>
      <c r="Y82" s="34">
        <v>0</v>
      </c>
      <c r="Z82" s="34">
        <v>0</v>
      </c>
      <c r="AA82">
        <v>0.83199999999999996</v>
      </c>
      <c r="AB82">
        <v>4.1789538955572308E-3</v>
      </c>
      <c r="AC82" s="34">
        <v>0.83617895389555719</v>
      </c>
      <c r="AD82" s="34">
        <v>0.82939376305059265</v>
      </c>
      <c r="AE82">
        <v>22.954000000000001</v>
      </c>
      <c r="AF82">
        <v>0.11529291793103448</v>
      </c>
      <c r="AG82" s="34">
        <v>23.069292917931037</v>
      </c>
      <c r="AH82" s="34">
        <v>22.882096679162625</v>
      </c>
      <c r="AJ82">
        <v>46.751999999999988</v>
      </c>
      <c r="AK82">
        <v>0.23482506313111975</v>
      </c>
      <c r="AL82" s="34">
        <v>46.986825063131107</v>
      </c>
      <c r="AM82" s="34">
        <v>46.605549531419825</v>
      </c>
      <c r="AN82">
        <v>3.0020000000000007</v>
      </c>
      <c r="AO82">
        <v>1.5078388935652417E-2</v>
      </c>
      <c r="AP82" s="34">
        <v>3.0170783889356532</v>
      </c>
      <c r="AQ82" s="34">
        <v>2.992596246007067</v>
      </c>
      <c r="AR82">
        <v>257.89799999999997</v>
      </c>
      <c r="AS82">
        <v>1.2953652064380032</v>
      </c>
      <c r="AT82" s="34">
        <v>259.19336520643799</v>
      </c>
      <c r="AU82" s="34">
        <v>257.09013546060305</v>
      </c>
      <c r="AV82">
        <v>24.472000000000001</v>
      </c>
      <c r="AW82">
        <v>0.12291749967797666</v>
      </c>
      <c r="AX82" s="34">
        <v>24.59491749967798</v>
      </c>
      <c r="AY82" s="34">
        <v>24.395341549728492</v>
      </c>
      <c r="AZ82">
        <v>131.47800000000001</v>
      </c>
      <c r="BA82">
        <v>0.66038521668278094</v>
      </c>
      <c r="BB82" s="34">
        <v>132.13838521668279</v>
      </c>
      <c r="BC82" s="34">
        <v>131.06614564707431</v>
      </c>
      <c r="BD82">
        <v>100.39000000000001</v>
      </c>
      <c r="BE82">
        <v>0.5042369970853251</v>
      </c>
      <c r="BF82" s="34">
        <v>100.89423699708534</v>
      </c>
      <c r="BG82" s="34">
        <v>100.07552869308775</v>
      </c>
      <c r="BH82">
        <v>563.99199999999996</v>
      </c>
      <c r="BI82">
        <v>2.8328083719508581</v>
      </c>
      <c r="BJ82" s="34">
        <v>566.82480837195089</v>
      </c>
      <c r="BK82" s="34">
        <v>562.2252971279205</v>
      </c>
      <c r="BM82">
        <v>51.041999999999987</v>
      </c>
      <c r="BN82">
        <v>0.25637279415508674</v>
      </c>
      <c r="BO82">
        <v>51.298372794155071</v>
      </c>
      <c r="BP82">
        <v>50.882111122149446</v>
      </c>
      <c r="BQ82">
        <v>3.5480000000000009</v>
      </c>
      <c r="BR82">
        <v>1.782082742961185E-2</v>
      </c>
      <c r="BS82">
        <v>3.5658208274296124</v>
      </c>
      <c r="BT82">
        <v>3.5368859030090185</v>
      </c>
      <c r="BU82">
        <v>273.97999999999996</v>
      </c>
      <c r="BV82">
        <v>1.3761415724816948</v>
      </c>
      <c r="BW82">
        <v>275.3561415724817</v>
      </c>
      <c r="BX82">
        <v>273.12175865456896</v>
      </c>
      <c r="BY82">
        <v>25.676000000000002</v>
      </c>
      <c r="BZ82">
        <v>0.12896492815183591</v>
      </c>
      <c r="CA82">
        <v>25.80496492815184</v>
      </c>
      <c r="CB82">
        <v>25.595570024143051</v>
      </c>
      <c r="CC82">
        <v>131.47800000000001</v>
      </c>
      <c r="CD82">
        <v>0.66038521668278094</v>
      </c>
      <c r="CE82">
        <v>132.13838521668279</v>
      </c>
      <c r="CF82">
        <v>131.06614564707431</v>
      </c>
      <c r="CG82">
        <v>101.22200000000001</v>
      </c>
      <c r="CH82">
        <v>0.50841595098088233</v>
      </c>
      <c r="CI82">
        <v>101.7304159509809</v>
      </c>
      <c r="CJ82">
        <v>100.90492245613834</v>
      </c>
      <c r="CK82">
        <v>586.94599999999991</v>
      </c>
      <c r="CL82">
        <v>2.9481012898818926</v>
      </c>
      <c r="CM82">
        <v>589.89410128988197</v>
      </c>
      <c r="CN82">
        <v>585.1073938070831</v>
      </c>
    </row>
    <row r="83" spans="1:92" x14ac:dyDescent="0.25">
      <c r="A83" s="18">
        <v>45964</v>
      </c>
      <c r="B83" s="2">
        <v>22</v>
      </c>
      <c r="C83" s="2" t="s">
        <v>178</v>
      </c>
      <c r="D83" s="9">
        <v>40.409745000000001</v>
      </c>
      <c r="E83">
        <v>8.2579469999999999E-3</v>
      </c>
      <c r="G83">
        <v>4.0819999999999999</v>
      </c>
      <c r="H83">
        <v>2.3327763108054064E-2</v>
      </c>
      <c r="I83" s="34">
        <v>4.105327763108054</v>
      </c>
      <c r="J83" s="34">
        <v>4.0714261840226786</v>
      </c>
      <c r="K83">
        <v>0.442</v>
      </c>
      <c r="L83">
        <v>2.5259361327192296E-3</v>
      </c>
      <c r="M83" s="34">
        <v>0.44452593613271923</v>
      </c>
      <c r="N83" s="34">
        <v>0.44085506451200984</v>
      </c>
      <c r="O83">
        <v>15.612</v>
      </c>
      <c r="P83">
        <v>8.9219264488716324E-2</v>
      </c>
      <c r="Q83" s="34">
        <v>15.701219264488717</v>
      </c>
      <c r="R83" s="34">
        <v>15.571559427967189</v>
      </c>
      <c r="S83">
        <v>1.202</v>
      </c>
      <c r="T83">
        <v>6.8691747319649639E-3</v>
      </c>
      <c r="U83" s="34">
        <v>1.2088691747319649</v>
      </c>
      <c r="V83" s="34">
        <v>1.1988863971570944</v>
      </c>
      <c r="W83">
        <v>0</v>
      </c>
      <c r="X83">
        <v>0</v>
      </c>
      <c r="Y83" s="34">
        <v>0</v>
      </c>
      <c r="Z83" s="34">
        <v>0</v>
      </c>
      <c r="AA83">
        <v>0.84599999999999997</v>
      </c>
      <c r="AB83">
        <v>4.8347103354761728E-3</v>
      </c>
      <c r="AC83" s="34">
        <v>0.8508347103354762</v>
      </c>
      <c r="AD83" s="34">
        <v>0.84380856239176549</v>
      </c>
      <c r="AE83">
        <v>22.184000000000001</v>
      </c>
      <c r="AF83">
        <v>0.12677684879693077</v>
      </c>
      <c r="AG83" s="34">
        <v>22.310776848796934</v>
      </c>
      <c r="AH83" s="34">
        <v>22.126535636050736</v>
      </c>
      <c r="AJ83">
        <v>45.844999999999999</v>
      </c>
      <c r="AK83">
        <v>0.26199443892423774</v>
      </c>
      <c r="AL83" s="34">
        <v>46.106994438924239</v>
      </c>
      <c r="AM83" s="34">
        <v>45.726245322518309</v>
      </c>
      <c r="AN83">
        <v>3.0049999999999999</v>
      </c>
      <c r="AO83">
        <v>1.7172936829912409E-2</v>
      </c>
      <c r="AP83" s="34">
        <v>3.0221729368299122</v>
      </c>
      <c r="AQ83" s="34">
        <v>2.9972159928927362</v>
      </c>
      <c r="AR83">
        <v>251.33199999999999</v>
      </c>
      <c r="AS83">
        <v>1.4363090047705644</v>
      </c>
      <c r="AT83" s="34">
        <v>252.76830900477057</v>
      </c>
      <c r="AU83" s="34">
        <v>250.68096170572954</v>
      </c>
      <c r="AV83">
        <v>24.716999999999999</v>
      </c>
      <c r="AW83">
        <v>0.14125240586520632</v>
      </c>
      <c r="AX83" s="34">
        <v>24.858252405865205</v>
      </c>
      <c r="AY83" s="34">
        <v>24.652974274984945</v>
      </c>
      <c r="AZ83">
        <v>120.00499999999998</v>
      </c>
      <c r="BA83">
        <v>0.68580308960853198</v>
      </c>
      <c r="BB83" s="34">
        <v>120.69080308960851</v>
      </c>
      <c r="BC83" s="34">
        <v>119.69414483430708</v>
      </c>
      <c r="BD83">
        <v>98.725999999999999</v>
      </c>
      <c r="BE83">
        <v>0.56419812361728205</v>
      </c>
      <c r="BF83" s="34">
        <v>99.290198123617287</v>
      </c>
      <c r="BG83" s="34">
        <v>98.470264929892949</v>
      </c>
      <c r="BH83">
        <v>543.63</v>
      </c>
      <c r="BI83">
        <v>3.1067299996157347</v>
      </c>
      <c r="BJ83" s="34">
        <v>546.7367299996157</v>
      </c>
      <c r="BK83" s="34">
        <v>542.22180706032555</v>
      </c>
      <c r="BM83">
        <v>49.927</v>
      </c>
      <c r="BN83">
        <v>0.28532220203229181</v>
      </c>
      <c r="BO83">
        <v>50.212322202032297</v>
      </c>
      <c r="BP83">
        <v>49.797671506540986</v>
      </c>
      <c r="BQ83">
        <v>3.4470000000000001</v>
      </c>
      <c r="BR83">
        <v>1.969887296263164E-2</v>
      </c>
      <c r="BS83">
        <v>3.4666988729626316</v>
      </c>
      <c r="BT83">
        <v>3.4380710574047462</v>
      </c>
      <c r="BU83">
        <v>266.94400000000002</v>
      </c>
      <c r="BV83">
        <v>1.5255282692592809</v>
      </c>
      <c r="BW83">
        <v>268.46952826925929</v>
      </c>
      <c r="BX83">
        <v>266.25252113369675</v>
      </c>
      <c r="BY83">
        <v>25.918999999999997</v>
      </c>
      <c r="BZ83">
        <v>0.14812158059717129</v>
      </c>
      <c r="CA83">
        <v>26.067121580597171</v>
      </c>
      <c r="CB83">
        <v>25.851860672142038</v>
      </c>
      <c r="CC83">
        <v>120.00499999999998</v>
      </c>
      <c r="CD83">
        <v>0.68580308960853198</v>
      </c>
      <c r="CE83">
        <v>120.69080308960851</v>
      </c>
      <c r="CF83">
        <v>119.69414483430708</v>
      </c>
      <c r="CG83">
        <v>99.572000000000003</v>
      </c>
      <c r="CH83">
        <v>0.56903283395275828</v>
      </c>
      <c r="CI83">
        <v>100.14103283395276</v>
      </c>
      <c r="CJ83">
        <v>99.31407349228472</v>
      </c>
      <c r="CK83">
        <v>565.81399999999996</v>
      </c>
      <c r="CL83">
        <v>3.2335068484126657</v>
      </c>
      <c r="CM83">
        <v>569.0475068484127</v>
      </c>
      <c r="CN83">
        <v>564.34834269637633</v>
      </c>
    </row>
    <row r="84" spans="1:92" x14ac:dyDescent="0.25">
      <c r="A84" s="18">
        <v>45964</v>
      </c>
      <c r="B84" s="2">
        <v>23</v>
      </c>
      <c r="C84" s="2" t="s">
        <v>178</v>
      </c>
      <c r="D84" s="9">
        <v>35.465150999999999</v>
      </c>
      <c r="E84">
        <v>8.2718819999999995E-3</v>
      </c>
      <c r="G84">
        <v>4.1980000000000004</v>
      </c>
      <c r="H84">
        <v>2.6531638724518247E-2</v>
      </c>
      <c r="I84" s="34">
        <v>4.2245316387245184</v>
      </c>
      <c r="J84" s="34">
        <v>4.1895868115037231</v>
      </c>
      <c r="K84">
        <v>0.40200000000000002</v>
      </c>
      <c r="L84">
        <v>2.540666690627998E-3</v>
      </c>
      <c r="M84" s="34">
        <v>0.40454066669062805</v>
      </c>
      <c r="N84" s="34">
        <v>0.40119435403156184</v>
      </c>
      <c r="O84">
        <v>16.186</v>
      </c>
      <c r="P84">
        <v>0.10229659466294719</v>
      </c>
      <c r="Q84" s="34">
        <v>16.288296594662945</v>
      </c>
      <c r="R84" s="34">
        <v>16.153561727250892</v>
      </c>
      <c r="S84">
        <v>1.208</v>
      </c>
      <c r="T84">
        <v>7.6346402046731879E-3</v>
      </c>
      <c r="U84" s="34">
        <v>1.2156346402046732</v>
      </c>
      <c r="V84" s="34">
        <v>1.2055790539057878</v>
      </c>
      <c r="W84">
        <v>0</v>
      </c>
      <c r="X84">
        <v>0</v>
      </c>
      <c r="Y84" s="34">
        <v>0</v>
      </c>
      <c r="Z84" s="34">
        <v>0</v>
      </c>
      <c r="AA84">
        <v>0.83399999999999996</v>
      </c>
      <c r="AB84">
        <v>5.2709353730939056E-3</v>
      </c>
      <c r="AC84" s="34">
        <v>0.83927093537309383</v>
      </c>
      <c r="AD84" s="34">
        <v>0.83232858522965802</v>
      </c>
      <c r="AE84">
        <v>22.827999999999999</v>
      </c>
      <c r="AF84">
        <v>0.14427447565586052</v>
      </c>
      <c r="AG84" s="34">
        <v>22.972274475655858</v>
      </c>
      <c r="AH84" s="34">
        <v>22.782250531921623</v>
      </c>
      <c r="AJ84">
        <v>44.637</v>
      </c>
      <c r="AK84">
        <v>0.28210880365562674</v>
      </c>
      <c r="AL84" s="34">
        <v>44.919108803655625</v>
      </c>
      <c r="AM84" s="34">
        <v>44.547543236086625</v>
      </c>
      <c r="AN84">
        <v>2.9689999999999999</v>
      </c>
      <c r="AO84">
        <v>1.8764277125558521E-2</v>
      </c>
      <c r="AP84" s="34">
        <v>2.9877642771255584</v>
      </c>
      <c r="AQ84" s="34">
        <v>2.9630498435813606</v>
      </c>
      <c r="AR84">
        <v>246.21399999999994</v>
      </c>
      <c r="AS84">
        <v>1.5560888272793079</v>
      </c>
      <c r="AT84" s="34">
        <v>247.77008882727924</v>
      </c>
      <c r="AU84" s="34">
        <v>245.72056388937048</v>
      </c>
      <c r="AV84">
        <v>23.749999999999996</v>
      </c>
      <c r="AW84">
        <v>0.15010157687167894</v>
      </c>
      <c r="AX84" s="34">
        <v>23.900101576871677</v>
      </c>
      <c r="AY84" s="34">
        <v>23.702402756839781</v>
      </c>
      <c r="AZ84">
        <v>130.17399999999998</v>
      </c>
      <c r="BA84">
        <v>0.82270832285027096</v>
      </c>
      <c r="BB84" s="34">
        <v>130.99670832285025</v>
      </c>
      <c r="BC84" s="34">
        <v>129.91311900921522</v>
      </c>
      <c r="BD84">
        <v>96.503000000000014</v>
      </c>
      <c r="BE84">
        <v>0.60990536727779532</v>
      </c>
      <c r="BF84" s="34">
        <v>97.112905367277804</v>
      </c>
      <c r="BG84" s="34">
        <v>96.309598873402521</v>
      </c>
      <c r="BH84">
        <v>544.24699999999996</v>
      </c>
      <c r="BI84">
        <v>3.4396771750602384</v>
      </c>
      <c r="BJ84" s="34">
        <v>547.68667717506014</v>
      </c>
      <c r="BK84" s="34">
        <v>543.156277608496</v>
      </c>
      <c r="BM84">
        <v>48.835000000000001</v>
      </c>
      <c r="BN84">
        <v>0.30864044238014499</v>
      </c>
      <c r="BO84">
        <v>49.143640442380146</v>
      </c>
      <c r="BP84">
        <v>48.737130047590348</v>
      </c>
      <c r="BQ84">
        <v>3.371</v>
      </c>
      <c r="BR84">
        <v>2.1304943816186521E-2</v>
      </c>
      <c r="BS84">
        <v>3.3923049438161863</v>
      </c>
      <c r="BT84">
        <v>3.3642441976129223</v>
      </c>
      <c r="BU84">
        <v>262.39999999999992</v>
      </c>
      <c r="BV84">
        <v>1.6583854219422551</v>
      </c>
      <c r="BW84">
        <v>264.05838542194221</v>
      </c>
      <c r="BX84">
        <v>261.87412561662137</v>
      </c>
      <c r="BY84">
        <v>24.957999999999995</v>
      </c>
      <c r="BZ84">
        <v>0.15773621707635213</v>
      </c>
      <c r="CA84">
        <v>25.11573621707635</v>
      </c>
      <c r="CB84">
        <v>24.907981810745568</v>
      </c>
      <c r="CC84">
        <v>130.17399999999998</v>
      </c>
      <c r="CD84">
        <v>0.82270832285027096</v>
      </c>
      <c r="CE84">
        <v>130.99670832285025</v>
      </c>
      <c r="CF84">
        <v>129.91311900921522</v>
      </c>
      <c r="CG84">
        <v>97.337000000000018</v>
      </c>
      <c r="CH84">
        <v>0.61517630265088918</v>
      </c>
      <c r="CI84">
        <v>97.952176302650898</v>
      </c>
      <c r="CJ84">
        <v>97.141927458632182</v>
      </c>
      <c r="CK84">
        <v>567.07499999999993</v>
      </c>
      <c r="CL84">
        <v>3.5839516507160991</v>
      </c>
      <c r="CM84">
        <v>570.65895165071595</v>
      </c>
      <c r="CN84">
        <v>565.93852814041759</v>
      </c>
    </row>
    <row r="85" spans="1:92" x14ac:dyDescent="0.25">
      <c r="A85" s="18">
        <v>45964</v>
      </c>
      <c r="B85" s="2">
        <v>24</v>
      </c>
      <c r="C85" s="2" t="s">
        <v>23</v>
      </c>
      <c r="D85" s="9">
        <v>34.839899000000003</v>
      </c>
      <c r="E85">
        <v>8.3324260000000004E-3</v>
      </c>
      <c r="G85">
        <v>4.1339999999999995</v>
      </c>
      <c r="H85">
        <v>4.0005557818324093E-2</v>
      </c>
      <c r="I85" s="34">
        <v>4.1740055578183233</v>
      </c>
      <c r="J85" s="34">
        <v>4.1392259653842132</v>
      </c>
      <c r="K85">
        <v>0.40200000000000002</v>
      </c>
      <c r="L85">
        <v>3.8902356659328229E-3</v>
      </c>
      <c r="M85" s="34">
        <v>0.40589023566593285</v>
      </c>
      <c r="N85" s="34">
        <v>0.40250818531312393</v>
      </c>
      <c r="O85">
        <v>15.216000000000001</v>
      </c>
      <c r="P85">
        <v>0.14724832311650207</v>
      </c>
      <c r="Q85" s="34">
        <v>15.363248323116503</v>
      </c>
      <c r="R85" s="34">
        <v>15.235235193344511</v>
      </c>
      <c r="S85">
        <v>1.21</v>
      </c>
      <c r="T85">
        <v>1.1709415810394813E-2</v>
      </c>
      <c r="U85" s="34">
        <v>1.2217094158103947</v>
      </c>
      <c r="V85" s="34">
        <v>1.2115296125096515</v>
      </c>
      <c r="W85">
        <v>0</v>
      </c>
      <c r="X85">
        <v>0</v>
      </c>
      <c r="Y85" s="34">
        <v>0</v>
      </c>
      <c r="Z85" s="34">
        <v>0</v>
      </c>
      <c r="AA85">
        <v>0.86399999999999999</v>
      </c>
      <c r="AB85">
        <v>8.3611035208108423E-3</v>
      </c>
      <c r="AC85" s="34">
        <v>0.87236110352081087</v>
      </c>
      <c r="AD85" s="34">
        <v>0.86509221918044543</v>
      </c>
      <c r="AE85">
        <v>21.826000000000004</v>
      </c>
      <c r="AF85">
        <v>0.21121463593196463</v>
      </c>
      <c r="AG85" s="34">
        <v>22.037214635931964</v>
      </c>
      <c r="AH85" s="34">
        <v>21.853591175731946</v>
      </c>
      <c r="AJ85">
        <v>43.256</v>
      </c>
      <c r="AK85">
        <v>0.41859709941689094</v>
      </c>
      <c r="AL85" s="34">
        <v>43.674597099416893</v>
      </c>
      <c r="AM85" s="34">
        <v>43.310681751006186</v>
      </c>
      <c r="AN85">
        <v>2.9240000000000004</v>
      </c>
      <c r="AO85">
        <v>2.8296142007929289E-2</v>
      </c>
      <c r="AP85" s="34">
        <v>2.9522961420079294</v>
      </c>
      <c r="AQ85" s="34">
        <v>2.927696352874563</v>
      </c>
      <c r="AR85">
        <v>240.57999999999993</v>
      </c>
      <c r="AS85">
        <v>2.3281415336072588</v>
      </c>
      <c r="AT85" s="34">
        <v>242.90814153360719</v>
      </c>
      <c r="AU85" s="34">
        <v>240.8841274194809</v>
      </c>
      <c r="AV85">
        <v>23.743000000000002</v>
      </c>
      <c r="AW85">
        <v>0.22976583436876372</v>
      </c>
      <c r="AX85" s="34">
        <v>23.972765834368765</v>
      </c>
      <c r="AY85" s="34">
        <v>23.773014537038559</v>
      </c>
      <c r="AZ85">
        <v>126.89600000000002</v>
      </c>
      <c r="BA85">
        <v>1.2279983708064963</v>
      </c>
      <c r="BB85" s="34">
        <v>128.1239983708065</v>
      </c>
      <c r="BC85" s="34">
        <v>127.05641463555764</v>
      </c>
      <c r="BD85">
        <v>94.926999999999992</v>
      </c>
      <c r="BE85">
        <v>0.91862786333334578</v>
      </c>
      <c r="BF85" s="34">
        <v>95.845627863333334</v>
      </c>
      <c r="BG85" s="34">
        <v>95.047001261738572</v>
      </c>
      <c r="BH85">
        <v>532.32599999999991</v>
      </c>
      <c r="BI85">
        <v>5.1514268435406851</v>
      </c>
      <c r="BJ85" s="34">
        <v>537.47742684354068</v>
      </c>
      <c r="BK85" s="34">
        <v>532.9989359576964</v>
      </c>
      <c r="BM85">
        <v>47.39</v>
      </c>
      <c r="BN85">
        <v>0.45860265723521504</v>
      </c>
      <c r="BO85">
        <v>47.848602657235219</v>
      </c>
      <c r="BP85">
        <v>47.449907716390399</v>
      </c>
      <c r="BQ85">
        <v>3.3260000000000005</v>
      </c>
      <c r="BR85">
        <v>3.2186377673862114E-2</v>
      </c>
      <c r="BS85">
        <v>3.3581863776738623</v>
      </c>
      <c r="BT85">
        <v>3.330204538187687</v>
      </c>
      <c r="BU85">
        <v>255.79599999999994</v>
      </c>
      <c r="BV85">
        <v>2.4753898567237611</v>
      </c>
      <c r="BW85">
        <v>258.27138985672372</v>
      </c>
      <c r="BX85">
        <v>256.1193626128254</v>
      </c>
      <c r="BY85">
        <v>24.953000000000003</v>
      </c>
      <c r="BZ85">
        <v>0.24147525017915852</v>
      </c>
      <c r="CA85">
        <v>25.19447525017916</v>
      </c>
      <c r="CB85">
        <v>24.98454414954821</v>
      </c>
      <c r="CC85">
        <v>126.89600000000002</v>
      </c>
      <c r="CD85">
        <v>1.2279983708064963</v>
      </c>
      <c r="CE85">
        <v>128.1239983708065</v>
      </c>
      <c r="CF85">
        <v>127.05641463555764</v>
      </c>
      <c r="CG85">
        <v>95.790999999999997</v>
      </c>
      <c r="CH85">
        <v>0.92698896685415666</v>
      </c>
      <c r="CI85">
        <v>96.717988966854151</v>
      </c>
      <c r="CJ85">
        <v>95.912093480919012</v>
      </c>
      <c r="CK85">
        <v>554.15199999999993</v>
      </c>
      <c r="CL85">
        <v>5.36264147947265</v>
      </c>
      <c r="CM85">
        <v>559.51464147947263</v>
      </c>
      <c r="CN85">
        <v>554.85252713342834</v>
      </c>
    </row>
    <row r="86" spans="1:92" x14ac:dyDescent="0.25">
      <c r="A86" s="18">
        <v>45965</v>
      </c>
      <c r="B86" s="2">
        <v>1</v>
      </c>
      <c r="C86" s="2" t="s">
        <v>23</v>
      </c>
      <c r="D86" s="9">
        <v>34.911307999999998</v>
      </c>
      <c r="E86">
        <v>8.4136679999999991E-3</v>
      </c>
      <c r="G86">
        <v>3.6639999999999997</v>
      </c>
      <c r="H86">
        <v>3.9253342131611073E-2</v>
      </c>
      <c r="I86" s="34">
        <v>3.7032533421316107</v>
      </c>
      <c r="J86" s="34">
        <v>3.6720953979910251</v>
      </c>
      <c r="K86">
        <v>0.39800000000000002</v>
      </c>
      <c r="L86">
        <v>4.2638728625494565E-3</v>
      </c>
      <c r="M86" s="34">
        <v>0.4022638728625495</v>
      </c>
      <c r="N86" s="34">
        <v>0.39887935818788978</v>
      </c>
      <c r="O86">
        <v>14.902000000000001</v>
      </c>
      <c r="P86">
        <v>0.15964882763244223</v>
      </c>
      <c r="Q86" s="34">
        <v>15.061648827632443</v>
      </c>
      <c r="R86" s="34">
        <v>14.934925114864154</v>
      </c>
      <c r="S86">
        <v>1.272</v>
      </c>
      <c r="T86">
        <v>1.3627251962720877E-2</v>
      </c>
      <c r="U86" s="34">
        <v>1.285627251962721</v>
      </c>
      <c r="V86" s="34">
        <v>1.2748104110929543</v>
      </c>
      <c r="W86">
        <v>0</v>
      </c>
      <c r="X86">
        <v>0</v>
      </c>
      <c r="Y86" s="34">
        <v>0</v>
      </c>
      <c r="Z86" s="34">
        <v>0</v>
      </c>
      <c r="AA86">
        <v>0.83199999999999996</v>
      </c>
      <c r="AB86">
        <v>8.9134226674400692E-3</v>
      </c>
      <c r="AC86" s="34">
        <v>0.84091342266744007</v>
      </c>
      <c r="AD86" s="34">
        <v>0.83383825631237252</v>
      </c>
      <c r="AE86">
        <v>21.067999999999998</v>
      </c>
      <c r="AF86">
        <v>0.22570671725676372</v>
      </c>
      <c r="AG86" s="34">
        <v>21.293706717256768</v>
      </c>
      <c r="AH86" s="34">
        <v>21.114548538448396</v>
      </c>
      <c r="AJ86">
        <v>42.393999999999998</v>
      </c>
      <c r="AK86">
        <v>0.45417745260030568</v>
      </c>
      <c r="AL86" s="34">
        <v>42.848177452600304</v>
      </c>
      <c r="AM86" s="34">
        <v>42.48766711310904</v>
      </c>
      <c r="AN86">
        <v>2.8920000000000003</v>
      </c>
      <c r="AO86">
        <v>3.0982714368072938E-2</v>
      </c>
      <c r="AP86" s="34">
        <v>2.9229827143680733</v>
      </c>
      <c r="AQ86" s="34">
        <v>2.8983897082396415</v>
      </c>
      <c r="AR86">
        <v>236.328</v>
      </c>
      <c r="AS86">
        <v>2.5318405674889144</v>
      </c>
      <c r="AT86" s="34">
        <v>238.85984056748893</v>
      </c>
      <c r="AU86" s="34">
        <v>236.85015317042115</v>
      </c>
      <c r="AV86">
        <v>24.208000000000002</v>
      </c>
      <c r="AW86">
        <v>0.2593463172276313</v>
      </c>
      <c r="AX86" s="34">
        <v>24.467346317227634</v>
      </c>
      <c r="AY86" s="34">
        <v>24.261486188473459</v>
      </c>
      <c r="AZ86">
        <v>143.31099999999998</v>
      </c>
      <c r="BA86">
        <v>1.5353263412181535</v>
      </c>
      <c r="BB86" s="34">
        <v>144.84632634121814</v>
      </c>
      <c r="BC86" s="34">
        <v>143.62763744036349</v>
      </c>
      <c r="BD86">
        <v>94.659000000000006</v>
      </c>
      <c r="BE86">
        <v>1.014105380140877</v>
      </c>
      <c r="BF86" s="34">
        <v>95.673105380140882</v>
      </c>
      <c r="BG86" s="34">
        <v>94.868143634943365</v>
      </c>
      <c r="BH86">
        <v>543.79200000000003</v>
      </c>
      <c r="BI86">
        <v>5.8257787730439548</v>
      </c>
      <c r="BJ86" s="34">
        <v>549.61777877304394</v>
      </c>
      <c r="BK86" s="34">
        <v>544.99347725555015</v>
      </c>
      <c r="BM86">
        <v>46.058</v>
      </c>
      <c r="BN86">
        <v>0.49343079473191676</v>
      </c>
      <c r="BO86">
        <v>46.551430794731914</v>
      </c>
      <c r="BP86">
        <v>46.159762511100062</v>
      </c>
      <c r="BQ86">
        <v>3.2900000000000005</v>
      </c>
      <c r="BR86">
        <v>3.5246587230622392E-2</v>
      </c>
      <c r="BS86">
        <v>3.3252465872306227</v>
      </c>
      <c r="BT86">
        <v>3.297269066427531</v>
      </c>
      <c r="BU86">
        <v>251.23000000000002</v>
      </c>
      <c r="BV86">
        <v>2.6914893951213568</v>
      </c>
      <c r="BW86">
        <v>253.92148939512137</v>
      </c>
      <c r="BX86">
        <v>251.78507828528529</v>
      </c>
      <c r="BY86">
        <v>25.48</v>
      </c>
      <c r="BZ86">
        <v>0.27297356919035215</v>
      </c>
      <c r="CA86">
        <v>25.752973569190356</v>
      </c>
      <c r="CB86">
        <v>25.536296599566413</v>
      </c>
      <c r="CC86">
        <v>143.31099999999998</v>
      </c>
      <c r="CD86">
        <v>1.5353263412181535</v>
      </c>
      <c r="CE86">
        <v>144.84632634121814</v>
      </c>
      <c r="CF86">
        <v>143.62763744036349</v>
      </c>
      <c r="CG86">
        <v>95.491</v>
      </c>
      <c r="CH86">
        <v>1.0230188028083171</v>
      </c>
      <c r="CI86">
        <v>96.514018802808323</v>
      </c>
      <c r="CJ86">
        <v>95.701981891255741</v>
      </c>
      <c r="CK86">
        <v>564.86</v>
      </c>
      <c r="CL86">
        <v>6.0514854903007187</v>
      </c>
      <c r="CM86">
        <v>570.91148549030072</v>
      </c>
      <c r="CN86">
        <v>566.10802579399854</v>
      </c>
    </row>
    <row r="87" spans="1:92" x14ac:dyDescent="0.25">
      <c r="A87" s="18">
        <v>45965</v>
      </c>
      <c r="B87" s="2">
        <v>2</v>
      </c>
      <c r="C87" s="2" t="s">
        <v>23</v>
      </c>
      <c r="D87" s="9">
        <v>31.019856000000001</v>
      </c>
      <c r="E87">
        <v>8.4612160000000006E-3</v>
      </c>
      <c r="G87">
        <v>3.6319999999999997</v>
      </c>
      <c r="H87">
        <v>4.3588888718481753E-2</v>
      </c>
      <c r="I87" s="34">
        <v>3.6755888887184813</v>
      </c>
      <c r="J87" s="34">
        <v>3.644488937203834</v>
      </c>
      <c r="K87">
        <v>0.39600000000000002</v>
      </c>
      <c r="L87">
        <v>4.7525330210679458E-3</v>
      </c>
      <c r="M87" s="34">
        <v>0.40075253302106795</v>
      </c>
      <c r="N87" s="34">
        <v>0.39736167927662952</v>
      </c>
      <c r="O87">
        <v>15.26</v>
      </c>
      <c r="P87">
        <v>0.18314054015529507</v>
      </c>
      <c r="Q87" s="34">
        <v>15.443140540155294</v>
      </c>
      <c r="R87" s="34">
        <v>15.312472792326682</v>
      </c>
      <c r="S87">
        <v>1.288</v>
      </c>
      <c r="T87">
        <v>1.5457733664483619E-2</v>
      </c>
      <c r="U87" s="34">
        <v>1.3034577336644837</v>
      </c>
      <c r="V87" s="34">
        <v>1.2924288962330779</v>
      </c>
      <c r="W87">
        <v>0</v>
      </c>
      <c r="X87">
        <v>0</v>
      </c>
      <c r="Y87" s="34">
        <v>0</v>
      </c>
      <c r="Z87" s="34">
        <v>0</v>
      </c>
      <c r="AA87">
        <v>0.81799999999999995</v>
      </c>
      <c r="AB87">
        <v>9.8171010384686345E-3</v>
      </c>
      <c r="AC87" s="34">
        <v>0.82781710103846862</v>
      </c>
      <c r="AD87" s="34">
        <v>0.82081276173808826</v>
      </c>
      <c r="AE87">
        <v>21.394000000000002</v>
      </c>
      <c r="AF87">
        <v>0.25675679659779699</v>
      </c>
      <c r="AG87" s="34">
        <v>21.650756796597797</v>
      </c>
      <c r="AH87" s="34">
        <v>21.467565066778313</v>
      </c>
      <c r="AJ87">
        <v>42.598999999999997</v>
      </c>
      <c r="AK87">
        <v>0.51124533879917522</v>
      </c>
      <c r="AL87" s="34">
        <v>43.110245338799174</v>
      </c>
      <c r="AM87" s="34">
        <v>42.745480241174597</v>
      </c>
      <c r="AN87">
        <v>2.831</v>
      </c>
      <c r="AO87">
        <v>3.3975810562230695E-2</v>
      </c>
      <c r="AP87" s="34">
        <v>2.8649758105622305</v>
      </c>
      <c r="AQ87" s="34">
        <v>2.8407346313942883</v>
      </c>
      <c r="AR87">
        <v>235.25100000000003</v>
      </c>
      <c r="AS87">
        <v>2.8233286508567055</v>
      </c>
      <c r="AT87" s="34">
        <v>238.07432865085673</v>
      </c>
      <c r="AU87" s="34">
        <v>236.05993033208682</v>
      </c>
      <c r="AV87">
        <v>24.527999999999999</v>
      </c>
      <c r="AW87">
        <v>0.29436901500190549</v>
      </c>
      <c r="AX87" s="34">
        <v>24.822369015001904</v>
      </c>
      <c r="AY87" s="34">
        <v>24.612341589134264</v>
      </c>
      <c r="AZ87">
        <v>133.24099999999999</v>
      </c>
      <c r="BA87">
        <v>1.5990713440911972</v>
      </c>
      <c r="BB87" s="34">
        <v>134.84007134409117</v>
      </c>
      <c r="BC87" s="34">
        <v>133.6991603749934</v>
      </c>
      <c r="BD87">
        <v>94.052999999999997</v>
      </c>
      <c r="BE87">
        <v>1.1287625965416754</v>
      </c>
      <c r="BF87" s="34">
        <v>95.181762596541674</v>
      </c>
      <c r="BG87" s="34">
        <v>94.376409143951605</v>
      </c>
      <c r="BH87">
        <v>532.50300000000004</v>
      </c>
      <c r="BI87">
        <v>6.3907527558528896</v>
      </c>
      <c r="BJ87" s="34">
        <v>538.89375275585292</v>
      </c>
      <c r="BK87" s="34">
        <v>534.3340563127349</v>
      </c>
      <c r="BM87">
        <v>46.230999999999995</v>
      </c>
      <c r="BN87">
        <v>0.55483422751765699</v>
      </c>
      <c r="BO87">
        <v>46.785834227517654</v>
      </c>
      <c r="BP87">
        <v>46.389969178378429</v>
      </c>
      <c r="BQ87">
        <v>3.2269999999999999</v>
      </c>
      <c r="BR87">
        <v>3.8728343583298644E-2</v>
      </c>
      <c r="BS87">
        <v>3.2657283435832984</v>
      </c>
      <c r="BT87">
        <v>3.238096310670918</v>
      </c>
      <c r="BU87">
        <v>250.51100000000002</v>
      </c>
      <c r="BV87">
        <v>3.0064691910120005</v>
      </c>
      <c r="BW87">
        <v>253.51746919101203</v>
      </c>
      <c r="BX87">
        <v>251.37240312441349</v>
      </c>
      <c r="BY87">
        <v>25.815999999999999</v>
      </c>
      <c r="BZ87">
        <v>0.3098267486663891</v>
      </c>
      <c r="CA87">
        <v>26.125826748666388</v>
      </c>
      <c r="CB87">
        <v>25.90477048536734</v>
      </c>
      <c r="CC87">
        <v>133.24099999999999</v>
      </c>
      <c r="CD87">
        <v>1.5990713440911972</v>
      </c>
      <c r="CE87">
        <v>134.84007134409117</v>
      </c>
      <c r="CF87">
        <v>133.6991603749934</v>
      </c>
      <c r="CG87">
        <v>94.870999999999995</v>
      </c>
      <c r="CH87">
        <v>1.1385796975801441</v>
      </c>
      <c r="CI87">
        <v>96.009579697580136</v>
      </c>
      <c r="CJ87">
        <v>95.197221905689688</v>
      </c>
      <c r="CK87">
        <v>553.89700000000005</v>
      </c>
      <c r="CL87">
        <v>6.6475095524506864</v>
      </c>
      <c r="CM87">
        <v>560.54450955245068</v>
      </c>
      <c r="CN87">
        <v>555.80162137951322</v>
      </c>
    </row>
    <row r="88" spans="1:92" x14ac:dyDescent="0.25">
      <c r="A88" s="18">
        <v>45965</v>
      </c>
      <c r="B88" s="2">
        <v>3</v>
      </c>
      <c r="C88" s="2" t="s">
        <v>23</v>
      </c>
      <c r="D88" s="9">
        <v>35.453902999999997</v>
      </c>
      <c r="E88">
        <v>8.4789640000000003E-3</v>
      </c>
      <c r="G88">
        <v>3.6199999999999992</v>
      </c>
      <c r="H88">
        <v>4.3275523246305403E-2</v>
      </c>
      <c r="I88" s="34">
        <v>3.6632755232463046</v>
      </c>
      <c r="J88" s="34">
        <v>3.6322147419626178</v>
      </c>
      <c r="K88">
        <v>0.41399999999999998</v>
      </c>
      <c r="L88">
        <v>4.949189675129956E-3</v>
      </c>
      <c r="M88" s="34">
        <v>0.41894918967512995</v>
      </c>
      <c r="N88" s="34">
        <v>0.41539693457804533</v>
      </c>
      <c r="O88">
        <v>16.026</v>
      </c>
      <c r="P88">
        <v>0.19158384959814656</v>
      </c>
      <c r="Q88" s="34">
        <v>16.217583849598146</v>
      </c>
      <c r="R88" s="34">
        <v>16.080075539970423</v>
      </c>
      <c r="S88">
        <v>1.298</v>
      </c>
      <c r="T88">
        <v>1.5517024633620008E-2</v>
      </c>
      <c r="U88" s="34">
        <v>1.3135170246336201</v>
      </c>
      <c r="V88" s="34">
        <v>1.3023797610683645</v>
      </c>
      <c r="W88">
        <v>0</v>
      </c>
      <c r="X88">
        <v>0</v>
      </c>
      <c r="Y88" s="34">
        <v>0</v>
      </c>
      <c r="Z88" s="34">
        <v>0</v>
      </c>
      <c r="AA88">
        <v>0.82599999999999996</v>
      </c>
      <c r="AB88">
        <v>9.87447022139455E-3</v>
      </c>
      <c r="AC88" s="34">
        <v>0.83587447022139449</v>
      </c>
      <c r="AD88" s="34">
        <v>0.82878712067986815</v>
      </c>
      <c r="AE88">
        <v>22.183999999999997</v>
      </c>
      <c r="AF88">
        <v>0.26520005737459651</v>
      </c>
      <c r="AG88" s="34">
        <v>22.449200057374593</v>
      </c>
      <c r="AH88" s="34">
        <v>22.25885409825932</v>
      </c>
      <c r="AJ88">
        <v>42.414999999999992</v>
      </c>
      <c r="AK88">
        <v>0.50705285041216686</v>
      </c>
      <c r="AL88" s="34">
        <v>42.922052850412157</v>
      </c>
      <c r="AM88" s="34">
        <v>42.558118309487412</v>
      </c>
      <c r="AN88">
        <v>2.9169999999999998</v>
      </c>
      <c r="AO88">
        <v>3.4871464450130632E-2</v>
      </c>
      <c r="AP88" s="34">
        <v>2.9518714644501305</v>
      </c>
      <c r="AQ88" s="34">
        <v>2.9268426525704303</v>
      </c>
      <c r="AR88">
        <v>233.04399999999998</v>
      </c>
      <c r="AS88">
        <v>2.7859395136497231</v>
      </c>
      <c r="AT88" s="34">
        <v>235.82993951364972</v>
      </c>
      <c r="AU88" s="34">
        <v>233.8303459463913</v>
      </c>
      <c r="AV88">
        <v>25.009999999999998</v>
      </c>
      <c r="AW88">
        <v>0.29898365646135316</v>
      </c>
      <c r="AX88" s="34">
        <v>25.308983656461351</v>
      </c>
      <c r="AY88" s="34">
        <v>25.094389695161624</v>
      </c>
      <c r="AZ88">
        <v>129.04599999999999</v>
      </c>
      <c r="BA88">
        <v>1.5426887217797591</v>
      </c>
      <c r="BB88" s="34">
        <v>130.58868872177976</v>
      </c>
      <c r="BC88" s="34">
        <v>129.48143193130059</v>
      </c>
      <c r="BD88">
        <v>94.111000000000004</v>
      </c>
      <c r="BE88">
        <v>1.1250560133240468</v>
      </c>
      <c r="BF88" s="34">
        <v>95.236056013324045</v>
      </c>
      <c r="BG88" s="34">
        <v>94.428552922885089</v>
      </c>
      <c r="BH88">
        <v>526.54300000000001</v>
      </c>
      <c r="BI88">
        <v>6.2945922200771793</v>
      </c>
      <c r="BJ88" s="34">
        <v>532.83759222007711</v>
      </c>
      <c r="BK88" s="34">
        <v>528.31968145779638</v>
      </c>
      <c r="BM88">
        <v>46.034999999999989</v>
      </c>
      <c r="BN88">
        <v>0.55032837365847231</v>
      </c>
      <c r="BO88">
        <v>46.585328373658463</v>
      </c>
      <c r="BP88">
        <v>46.190333051450033</v>
      </c>
      <c r="BQ88">
        <v>3.331</v>
      </c>
      <c r="BR88">
        <v>3.9820654125260591E-2</v>
      </c>
      <c r="BS88">
        <v>3.3708206541252603</v>
      </c>
      <c r="BT88">
        <v>3.3422395871484758</v>
      </c>
      <c r="BU88">
        <v>249.07</v>
      </c>
      <c r="BV88">
        <v>2.9775233632478697</v>
      </c>
      <c r="BW88">
        <v>252.04752336324788</v>
      </c>
      <c r="BX88">
        <v>249.91042148636171</v>
      </c>
      <c r="BY88">
        <v>26.308</v>
      </c>
      <c r="BZ88">
        <v>0.3145006810949732</v>
      </c>
      <c r="CA88">
        <v>26.622500681094969</v>
      </c>
      <c r="CB88">
        <v>26.39676945622999</v>
      </c>
      <c r="CC88">
        <v>129.04599999999999</v>
      </c>
      <c r="CD88">
        <v>1.5426887217797591</v>
      </c>
      <c r="CE88">
        <v>130.58868872177976</v>
      </c>
      <c r="CF88">
        <v>129.48143193130059</v>
      </c>
      <c r="CG88">
        <v>94.936999999999998</v>
      </c>
      <c r="CH88">
        <v>1.1349304835454415</v>
      </c>
      <c r="CI88">
        <v>96.071930483545444</v>
      </c>
      <c r="CJ88">
        <v>95.257340043564952</v>
      </c>
      <c r="CK88">
        <v>548.72699999999998</v>
      </c>
      <c r="CL88">
        <v>6.5597922774517761</v>
      </c>
      <c r="CM88">
        <v>555.2867922774517</v>
      </c>
      <c r="CN88">
        <v>550.57853555605573</v>
      </c>
    </row>
    <row r="89" spans="1:92" x14ac:dyDescent="0.25">
      <c r="A89" s="18">
        <v>45965</v>
      </c>
      <c r="B89" s="2">
        <v>4</v>
      </c>
      <c r="C89" s="2" t="s">
        <v>23</v>
      </c>
      <c r="D89" s="9">
        <v>41.322564</v>
      </c>
      <c r="E89">
        <v>8.7249909999999996E-3</v>
      </c>
      <c r="G89">
        <v>3.7600000000000002</v>
      </c>
      <c r="H89">
        <v>4.5414260839774727E-2</v>
      </c>
      <c r="I89" s="34">
        <v>3.805414260839775</v>
      </c>
      <c r="J89" s="34">
        <v>3.7722120556626764</v>
      </c>
      <c r="K89">
        <v>0.42</v>
      </c>
      <c r="L89">
        <v>5.0728695618897299E-3</v>
      </c>
      <c r="M89" s="34">
        <v>0.42507286956188972</v>
      </c>
      <c r="N89" s="34">
        <v>0.42136411260061807</v>
      </c>
      <c r="O89">
        <v>15.786000000000001</v>
      </c>
      <c r="P89">
        <v>0.19066742596188402</v>
      </c>
      <c r="Q89" s="34">
        <v>15.976667425961885</v>
      </c>
      <c r="R89" s="34">
        <v>15.837271146460374</v>
      </c>
      <c r="S89">
        <v>1.3759999999999999</v>
      </c>
      <c r="T89">
        <v>1.6619686945619685E-2</v>
      </c>
      <c r="U89" s="34">
        <v>1.3926196869456196</v>
      </c>
      <c r="V89" s="34">
        <v>1.3804690927105963</v>
      </c>
      <c r="W89">
        <v>0</v>
      </c>
      <c r="X89">
        <v>0</v>
      </c>
      <c r="Y89" s="34">
        <v>0</v>
      </c>
      <c r="Z89" s="34">
        <v>0</v>
      </c>
      <c r="AA89">
        <v>0.85599999999999998</v>
      </c>
      <c r="AB89">
        <v>1.0338991297565735E-2</v>
      </c>
      <c r="AC89" s="34">
        <v>0.86633899129756575</v>
      </c>
      <c r="AD89" s="34">
        <v>0.8587801913955454</v>
      </c>
      <c r="AE89">
        <v>22.198000000000004</v>
      </c>
      <c r="AF89">
        <v>0.26811323460673386</v>
      </c>
      <c r="AG89" s="34">
        <v>22.466113234606734</v>
      </c>
      <c r="AH89" s="34">
        <v>22.270096598829809</v>
      </c>
      <c r="AJ89">
        <v>42.782999999999987</v>
      </c>
      <c r="AK89">
        <v>0.51674423444363871</v>
      </c>
      <c r="AL89" s="34">
        <v>43.299744234443622</v>
      </c>
      <c r="AM89" s="34">
        <v>42.921954355695796</v>
      </c>
      <c r="AN89">
        <v>2.9340000000000002</v>
      </c>
      <c r="AO89">
        <v>3.5437617368058255E-2</v>
      </c>
      <c r="AP89" s="34">
        <v>2.9694376173680586</v>
      </c>
      <c r="AQ89" s="34">
        <v>2.9435293008814609</v>
      </c>
      <c r="AR89">
        <v>234.75700000000001</v>
      </c>
      <c r="AS89">
        <v>2.8354562850965417</v>
      </c>
      <c r="AT89" s="34">
        <v>237.59245628509655</v>
      </c>
      <c r="AU89" s="34">
        <v>235.51946424234117</v>
      </c>
      <c r="AV89">
        <v>25.478999999999999</v>
      </c>
      <c r="AW89">
        <v>0.30774200849378197</v>
      </c>
      <c r="AX89" s="34">
        <v>25.786742008493782</v>
      </c>
      <c r="AY89" s="34">
        <v>25.561752916550351</v>
      </c>
      <c r="AZ89">
        <v>130.029</v>
      </c>
      <c r="BA89">
        <v>1.5705241815784756</v>
      </c>
      <c r="BB89" s="34">
        <v>131.59952418157846</v>
      </c>
      <c r="BC89" s="34">
        <v>130.45131951748991</v>
      </c>
      <c r="BD89">
        <v>93.795999999999992</v>
      </c>
      <c r="BE89">
        <v>1.1328925557785929</v>
      </c>
      <c r="BF89" s="34">
        <v>94.928892555778589</v>
      </c>
      <c r="BG89" s="34">
        <v>94.100638822589445</v>
      </c>
      <c r="BH89">
        <v>529.77800000000002</v>
      </c>
      <c r="BI89">
        <v>6.3987968827590889</v>
      </c>
      <c r="BJ89" s="34">
        <v>536.17679688275905</v>
      </c>
      <c r="BK89" s="34">
        <v>531.49865915554813</v>
      </c>
      <c r="BM89">
        <v>46.542999999999985</v>
      </c>
      <c r="BN89">
        <v>0.56215849528341344</v>
      </c>
      <c r="BO89">
        <v>47.105158495283398</v>
      </c>
      <c r="BP89">
        <v>46.694166411358474</v>
      </c>
      <c r="BQ89">
        <v>3.3540000000000001</v>
      </c>
      <c r="BR89">
        <v>4.0510486929947985E-2</v>
      </c>
      <c r="BS89">
        <v>3.3945104869299483</v>
      </c>
      <c r="BT89">
        <v>3.3648934134820792</v>
      </c>
      <c r="BU89">
        <v>250.54300000000001</v>
      </c>
      <c r="BV89">
        <v>3.0261237110584256</v>
      </c>
      <c r="BW89">
        <v>253.56912371105844</v>
      </c>
      <c r="BX89">
        <v>251.35673538880155</v>
      </c>
      <c r="BY89">
        <v>26.855</v>
      </c>
      <c r="BZ89">
        <v>0.32436169543940163</v>
      </c>
      <c r="CA89">
        <v>27.1793616954394</v>
      </c>
      <c r="CB89">
        <v>26.942222009260945</v>
      </c>
      <c r="CC89">
        <v>130.029</v>
      </c>
      <c r="CD89">
        <v>1.5705241815784756</v>
      </c>
      <c r="CE89">
        <v>131.59952418157846</v>
      </c>
      <c r="CF89">
        <v>130.45131951748991</v>
      </c>
      <c r="CG89">
        <v>94.651999999999987</v>
      </c>
      <c r="CH89">
        <v>1.1432315470761587</v>
      </c>
      <c r="CI89">
        <v>95.795231547076156</v>
      </c>
      <c r="CJ89">
        <v>94.959419013984984</v>
      </c>
      <c r="CK89">
        <v>551.976</v>
      </c>
      <c r="CL89">
        <v>6.6669101173658225</v>
      </c>
      <c r="CM89">
        <v>558.64291011736577</v>
      </c>
      <c r="CN89">
        <v>553.76875575437793</v>
      </c>
    </row>
    <row r="90" spans="1:92" x14ac:dyDescent="0.25">
      <c r="A90" s="18">
        <v>45965</v>
      </c>
      <c r="B90" s="2">
        <v>5</v>
      </c>
      <c r="C90" s="2" t="s">
        <v>23</v>
      </c>
      <c r="D90" s="9">
        <v>51.129061999999998</v>
      </c>
      <c r="E90">
        <v>8.6458650000000008E-3</v>
      </c>
      <c r="G90">
        <v>4.0339999999999998</v>
      </c>
      <c r="H90">
        <v>5.6785072989044699E-2</v>
      </c>
      <c r="I90" s="34">
        <v>4.0907850729890445</v>
      </c>
      <c r="J90" s="34">
        <v>4.0554166975039658</v>
      </c>
      <c r="K90">
        <v>0.42800000000000005</v>
      </c>
      <c r="L90">
        <v>6.0247920771718229E-3</v>
      </c>
      <c r="M90" s="34">
        <v>0.43402479207717187</v>
      </c>
      <c r="N90" s="34">
        <v>0.43027227231821957</v>
      </c>
      <c r="O90">
        <v>15.475999999999999</v>
      </c>
      <c r="P90">
        <v>0.21784972473437178</v>
      </c>
      <c r="Q90" s="34">
        <v>15.69384972473437</v>
      </c>
      <c r="R90" s="34">
        <v>15.55816281868403</v>
      </c>
      <c r="S90">
        <v>1.4460000000000002</v>
      </c>
      <c r="T90">
        <v>2.0354788185959007E-2</v>
      </c>
      <c r="U90" s="34">
        <v>1.4663547881859591</v>
      </c>
      <c r="V90" s="34">
        <v>1.4536768826451998</v>
      </c>
      <c r="W90">
        <v>0</v>
      </c>
      <c r="X90">
        <v>0</v>
      </c>
      <c r="Y90" s="34">
        <v>0</v>
      </c>
      <c r="Z90" s="34">
        <v>0</v>
      </c>
      <c r="AA90">
        <v>0.84</v>
      </c>
      <c r="AB90">
        <v>1.1824358282299838E-2</v>
      </c>
      <c r="AC90" s="34">
        <v>0.85182435828229985</v>
      </c>
      <c r="AD90" s="34">
        <v>0.84445959987687946</v>
      </c>
      <c r="AE90">
        <v>22.224</v>
      </c>
      <c r="AF90">
        <v>0.31283873626884712</v>
      </c>
      <c r="AG90" s="34">
        <v>22.536838736268848</v>
      </c>
      <c r="AH90" s="34">
        <v>22.341988271028299</v>
      </c>
      <c r="AJ90">
        <v>44.318000000000005</v>
      </c>
      <c r="AK90">
        <v>0.62384751232733848</v>
      </c>
      <c r="AL90" s="34">
        <v>44.941847512327342</v>
      </c>
      <c r="AM90" s="34">
        <v>44.553286365885178</v>
      </c>
      <c r="AN90">
        <v>3.016</v>
      </c>
      <c r="AO90">
        <v>4.2455076880257514E-2</v>
      </c>
      <c r="AP90" s="34">
        <v>3.0584550768802576</v>
      </c>
      <c r="AQ90" s="34">
        <v>3.0320120871769864</v>
      </c>
      <c r="AR90">
        <v>238.90600000000006</v>
      </c>
      <c r="AS90">
        <v>3.3629882616561022</v>
      </c>
      <c r="AT90" s="34">
        <v>242.26898826165618</v>
      </c>
      <c r="AU90" s="34">
        <v>240.17436329545933</v>
      </c>
      <c r="AV90">
        <v>28.619</v>
      </c>
      <c r="AW90">
        <v>0.40285870200135604</v>
      </c>
      <c r="AX90" s="34">
        <v>29.021858702001357</v>
      </c>
      <c r="AY90" s="34">
        <v>28.770939629614777</v>
      </c>
      <c r="AZ90">
        <v>132.38999999999999</v>
      </c>
      <c r="BA90">
        <v>1.8636033249924706</v>
      </c>
      <c r="BB90" s="34">
        <v>134.25360332499247</v>
      </c>
      <c r="BC90" s="34">
        <v>133.09286479488102</v>
      </c>
      <c r="BD90">
        <v>98.94</v>
      </c>
      <c r="BE90">
        <v>1.3927404862508881</v>
      </c>
      <c r="BF90" s="34">
        <v>100.33274048625088</v>
      </c>
      <c r="BG90" s="34">
        <v>99.465277156926732</v>
      </c>
      <c r="BH90">
        <v>546.18900000000008</v>
      </c>
      <c r="BI90">
        <v>7.688493364108413</v>
      </c>
      <c r="BJ90" s="34">
        <v>553.87749336410843</v>
      </c>
      <c r="BK90" s="34">
        <v>549.08874332994401</v>
      </c>
      <c r="BM90">
        <v>48.352000000000004</v>
      </c>
      <c r="BN90">
        <v>0.68063258531638315</v>
      </c>
      <c r="BO90">
        <v>49.032632585316385</v>
      </c>
      <c r="BP90">
        <v>48.608703063389143</v>
      </c>
      <c r="BQ90">
        <v>3.444</v>
      </c>
      <c r="BR90">
        <v>4.847986895742934E-2</v>
      </c>
      <c r="BS90">
        <v>3.4924798689574295</v>
      </c>
      <c r="BT90">
        <v>3.462284359495206</v>
      </c>
      <c r="BU90">
        <v>254.38200000000006</v>
      </c>
      <c r="BV90">
        <v>3.580837986390474</v>
      </c>
      <c r="BW90">
        <v>257.96283798639053</v>
      </c>
      <c r="BX90">
        <v>255.73252611414335</v>
      </c>
      <c r="BY90">
        <v>30.065000000000001</v>
      </c>
      <c r="BZ90">
        <v>0.42321349018731502</v>
      </c>
      <c r="CA90">
        <v>30.488213490187317</v>
      </c>
      <c r="CB90">
        <v>30.224616512259978</v>
      </c>
      <c r="CC90">
        <v>132.38999999999999</v>
      </c>
      <c r="CD90">
        <v>1.8636033249924706</v>
      </c>
      <c r="CE90">
        <v>134.25360332499247</v>
      </c>
      <c r="CF90">
        <v>133.09286479488102</v>
      </c>
      <c r="CG90">
        <v>99.78</v>
      </c>
      <c r="CH90">
        <v>1.404564844533188</v>
      </c>
      <c r="CI90">
        <v>101.18456484453318</v>
      </c>
      <c r="CJ90">
        <v>100.30973675680362</v>
      </c>
      <c r="CK90">
        <v>568.41300000000012</v>
      </c>
      <c r="CL90">
        <v>8.0013321003772599</v>
      </c>
      <c r="CM90">
        <v>576.41433210037724</v>
      </c>
      <c r="CN90">
        <v>571.43073160097231</v>
      </c>
    </row>
    <row r="91" spans="1:92" x14ac:dyDescent="0.25">
      <c r="A91" s="18">
        <v>45965</v>
      </c>
      <c r="B91" s="2">
        <v>6</v>
      </c>
      <c r="C91" s="2" t="s">
        <v>23</v>
      </c>
      <c r="D91" s="9">
        <v>41.668726999999997</v>
      </c>
      <c r="E91">
        <v>8.5827109999999998E-3</v>
      </c>
      <c r="G91">
        <v>4.7960000000000003</v>
      </c>
      <c r="H91">
        <v>6.8251001714566828E-2</v>
      </c>
      <c r="I91" s="34">
        <v>4.8642510017145675</v>
      </c>
      <c r="J91" s="34">
        <v>4.8225025411353908</v>
      </c>
      <c r="K91">
        <v>0.65199999999999991</v>
      </c>
      <c r="L91">
        <v>9.2784931438485325E-3</v>
      </c>
      <c r="M91" s="34">
        <v>0.66127849314384846</v>
      </c>
      <c r="N91" s="34">
        <v>0.65560293094667932</v>
      </c>
      <c r="O91">
        <v>15.988</v>
      </c>
      <c r="P91">
        <v>0.22752231347216312</v>
      </c>
      <c r="Q91" s="34">
        <v>16.215522313472164</v>
      </c>
      <c r="R91" s="34">
        <v>16.07634917174158</v>
      </c>
      <c r="S91">
        <v>1.48</v>
      </c>
      <c r="T91">
        <v>2.1061610203827959E-2</v>
      </c>
      <c r="U91" s="34">
        <v>1.5010616102038279</v>
      </c>
      <c r="V91" s="34">
        <v>1.4881784322102538</v>
      </c>
      <c r="W91">
        <v>0</v>
      </c>
      <c r="X91">
        <v>0</v>
      </c>
      <c r="Y91" s="34">
        <v>0</v>
      </c>
      <c r="Z91" s="34">
        <v>0</v>
      </c>
      <c r="AA91">
        <v>0.874</v>
      </c>
      <c r="AB91">
        <v>1.2437734674422728E-2</v>
      </c>
      <c r="AC91" s="34">
        <v>0.88643773467442277</v>
      </c>
      <c r="AD91" s="34">
        <v>0.87882969577821757</v>
      </c>
      <c r="AE91">
        <v>23.79</v>
      </c>
      <c r="AF91">
        <v>0.33855115320882917</v>
      </c>
      <c r="AG91" s="34">
        <v>24.128551153208832</v>
      </c>
      <c r="AH91" s="34">
        <v>23.921462771812124</v>
      </c>
      <c r="AJ91">
        <v>48.339999999999989</v>
      </c>
      <c r="AK91">
        <v>0.687917727873678</v>
      </c>
      <c r="AL91" s="34">
        <v>49.027917727873664</v>
      </c>
      <c r="AM91" s="34">
        <v>48.607125279083547</v>
      </c>
      <c r="AN91">
        <v>3.282</v>
      </c>
      <c r="AO91">
        <v>4.6705543708759033E-2</v>
      </c>
      <c r="AP91" s="34">
        <v>3.3287055437087592</v>
      </c>
      <c r="AQ91" s="34">
        <v>3.3001362260230089</v>
      </c>
      <c r="AR91">
        <v>252.41799999999998</v>
      </c>
      <c r="AS91">
        <v>3.5921145435336794</v>
      </c>
      <c r="AT91" s="34">
        <v>256.01011454353363</v>
      </c>
      <c r="AU91" s="34">
        <v>253.8128537173296</v>
      </c>
      <c r="AV91">
        <v>33.347999999999999</v>
      </c>
      <c r="AW91">
        <v>0.47456930883598297</v>
      </c>
      <c r="AX91" s="34">
        <v>33.82256930883598</v>
      </c>
      <c r="AY91" s="34">
        <v>33.53227997118077</v>
      </c>
      <c r="AZ91">
        <v>121.26900000000001</v>
      </c>
      <c r="BA91">
        <v>1.7257570323027116</v>
      </c>
      <c r="BB91" s="34">
        <v>122.99475703230272</v>
      </c>
      <c r="BC91" s="34">
        <v>121.93912857817925</v>
      </c>
      <c r="BD91">
        <v>101.685</v>
      </c>
      <c r="BE91">
        <v>1.4470606983623284</v>
      </c>
      <c r="BF91" s="34">
        <v>103.13206069836232</v>
      </c>
      <c r="BG91" s="34">
        <v>102.24690802655383</v>
      </c>
      <c r="BH91">
        <v>560.34199999999998</v>
      </c>
      <c r="BI91">
        <v>7.9741248546171395</v>
      </c>
      <c r="BJ91" s="34">
        <v>568.3161248546171</v>
      </c>
      <c r="BK91" s="34">
        <v>563.43843179835005</v>
      </c>
      <c r="BM91">
        <v>53.135999999999989</v>
      </c>
      <c r="BN91">
        <v>0.75616872958824488</v>
      </c>
      <c r="BO91">
        <v>53.892168729588235</v>
      </c>
      <c r="BP91">
        <v>53.42962782021894</v>
      </c>
      <c r="BQ91">
        <v>3.9340000000000002</v>
      </c>
      <c r="BR91">
        <v>5.5984036852607569E-2</v>
      </c>
      <c r="BS91">
        <v>3.9899840368526078</v>
      </c>
      <c r="BT91">
        <v>3.9557391569696883</v>
      </c>
      <c r="BU91">
        <v>268.40599999999995</v>
      </c>
      <c r="BV91">
        <v>3.8196368570058423</v>
      </c>
      <c r="BW91">
        <v>272.22563685700578</v>
      </c>
      <c r="BX91">
        <v>269.88920288907116</v>
      </c>
      <c r="BY91">
        <v>34.827999999999996</v>
      </c>
      <c r="BZ91">
        <v>0.49563091903981094</v>
      </c>
      <c r="CA91">
        <v>35.323630919039807</v>
      </c>
      <c r="CB91">
        <v>35.020458403391025</v>
      </c>
      <c r="CC91">
        <v>121.26900000000001</v>
      </c>
      <c r="CD91">
        <v>1.7257570323027116</v>
      </c>
      <c r="CE91">
        <v>122.99475703230272</v>
      </c>
      <c r="CF91">
        <v>121.93912857817925</v>
      </c>
      <c r="CG91">
        <v>102.559</v>
      </c>
      <c r="CH91">
        <v>1.4594984330367511</v>
      </c>
      <c r="CI91">
        <v>104.01849843303674</v>
      </c>
      <c r="CJ91">
        <v>103.12573772233205</v>
      </c>
      <c r="CK91">
        <v>584.13199999999995</v>
      </c>
      <c r="CL91">
        <v>8.3126760078259689</v>
      </c>
      <c r="CM91">
        <v>592.44467600782593</v>
      </c>
      <c r="CN91">
        <v>587.35989457016217</v>
      </c>
    </row>
    <row r="92" spans="1:92" x14ac:dyDescent="0.25">
      <c r="A92" s="18">
        <v>45965</v>
      </c>
      <c r="B92" s="2">
        <v>7</v>
      </c>
      <c r="C92" s="2" t="s">
        <v>23</v>
      </c>
      <c r="D92" s="9">
        <v>66.085757000000001</v>
      </c>
      <c r="E92">
        <v>8.3852949999999992E-3</v>
      </c>
      <c r="G92">
        <v>5.3680000000000003</v>
      </c>
      <c r="H92">
        <v>5.2423660201800129E-2</v>
      </c>
      <c r="I92" s="34">
        <v>5.4204236602018003</v>
      </c>
      <c r="J92" s="34">
        <v>5.3749718087860288</v>
      </c>
      <c r="K92">
        <v>0.71200000000000008</v>
      </c>
      <c r="L92">
        <v>6.9533617853356358E-3</v>
      </c>
      <c r="M92" s="34">
        <v>0.71895336178533575</v>
      </c>
      <c r="N92" s="34">
        <v>0.71292472575552401</v>
      </c>
      <c r="O92">
        <v>16.802</v>
      </c>
      <c r="P92">
        <v>0.16408761898484459</v>
      </c>
      <c r="Q92" s="34">
        <v>16.966087618984844</v>
      </c>
      <c r="R92" s="34">
        <v>16.823821969303808</v>
      </c>
      <c r="S92">
        <v>1.508</v>
      </c>
      <c r="T92">
        <v>1.4727064006019855E-2</v>
      </c>
      <c r="U92" s="34">
        <v>1.5227270640060198</v>
      </c>
      <c r="V92" s="34">
        <v>1.5099585483698454</v>
      </c>
      <c r="W92">
        <v>0</v>
      </c>
      <c r="X92">
        <v>0</v>
      </c>
      <c r="Y92" s="34">
        <v>0</v>
      </c>
      <c r="Z92" s="34">
        <v>0</v>
      </c>
      <c r="AA92">
        <v>0.86399999999999999</v>
      </c>
      <c r="AB92">
        <v>8.4377873350140291E-3</v>
      </c>
      <c r="AC92" s="34">
        <v>0.87243778733501398</v>
      </c>
      <c r="AD92" s="34">
        <v>0.86512213911906266</v>
      </c>
      <c r="AE92">
        <v>25.253999999999998</v>
      </c>
      <c r="AF92">
        <v>0.24662949231301423</v>
      </c>
      <c r="AG92" s="34">
        <v>25.500629492313013</v>
      </c>
      <c r="AH92" s="34">
        <v>25.286799191334268</v>
      </c>
      <c r="AJ92">
        <v>54.438999999999993</v>
      </c>
      <c r="AK92">
        <v>0.53164896380882942</v>
      </c>
      <c r="AL92" s="34">
        <v>54.97064896380882</v>
      </c>
      <c r="AM92" s="34">
        <v>54.50970385590584</v>
      </c>
      <c r="AN92">
        <v>3.7399999999999998</v>
      </c>
      <c r="AO92">
        <v>3.6524681288139425E-2</v>
      </c>
      <c r="AP92" s="34">
        <v>3.776524681288139</v>
      </c>
      <c r="AQ92" s="34">
        <v>3.7448574077607573</v>
      </c>
      <c r="AR92">
        <v>272.36500000000001</v>
      </c>
      <c r="AS92">
        <v>2.6599050318299722</v>
      </c>
      <c r="AT92" s="34">
        <v>275.02490503182997</v>
      </c>
      <c r="AU92" s="34">
        <v>272.71874007079111</v>
      </c>
      <c r="AV92">
        <v>38.584000000000003</v>
      </c>
      <c r="AW92">
        <v>0.37680970663678393</v>
      </c>
      <c r="AX92" s="34">
        <v>38.960809706636788</v>
      </c>
      <c r="AY92" s="34">
        <v>38.634111823807778</v>
      </c>
      <c r="AZ92">
        <v>121.69199999999999</v>
      </c>
      <c r="BA92">
        <v>1.1884389078385731</v>
      </c>
      <c r="BB92" s="34">
        <v>122.88043890783857</v>
      </c>
      <c r="BC92" s="34">
        <v>121.85005017786686</v>
      </c>
      <c r="BD92">
        <v>101.602</v>
      </c>
      <c r="BE92">
        <v>0.99224082038436967</v>
      </c>
      <c r="BF92" s="34">
        <v>102.59424082038437</v>
      </c>
      <c r="BG92" s="34">
        <v>101.73395784580441</v>
      </c>
      <c r="BH92">
        <v>592.42200000000003</v>
      </c>
      <c r="BI92">
        <v>5.7855681117866684</v>
      </c>
      <c r="BJ92" s="34">
        <v>598.2075681117866</v>
      </c>
      <c r="BK92" s="34">
        <v>593.19142118193668</v>
      </c>
      <c r="BM92">
        <v>59.806999999999995</v>
      </c>
      <c r="BN92">
        <v>0.58407262401062954</v>
      </c>
      <c r="BO92">
        <v>60.391072624010619</v>
      </c>
      <c r="BP92">
        <v>59.884675664691869</v>
      </c>
      <c r="BQ92">
        <v>4.452</v>
      </c>
      <c r="BR92">
        <v>4.347804307347506E-2</v>
      </c>
      <c r="BS92">
        <v>4.4954780430734749</v>
      </c>
      <c r="BT92">
        <v>4.4577821335162815</v>
      </c>
      <c r="BU92">
        <v>289.16700000000003</v>
      </c>
      <c r="BV92">
        <v>2.8239926508148168</v>
      </c>
      <c r="BW92">
        <v>291.9909926508148</v>
      </c>
      <c r="BX92">
        <v>289.54256204009494</v>
      </c>
      <c r="BY92">
        <v>40.092000000000006</v>
      </c>
      <c r="BZ92">
        <v>0.39153677064280379</v>
      </c>
      <c r="CA92">
        <v>40.483536770642807</v>
      </c>
      <c r="CB92">
        <v>40.144070372177623</v>
      </c>
      <c r="CC92">
        <v>121.69199999999999</v>
      </c>
      <c r="CD92">
        <v>1.1884389078385731</v>
      </c>
      <c r="CE92">
        <v>122.88043890783857</v>
      </c>
      <c r="CF92">
        <v>121.85005017786686</v>
      </c>
      <c r="CG92">
        <v>102.46600000000001</v>
      </c>
      <c r="CH92">
        <v>1.0006786077193837</v>
      </c>
      <c r="CI92">
        <v>103.46667860771939</v>
      </c>
      <c r="CJ92">
        <v>102.59907998492348</v>
      </c>
      <c r="CK92">
        <v>617.67600000000004</v>
      </c>
      <c r="CL92">
        <v>6.0321976040996823</v>
      </c>
      <c r="CM92">
        <v>623.70819760409961</v>
      </c>
      <c r="CN92">
        <v>618.47822037327091</v>
      </c>
    </row>
    <row r="93" spans="1:92" x14ac:dyDescent="0.25">
      <c r="A93" s="18">
        <v>45965</v>
      </c>
      <c r="B93" s="2">
        <v>8</v>
      </c>
      <c r="C93" s="2" t="s">
        <v>178</v>
      </c>
      <c r="D93" s="9">
        <v>51.493481000000003</v>
      </c>
      <c r="E93">
        <v>8.1000059999999999E-3</v>
      </c>
      <c r="G93">
        <v>5.7539999999999996</v>
      </c>
      <c r="H93">
        <v>6.4215948897589747E-2</v>
      </c>
      <c r="I93" s="34">
        <v>5.8182159488975893</v>
      </c>
      <c r="J93" s="34">
        <v>5.7710883648022229</v>
      </c>
      <c r="K93">
        <v>0.85600000000000009</v>
      </c>
      <c r="L93">
        <v>9.5531547195580168E-3</v>
      </c>
      <c r="M93" s="34">
        <v>0.86555315471955807</v>
      </c>
      <c r="N93" s="34">
        <v>0.85854216897301072</v>
      </c>
      <c r="O93">
        <v>17.440000000000001</v>
      </c>
      <c r="P93">
        <v>0.19463436718351848</v>
      </c>
      <c r="Q93" s="34">
        <v>17.634634367183519</v>
      </c>
      <c r="R93" s="34">
        <v>17.491793723001525</v>
      </c>
      <c r="S93">
        <v>1.552</v>
      </c>
      <c r="T93">
        <v>1.7320673042936965E-2</v>
      </c>
      <c r="U93" s="34">
        <v>1.569320673042937</v>
      </c>
      <c r="V93" s="34">
        <v>1.5566091661753652</v>
      </c>
      <c r="W93">
        <v>0</v>
      </c>
      <c r="X93">
        <v>0</v>
      </c>
      <c r="Y93" s="34">
        <v>0</v>
      </c>
      <c r="Z93" s="34">
        <v>0</v>
      </c>
      <c r="AA93">
        <v>0.872</v>
      </c>
      <c r="AB93">
        <v>9.7317183591759237E-3</v>
      </c>
      <c r="AC93" s="34">
        <v>0.88173171835917596</v>
      </c>
      <c r="AD93" s="34">
        <v>0.87458968615007626</v>
      </c>
      <c r="AE93">
        <v>26.474</v>
      </c>
      <c r="AF93">
        <v>0.29545586220277908</v>
      </c>
      <c r="AG93" s="34">
        <v>26.769455862202783</v>
      </c>
      <c r="AH93" s="34">
        <v>26.552623109102203</v>
      </c>
      <c r="AJ93">
        <v>59.637</v>
      </c>
      <c r="AK93">
        <v>0.66556248599331935</v>
      </c>
      <c r="AL93" s="34">
        <v>60.30256248599332</v>
      </c>
      <c r="AM93" s="34">
        <v>59.814111368041395</v>
      </c>
      <c r="AN93">
        <v>4.0350000000000001</v>
      </c>
      <c r="AO93">
        <v>4.5031517866140881E-2</v>
      </c>
      <c r="AP93" s="34">
        <v>4.080031517866141</v>
      </c>
      <c r="AQ93" s="34">
        <v>4.0469832380912356</v>
      </c>
      <c r="AR93">
        <v>288.38000000000005</v>
      </c>
      <c r="AS93">
        <v>3.2183863995632493</v>
      </c>
      <c r="AT93" s="34">
        <v>291.59838639956331</v>
      </c>
      <c r="AU93" s="34">
        <v>289.23643772013651</v>
      </c>
      <c r="AV93">
        <v>39.841000000000001</v>
      </c>
      <c r="AW93">
        <v>0.44463462287606415</v>
      </c>
      <c r="AX93" s="34">
        <v>40.285634622876067</v>
      </c>
      <c r="AY93" s="34">
        <v>39.959320740716961</v>
      </c>
      <c r="AZ93">
        <v>124.636</v>
      </c>
      <c r="BA93">
        <v>1.3909661117135899</v>
      </c>
      <c r="BB93" s="34">
        <v>126.02696611171359</v>
      </c>
      <c r="BC93" s="34">
        <v>125.00614693004691</v>
      </c>
      <c r="BD93">
        <v>106.297</v>
      </c>
      <c r="BE93">
        <v>1.1862987000290401</v>
      </c>
      <c r="BF93" s="34">
        <v>107.48329870002904</v>
      </c>
      <c r="BG93" s="34">
        <v>106.612683335659</v>
      </c>
      <c r="BH93">
        <v>622.82600000000002</v>
      </c>
      <c r="BI93">
        <v>6.9508798380414039</v>
      </c>
      <c r="BJ93" s="34">
        <v>629.77687983804151</v>
      </c>
      <c r="BK93" s="34">
        <v>624.67568333269196</v>
      </c>
      <c r="BM93">
        <v>65.391000000000005</v>
      </c>
      <c r="BN93">
        <v>0.7297784348909091</v>
      </c>
      <c r="BO93">
        <v>66.120778434890909</v>
      </c>
      <c r="BP93">
        <v>65.58519973284362</v>
      </c>
      <c r="BQ93">
        <v>4.891</v>
      </c>
      <c r="BR93">
        <v>5.45846725856989E-2</v>
      </c>
      <c r="BS93">
        <v>4.9455846725856993</v>
      </c>
      <c r="BT93">
        <v>4.9055254070642462</v>
      </c>
      <c r="BU93">
        <v>305.82000000000005</v>
      </c>
      <c r="BV93">
        <v>3.4130207667467678</v>
      </c>
      <c r="BW93">
        <v>309.23302076674685</v>
      </c>
      <c r="BX93">
        <v>306.72823144313804</v>
      </c>
      <c r="BY93">
        <v>41.393000000000001</v>
      </c>
      <c r="BZ93">
        <v>0.46195529591900109</v>
      </c>
      <c r="CA93">
        <v>41.854955295919005</v>
      </c>
      <c r="CB93">
        <v>41.515929906892325</v>
      </c>
      <c r="CC93">
        <v>124.636</v>
      </c>
      <c r="CD93">
        <v>1.3909661117135899</v>
      </c>
      <c r="CE93">
        <v>126.02696611171359</v>
      </c>
      <c r="CF93">
        <v>125.00614693004691</v>
      </c>
      <c r="CG93">
        <v>107.169</v>
      </c>
      <c r="CH93">
        <v>1.196030418388216</v>
      </c>
      <c r="CI93">
        <v>108.36503041838822</v>
      </c>
      <c r="CJ93">
        <v>107.48727302180907</v>
      </c>
      <c r="CK93">
        <v>649.30000000000007</v>
      </c>
      <c r="CL93">
        <v>7.2463357002441828</v>
      </c>
      <c r="CM93">
        <v>656.5463357002443</v>
      </c>
      <c r="CN93">
        <v>651.22830644179419</v>
      </c>
    </row>
    <row r="94" spans="1:92" x14ac:dyDescent="0.25">
      <c r="A94" s="18">
        <v>45965</v>
      </c>
      <c r="B94" s="2">
        <v>9</v>
      </c>
      <c r="C94" s="2" t="s">
        <v>178</v>
      </c>
      <c r="D94" s="9">
        <v>33.215139999999998</v>
      </c>
      <c r="E94">
        <v>7.7584790000000004E-3</v>
      </c>
      <c r="G94">
        <v>6.08</v>
      </c>
      <c r="H94">
        <v>6.4658662092623512E-2</v>
      </c>
      <c r="I94" s="34">
        <v>6.144658662092624</v>
      </c>
      <c r="J94" s="34">
        <v>6.0969854569006099</v>
      </c>
      <c r="K94">
        <v>0.84</v>
      </c>
      <c r="L94">
        <v>8.9331046312177212E-3</v>
      </c>
      <c r="M94" s="34">
        <v>0.84893310463121774</v>
      </c>
      <c r="N94" s="34">
        <v>0.84234667496653159</v>
      </c>
      <c r="O94">
        <v>18.122</v>
      </c>
      <c r="P94">
        <v>0.19272109777015184</v>
      </c>
      <c r="Q94" s="34">
        <v>18.314721097770153</v>
      </c>
      <c r="R94" s="34">
        <v>18.172626718742247</v>
      </c>
      <c r="S94">
        <v>1.484</v>
      </c>
      <c r="T94">
        <v>1.5781818181817977E-2</v>
      </c>
      <c r="U94" s="34">
        <v>1.4997818181818179</v>
      </c>
      <c r="V94" s="34">
        <v>1.4881457924408723</v>
      </c>
      <c r="W94">
        <v>0</v>
      </c>
      <c r="X94">
        <v>0</v>
      </c>
      <c r="Y94" s="34">
        <v>0</v>
      </c>
      <c r="Z94" s="34">
        <v>0</v>
      </c>
      <c r="AA94">
        <v>0.80400000000000005</v>
      </c>
      <c r="AB94">
        <v>8.5502572898798201E-3</v>
      </c>
      <c r="AC94" s="34">
        <v>0.81255025728987984</v>
      </c>
      <c r="AD94" s="34">
        <v>0.80624610318225165</v>
      </c>
      <c r="AE94">
        <v>27.330000000000002</v>
      </c>
      <c r="AF94">
        <v>0.29064493996569085</v>
      </c>
      <c r="AG94" s="34">
        <v>27.620644939965693</v>
      </c>
      <c r="AH94" s="34">
        <v>27.406350746232512</v>
      </c>
      <c r="AJ94">
        <v>61.400000000000006</v>
      </c>
      <c r="AK94">
        <v>0.65296740994853353</v>
      </c>
      <c r="AL94" s="34">
        <v>62.052967409948536</v>
      </c>
      <c r="AM94" s="34">
        <v>61.571530765410763</v>
      </c>
      <c r="AN94">
        <v>3.968</v>
      </c>
      <c r="AO94">
        <v>4.2198284734133236E-2</v>
      </c>
      <c r="AP94" s="34">
        <v>4.0101982847341331</v>
      </c>
      <c r="AQ94" s="34">
        <v>3.9790852455561869</v>
      </c>
      <c r="AR94">
        <v>296.38400000000001</v>
      </c>
      <c r="AS94">
        <v>3.1519396226414682</v>
      </c>
      <c r="AT94" s="34">
        <v>299.53593962264148</v>
      </c>
      <c r="AU94" s="34">
        <v>297.21199632533393</v>
      </c>
      <c r="AV94">
        <v>38.540999999999997</v>
      </c>
      <c r="AW94">
        <v>0.40986998284733595</v>
      </c>
      <c r="AX94" s="34">
        <v>38.95086998284733</v>
      </c>
      <c r="AY94" s="34">
        <v>38.648670476053674</v>
      </c>
      <c r="AZ94">
        <v>123.224</v>
      </c>
      <c r="BA94">
        <v>1.3104439108061576</v>
      </c>
      <c r="BB94" s="34">
        <v>124.53444391080616</v>
      </c>
      <c r="BC94" s="34">
        <v>123.56824604294749</v>
      </c>
      <c r="BD94">
        <v>110.47</v>
      </c>
      <c r="BE94">
        <v>1.1748096054888353</v>
      </c>
      <c r="BF94" s="34">
        <v>111.64480960548883</v>
      </c>
      <c r="BG94" s="34">
        <v>110.77861569470565</v>
      </c>
      <c r="BH94">
        <v>633.98700000000008</v>
      </c>
      <c r="BI94">
        <v>6.7422288164664632</v>
      </c>
      <c r="BJ94" s="34">
        <v>640.7292288164665</v>
      </c>
      <c r="BK94" s="34">
        <v>635.75814455000773</v>
      </c>
      <c r="BM94">
        <v>67.48</v>
      </c>
      <c r="BN94">
        <v>0.71762607204115703</v>
      </c>
      <c r="BO94">
        <v>68.19762607204116</v>
      </c>
      <c r="BP94">
        <v>67.668516222311368</v>
      </c>
      <c r="BQ94">
        <v>4.8079999999999998</v>
      </c>
      <c r="BR94">
        <v>5.1131389365350957E-2</v>
      </c>
      <c r="BS94">
        <v>4.8591313893653512</v>
      </c>
      <c r="BT94">
        <v>4.8214319205227181</v>
      </c>
      <c r="BU94">
        <v>314.50600000000003</v>
      </c>
      <c r="BV94">
        <v>3.3446607204116199</v>
      </c>
      <c r="BW94">
        <v>317.85066072041161</v>
      </c>
      <c r="BX94">
        <v>315.38462304407619</v>
      </c>
      <c r="BY94">
        <v>40.024999999999999</v>
      </c>
      <c r="BZ94">
        <v>0.4256518010291539</v>
      </c>
      <c r="CA94">
        <v>40.450651801029146</v>
      </c>
      <c r="CB94">
        <v>40.136816268494549</v>
      </c>
      <c r="CC94">
        <v>123.224</v>
      </c>
      <c r="CD94">
        <v>1.3104439108061576</v>
      </c>
      <c r="CE94">
        <v>124.53444391080616</v>
      </c>
      <c r="CF94">
        <v>123.56824604294749</v>
      </c>
      <c r="CG94">
        <v>111.274</v>
      </c>
      <c r="CH94">
        <v>1.1833598627787152</v>
      </c>
      <c r="CI94">
        <v>112.45735986277872</v>
      </c>
      <c r="CJ94">
        <v>111.5848617978879</v>
      </c>
      <c r="CK94">
        <v>661.31700000000012</v>
      </c>
      <c r="CL94">
        <v>7.0328737564321537</v>
      </c>
      <c r="CM94">
        <v>668.3498737564322</v>
      </c>
      <c r="CN94">
        <v>663.16449529624026</v>
      </c>
    </row>
    <row r="95" spans="1:92" x14ac:dyDescent="0.25">
      <c r="A95" s="18">
        <v>45965</v>
      </c>
      <c r="B95" s="2">
        <v>10</v>
      </c>
      <c r="C95" s="2" t="s">
        <v>178</v>
      </c>
      <c r="D95" s="9">
        <v>32.979191</v>
      </c>
      <c r="E95">
        <v>7.7241849999999997E-3</v>
      </c>
      <c r="G95">
        <v>6.1040000000000001</v>
      </c>
      <c r="H95">
        <v>6.04148465260681E-2</v>
      </c>
      <c r="I95" s="34">
        <v>6.1644148465260677</v>
      </c>
      <c r="J95" s="34">
        <v>6.1167997658347533</v>
      </c>
      <c r="K95">
        <v>0.79800000000000004</v>
      </c>
      <c r="L95">
        <v>7.8982712201511058E-3</v>
      </c>
      <c r="M95" s="34">
        <v>0.80589827122015112</v>
      </c>
      <c r="N95" s="34">
        <v>0.79967336388206645</v>
      </c>
      <c r="O95">
        <v>18.527999999999999</v>
      </c>
      <c r="P95">
        <v>0.18338241750245571</v>
      </c>
      <c r="Q95" s="34">
        <v>18.711382417502456</v>
      </c>
      <c r="R95" s="34">
        <v>18.56685223810392</v>
      </c>
      <c r="S95">
        <v>1.3280000000000001</v>
      </c>
      <c r="T95">
        <v>1.3143990200953219E-2</v>
      </c>
      <c r="U95" s="34">
        <v>1.3411439902009532</v>
      </c>
      <c r="V95" s="34">
        <v>1.3307847459090028</v>
      </c>
      <c r="W95">
        <v>0</v>
      </c>
      <c r="X95">
        <v>0</v>
      </c>
      <c r="Y95" s="34">
        <v>0</v>
      </c>
      <c r="Z95" s="34">
        <v>0</v>
      </c>
      <c r="AA95">
        <v>0.8</v>
      </c>
      <c r="AB95">
        <v>7.9180663861163972E-3</v>
      </c>
      <c r="AC95" s="34">
        <v>0.80791806638611641</v>
      </c>
      <c r="AD95" s="34">
        <v>0.80167755777650773</v>
      </c>
      <c r="AE95">
        <v>27.558</v>
      </c>
      <c r="AF95">
        <v>0.27275759183574455</v>
      </c>
      <c r="AG95" s="34">
        <v>27.830757591835745</v>
      </c>
      <c r="AH95" s="34">
        <v>27.615787671506251</v>
      </c>
      <c r="AJ95">
        <v>62.294000000000011</v>
      </c>
      <c r="AK95">
        <v>0.61656003432091855</v>
      </c>
      <c r="AL95" s="34">
        <v>62.91056003432093</v>
      </c>
      <c r="AM95" s="34">
        <v>62.424627230162223</v>
      </c>
      <c r="AN95">
        <v>3.7990000000000004</v>
      </c>
      <c r="AO95">
        <v>3.7600917751070238E-2</v>
      </c>
      <c r="AP95" s="34">
        <v>3.8366009177510705</v>
      </c>
      <c r="AQ95" s="34">
        <v>3.8069663024911913</v>
      </c>
      <c r="AR95">
        <v>299.84299999999996</v>
      </c>
      <c r="AS95">
        <v>2.9677209742653727</v>
      </c>
      <c r="AT95" s="34">
        <v>302.81072097426534</v>
      </c>
      <c r="AU95" s="34">
        <v>300.47175494547673</v>
      </c>
      <c r="AV95">
        <v>36.444000000000003</v>
      </c>
      <c r="AW95">
        <v>0.36070751421953245</v>
      </c>
      <c r="AX95" s="34">
        <v>36.804707514219537</v>
      </c>
      <c r="AY95" s="34">
        <v>36.520421144508816</v>
      </c>
      <c r="AZ95">
        <v>118.40899999999999</v>
      </c>
      <c r="BA95">
        <v>1.1719629033920702</v>
      </c>
      <c r="BB95" s="34">
        <v>119.58096290339206</v>
      </c>
      <c r="BC95" s="34">
        <v>118.65729742344811</v>
      </c>
      <c r="BD95">
        <v>109.83</v>
      </c>
      <c r="BE95">
        <v>1.0870515389839546</v>
      </c>
      <c r="BF95" s="34">
        <v>110.91705153898396</v>
      </c>
      <c r="BG95" s="34">
        <v>110.06030771324231</v>
      </c>
      <c r="BH95">
        <v>630.61900000000003</v>
      </c>
      <c r="BI95">
        <v>6.2416038829329192</v>
      </c>
      <c r="BJ95" s="34">
        <v>636.86060388293299</v>
      </c>
      <c r="BK95" s="34">
        <v>631.94137475932939</v>
      </c>
      <c r="BM95">
        <v>68.39800000000001</v>
      </c>
      <c r="BN95">
        <v>0.67697488084698665</v>
      </c>
      <c r="BO95">
        <v>69.074974880846995</v>
      </c>
      <c r="BP95">
        <v>68.541426995996972</v>
      </c>
      <c r="BQ95">
        <v>4.5970000000000004</v>
      </c>
      <c r="BR95">
        <v>4.5499188971221342E-2</v>
      </c>
      <c r="BS95">
        <v>4.6424991889712217</v>
      </c>
      <c r="BT95">
        <v>4.6066396663732574</v>
      </c>
      <c r="BU95">
        <v>318.37099999999998</v>
      </c>
      <c r="BV95">
        <v>3.1511033917678284</v>
      </c>
      <c r="BW95">
        <v>321.52210339176781</v>
      </c>
      <c r="BX95">
        <v>319.03860718358067</v>
      </c>
      <c r="BY95">
        <v>37.772000000000006</v>
      </c>
      <c r="BZ95">
        <v>0.37385150442048565</v>
      </c>
      <c r="CA95">
        <v>38.145851504420492</v>
      </c>
      <c r="CB95">
        <v>37.851205890417816</v>
      </c>
      <c r="CC95">
        <v>118.40899999999999</v>
      </c>
      <c r="CD95">
        <v>1.1719629033920702</v>
      </c>
      <c r="CE95">
        <v>119.58096290339206</v>
      </c>
      <c r="CF95">
        <v>118.65729742344811</v>
      </c>
      <c r="CG95">
        <v>110.63</v>
      </c>
      <c r="CH95">
        <v>1.094969605370071</v>
      </c>
      <c r="CI95">
        <v>111.72496960537008</v>
      </c>
      <c r="CJ95">
        <v>110.86198527101882</v>
      </c>
      <c r="CK95">
        <v>658.17700000000002</v>
      </c>
      <c r="CL95">
        <v>6.5143614747686636</v>
      </c>
      <c r="CM95">
        <v>664.69136147476877</v>
      </c>
      <c r="CN95">
        <v>659.55716243083566</v>
      </c>
    </row>
    <row r="96" spans="1:92" x14ac:dyDescent="0.25">
      <c r="A96" s="18">
        <v>45965</v>
      </c>
      <c r="B96" s="2">
        <v>11</v>
      </c>
      <c r="C96" s="2" t="s">
        <v>178</v>
      </c>
      <c r="D96" s="9">
        <v>30.735624000000001</v>
      </c>
      <c r="E96">
        <v>7.7086029999999996E-3</v>
      </c>
      <c r="G96">
        <v>5.9939999999999998</v>
      </c>
      <c r="H96">
        <v>5.9440420254661237E-2</v>
      </c>
      <c r="I96" s="34">
        <v>6.0534404202546614</v>
      </c>
      <c r="J96" s="34">
        <v>6.0067768512707653</v>
      </c>
      <c r="K96">
        <v>0.80400000000000005</v>
      </c>
      <c r="L96">
        <v>7.9729893034280342E-3</v>
      </c>
      <c r="M96" s="34">
        <v>0.81197298930342809</v>
      </c>
      <c r="N96" s="34">
        <v>0.80571381188216473</v>
      </c>
      <c r="O96">
        <v>18.417999999999999</v>
      </c>
      <c r="P96">
        <v>0.1826449216300218</v>
      </c>
      <c r="Q96" s="34">
        <v>18.600644921630021</v>
      </c>
      <c r="R96" s="34">
        <v>18.45725993438521</v>
      </c>
      <c r="S96">
        <v>1.244</v>
      </c>
      <c r="T96">
        <v>1.2336316782916013E-2</v>
      </c>
      <c r="U96" s="34">
        <v>1.256336316782916</v>
      </c>
      <c r="V96" s="34">
        <v>1.2466517188823543</v>
      </c>
      <c r="W96">
        <v>0</v>
      </c>
      <c r="X96">
        <v>0</v>
      </c>
      <c r="Y96" s="34">
        <v>0</v>
      </c>
      <c r="Z96" s="34">
        <v>0</v>
      </c>
      <c r="AA96">
        <v>0.86199999999999999</v>
      </c>
      <c r="AB96">
        <v>8.5481551984514497E-3</v>
      </c>
      <c r="AC96" s="34">
        <v>0.87054815519845141</v>
      </c>
      <c r="AD96" s="34">
        <v>0.86383744507764415</v>
      </c>
      <c r="AE96">
        <v>27.321999999999999</v>
      </c>
      <c r="AF96">
        <v>0.2709428031694785</v>
      </c>
      <c r="AG96" s="34">
        <v>27.592942803169482</v>
      </c>
      <c r="AH96" s="34">
        <v>27.380239761498139</v>
      </c>
      <c r="AJ96">
        <v>62.981000000000002</v>
      </c>
      <c r="AK96">
        <v>0.62456074542189188</v>
      </c>
      <c r="AL96" s="34">
        <v>63.60556074542189</v>
      </c>
      <c r="AM96" s="34">
        <v>63.115250729043048</v>
      </c>
      <c r="AN96">
        <v>3.7229999999999999</v>
      </c>
      <c r="AO96">
        <v>3.6919700468485785E-2</v>
      </c>
      <c r="AP96" s="34">
        <v>3.7599197004684854</v>
      </c>
      <c r="AQ96" s="34">
        <v>3.7309359721856952</v>
      </c>
      <c r="AR96">
        <v>302.61499999999995</v>
      </c>
      <c r="AS96">
        <v>3.0009280572846695</v>
      </c>
      <c r="AT96" s="34">
        <v>305.61592805728463</v>
      </c>
      <c r="AU96" s="34">
        <v>303.26005619741449</v>
      </c>
      <c r="AV96">
        <v>35.471000000000004</v>
      </c>
      <c r="AW96">
        <v>0.35175361142026845</v>
      </c>
      <c r="AX96" s="34">
        <v>35.822753611420275</v>
      </c>
      <c r="AY96" s="34">
        <v>35.54661022546302</v>
      </c>
      <c r="AZ96">
        <v>117.791</v>
      </c>
      <c r="BA96">
        <v>1.1680925162190192</v>
      </c>
      <c r="BB96" s="34">
        <v>118.95909251621902</v>
      </c>
      <c r="BC96" s="34">
        <v>118.04208409877121</v>
      </c>
      <c r="BD96">
        <v>113.87900000000002</v>
      </c>
      <c r="BE96">
        <v>1.1292985682650265</v>
      </c>
      <c r="BF96" s="34">
        <v>115.00829856826505</v>
      </c>
      <c r="BG96" s="34">
        <v>114.12174525289683</v>
      </c>
      <c r="BH96">
        <v>636.45999999999992</v>
      </c>
      <c r="BI96">
        <v>6.311553199079361</v>
      </c>
      <c r="BJ96" s="34">
        <v>642.77155319907934</v>
      </c>
      <c r="BK96" s="34">
        <v>637.81668247577431</v>
      </c>
      <c r="BM96">
        <v>68.974999999999994</v>
      </c>
      <c r="BN96">
        <v>0.68400116567655311</v>
      </c>
      <c r="BO96">
        <v>69.659001165676557</v>
      </c>
      <c r="BP96">
        <v>69.122027580313812</v>
      </c>
      <c r="BQ96">
        <v>4.5270000000000001</v>
      </c>
      <c r="BR96">
        <v>4.4892689771913817E-2</v>
      </c>
      <c r="BS96">
        <v>4.5718926897719134</v>
      </c>
      <c r="BT96">
        <v>4.5366497840678601</v>
      </c>
      <c r="BU96">
        <v>321.03299999999996</v>
      </c>
      <c r="BV96">
        <v>3.1835729789146914</v>
      </c>
      <c r="BW96">
        <v>324.21657297891466</v>
      </c>
      <c r="BX96">
        <v>321.71731613179969</v>
      </c>
      <c r="BY96">
        <v>36.715000000000003</v>
      </c>
      <c r="BZ96">
        <v>0.36408992820318448</v>
      </c>
      <c r="CA96">
        <v>37.079089928203189</v>
      </c>
      <c r="CB96">
        <v>36.793261944345375</v>
      </c>
      <c r="CC96">
        <v>117.791</v>
      </c>
      <c r="CD96">
        <v>1.1680925162190192</v>
      </c>
      <c r="CE96">
        <v>118.95909251621902</v>
      </c>
      <c r="CF96">
        <v>118.04208409877121</v>
      </c>
      <c r="CG96">
        <v>114.74100000000001</v>
      </c>
      <c r="CH96">
        <v>1.1378467234634779</v>
      </c>
      <c r="CI96">
        <v>115.8788467234635</v>
      </c>
      <c r="CJ96">
        <v>114.98558269797448</v>
      </c>
      <c r="CK96">
        <v>663.78199999999993</v>
      </c>
      <c r="CL96">
        <v>6.5824960022488392</v>
      </c>
      <c r="CM96">
        <v>670.36449600224887</v>
      </c>
      <c r="CN96">
        <v>665.19692223727247</v>
      </c>
    </row>
    <row r="97" spans="1:92" x14ac:dyDescent="0.25">
      <c r="A97" s="18">
        <v>45965</v>
      </c>
      <c r="B97" s="2">
        <v>12</v>
      </c>
      <c r="C97" s="2" t="s">
        <v>178</v>
      </c>
      <c r="D97" s="9">
        <v>29.167528000000001</v>
      </c>
      <c r="E97">
        <v>7.7244990000000001E-3</v>
      </c>
      <c r="G97">
        <v>6.08</v>
      </c>
      <c r="H97">
        <v>6.5667540029110807E-2</v>
      </c>
      <c r="I97" s="34">
        <v>6.1456675400291108</v>
      </c>
      <c r="J97" s="34">
        <v>6.0981953372618234</v>
      </c>
      <c r="K97">
        <v>0.80599999999999994</v>
      </c>
      <c r="L97">
        <v>8.7052692867538341E-3</v>
      </c>
      <c r="M97" s="34">
        <v>0.8147052692867538</v>
      </c>
      <c r="N97" s="34">
        <v>0.8084120792488535</v>
      </c>
      <c r="O97">
        <v>17.885999999999999</v>
      </c>
      <c r="P97">
        <v>0.19317921397379537</v>
      </c>
      <c r="Q97" s="34">
        <v>18.079179213973795</v>
      </c>
      <c r="R97" s="34">
        <v>17.939526612214632</v>
      </c>
      <c r="S97">
        <v>1.1819999999999999</v>
      </c>
      <c r="T97">
        <v>1.2766288209606739E-2</v>
      </c>
      <c r="U97" s="34">
        <v>1.1947662882096066</v>
      </c>
      <c r="V97" s="34">
        <v>1.1855373172110977</v>
      </c>
      <c r="W97">
        <v>0</v>
      </c>
      <c r="X97">
        <v>0</v>
      </c>
      <c r="Y97" s="34">
        <v>0</v>
      </c>
      <c r="Z97" s="34">
        <v>0</v>
      </c>
      <c r="AA97">
        <v>0.89</v>
      </c>
      <c r="AB97">
        <v>9.6125181950507607E-3</v>
      </c>
      <c r="AC97" s="34">
        <v>0.89961251819505073</v>
      </c>
      <c r="AD97" s="34">
        <v>0.89266346219786552</v>
      </c>
      <c r="AE97">
        <v>26.843999999999998</v>
      </c>
      <c r="AF97">
        <v>0.28993082969431749</v>
      </c>
      <c r="AG97" s="34">
        <v>27.133930829694314</v>
      </c>
      <c r="AH97" s="34">
        <v>26.924334808134272</v>
      </c>
      <c r="AJ97">
        <v>63.025000000000006</v>
      </c>
      <c r="AK97">
        <v>0.6807066957787351</v>
      </c>
      <c r="AL97" s="34">
        <v>63.705706695778744</v>
      </c>
      <c r="AM97" s="34">
        <v>63.213612028112905</v>
      </c>
      <c r="AN97">
        <v>3.6959999999999997</v>
      </c>
      <c r="AO97">
        <v>3.9918951965064724E-2</v>
      </c>
      <c r="AP97" s="34">
        <v>3.7359189519650644</v>
      </c>
      <c r="AQ97" s="34">
        <v>3.7070608497565289</v>
      </c>
      <c r="AR97">
        <v>305.54600000000005</v>
      </c>
      <c r="AS97">
        <v>3.3000747016011012</v>
      </c>
      <c r="AT97" s="34">
        <v>308.84607470160114</v>
      </c>
      <c r="AU97" s="34">
        <v>306.46039350641468</v>
      </c>
      <c r="AV97">
        <v>34.753</v>
      </c>
      <c r="AW97">
        <v>0.37535263464336971</v>
      </c>
      <c r="AX97" s="34">
        <v>35.12835263464337</v>
      </c>
      <c r="AY97" s="34">
        <v>34.857003709845415</v>
      </c>
      <c r="AZ97">
        <v>121.244</v>
      </c>
      <c r="BA97">
        <v>1.309505793304196</v>
      </c>
      <c r="BB97" s="34">
        <v>122.5535057933042</v>
      </c>
      <c r="BC97" s="34">
        <v>121.60684136035732</v>
      </c>
      <c r="BD97">
        <v>115.87299999999999</v>
      </c>
      <c r="BE97">
        <v>1.2514958660844007</v>
      </c>
      <c r="BF97" s="34">
        <v>117.12449586608439</v>
      </c>
      <c r="BG97" s="34">
        <v>116.21976781489131</v>
      </c>
      <c r="BH97">
        <v>644.13699999999994</v>
      </c>
      <c r="BI97">
        <v>6.9570546433768676</v>
      </c>
      <c r="BJ97" s="34">
        <v>651.09405464337692</v>
      </c>
      <c r="BK97" s="34">
        <v>646.06467926937808</v>
      </c>
      <c r="BM97">
        <v>69.105000000000004</v>
      </c>
      <c r="BN97">
        <v>0.7463742358078459</v>
      </c>
      <c r="BO97">
        <v>69.851374235807853</v>
      </c>
      <c r="BP97">
        <v>69.311807365374733</v>
      </c>
      <c r="BQ97">
        <v>4.5019999999999998</v>
      </c>
      <c r="BR97">
        <v>4.8624221251818561E-2</v>
      </c>
      <c r="BS97">
        <v>4.5506242212518178</v>
      </c>
      <c r="BT97">
        <v>4.5154729290053828</v>
      </c>
      <c r="BU97">
        <v>323.43200000000007</v>
      </c>
      <c r="BV97">
        <v>3.4932539155748965</v>
      </c>
      <c r="BW97">
        <v>326.92525391557496</v>
      </c>
      <c r="BX97">
        <v>324.39992011862932</v>
      </c>
      <c r="BY97">
        <v>35.935000000000002</v>
      </c>
      <c r="BZ97">
        <v>0.38811892285297644</v>
      </c>
      <c r="CA97">
        <v>36.323118922852977</v>
      </c>
      <c r="CB97">
        <v>36.042541027056515</v>
      </c>
      <c r="CC97">
        <v>121.244</v>
      </c>
      <c r="CD97">
        <v>1.309505793304196</v>
      </c>
      <c r="CE97">
        <v>122.5535057933042</v>
      </c>
      <c r="CF97">
        <v>121.60684136035732</v>
      </c>
      <c r="CG97">
        <v>116.76299999999999</v>
      </c>
      <c r="CH97">
        <v>1.2611083842794515</v>
      </c>
      <c r="CI97">
        <v>118.02410838427944</v>
      </c>
      <c r="CJ97">
        <v>117.11243127708917</v>
      </c>
      <c r="CK97">
        <v>670.98099999999999</v>
      </c>
      <c r="CL97">
        <v>7.2469854730711853</v>
      </c>
      <c r="CM97">
        <v>678.22798547307127</v>
      </c>
      <c r="CN97">
        <v>672.98901407751237</v>
      </c>
    </row>
    <row r="98" spans="1:92" x14ac:dyDescent="0.25">
      <c r="A98" s="18">
        <v>45965</v>
      </c>
      <c r="B98" s="2">
        <v>13</v>
      </c>
      <c r="C98" s="2" t="s">
        <v>178</v>
      </c>
      <c r="D98" s="9">
        <v>27.599648999999999</v>
      </c>
      <c r="E98">
        <v>7.9912869999999997E-3</v>
      </c>
      <c r="G98">
        <v>6.0579999999999998</v>
      </c>
      <c r="H98">
        <v>7.4737008420469403E-2</v>
      </c>
      <c r="I98" s="34">
        <v>6.1327370084204693</v>
      </c>
      <c r="J98" s="34">
        <v>6.0837285468906606</v>
      </c>
      <c r="K98">
        <v>0.80199999999999994</v>
      </c>
      <c r="L98">
        <v>9.8942028314982586E-3</v>
      </c>
      <c r="M98" s="34">
        <v>0.81189420283149816</v>
      </c>
      <c r="N98" s="34">
        <v>0.80540612324303551</v>
      </c>
      <c r="O98">
        <v>17.616</v>
      </c>
      <c r="P98">
        <v>0.21732702877764759</v>
      </c>
      <c r="Q98" s="34">
        <v>17.833327028777646</v>
      </c>
      <c r="R98" s="34">
        <v>17.690815794325829</v>
      </c>
      <c r="S98">
        <v>1.28</v>
      </c>
      <c r="T98">
        <v>1.5791246414361314E-2</v>
      </c>
      <c r="U98" s="34">
        <v>1.2957912464143613</v>
      </c>
      <c r="V98" s="34">
        <v>1.2854362066721765</v>
      </c>
      <c r="W98">
        <v>0</v>
      </c>
      <c r="X98">
        <v>0</v>
      </c>
      <c r="Y98" s="34">
        <v>0</v>
      </c>
      <c r="Z98" s="34">
        <v>0</v>
      </c>
      <c r="AA98">
        <v>0.86199999999999999</v>
      </c>
      <c r="AB98">
        <v>1.0634417507171447E-2</v>
      </c>
      <c r="AC98" s="34">
        <v>0.87263441750717141</v>
      </c>
      <c r="AD98" s="34">
        <v>0.86566094543079386</v>
      </c>
      <c r="AE98">
        <v>26.617999999999999</v>
      </c>
      <c r="AF98">
        <v>0.32838390395114797</v>
      </c>
      <c r="AG98" s="34">
        <v>26.946383903951144</v>
      </c>
      <c r="AH98" s="34">
        <v>26.731047616562496</v>
      </c>
      <c r="AJ98">
        <v>62.039000000000001</v>
      </c>
      <c r="AK98">
        <v>0.7653696377348137</v>
      </c>
      <c r="AL98" s="34">
        <v>62.804369637734816</v>
      </c>
      <c r="AM98" s="34">
        <v>62.302481895105593</v>
      </c>
      <c r="AN98">
        <v>3.6710000000000003</v>
      </c>
      <c r="AO98">
        <v>4.5288801239937802E-2</v>
      </c>
      <c r="AP98" s="34">
        <v>3.716288801239938</v>
      </c>
      <c r="AQ98" s="34">
        <v>3.686590870854344</v>
      </c>
      <c r="AR98">
        <v>306.73399999999987</v>
      </c>
      <c r="AS98">
        <v>3.7841501387989855</v>
      </c>
      <c r="AT98" s="34">
        <v>310.51815013879883</v>
      </c>
      <c r="AU98" s="34">
        <v>308.03671048233059</v>
      </c>
      <c r="AV98">
        <v>34.823999999999998</v>
      </c>
      <c r="AW98">
        <v>0.42962059776071743</v>
      </c>
      <c r="AX98" s="34">
        <v>35.253620597760715</v>
      </c>
      <c r="AY98" s="34">
        <v>34.971898797774898</v>
      </c>
      <c r="AZ98">
        <v>122.551</v>
      </c>
      <c r="BA98">
        <v>1.5119008119737449</v>
      </c>
      <c r="BB98" s="34">
        <v>124.06290081197375</v>
      </c>
      <c r="BC98" s="34">
        <v>123.07147856553274</v>
      </c>
      <c r="BD98">
        <v>113.91</v>
      </c>
      <c r="BE98">
        <v>1.4052975617655445</v>
      </c>
      <c r="BF98" s="34">
        <v>115.31529756176555</v>
      </c>
      <c r="BG98" s="34">
        <v>114.39377992345908</v>
      </c>
      <c r="BH98">
        <v>643.72899999999981</v>
      </c>
      <c r="BI98">
        <v>7.9416275492737434</v>
      </c>
      <c r="BJ98" s="34">
        <v>651.67062754927349</v>
      </c>
      <c r="BK98" s="34">
        <v>646.46294053505721</v>
      </c>
      <c r="BM98">
        <v>68.097000000000008</v>
      </c>
      <c r="BN98">
        <v>0.84010664615528308</v>
      </c>
      <c r="BO98">
        <v>68.937106646155286</v>
      </c>
      <c r="BP98">
        <v>68.386210441996255</v>
      </c>
      <c r="BQ98">
        <v>4.4729999999999999</v>
      </c>
      <c r="BR98">
        <v>5.5183004071436059E-2</v>
      </c>
      <c r="BS98">
        <v>4.5281830040714359</v>
      </c>
      <c r="BT98">
        <v>4.4919969940973798</v>
      </c>
      <c r="BU98">
        <v>324.34999999999985</v>
      </c>
      <c r="BV98">
        <v>4.001477167576633</v>
      </c>
      <c r="BW98">
        <v>328.35147716757649</v>
      </c>
      <c r="BX98">
        <v>325.72752627665642</v>
      </c>
      <c r="BY98">
        <v>36.103999999999999</v>
      </c>
      <c r="BZ98">
        <v>0.44541184417507873</v>
      </c>
      <c r="CA98">
        <v>36.549411844175076</v>
      </c>
      <c r="CB98">
        <v>36.257335004447071</v>
      </c>
      <c r="CC98">
        <v>122.551</v>
      </c>
      <c r="CD98">
        <v>1.5119008119737449</v>
      </c>
      <c r="CE98">
        <v>124.06290081197375</v>
      </c>
      <c r="CF98">
        <v>123.07147856553274</v>
      </c>
      <c r="CG98">
        <v>114.77199999999999</v>
      </c>
      <c r="CH98">
        <v>1.4159319792727161</v>
      </c>
      <c r="CI98">
        <v>116.18793197927272</v>
      </c>
      <c r="CJ98">
        <v>115.25944086888987</v>
      </c>
      <c r="CK98">
        <v>670.34699999999987</v>
      </c>
      <c r="CL98">
        <v>8.2700114532248907</v>
      </c>
      <c r="CM98">
        <v>678.61701145322468</v>
      </c>
      <c r="CN98">
        <v>673.19398815161969</v>
      </c>
    </row>
    <row r="99" spans="1:92" x14ac:dyDescent="0.25">
      <c r="A99" s="18">
        <v>45965</v>
      </c>
      <c r="B99" s="2">
        <v>14</v>
      </c>
      <c r="C99" s="2" t="s">
        <v>178</v>
      </c>
      <c r="D99" s="9">
        <v>26.202290999999999</v>
      </c>
      <c r="E99">
        <v>7.2850069999999996E-3</v>
      </c>
      <c r="G99">
        <v>6.1960000000000006</v>
      </c>
      <c r="H99">
        <v>6.4617892243194877E-2</v>
      </c>
      <c r="I99" s="34">
        <v>6.2606178922431956</v>
      </c>
      <c r="J99" s="34">
        <v>6.2150092470738789</v>
      </c>
      <c r="K99">
        <v>0.78800000000000003</v>
      </c>
      <c r="L99">
        <v>8.21802761259483E-3</v>
      </c>
      <c r="M99" s="34">
        <v>0.79621802761259486</v>
      </c>
      <c r="N99" s="34">
        <v>0.79041757370791088</v>
      </c>
      <c r="O99">
        <v>18.311999999999998</v>
      </c>
      <c r="P99">
        <v>0.19097528127136612</v>
      </c>
      <c r="Q99" s="34">
        <v>18.502975281271365</v>
      </c>
      <c r="R99" s="34">
        <v>18.368180976826476</v>
      </c>
      <c r="S99">
        <v>1.2719999999999998</v>
      </c>
      <c r="T99">
        <v>1.3265648633528707E-2</v>
      </c>
      <c r="U99" s="34">
        <v>1.2852656486335285</v>
      </c>
      <c r="V99" s="34">
        <v>1.2759024793863738</v>
      </c>
      <c r="W99">
        <v>0</v>
      </c>
      <c r="X99">
        <v>0</v>
      </c>
      <c r="Y99" s="34">
        <v>0</v>
      </c>
      <c r="Z99" s="34">
        <v>0</v>
      </c>
      <c r="AA99">
        <v>0.84399999999999997</v>
      </c>
      <c r="AB99">
        <v>8.8020498794797401E-3</v>
      </c>
      <c r="AC99" s="34">
        <v>0.85280204987947972</v>
      </c>
      <c r="AD99" s="34">
        <v>0.84658938097649339</v>
      </c>
      <c r="AE99">
        <v>27.411999999999999</v>
      </c>
      <c r="AF99">
        <v>0.28587889964016427</v>
      </c>
      <c r="AG99" s="34">
        <v>27.697878899640163</v>
      </c>
      <c r="AH99" s="34">
        <v>27.496099657971133</v>
      </c>
      <c r="AJ99">
        <v>63.100999999999999</v>
      </c>
      <c r="AK99">
        <v>0.65807837611972886</v>
      </c>
      <c r="AL99" s="34">
        <v>63.759078376119732</v>
      </c>
      <c r="AM99" s="34">
        <v>63.294593043836151</v>
      </c>
      <c r="AN99">
        <v>3.6620000000000004</v>
      </c>
      <c r="AO99">
        <v>3.8190884666652623E-2</v>
      </c>
      <c r="AP99" s="34">
        <v>3.7001908846666529</v>
      </c>
      <c r="AQ99" s="34">
        <v>3.6732349681705201</v>
      </c>
      <c r="AR99">
        <v>310.95600000000002</v>
      </c>
      <c r="AS99">
        <v>3.2429505003832966</v>
      </c>
      <c r="AT99" s="34">
        <v>314.19895050038332</v>
      </c>
      <c r="AU99" s="34">
        <v>311.91000894659538</v>
      </c>
      <c r="AV99">
        <v>33.963000000000001</v>
      </c>
      <c r="AW99">
        <v>0.35419907589664745</v>
      </c>
      <c r="AX99" s="34">
        <v>34.317199075896646</v>
      </c>
      <c r="AY99" s="34">
        <v>34.067198040408343</v>
      </c>
      <c r="AZ99">
        <v>126.00700000000001</v>
      </c>
      <c r="BA99">
        <v>1.3141231032744121</v>
      </c>
      <c r="BB99" s="34">
        <v>127.32112310327442</v>
      </c>
      <c r="BC99" s="34">
        <v>126.3935878302192</v>
      </c>
      <c r="BD99">
        <v>117.42399999999999</v>
      </c>
      <c r="BE99">
        <v>1.2246112619052476</v>
      </c>
      <c r="BF99" s="34">
        <v>118.64861126190524</v>
      </c>
      <c r="BG99" s="34">
        <v>117.78425529832198</v>
      </c>
      <c r="BH99">
        <v>655.11300000000006</v>
      </c>
      <c r="BI99">
        <v>6.8321532022459852</v>
      </c>
      <c r="BJ99" s="34">
        <v>661.94515320224593</v>
      </c>
      <c r="BK99" s="34">
        <v>657.12287812755164</v>
      </c>
      <c r="BM99">
        <v>69.296999999999997</v>
      </c>
      <c r="BN99">
        <v>0.72269626836292378</v>
      </c>
      <c r="BO99">
        <v>70.019696268362921</v>
      </c>
      <c r="BP99">
        <v>69.509602290910024</v>
      </c>
      <c r="BQ99">
        <v>4.45</v>
      </c>
      <c r="BR99">
        <v>4.6408912279247455E-2</v>
      </c>
      <c r="BS99">
        <v>4.4964089122792474</v>
      </c>
      <c r="BT99">
        <v>4.4636525418784307</v>
      </c>
      <c r="BU99">
        <v>329.26800000000003</v>
      </c>
      <c r="BV99">
        <v>3.4339257816546627</v>
      </c>
      <c r="BW99">
        <v>332.70192578165467</v>
      </c>
      <c r="BX99">
        <v>330.27818992342185</v>
      </c>
      <c r="BY99">
        <v>35.234999999999999</v>
      </c>
      <c r="BZ99">
        <v>0.36746472453017615</v>
      </c>
      <c r="CA99">
        <v>35.602464724530172</v>
      </c>
      <c r="CB99">
        <v>35.343100519794717</v>
      </c>
      <c r="CC99">
        <v>126.00700000000001</v>
      </c>
      <c r="CD99">
        <v>1.3141231032744121</v>
      </c>
      <c r="CE99">
        <v>127.32112310327442</v>
      </c>
      <c r="CF99">
        <v>126.3935878302192</v>
      </c>
      <c r="CG99">
        <v>118.26799999999999</v>
      </c>
      <c r="CH99">
        <v>1.2334133117847272</v>
      </c>
      <c r="CI99">
        <v>119.50141331178473</v>
      </c>
      <c r="CJ99">
        <v>118.63084467929848</v>
      </c>
      <c r="CK99">
        <v>682.52500000000009</v>
      </c>
      <c r="CL99">
        <v>7.1180321018861497</v>
      </c>
      <c r="CM99">
        <v>689.64303210188609</v>
      </c>
      <c r="CN99">
        <v>684.61897778552282</v>
      </c>
    </row>
    <row r="100" spans="1:92" x14ac:dyDescent="0.25">
      <c r="A100" s="18">
        <v>45965</v>
      </c>
      <c r="B100" s="2">
        <v>15</v>
      </c>
      <c r="C100" s="2" t="s">
        <v>178</v>
      </c>
      <c r="D100" s="9">
        <v>25.912744</v>
      </c>
      <c r="E100">
        <v>7.0993649999999998E-3</v>
      </c>
      <c r="G100">
        <v>5.8320000000000007</v>
      </c>
      <c r="H100">
        <v>9.6758599386826738E-2</v>
      </c>
      <c r="I100" s="34">
        <v>5.9287585993868275</v>
      </c>
      <c r="J100" s="34">
        <v>5.8866681780928918</v>
      </c>
      <c r="K100">
        <v>0.7679999999999999</v>
      </c>
      <c r="L100">
        <v>1.2741873170281706E-2</v>
      </c>
      <c r="M100" s="34">
        <v>0.78074187317028165</v>
      </c>
      <c r="N100" s="34">
        <v>0.77519910164186212</v>
      </c>
      <c r="O100">
        <v>17.222000000000001</v>
      </c>
      <c r="P100">
        <v>0.28572986945129114</v>
      </c>
      <c r="Q100" s="34">
        <v>17.507729869451293</v>
      </c>
      <c r="R100" s="34">
        <v>17.383436104786657</v>
      </c>
      <c r="S100">
        <v>1.3439999999999999</v>
      </c>
      <c r="T100">
        <v>2.2298278047992986E-2</v>
      </c>
      <c r="U100" s="34">
        <v>1.3662982780479929</v>
      </c>
      <c r="V100" s="34">
        <v>1.3565984278732588</v>
      </c>
      <c r="W100">
        <v>0</v>
      </c>
      <c r="X100">
        <v>0</v>
      </c>
      <c r="Y100" s="34">
        <v>0</v>
      </c>
      <c r="Z100" s="34">
        <v>0</v>
      </c>
      <c r="AA100">
        <v>0.84399999999999997</v>
      </c>
      <c r="AB100">
        <v>1.4002787702757501E-2</v>
      </c>
      <c r="AC100" s="34">
        <v>0.85800278770275751</v>
      </c>
      <c r="AD100" s="34">
        <v>0.85191151274183818</v>
      </c>
      <c r="AE100">
        <v>26.010000000000005</v>
      </c>
      <c r="AF100">
        <v>0.43153140775915005</v>
      </c>
      <c r="AG100" s="34">
        <v>26.441531407759154</v>
      </c>
      <c r="AH100" s="34">
        <v>26.253813325136509</v>
      </c>
      <c r="AJ100">
        <v>61.489000000000004</v>
      </c>
      <c r="AK100">
        <v>1.0201628116763697</v>
      </c>
      <c r="AL100" s="34">
        <v>62.509162811676376</v>
      </c>
      <c r="AM100" s="34">
        <v>62.06538744903186</v>
      </c>
      <c r="AN100">
        <v>3.5490000000000004</v>
      </c>
      <c r="AO100">
        <v>5.8881390470481486E-2</v>
      </c>
      <c r="AP100" s="34">
        <v>3.6078813904704821</v>
      </c>
      <c r="AQ100" s="34">
        <v>3.5822677236028246</v>
      </c>
      <c r="AR100">
        <v>309.22400000000005</v>
      </c>
      <c r="AS100">
        <v>5.1303294130301973</v>
      </c>
      <c r="AT100" s="34">
        <v>314.35432941303026</v>
      </c>
      <c r="AU100" s="34">
        <v>312.12261328919692</v>
      </c>
      <c r="AV100">
        <v>32.661000000000001</v>
      </c>
      <c r="AW100">
        <v>0.54187802033147248</v>
      </c>
      <c r="AX100" s="34">
        <v>33.202878020331475</v>
      </c>
      <c r="AY100" s="34">
        <v>32.967158670214666</v>
      </c>
      <c r="AZ100">
        <v>124.485</v>
      </c>
      <c r="BA100">
        <v>2.0653282312532792</v>
      </c>
      <c r="BB100" s="34">
        <v>126.55032823125327</v>
      </c>
      <c r="BC100" s="34">
        <v>125.65190126026981</v>
      </c>
      <c r="BD100">
        <v>116.14099999999999</v>
      </c>
      <c r="BE100">
        <v>1.926893088371989</v>
      </c>
      <c r="BF100" s="34">
        <v>118.06789308837197</v>
      </c>
      <c r="BG100" s="34">
        <v>117.22968602055664</v>
      </c>
      <c r="BH100">
        <v>647.54899999999998</v>
      </c>
      <c r="BI100">
        <v>10.743472955133788</v>
      </c>
      <c r="BJ100" s="34">
        <v>658.2924729551338</v>
      </c>
      <c r="BK100" s="34">
        <v>653.61901441287273</v>
      </c>
      <c r="BM100">
        <v>67.320999999999998</v>
      </c>
      <c r="BN100">
        <v>1.1169214110631964</v>
      </c>
      <c r="BO100">
        <v>68.437921411063201</v>
      </c>
      <c r="BP100">
        <v>67.95205562712475</v>
      </c>
      <c r="BQ100">
        <v>4.3170000000000002</v>
      </c>
      <c r="BR100">
        <v>7.1623263640763185E-2</v>
      </c>
      <c r="BS100">
        <v>4.3886232636407634</v>
      </c>
      <c r="BT100">
        <v>4.3574668252446864</v>
      </c>
      <c r="BU100">
        <v>326.44600000000003</v>
      </c>
      <c r="BV100">
        <v>5.4160592824814886</v>
      </c>
      <c r="BW100">
        <v>331.86205928248154</v>
      </c>
      <c r="BX100">
        <v>329.50604939398357</v>
      </c>
      <c r="BY100">
        <v>34.005000000000003</v>
      </c>
      <c r="BZ100">
        <v>0.56417629837946548</v>
      </c>
      <c r="CA100">
        <v>34.569176298379467</v>
      </c>
      <c r="CB100">
        <v>34.323757098087924</v>
      </c>
      <c r="CC100">
        <v>124.485</v>
      </c>
      <c r="CD100">
        <v>2.0653282312532792</v>
      </c>
      <c r="CE100">
        <v>126.55032823125327</v>
      </c>
      <c r="CF100">
        <v>125.65190126026981</v>
      </c>
      <c r="CG100">
        <v>116.98499999999999</v>
      </c>
      <c r="CH100">
        <v>1.9408958760747466</v>
      </c>
      <c r="CI100">
        <v>118.92589587607473</v>
      </c>
      <c r="CJ100">
        <v>118.08159753329848</v>
      </c>
      <c r="CK100">
        <v>673.55899999999997</v>
      </c>
      <c r="CL100">
        <v>11.175004362892938</v>
      </c>
      <c r="CM100">
        <v>684.73400436289296</v>
      </c>
      <c r="CN100">
        <v>679.87282773800928</v>
      </c>
    </row>
    <row r="101" spans="1:92" x14ac:dyDescent="0.25">
      <c r="A101" s="18">
        <v>45965</v>
      </c>
      <c r="B101" s="2">
        <v>16</v>
      </c>
      <c r="C101" s="2" t="s">
        <v>178</v>
      </c>
      <c r="D101" s="9">
        <v>36.403067999999998</v>
      </c>
      <c r="E101">
        <v>7.4099839999999997E-3</v>
      </c>
      <c r="G101">
        <v>5.36</v>
      </c>
      <c r="H101">
        <v>7.5321023549119487E-2</v>
      </c>
      <c r="I101" s="34">
        <v>5.4353210235491201</v>
      </c>
      <c r="J101" s="34">
        <v>5.3950453817297577</v>
      </c>
      <c r="K101">
        <v>0.75400000000000011</v>
      </c>
      <c r="L101">
        <v>1.0595532044036585E-2</v>
      </c>
      <c r="M101" s="34">
        <v>0.76459553204403674</v>
      </c>
      <c r="N101" s="34">
        <v>0.7589298913851189</v>
      </c>
      <c r="O101">
        <v>17.026</v>
      </c>
      <c r="P101">
        <v>0.23925666920658736</v>
      </c>
      <c r="Q101" s="34">
        <v>17.265256669206586</v>
      </c>
      <c r="R101" s="34">
        <v>17.13732139353187</v>
      </c>
      <c r="S101">
        <v>1.4339999999999999</v>
      </c>
      <c r="T101">
        <v>2.0151184285342787E-2</v>
      </c>
      <c r="U101" s="34">
        <v>1.4541511842853427</v>
      </c>
      <c r="V101" s="34">
        <v>1.4433759472762073</v>
      </c>
      <c r="W101">
        <v>0</v>
      </c>
      <c r="X101">
        <v>0</v>
      </c>
      <c r="Y101" s="34">
        <v>0</v>
      </c>
      <c r="Z101" s="34">
        <v>0</v>
      </c>
      <c r="AA101">
        <v>0.752</v>
      </c>
      <c r="AB101">
        <v>1.0567427184503328E-2</v>
      </c>
      <c r="AC101" s="34">
        <v>0.76256742718450332</v>
      </c>
      <c r="AD101" s="34">
        <v>0.75691681475014494</v>
      </c>
      <c r="AE101">
        <v>25.326000000000001</v>
      </c>
      <c r="AF101">
        <v>0.35589183626958953</v>
      </c>
      <c r="AG101" s="34">
        <v>25.681891836269589</v>
      </c>
      <c r="AH101" s="34">
        <v>25.491589428673098</v>
      </c>
      <c r="AJ101">
        <v>56.994</v>
      </c>
      <c r="AK101">
        <v>0.80090418211912595</v>
      </c>
      <c r="AL101" s="34">
        <v>57.794904182119126</v>
      </c>
      <c r="AM101" s="34">
        <v>57.366644866848091</v>
      </c>
      <c r="AN101">
        <v>3.4680000000000004</v>
      </c>
      <c r="AO101">
        <v>4.8733826430661632E-2</v>
      </c>
      <c r="AP101" s="34">
        <v>3.516733826430662</v>
      </c>
      <c r="AQ101" s="34">
        <v>3.4906748850445517</v>
      </c>
      <c r="AR101">
        <v>300.64800000000002</v>
      </c>
      <c r="AS101">
        <v>4.224834904476805</v>
      </c>
      <c r="AT101" s="34">
        <v>304.8728349044768</v>
      </c>
      <c r="AU101" s="34">
        <v>302.61373207579999</v>
      </c>
      <c r="AV101">
        <v>32.073</v>
      </c>
      <c r="AW101">
        <v>0.45070357990502036</v>
      </c>
      <c r="AX101" s="34">
        <v>32.523703579905018</v>
      </c>
      <c r="AY101" s="34">
        <v>32.282703456757176</v>
      </c>
      <c r="AZ101">
        <v>121.151</v>
      </c>
      <c r="BA101">
        <v>1.7024659186565994</v>
      </c>
      <c r="BB101" s="34">
        <v>122.8534659186566</v>
      </c>
      <c r="BC101" s="34">
        <v>121.9431237018548</v>
      </c>
      <c r="BD101">
        <v>115.33499999999998</v>
      </c>
      <c r="BE101">
        <v>1.6207369871338979</v>
      </c>
      <c r="BF101" s="34">
        <v>116.95573698713388</v>
      </c>
      <c r="BG101" s="34">
        <v>116.089096847351</v>
      </c>
      <c r="BH101">
        <v>629.66899999999987</v>
      </c>
      <c r="BI101">
        <v>8.8483793987221091</v>
      </c>
      <c r="BJ101" s="34">
        <v>638.51737939872203</v>
      </c>
      <c r="BK101" s="34">
        <v>633.7859758336557</v>
      </c>
      <c r="BM101">
        <v>62.353999999999999</v>
      </c>
      <c r="BN101">
        <v>0.87622520566824547</v>
      </c>
      <c r="BO101">
        <v>63.230225205668248</v>
      </c>
      <c r="BP101">
        <v>62.76169024857785</v>
      </c>
      <c r="BQ101">
        <v>4.2220000000000004</v>
      </c>
      <c r="BR101">
        <v>5.9329358474698217E-2</v>
      </c>
      <c r="BS101">
        <v>4.2813293584746983</v>
      </c>
      <c r="BT101">
        <v>4.2496047764296705</v>
      </c>
      <c r="BU101">
        <v>317.67400000000004</v>
      </c>
      <c r="BV101">
        <v>4.4640915736833922</v>
      </c>
      <c r="BW101">
        <v>322.13809157368337</v>
      </c>
      <c r="BX101">
        <v>319.75105346933185</v>
      </c>
      <c r="BY101">
        <v>33.506999999999998</v>
      </c>
      <c r="BZ101">
        <v>0.47085476419036315</v>
      </c>
      <c r="CA101">
        <v>33.977854764190361</v>
      </c>
      <c r="CB101">
        <v>33.726079404033385</v>
      </c>
      <c r="CC101">
        <v>121.151</v>
      </c>
      <c r="CD101">
        <v>1.7024659186565994</v>
      </c>
      <c r="CE101">
        <v>122.8534659186566</v>
      </c>
      <c r="CF101">
        <v>121.9431237018548</v>
      </c>
      <c r="CG101">
        <v>116.08699999999997</v>
      </c>
      <c r="CH101">
        <v>1.6313044143184012</v>
      </c>
      <c r="CI101">
        <v>117.71830441431838</v>
      </c>
      <c r="CJ101">
        <v>116.84601366210114</v>
      </c>
      <c r="CK101">
        <v>654.99499999999989</v>
      </c>
      <c r="CL101">
        <v>9.2042712349916993</v>
      </c>
      <c r="CM101">
        <v>664.19927123499167</v>
      </c>
      <c r="CN101">
        <v>659.27756526232884</v>
      </c>
    </row>
    <row r="102" spans="1:92" x14ac:dyDescent="0.25">
      <c r="A102" s="18">
        <v>45965</v>
      </c>
      <c r="B102" s="2">
        <v>17</v>
      </c>
      <c r="C102" s="2" t="s">
        <v>178</v>
      </c>
      <c r="D102" s="9">
        <v>78.605086</v>
      </c>
      <c r="E102">
        <v>7.4404029999999999E-3</v>
      </c>
      <c r="G102">
        <v>5.088000000000001</v>
      </c>
      <c r="H102">
        <v>4.8576840365946478E-2</v>
      </c>
      <c r="I102" s="34">
        <v>5.1365768403659473</v>
      </c>
      <c r="J102" s="34">
        <v>5.0983586386331581</v>
      </c>
      <c r="K102">
        <v>0.74399999999999999</v>
      </c>
      <c r="L102">
        <v>7.1032172233223617E-3</v>
      </c>
      <c r="M102" s="34">
        <v>0.75110321722332241</v>
      </c>
      <c r="N102" s="34">
        <v>0.74551470659258434</v>
      </c>
      <c r="O102">
        <v>16.252000000000002</v>
      </c>
      <c r="P102">
        <v>0.15516328805569227</v>
      </c>
      <c r="Q102" s="34">
        <v>16.407163288055695</v>
      </c>
      <c r="R102" s="34">
        <v>16.285087381105754</v>
      </c>
      <c r="S102">
        <v>1.456</v>
      </c>
      <c r="T102">
        <v>1.390091972736204E-2</v>
      </c>
      <c r="U102" s="34">
        <v>1.469900919727362</v>
      </c>
      <c r="V102" s="34">
        <v>1.4589642645145198</v>
      </c>
      <c r="W102">
        <v>0</v>
      </c>
      <c r="X102">
        <v>0</v>
      </c>
      <c r="Y102" s="34">
        <v>0</v>
      </c>
      <c r="Z102" s="34">
        <v>0</v>
      </c>
      <c r="AA102">
        <v>0.64800000000000002</v>
      </c>
      <c r="AB102">
        <v>6.1866730654743154E-3</v>
      </c>
      <c r="AC102" s="34">
        <v>0.65418667306547429</v>
      </c>
      <c r="AD102" s="34">
        <v>0.64931926058063794</v>
      </c>
      <c r="AE102">
        <v>24.188000000000002</v>
      </c>
      <c r="AF102">
        <v>0.23093093843779747</v>
      </c>
      <c r="AG102" s="34">
        <v>24.4189309384378</v>
      </c>
      <c r="AH102" s="34">
        <v>24.237244251426652</v>
      </c>
      <c r="AJ102">
        <v>54.195999999999998</v>
      </c>
      <c r="AK102">
        <v>0.51742736644513265</v>
      </c>
      <c r="AL102" s="34">
        <v>54.713427366445131</v>
      </c>
      <c r="AM102" s="34">
        <v>54.306337417327548</v>
      </c>
      <c r="AN102">
        <v>3.3330000000000006</v>
      </c>
      <c r="AO102">
        <v>3.1821267480286873E-2</v>
      </c>
      <c r="AP102" s="34">
        <v>3.3648212674802873</v>
      </c>
      <c r="AQ102" s="34">
        <v>3.3397856412272628</v>
      </c>
      <c r="AR102">
        <v>291.30500000000006</v>
      </c>
      <c r="AS102">
        <v>2.7811864156450552</v>
      </c>
      <c r="AT102" s="34">
        <v>294.0861864156451</v>
      </c>
      <c r="AU102" s="34">
        <v>291.89806667197956</v>
      </c>
      <c r="AV102">
        <v>31.128999999999998</v>
      </c>
      <c r="AW102">
        <v>0.29719899051720666</v>
      </c>
      <c r="AX102" s="34">
        <v>31.426198990517204</v>
      </c>
      <c r="AY102" s="34">
        <v>31.192375405269562</v>
      </c>
      <c r="AZ102">
        <v>118.761</v>
      </c>
      <c r="BA102">
        <v>1.133851049272832</v>
      </c>
      <c r="BB102" s="34">
        <v>119.89485104927283</v>
      </c>
      <c r="BC102" s="34">
        <v>119.00278503984126</v>
      </c>
      <c r="BD102">
        <v>113.61</v>
      </c>
      <c r="BE102">
        <v>1.0846727268032976</v>
      </c>
      <c r="BF102" s="34">
        <v>114.69467272680329</v>
      </c>
      <c r="BG102" s="34">
        <v>113.84129813976276</v>
      </c>
      <c r="BH102">
        <v>612.33400000000006</v>
      </c>
      <c r="BI102">
        <v>5.8461578161638119</v>
      </c>
      <c r="BJ102" s="34">
        <v>618.18015781616384</v>
      </c>
      <c r="BK102" s="34">
        <v>613.58064831540798</v>
      </c>
      <c r="BM102">
        <v>59.283999999999999</v>
      </c>
      <c r="BN102">
        <v>0.5660042068110791</v>
      </c>
      <c r="BO102">
        <v>59.850004206811079</v>
      </c>
      <c r="BP102">
        <v>59.404696055960706</v>
      </c>
      <c r="BQ102">
        <v>4.0770000000000008</v>
      </c>
      <c r="BR102">
        <v>3.8924484703609236E-2</v>
      </c>
      <c r="BS102">
        <v>4.1159244847036094</v>
      </c>
      <c r="BT102">
        <v>4.0853003478198469</v>
      </c>
      <c r="BU102">
        <v>307.55700000000007</v>
      </c>
      <c r="BV102">
        <v>2.9363497037007473</v>
      </c>
      <c r="BW102">
        <v>310.4933497037008</v>
      </c>
      <c r="BX102">
        <v>308.18315405308533</v>
      </c>
      <c r="BY102">
        <v>32.585000000000001</v>
      </c>
      <c r="BZ102">
        <v>0.31109991024456868</v>
      </c>
      <c r="CA102">
        <v>32.896099910244565</v>
      </c>
      <c r="CB102">
        <v>32.651339669784079</v>
      </c>
      <c r="CC102">
        <v>118.761</v>
      </c>
      <c r="CD102">
        <v>1.133851049272832</v>
      </c>
      <c r="CE102">
        <v>119.89485104927283</v>
      </c>
      <c r="CF102">
        <v>119.00278503984126</v>
      </c>
      <c r="CG102">
        <v>114.258</v>
      </c>
      <c r="CH102">
        <v>1.0908593998687719</v>
      </c>
      <c r="CI102">
        <v>115.34885939986876</v>
      </c>
      <c r="CJ102">
        <v>114.4906174003434</v>
      </c>
      <c r="CK102">
        <v>636.52200000000005</v>
      </c>
      <c r="CL102">
        <v>6.0770887546016095</v>
      </c>
      <c r="CM102">
        <v>642.59908875460167</v>
      </c>
      <c r="CN102">
        <v>637.81789256683464</v>
      </c>
    </row>
    <row r="103" spans="1:92" x14ac:dyDescent="0.25">
      <c r="A103" s="18">
        <v>45965</v>
      </c>
      <c r="B103" s="2">
        <v>18</v>
      </c>
      <c r="C103" s="2" t="s">
        <v>178</v>
      </c>
      <c r="D103" s="9">
        <v>70.827421000000001</v>
      </c>
      <c r="E103">
        <v>7.3865340000000002E-3</v>
      </c>
      <c r="G103">
        <v>4.6920000000000002</v>
      </c>
      <c r="H103">
        <v>5.0465759383865688E-2</v>
      </c>
      <c r="I103" s="34">
        <v>4.7424657593838662</v>
      </c>
      <c r="J103" s="34">
        <v>4.7074353748083411</v>
      </c>
      <c r="K103">
        <v>0.68600000000000005</v>
      </c>
      <c r="L103">
        <v>7.3784123907356912E-3</v>
      </c>
      <c r="M103" s="34">
        <v>0.69337841239073572</v>
      </c>
      <c r="N103" s="34">
        <v>0.68825674917274549</v>
      </c>
      <c r="O103">
        <v>15.978</v>
      </c>
      <c r="P103">
        <v>0.17185462562561932</v>
      </c>
      <c r="Q103" s="34">
        <v>16.149854625625618</v>
      </c>
      <c r="R103" s="34">
        <v>16.030563175338376</v>
      </c>
      <c r="S103">
        <v>1.4040000000000001</v>
      </c>
      <c r="T103">
        <v>1.5101007283663136E-2</v>
      </c>
      <c r="U103" s="34">
        <v>1.4191010072836632</v>
      </c>
      <c r="V103" s="34">
        <v>1.4086187694439281</v>
      </c>
      <c r="W103">
        <v>0</v>
      </c>
      <c r="X103">
        <v>0</v>
      </c>
      <c r="Y103" s="34">
        <v>0</v>
      </c>
      <c r="Z103" s="34">
        <v>0</v>
      </c>
      <c r="AA103">
        <v>0.74199999999999999</v>
      </c>
      <c r="AB103">
        <v>7.980731769571257E-3</v>
      </c>
      <c r="AC103" s="34">
        <v>0.74998073176957125</v>
      </c>
      <c r="AD103" s="34">
        <v>0.74444097359501038</v>
      </c>
      <c r="AE103">
        <v>23.502000000000002</v>
      </c>
      <c r="AF103">
        <v>0.25278053645345511</v>
      </c>
      <c r="AG103" s="34">
        <v>23.754780536453456</v>
      </c>
      <c r="AH103" s="34">
        <v>23.579315042358402</v>
      </c>
      <c r="AJ103">
        <v>51.7</v>
      </c>
      <c r="AK103">
        <v>0.55606985510354989</v>
      </c>
      <c r="AL103" s="34">
        <v>52.256069855103554</v>
      </c>
      <c r="AM103" s="34">
        <v>51.870078618412457</v>
      </c>
      <c r="AN103">
        <v>3.3730000000000002</v>
      </c>
      <c r="AO103">
        <v>3.6278986871649398E-2</v>
      </c>
      <c r="AP103" s="34">
        <v>3.4092789868716498</v>
      </c>
      <c r="AQ103" s="34">
        <v>3.3840962317196368</v>
      </c>
      <c r="AR103">
        <v>282.21700000000004</v>
      </c>
      <c r="AS103">
        <v>3.0354422881578058</v>
      </c>
      <c r="AT103" s="34">
        <v>285.25244228815785</v>
      </c>
      <c r="AU103" s="34">
        <v>283.14541542461336</v>
      </c>
      <c r="AV103">
        <v>30.387999999999998</v>
      </c>
      <c r="AW103">
        <v>0.32684430864384278</v>
      </c>
      <c r="AX103" s="34">
        <v>30.714844308643841</v>
      </c>
      <c r="AY103" s="34">
        <v>30.487968066853337</v>
      </c>
      <c r="AZ103">
        <v>117.57300000000001</v>
      </c>
      <c r="BA103">
        <v>1.2645802915684656</v>
      </c>
      <c r="BB103" s="34">
        <v>118.83758029156847</v>
      </c>
      <c r="BC103" s="34">
        <v>117.95978246426706</v>
      </c>
      <c r="BD103">
        <v>110.11900000000001</v>
      </c>
      <c r="BE103">
        <v>1.1844072799641743</v>
      </c>
      <c r="BF103" s="34">
        <v>111.30340727996419</v>
      </c>
      <c r="BG103" s="34">
        <v>110.48126087777489</v>
      </c>
      <c r="BH103">
        <v>595.37</v>
      </c>
      <c r="BI103">
        <v>6.403623010309488</v>
      </c>
      <c r="BJ103" s="34">
        <v>601.77362301030962</v>
      </c>
      <c r="BK103" s="34">
        <v>597.32860168364073</v>
      </c>
      <c r="BM103">
        <v>56.392000000000003</v>
      </c>
      <c r="BN103">
        <v>0.60653561448741555</v>
      </c>
      <c r="BO103">
        <v>56.998535614487423</v>
      </c>
      <c r="BP103">
        <v>56.577513993220798</v>
      </c>
      <c r="BQ103">
        <v>4.0590000000000002</v>
      </c>
      <c r="BR103">
        <v>4.3657399262385085E-2</v>
      </c>
      <c r="BS103">
        <v>4.1026573992623856</v>
      </c>
      <c r="BT103">
        <v>4.072352980892382</v>
      </c>
      <c r="BU103">
        <v>298.19500000000005</v>
      </c>
      <c r="BV103">
        <v>3.2072969137834253</v>
      </c>
      <c r="BW103">
        <v>301.40229691378346</v>
      </c>
      <c r="BX103">
        <v>299.17597859995175</v>
      </c>
      <c r="BY103">
        <v>31.791999999999998</v>
      </c>
      <c r="BZ103">
        <v>0.34194531592750593</v>
      </c>
      <c r="CA103">
        <v>32.133945315927505</v>
      </c>
      <c r="CB103">
        <v>31.896586836297267</v>
      </c>
      <c r="CC103">
        <v>117.57300000000001</v>
      </c>
      <c r="CD103">
        <v>1.2645802915684656</v>
      </c>
      <c r="CE103">
        <v>118.83758029156847</v>
      </c>
      <c r="CF103">
        <v>117.95978246426706</v>
      </c>
      <c r="CG103">
        <v>110.86100000000002</v>
      </c>
      <c r="CH103">
        <v>1.1923880117337455</v>
      </c>
      <c r="CI103">
        <v>112.05338801173376</v>
      </c>
      <c r="CJ103">
        <v>111.22570185136989</v>
      </c>
      <c r="CK103">
        <v>618.87199999999996</v>
      </c>
      <c r="CL103">
        <v>6.6564035467629434</v>
      </c>
      <c r="CM103">
        <v>625.52840354676312</v>
      </c>
      <c r="CN103">
        <v>620.90791672599914</v>
      </c>
    </row>
    <row r="104" spans="1:92" x14ac:dyDescent="0.25">
      <c r="A104" s="18">
        <v>45965</v>
      </c>
      <c r="B104" s="2">
        <v>19</v>
      </c>
      <c r="C104" s="2" t="s">
        <v>178</v>
      </c>
      <c r="D104" s="9">
        <v>50.242145000000001</v>
      </c>
      <c r="E104">
        <v>7.5962699999999996E-3</v>
      </c>
      <c r="G104">
        <v>4.4960000000000004</v>
      </c>
      <c r="H104">
        <v>3.6772549042730647E-2</v>
      </c>
      <c r="I104" s="34">
        <v>4.5327725490427309</v>
      </c>
      <c r="J104" s="34">
        <v>4.4983403849116144</v>
      </c>
      <c r="K104">
        <v>0.60400000000000009</v>
      </c>
      <c r="L104">
        <v>4.9400844354558077E-3</v>
      </c>
      <c r="M104" s="34">
        <v>0.60894008443545589</v>
      </c>
      <c r="N104" s="34">
        <v>0.60431441114026141</v>
      </c>
      <c r="O104">
        <v>15.678000000000001</v>
      </c>
      <c r="P104">
        <v>0.12822954268058964</v>
      </c>
      <c r="Q104" s="34">
        <v>15.80622954268059</v>
      </c>
      <c r="R104" s="34">
        <v>15.686161155392412</v>
      </c>
      <c r="S104">
        <v>1.206</v>
      </c>
      <c r="T104">
        <v>9.8638109754299718E-3</v>
      </c>
      <c r="U104" s="34">
        <v>1.2158638109754298</v>
      </c>
      <c r="V104" s="34">
        <v>1.2066277811840316</v>
      </c>
      <c r="W104">
        <v>0</v>
      </c>
      <c r="X104">
        <v>0</v>
      </c>
      <c r="Y104" s="34">
        <v>0</v>
      </c>
      <c r="Z104" s="34">
        <v>0</v>
      </c>
      <c r="AA104">
        <v>0.65600000000000003</v>
      </c>
      <c r="AB104">
        <v>5.3653897179784917E-3</v>
      </c>
      <c r="AC104" s="34">
        <v>0.66136538971797854</v>
      </c>
      <c r="AD104" s="34">
        <v>0.65634147964902556</v>
      </c>
      <c r="AE104">
        <v>22.64</v>
      </c>
      <c r="AF104">
        <v>0.18517137685218454</v>
      </c>
      <c r="AG104" s="34">
        <v>22.825171376852186</v>
      </c>
      <c r="AH104" s="34">
        <v>22.651785212277346</v>
      </c>
      <c r="AJ104">
        <v>49.603999999999999</v>
      </c>
      <c r="AK104">
        <v>0.40570852373567856</v>
      </c>
      <c r="AL104" s="34">
        <v>50.009708523735675</v>
      </c>
      <c r="AM104" s="34">
        <v>49.629821275168077</v>
      </c>
      <c r="AN104">
        <v>3.0870000000000002</v>
      </c>
      <c r="AO104">
        <v>2.5248411675914035E-2</v>
      </c>
      <c r="AP104" s="34">
        <v>3.1122484116759144</v>
      </c>
      <c r="AQ104" s="34">
        <v>3.0886069324337533</v>
      </c>
      <c r="AR104">
        <v>271.95</v>
      </c>
      <c r="AS104">
        <v>2.2242648381162362</v>
      </c>
      <c r="AT104" s="34">
        <v>274.17426483811624</v>
      </c>
      <c r="AU104" s="34">
        <v>272.09156309535445</v>
      </c>
      <c r="AV104">
        <v>26.279999999999994</v>
      </c>
      <c r="AW104">
        <v>0.21494274662877247</v>
      </c>
      <c r="AX104" s="34">
        <v>26.494942746628766</v>
      </c>
      <c r="AY104" s="34">
        <v>26.293680007890835</v>
      </c>
      <c r="AZ104">
        <v>118.696</v>
      </c>
      <c r="BA104">
        <v>0.97080838104447431</v>
      </c>
      <c r="BB104" s="34">
        <v>119.66680838104448</v>
      </c>
      <c r="BC104" s="34">
        <v>118.75778699454381</v>
      </c>
      <c r="BD104">
        <v>109.732</v>
      </c>
      <c r="BE104">
        <v>0.89749229349575588</v>
      </c>
      <c r="BF104" s="34">
        <v>110.62949229349576</v>
      </c>
      <c r="BG104" s="34">
        <v>109.78912080007144</v>
      </c>
      <c r="BH104">
        <v>579.34899999999993</v>
      </c>
      <c r="BI104">
        <v>4.7384651946968308</v>
      </c>
      <c r="BJ104" s="34">
        <v>584.08746519469685</v>
      </c>
      <c r="BK104" s="34">
        <v>579.65057910546238</v>
      </c>
      <c r="BM104">
        <v>54.1</v>
      </c>
      <c r="BN104">
        <v>0.4424810727784092</v>
      </c>
      <c r="BO104">
        <v>54.542481072778408</v>
      </c>
      <c r="BP104">
        <v>54.128161660079691</v>
      </c>
      <c r="BQ104">
        <v>3.6910000000000003</v>
      </c>
      <c r="BR104">
        <v>3.0188496111369843E-2</v>
      </c>
      <c r="BS104">
        <v>3.7211884961113704</v>
      </c>
      <c r="BT104">
        <v>3.6929213435740147</v>
      </c>
      <c r="BU104">
        <v>287.62799999999999</v>
      </c>
      <c r="BV104">
        <v>2.3524943807968257</v>
      </c>
      <c r="BW104">
        <v>289.98049438079681</v>
      </c>
      <c r="BX104">
        <v>287.77772425074687</v>
      </c>
      <c r="BY104">
        <v>27.485999999999994</v>
      </c>
      <c r="BZ104">
        <v>0.22480655760420243</v>
      </c>
      <c r="CA104">
        <v>27.710806557604197</v>
      </c>
      <c r="CB104">
        <v>27.500307789074867</v>
      </c>
      <c r="CC104">
        <v>118.696</v>
      </c>
      <c r="CD104">
        <v>0.97080838104447431</v>
      </c>
      <c r="CE104">
        <v>119.66680838104448</v>
      </c>
      <c r="CF104">
        <v>118.75778699454381</v>
      </c>
      <c r="CG104">
        <v>110.38800000000001</v>
      </c>
      <c r="CH104">
        <v>0.90285768321373439</v>
      </c>
      <c r="CI104">
        <v>111.29085768321373</v>
      </c>
      <c r="CJ104">
        <v>110.44546227972047</v>
      </c>
      <c r="CK104">
        <v>601.98899999999992</v>
      </c>
      <c r="CL104">
        <v>4.9236365715490154</v>
      </c>
      <c r="CM104">
        <v>606.912636571549</v>
      </c>
      <c r="CN104">
        <v>602.30236431773972</v>
      </c>
    </row>
    <row r="105" spans="1:92" x14ac:dyDescent="0.25">
      <c r="A105" s="18">
        <v>45965</v>
      </c>
      <c r="B105" s="2">
        <v>20</v>
      </c>
      <c r="C105" s="2" t="s">
        <v>178</v>
      </c>
      <c r="D105" s="9">
        <v>37.56429</v>
      </c>
      <c r="E105">
        <v>8.0074619999999999E-3</v>
      </c>
      <c r="G105">
        <v>4.1180000000000003</v>
      </c>
      <c r="H105">
        <v>2.6382688682485649E-2</v>
      </c>
      <c r="I105" s="34">
        <v>4.1443826886824864</v>
      </c>
      <c r="J105" s="34">
        <v>4.1111967017894031</v>
      </c>
      <c r="K105">
        <v>0.60600000000000009</v>
      </c>
      <c r="L105">
        <v>3.882445201939365E-3</v>
      </c>
      <c r="M105" s="34">
        <v>0.60988244520193946</v>
      </c>
      <c r="N105" s="34">
        <v>0.60499883469751781</v>
      </c>
      <c r="O105">
        <v>15.878</v>
      </c>
      <c r="P105">
        <v>0.10172518963101193</v>
      </c>
      <c r="Q105" s="34">
        <v>15.979725189631012</v>
      </c>
      <c r="R105" s="34">
        <v>15.851768147404599</v>
      </c>
      <c r="S105">
        <v>1.212</v>
      </c>
      <c r="T105">
        <v>7.7648904038787282E-3</v>
      </c>
      <c r="U105" s="34">
        <v>1.2197648904038787</v>
      </c>
      <c r="V105" s="34">
        <v>1.2099976693950354</v>
      </c>
      <c r="W105">
        <v>0</v>
      </c>
      <c r="X105">
        <v>0</v>
      </c>
      <c r="Y105" s="34">
        <v>0</v>
      </c>
      <c r="Z105" s="34">
        <v>0</v>
      </c>
      <c r="AA105">
        <v>0.64600000000000002</v>
      </c>
      <c r="AB105">
        <v>4.1387122119683657E-3</v>
      </c>
      <c r="AC105" s="34">
        <v>0.65013871221196839</v>
      </c>
      <c r="AD105" s="34">
        <v>0.64493275117920212</v>
      </c>
      <c r="AE105">
        <v>22.46</v>
      </c>
      <c r="AF105">
        <v>0.14389392613128404</v>
      </c>
      <c r="AG105" s="34">
        <v>22.603893926131285</v>
      </c>
      <c r="AH105" s="34">
        <v>22.422894104465758</v>
      </c>
      <c r="AJ105">
        <v>47.673000000000002</v>
      </c>
      <c r="AK105">
        <v>0.30542542922781407</v>
      </c>
      <c r="AL105" s="34">
        <v>47.978425429227819</v>
      </c>
      <c r="AM105" s="34">
        <v>47.594240010783444</v>
      </c>
      <c r="AN105">
        <v>2.9710000000000001</v>
      </c>
      <c r="AO105">
        <v>1.9034232169904047E-2</v>
      </c>
      <c r="AP105" s="34">
        <v>2.9900342321699043</v>
      </c>
      <c r="AQ105" s="34">
        <v>2.9660916466771043</v>
      </c>
      <c r="AR105">
        <v>263.68399999999997</v>
      </c>
      <c r="AS105">
        <v>1.689337756812177</v>
      </c>
      <c r="AT105" s="34">
        <v>265.37333775681213</v>
      </c>
      <c r="AU105" s="34">
        <v>263.24837083891128</v>
      </c>
      <c r="AV105">
        <v>25.616999999999997</v>
      </c>
      <c r="AW105">
        <v>0.16411979989782291</v>
      </c>
      <c r="AX105" s="34">
        <v>25.781119799897819</v>
      </c>
      <c r="AY105" s="34">
        <v>25.574678462782689</v>
      </c>
      <c r="AZ105">
        <v>116.907</v>
      </c>
      <c r="BA105">
        <v>0.74898518353651033</v>
      </c>
      <c r="BB105" s="34">
        <v>117.6559851835365</v>
      </c>
      <c r="BC105" s="34">
        <v>116.71385935310677</v>
      </c>
      <c r="BD105">
        <v>102.79300000000001</v>
      </c>
      <c r="BE105">
        <v>0.6585613690477774</v>
      </c>
      <c r="BF105" s="34">
        <v>103.45156136904778</v>
      </c>
      <c r="BG105" s="34">
        <v>102.62317692254446</v>
      </c>
      <c r="BH105">
        <v>559.64499999999998</v>
      </c>
      <c r="BI105">
        <v>3.5854637706920056</v>
      </c>
      <c r="BJ105" s="34">
        <v>563.23046377069193</v>
      </c>
      <c r="BK105" s="34">
        <v>558.72041723480572</v>
      </c>
      <c r="BM105">
        <v>51.791000000000004</v>
      </c>
      <c r="BN105">
        <v>0.33180811791029974</v>
      </c>
      <c r="BO105">
        <v>52.122808117910303</v>
      </c>
      <c r="BP105">
        <v>51.705436712572848</v>
      </c>
      <c r="BQ105">
        <v>3.577</v>
      </c>
      <c r="BR105">
        <v>2.2916677371843414E-2</v>
      </c>
      <c r="BS105">
        <v>3.5999166773718438</v>
      </c>
      <c r="BT105">
        <v>3.5710904813746223</v>
      </c>
      <c r="BU105">
        <v>279.56199999999995</v>
      </c>
      <c r="BV105">
        <v>1.7910629464431889</v>
      </c>
      <c r="BW105">
        <v>281.35306294644317</v>
      </c>
      <c r="BX105">
        <v>279.10013898631587</v>
      </c>
      <c r="BY105">
        <v>26.828999999999997</v>
      </c>
      <c r="BZ105">
        <v>0.17188469030170164</v>
      </c>
      <c r="CA105">
        <v>27.000884690301699</v>
      </c>
      <c r="CB105">
        <v>26.784676132177726</v>
      </c>
      <c r="CC105">
        <v>116.907</v>
      </c>
      <c r="CD105">
        <v>0.74898518353651033</v>
      </c>
      <c r="CE105">
        <v>117.6559851835365</v>
      </c>
      <c r="CF105">
        <v>116.71385935310677</v>
      </c>
      <c r="CG105">
        <v>103.43900000000001</v>
      </c>
      <c r="CH105">
        <v>0.66270008125974578</v>
      </c>
      <c r="CI105">
        <v>104.10170008125975</v>
      </c>
      <c r="CJ105">
        <v>103.26810967372366</v>
      </c>
      <c r="CK105">
        <v>582.10500000000002</v>
      </c>
      <c r="CL105">
        <v>3.7293576968232895</v>
      </c>
      <c r="CM105">
        <v>585.83435769682319</v>
      </c>
      <c r="CN105">
        <v>581.14331133927146</v>
      </c>
    </row>
    <row r="106" spans="1:92" x14ac:dyDescent="0.25">
      <c r="A106" s="18">
        <v>45965</v>
      </c>
      <c r="B106" s="2">
        <v>21</v>
      </c>
      <c r="C106" s="2" t="s">
        <v>178</v>
      </c>
      <c r="D106" s="9">
        <v>33.402113</v>
      </c>
      <c r="E106">
        <v>8.0910740000000002E-3</v>
      </c>
      <c r="G106">
        <v>4.0600000000000005</v>
      </c>
      <c r="H106">
        <v>2.1367087875633531E-2</v>
      </c>
      <c r="I106" s="34">
        <v>4.0813670878756341</v>
      </c>
      <c r="J106" s="34">
        <v>4.0483444447464683</v>
      </c>
      <c r="K106">
        <v>0.59800000000000009</v>
      </c>
      <c r="L106">
        <v>3.1471720565588311E-3</v>
      </c>
      <c r="M106" s="34">
        <v>0.60114717205655888</v>
      </c>
      <c r="N106" s="34">
        <v>0.59628324580255854</v>
      </c>
      <c r="O106">
        <v>16.344000000000001</v>
      </c>
      <c r="P106">
        <v>8.6015685773240008E-2</v>
      </c>
      <c r="Q106" s="34">
        <v>16.430015685773242</v>
      </c>
      <c r="R106" s="34">
        <v>16.29707921303849</v>
      </c>
      <c r="S106">
        <v>1.2140000000000002</v>
      </c>
      <c r="T106">
        <v>6.3890750445859878E-3</v>
      </c>
      <c r="U106" s="34">
        <v>1.2203890750445863</v>
      </c>
      <c r="V106" s="34">
        <v>1.2105148167296089</v>
      </c>
      <c r="W106">
        <v>0</v>
      </c>
      <c r="X106">
        <v>0</v>
      </c>
      <c r="Y106" s="34">
        <v>0</v>
      </c>
      <c r="Z106" s="34">
        <v>0</v>
      </c>
      <c r="AA106">
        <v>0.65800000000000003</v>
      </c>
      <c r="AB106">
        <v>3.462941828119917E-3</v>
      </c>
      <c r="AC106" s="34">
        <v>0.66146294182811993</v>
      </c>
      <c r="AD106" s="34">
        <v>0.65611099621753088</v>
      </c>
      <c r="AE106">
        <v>22.874000000000002</v>
      </c>
      <c r="AF106">
        <v>0.12038196257813827</v>
      </c>
      <c r="AG106" s="34">
        <v>22.994381962578139</v>
      </c>
      <c r="AH106" s="34">
        <v>22.808332716534657</v>
      </c>
      <c r="AJ106">
        <v>46.540000000000006</v>
      </c>
      <c r="AK106">
        <v>0.24493208614088294</v>
      </c>
      <c r="AL106" s="34">
        <v>46.784932086140891</v>
      </c>
      <c r="AM106" s="34">
        <v>46.406391738546951</v>
      </c>
      <c r="AN106">
        <v>3.0879999999999996</v>
      </c>
      <c r="AO106">
        <v>1.6251617576343927E-2</v>
      </c>
      <c r="AP106" s="34">
        <v>3.1042516175763435</v>
      </c>
      <c r="AQ106" s="34">
        <v>3.0791348880239138</v>
      </c>
      <c r="AR106">
        <v>257.60400000000004</v>
      </c>
      <c r="AS106">
        <v>1.3557259372203696</v>
      </c>
      <c r="AT106" s="34">
        <v>258.95972593722041</v>
      </c>
      <c r="AU106" s="34">
        <v>256.86446363164265</v>
      </c>
      <c r="AV106">
        <v>25.061999999999998</v>
      </c>
      <c r="AW106">
        <v>0.13189703358106589</v>
      </c>
      <c r="AX106" s="34">
        <v>25.193897033581063</v>
      </c>
      <c r="AY106" s="34">
        <v>24.990051348333978</v>
      </c>
      <c r="AZ106">
        <v>118.20299999999999</v>
      </c>
      <c r="BA106">
        <v>0.62208223846391875</v>
      </c>
      <c r="BB106" s="34">
        <v>118.82508223846391</v>
      </c>
      <c r="BC106" s="34">
        <v>117.86365970501642</v>
      </c>
      <c r="BD106">
        <v>101.821</v>
      </c>
      <c r="BE106">
        <v>0.53586656516869002</v>
      </c>
      <c r="BF106" s="34">
        <v>102.35686656516869</v>
      </c>
      <c r="BG106" s="34">
        <v>101.52868958338179</v>
      </c>
      <c r="BH106">
        <v>552.31799999999998</v>
      </c>
      <c r="BI106">
        <v>2.906755478151271</v>
      </c>
      <c r="BJ106" s="34">
        <v>555.22475547815134</v>
      </c>
      <c r="BK106" s="34">
        <v>550.73239089494564</v>
      </c>
      <c r="BM106">
        <v>50.600000000000009</v>
      </c>
      <c r="BN106">
        <v>0.26629917401651648</v>
      </c>
      <c r="BO106">
        <v>50.866299174016525</v>
      </c>
      <c r="BP106">
        <v>50.45473618329342</v>
      </c>
      <c r="BQ106">
        <v>3.6859999999999999</v>
      </c>
      <c r="BR106">
        <v>1.9398789632902758E-2</v>
      </c>
      <c r="BS106">
        <v>3.7053987896329024</v>
      </c>
      <c r="BT106">
        <v>3.6754181338264722</v>
      </c>
      <c r="BU106">
        <v>273.94800000000004</v>
      </c>
      <c r="BV106">
        <v>1.4417416229936095</v>
      </c>
      <c r="BW106">
        <v>275.38974162299365</v>
      </c>
      <c r="BX106">
        <v>273.16154284468115</v>
      </c>
      <c r="BY106">
        <v>26.275999999999996</v>
      </c>
      <c r="BZ106">
        <v>0.13828610862565188</v>
      </c>
      <c r="CA106">
        <v>26.41428610862565</v>
      </c>
      <c r="CB106">
        <v>26.200566165063588</v>
      </c>
      <c r="CC106">
        <v>118.20299999999999</v>
      </c>
      <c r="CD106">
        <v>0.62208223846391875</v>
      </c>
      <c r="CE106">
        <v>118.82508223846391</v>
      </c>
      <c r="CF106">
        <v>117.86365970501642</v>
      </c>
      <c r="CG106">
        <v>102.479</v>
      </c>
      <c r="CH106">
        <v>0.53932950699680993</v>
      </c>
      <c r="CI106">
        <v>103.01832950699681</v>
      </c>
      <c r="CJ106">
        <v>102.18480057959933</v>
      </c>
      <c r="CK106">
        <v>575.19200000000001</v>
      </c>
      <c r="CL106">
        <v>3.0271374407294092</v>
      </c>
      <c r="CM106">
        <v>578.21913744072947</v>
      </c>
      <c r="CN106">
        <v>573.5407236114803</v>
      </c>
    </row>
    <row r="107" spans="1:92" x14ac:dyDescent="0.25">
      <c r="A107" s="18">
        <v>45965</v>
      </c>
      <c r="B107" s="2">
        <v>22</v>
      </c>
      <c r="C107" s="2" t="s">
        <v>178</v>
      </c>
      <c r="D107" s="9">
        <v>87.952385000000007</v>
      </c>
      <c r="E107">
        <v>8.2733830000000005E-3</v>
      </c>
      <c r="G107">
        <v>4.0519999999999996</v>
      </c>
      <c r="H107">
        <v>2.4968309859154464E-2</v>
      </c>
      <c r="I107" s="34">
        <v>4.0769683098591543</v>
      </c>
      <c r="J107" s="34">
        <v>4.0432379895528268</v>
      </c>
      <c r="K107">
        <v>0.45800000000000007</v>
      </c>
      <c r="L107">
        <v>2.8221830985914976E-3</v>
      </c>
      <c r="M107" s="34">
        <v>0.46082218309859158</v>
      </c>
      <c r="N107" s="34">
        <v>0.45700962468292078</v>
      </c>
      <c r="O107">
        <v>16.745999999999999</v>
      </c>
      <c r="P107">
        <v>0.10318838028168822</v>
      </c>
      <c r="Q107" s="34">
        <v>16.849188380281689</v>
      </c>
      <c r="R107" s="34">
        <v>16.709788591572469</v>
      </c>
      <c r="S107">
        <v>1.2000000000000002</v>
      </c>
      <c r="T107">
        <v>7.394366197182963E-3</v>
      </c>
      <c r="U107" s="34">
        <v>1.2073943661971831</v>
      </c>
      <c r="V107" s="34">
        <v>1.1974051301735915</v>
      </c>
      <c r="W107">
        <v>0</v>
      </c>
      <c r="X107">
        <v>0</v>
      </c>
      <c r="Y107" s="34">
        <v>0</v>
      </c>
      <c r="Z107" s="34">
        <v>0</v>
      </c>
      <c r="AA107">
        <v>0.64200000000000002</v>
      </c>
      <c r="AB107">
        <v>3.9559859154928842E-3</v>
      </c>
      <c r="AC107" s="34">
        <v>0.64595598591549286</v>
      </c>
      <c r="AD107" s="34">
        <v>0.64061174464287141</v>
      </c>
      <c r="AE107">
        <v>23.097999999999999</v>
      </c>
      <c r="AF107">
        <v>0.14232922535211001</v>
      </c>
      <c r="AG107" s="34">
        <v>23.240329225352109</v>
      </c>
      <c r="AH107" s="34">
        <v>23.04805308062468</v>
      </c>
      <c r="AJ107">
        <v>45.287999999999997</v>
      </c>
      <c r="AK107">
        <v>0.27906338028168493</v>
      </c>
      <c r="AL107" s="34">
        <v>45.567063380281681</v>
      </c>
      <c r="AM107" s="34">
        <v>45.190069612751337</v>
      </c>
      <c r="AN107">
        <v>2.9859999999999998</v>
      </c>
      <c r="AO107">
        <v>1.8399647887323602E-2</v>
      </c>
      <c r="AP107" s="34">
        <v>3.0043996478873232</v>
      </c>
      <c r="AQ107" s="34">
        <v>2.9795430989152862</v>
      </c>
      <c r="AR107">
        <v>251.23500000000001</v>
      </c>
      <c r="AS107">
        <v>1.5481029929577179</v>
      </c>
      <c r="AT107" s="34">
        <v>252.78310299295774</v>
      </c>
      <c r="AU107" s="34">
        <v>250.69173156596855</v>
      </c>
      <c r="AV107">
        <v>24.950000000000003</v>
      </c>
      <c r="AW107">
        <v>0.15374119718309576</v>
      </c>
      <c r="AX107" s="34">
        <v>25.103741197183098</v>
      </c>
      <c r="AY107" s="34">
        <v>24.896048331525922</v>
      </c>
      <c r="AZ107">
        <v>143.51400000000001</v>
      </c>
      <c r="BA107">
        <v>0.88432922535209624</v>
      </c>
      <c r="BB107" s="34">
        <v>144.39832922535211</v>
      </c>
      <c r="BC107" s="34">
        <v>143.20366654311067</v>
      </c>
      <c r="BD107">
        <v>101.13999999999999</v>
      </c>
      <c r="BE107">
        <v>0.62322183098590378</v>
      </c>
      <c r="BF107" s="34">
        <v>101.76322183098588</v>
      </c>
      <c r="BG107" s="34">
        <v>100.92129572146418</v>
      </c>
      <c r="BH107">
        <v>569.11300000000006</v>
      </c>
      <c r="BI107">
        <v>3.5068582746478221</v>
      </c>
      <c r="BJ107" s="34">
        <v>572.61985827464787</v>
      </c>
      <c r="BK107" s="34">
        <v>567.88235487373595</v>
      </c>
      <c r="BM107">
        <v>49.339999999999996</v>
      </c>
      <c r="BN107">
        <v>0.30403169014083942</v>
      </c>
      <c r="BO107">
        <v>49.644031690140835</v>
      </c>
      <c r="BP107">
        <v>49.233307602304166</v>
      </c>
      <c r="BQ107">
        <v>3.444</v>
      </c>
      <c r="BR107">
        <v>2.12218309859151E-2</v>
      </c>
      <c r="BS107">
        <v>3.4652218309859149</v>
      </c>
      <c r="BT107">
        <v>3.436552723598207</v>
      </c>
      <c r="BU107">
        <v>267.98099999999999</v>
      </c>
      <c r="BV107">
        <v>1.6512913732394061</v>
      </c>
      <c r="BW107">
        <v>269.63229137323941</v>
      </c>
      <c r="BX107">
        <v>267.40152015754103</v>
      </c>
      <c r="BY107">
        <v>26.150000000000002</v>
      </c>
      <c r="BZ107">
        <v>0.16113556338027871</v>
      </c>
      <c r="CA107">
        <v>26.311135563380279</v>
      </c>
      <c r="CB107">
        <v>26.093453461699514</v>
      </c>
      <c r="CC107">
        <v>143.51400000000001</v>
      </c>
      <c r="CD107">
        <v>0.88432922535209624</v>
      </c>
      <c r="CE107">
        <v>144.39832922535211</v>
      </c>
      <c r="CF107">
        <v>143.20366654311067</v>
      </c>
      <c r="CG107">
        <v>101.78199999999998</v>
      </c>
      <c r="CH107">
        <v>0.62717781690139662</v>
      </c>
      <c r="CI107">
        <v>102.40917781690138</v>
      </c>
      <c r="CJ107">
        <v>101.56190746610704</v>
      </c>
      <c r="CK107">
        <v>592.21100000000001</v>
      </c>
      <c r="CL107">
        <v>3.6491874999999321</v>
      </c>
      <c r="CM107">
        <v>595.86018749999994</v>
      </c>
      <c r="CN107">
        <v>590.93040795436059</v>
      </c>
    </row>
    <row r="108" spans="1:92" x14ac:dyDescent="0.25">
      <c r="A108" s="18">
        <v>45965</v>
      </c>
      <c r="B108" s="2">
        <v>23</v>
      </c>
      <c r="C108" s="2" t="s">
        <v>178</v>
      </c>
      <c r="D108" s="9">
        <v>39.866183999999997</v>
      </c>
      <c r="E108">
        <v>8.3326660000000007E-3</v>
      </c>
      <c r="G108">
        <v>4.1059999999999999</v>
      </c>
      <c r="H108">
        <v>3.6377811689701632E-2</v>
      </c>
      <c r="I108" s="34">
        <v>4.1423778116897019</v>
      </c>
      <c r="J108" s="34">
        <v>4.1078607609390803</v>
      </c>
      <c r="K108">
        <v>0.41600000000000004</v>
      </c>
      <c r="L108">
        <v>3.685623395741812E-3</v>
      </c>
      <c r="M108" s="34">
        <v>0.41968562339574184</v>
      </c>
      <c r="N108" s="34">
        <v>0.41618852327098332</v>
      </c>
      <c r="O108">
        <v>16.231999999999999</v>
      </c>
      <c r="P108">
        <v>0.14381018980692567</v>
      </c>
      <c r="Q108" s="34">
        <v>16.375810189806923</v>
      </c>
      <c r="R108" s="34">
        <v>16.239356033015866</v>
      </c>
      <c r="S108">
        <v>1.196</v>
      </c>
      <c r="T108">
        <v>1.0596167262757708E-2</v>
      </c>
      <c r="U108" s="34">
        <v>1.2065961672627576</v>
      </c>
      <c r="V108" s="34">
        <v>1.1965420044040769</v>
      </c>
      <c r="W108">
        <v>0</v>
      </c>
      <c r="X108">
        <v>0</v>
      </c>
      <c r="Y108" s="34">
        <v>0</v>
      </c>
      <c r="Z108" s="34">
        <v>0</v>
      </c>
      <c r="AA108">
        <v>0.66</v>
      </c>
      <c r="AB108">
        <v>5.8473832720903748E-3</v>
      </c>
      <c r="AC108" s="34">
        <v>0.66584738327209037</v>
      </c>
      <c r="AD108" s="34">
        <v>0.66029909942031006</v>
      </c>
      <c r="AE108">
        <v>22.61</v>
      </c>
      <c r="AF108">
        <v>0.20031717542721719</v>
      </c>
      <c r="AG108" s="34">
        <v>22.810317175427219</v>
      </c>
      <c r="AH108" s="34">
        <v>22.620246421050318</v>
      </c>
      <c r="AJ108">
        <v>43.734000000000016</v>
      </c>
      <c r="AK108">
        <v>0.38746887882060682</v>
      </c>
      <c r="AL108" s="34">
        <v>44.121468878820622</v>
      </c>
      <c r="AM108" s="34">
        <v>43.753819415224015</v>
      </c>
      <c r="AN108">
        <v>2.96</v>
      </c>
      <c r="AO108">
        <v>2.622462800816289E-2</v>
      </c>
      <c r="AP108" s="34">
        <v>2.9862246280081628</v>
      </c>
      <c r="AQ108" s="34">
        <v>2.9613414155819964</v>
      </c>
      <c r="AR108">
        <v>246.17099999999996</v>
      </c>
      <c r="AS108">
        <v>2.1809942234450901</v>
      </c>
      <c r="AT108" s="34">
        <v>248.35199422344505</v>
      </c>
      <c r="AU108" s="34">
        <v>246.28256000514713</v>
      </c>
      <c r="AV108">
        <v>23.806000000000001</v>
      </c>
      <c r="AW108">
        <v>0.21091334268997491</v>
      </c>
      <c r="AX108" s="34">
        <v>24.016913342689975</v>
      </c>
      <c r="AY108" s="34">
        <v>23.816788425454394</v>
      </c>
      <c r="AZ108">
        <v>128.82599999999999</v>
      </c>
      <c r="BA108">
        <v>1.1413560566822947</v>
      </c>
      <c r="BB108" s="34">
        <v>129.96735605668229</v>
      </c>
      <c r="BC108" s="34">
        <v>128.88438148775887</v>
      </c>
      <c r="BD108">
        <v>98.945999999999998</v>
      </c>
      <c r="BE108">
        <v>0.87662906854583966</v>
      </c>
      <c r="BF108" s="34">
        <v>99.822629068545837</v>
      </c>
      <c r="BG108" s="34">
        <v>98.990840441275751</v>
      </c>
      <c r="BH108">
        <v>544.44299999999998</v>
      </c>
      <c r="BI108">
        <v>4.8235861981919683</v>
      </c>
      <c r="BJ108" s="34">
        <v>549.26658619819182</v>
      </c>
      <c r="BK108" s="34">
        <v>544.6897311904421</v>
      </c>
      <c r="BM108">
        <v>47.840000000000018</v>
      </c>
      <c r="BN108">
        <v>0.42384669051030843</v>
      </c>
      <c r="BO108">
        <v>48.26384669051032</v>
      </c>
      <c r="BP108">
        <v>47.861680176163098</v>
      </c>
      <c r="BQ108">
        <v>3.3759999999999999</v>
      </c>
      <c r="BR108">
        <v>2.9910251403904704E-2</v>
      </c>
      <c r="BS108">
        <v>3.4059102514039048</v>
      </c>
      <c r="BT108">
        <v>3.3775299388529798</v>
      </c>
      <c r="BU108">
        <v>262.40299999999996</v>
      </c>
      <c r="BV108">
        <v>2.3248044132520156</v>
      </c>
      <c r="BW108">
        <v>264.72780441325199</v>
      </c>
      <c r="BX108">
        <v>262.521916038163</v>
      </c>
      <c r="BY108">
        <v>25.002000000000002</v>
      </c>
      <c r="BZ108">
        <v>0.22150950995273261</v>
      </c>
      <c r="CA108">
        <v>25.223509509952734</v>
      </c>
      <c r="CB108">
        <v>25.01333042985847</v>
      </c>
      <c r="CC108">
        <v>128.82599999999999</v>
      </c>
      <c r="CD108">
        <v>1.1413560566822947</v>
      </c>
      <c r="CE108">
        <v>129.96735605668229</v>
      </c>
      <c r="CF108">
        <v>128.88438148775887</v>
      </c>
      <c r="CG108">
        <v>99.605999999999995</v>
      </c>
      <c r="CH108">
        <v>0.88247645181793</v>
      </c>
      <c r="CI108">
        <v>100.48847645181793</v>
      </c>
      <c r="CJ108">
        <v>99.651139540696065</v>
      </c>
      <c r="CK108">
        <v>567.053</v>
      </c>
      <c r="CL108">
        <v>5.0239033736191852</v>
      </c>
      <c r="CM108">
        <v>572.07690337361907</v>
      </c>
      <c r="CN108">
        <v>567.3099776114924</v>
      </c>
    </row>
    <row r="109" spans="1:92" x14ac:dyDescent="0.25">
      <c r="A109" s="18">
        <v>45965</v>
      </c>
      <c r="B109" s="2">
        <v>24</v>
      </c>
      <c r="C109" s="2" t="s">
        <v>23</v>
      </c>
      <c r="D109" s="9">
        <v>32.042611000000001</v>
      </c>
      <c r="E109">
        <v>8.4168490000000006E-3</v>
      </c>
      <c r="G109">
        <v>4.1040000000000001</v>
      </c>
      <c r="H109">
        <v>3.7059544480140059E-2</v>
      </c>
      <c r="I109" s="34">
        <v>4.1410595444801404</v>
      </c>
      <c r="J109" s="34">
        <v>4.1062048715942421</v>
      </c>
      <c r="K109">
        <v>0.40600000000000003</v>
      </c>
      <c r="L109">
        <v>3.6662219929183399E-3</v>
      </c>
      <c r="M109" s="34">
        <v>0.40966622199291836</v>
      </c>
      <c r="N109" s="34">
        <v>0.40621812326200352</v>
      </c>
      <c r="O109">
        <v>15.921999999999999</v>
      </c>
      <c r="P109">
        <v>0.14377730682572856</v>
      </c>
      <c r="Q109" s="34">
        <v>16.065777306825726</v>
      </c>
      <c r="R109" s="34">
        <v>15.930554085166548</v>
      </c>
      <c r="S109">
        <v>1.2</v>
      </c>
      <c r="T109">
        <v>1.083612411700002E-2</v>
      </c>
      <c r="U109" s="34">
        <v>1.210836124117</v>
      </c>
      <c r="V109" s="34">
        <v>1.200644699296562</v>
      </c>
      <c r="W109">
        <v>0</v>
      </c>
      <c r="X109">
        <v>0</v>
      </c>
      <c r="Y109" s="34">
        <v>0</v>
      </c>
      <c r="Z109" s="34">
        <v>0</v>
      </c>
      <c r="AA109">
        <v>0.67600000000000005</v>
      </c>
      <c r="AB109">
        <v>6.104349919243344E-3</v>
      </c>
      <c r="AC109" s="34">
        <v>0.6821043499192434</v>
      </c>
      <c r="AD109" s="34">
        <v>0.67636318060373002</v>
      </c>
      <c r="AE109">
        <v>22.307999999999996</v>
      </c>
      <c r="AF109">
        <v>0.20144354733503034</v>
      </c>
      <c r="AG109" s="34">
        <v>22.509443547335032</v>
      </c>
      <c r="AH109" s="34">
        <v>22.319984959923083</v>
      </c>
      <c r="AJ109">
        <v>42.506999999999998</v>
      </c>
      <c r="AK109">
        <v>0.38384260653443314</v>
      </c>
      <c r="AL109" s="34">
        <v>42.890842606534434</v>
      </c>
      <c r="AM109" s="34">
        <v>42.529836860832468</v>
      </c>
      <c r="AN109">
        <v>2.9720000000000004</v>
      </c>
      <c r="AO109">
        <v>2.6837467396436717E-2</v>
      </c>
      <c r="AP109" s="34">
        <v>2.9988374673964371</v>
      </c>
      <c r="AQ109" s="34">
        <v>2.9735967052578189</v>
      </c>
      <c r="AR109">
        <v>244.60399999999993</v>
      </c>
      <c r="AS109">
        <v>2.20879941959556</v>
      </c>
      <c r="AT109" s="34">
        <v>246.81279941959548</v>
      </c>
      <c r="AU109" s="34">
        <v>244.73541335561347</v>
      </c>
      <c r="AV109">
        <v>24.51</v>
      </c>
      <c r="AW109">
        <v>0.22132783508972537</v>
      </c>
      <c r="AX109" s="34">
        <v>24.731327835089726</v>
      </c>
      <c r="AY109" s="34">
        <v>24.523167983132279</v>
      </c>
      <c r="AZ109">
        <v>139.83699999999999</v>
      </c>
      <c r="BA109">
        <v>1.2627425734574429</v>
      </c>
      <c r="BB109" s="34">
        <v>141.09974257345743</v>
      </c>
      <c r="BC109" s="34">
        <v>139.91212734627777</v>
      </c>
      <c r="BD109">
        <v>97.59</v>
      </c>
      <c r="BE109">
        <v>0.8812477938150266</v>
      </c>
      <c r="BF109" s="34">
        <v>98.471247793815024</v>
      </c>
      <c r="BG109" s="34">
        <v>97.642430170292911</v>
      </c>
      <c r="BH109">
        <v>552.01999999999987</v>
      </c>
      <c r="BI109">
        <v>4.9847976958886244</v>
      </c>
      <c r="BJ109" s="34">
        <v>557.00479769588856</v>
      </c>
      <c r="BK109" s="34">
        <v>552.3165724214067</v>
      </c>
      <c r="BM109">
        <v>46.610999999999997</v>
      </c>
      <c r="BN109">
        <v>0.42090215101457318</v>
      </c>
      <c r="BO109">
        <v>47.031902151014577</v>
      </c>
      <c r="BP109">
        <v>46.636041732426712</v>
      </c>
      <c r="BQ109">
        <v>3.3780000000000006</v>
      </c>
      <c r="BR109">
        <v>3.0503689389355056E-2</v>
      </c>
      <c r="BS109">
        <v>3.4085036893893554</v>
      </c>
      <c r="BT109">
        <v>3.3798148285198226</v>
      </c>
      <c r="BU109">
        <v>260.52599999999995</v>
      </c>
      <c r="BV109">
        <v>2.3525767264212885</v>
      </c>
      <c r="BW109">
        <v>262.87857672642122</v>
      </c>
      <c r="BX109">
        <v>260.66596744078004</v>
      </c>
      <c r="BY109">
        <v>25.71</v>
      </c>
      <c r="BZ109">
        <v>0.23216395920672539</v>
      </c>
      <c r="CA109">
        <v>25.942163959206727</v>
      </c>
      <c r="CB109">
        <v>25.723812682428839</v>
      </c>
      <c r="CC109">
        <v>139.83699999999999</v>
      </c>
      <c r="CD109">
        <v>1.2627425734574429</v>
      </c>
      <c r="CE109">
        <v>141.09974257345743</v>
      </c>
      <c r="CF109">
        <v>139.91212734627777</v>
      </c>
      <c r="CG109">
        <v>98.266000000000005</v>
      </c>
      <c r="CH109">
        <v>0.88735214373426996</v>
      </c>
      <c r="CI109">
        <v>99.153352143734267</v>
      </c>
      <c r="CJ109">
        <v>98.318793350896641</v>
      </c>
      <c r="CK109">
        <v>574.32799999999986</v>
      </c>
      <c r="CL109">
        <v>5.1862412432236544</v>
      </c>
      <c r="CM109">
        <v>579.51424124322364</v>
      </c>
      <c r="CN109">
        <v>574.63655738132979</v>
      </c>
    </row>
    <row r="110" spans="1:92" x14ac:dyDescent="0.25">
      <c r="A110" s="18">
        <v>45966</v>
      </c>
      <c r="B110" s="2">
        <v>1</v>
      </c>
      <c r="C110" s="2" t="s">
        <v>23</v>
      </c>
      <c r="D110" s="9">
        <v>33.490217000000001</v>
      </c>
      <c r="E110">
        <v>8.8376189999999997E-3</v>
      </c>
      <c r="G110">
        <v>3.7559999999999998</v>
      </c>
      <c r="H110">
        <v>4.0180823425880557E-2</v>
      </c>
      <c r="I110" s="34">
        <v>3.7961808234258805</v>
      </c>
      <c r="J110" s="34">
        <v>3.7626316236533364</v>
      </c>
      <c r="K110">
        <v>0.41800000000000004</v>
      </c>
      <c r="L110">
        <v>4.4716677827524162E-3</v>
      </c>
      <c r="M110" s="34">
        <v>0.42247166778275247</v>
      </c>
      <c r="N110" s="34">
        <v>0.41873802414459393</v>
      </c>
      <c r="O110">
        <v>15.026</v>
      </c>
      <c r="P110">
        <v>0.16074468924315263</v>
      </c>
      <c r="Q110" s="34">
        <v>15.186744689243152</v>
      </c>
      <c r="R110" s="34">
        <v>15.052530025829348</v>
      </c>
      <c r="S110">
        <v>1.2519999999999998</v>
      </c>
      <c r="T110">
        <v>1.339360780862685E-2</v>
      </c>
      <c r="U110" s="34">
        <v>1.2653936078086265</v>
      </c>
      <c r="V110" s="34">
        <v>1.2542105412177784</v>
      </c>
      <c r="W110">
        <v>0</v>
      </c>
      <c r="X110">
        <v>0</v>
      </c>
      <c r="Y110" s="34">
        <v>0</v>
      </c>
      <c r="Z110" s="34">
        <v>0</v>
      </c>
      <c r="AA110">
        <v>0.66600000000000004</v>
      </c>
      <c r="AB110">
        <v>7.1247146969213139E-3</v>
      </c>
      <c r="AC110" s="34">
        <v>0.67312471469692137</v>
      </c>
      <c r="AD110" s="34">
        <v>0.66717589492894624</v>
      </c>
      <c r="AE110">
        <v>21.117999999999999</v>
      </c>
      <c r="AF110">
        <v>0.22591550295733379</v>
      </c>
      <c r="AG110" s="34">
        <v>21.343915502957334</v>
      </c>
      <c r="AH110" s="34">
        <v>21.155286109774</v>
      </c>
      <c r="AJ110">
        <v>42.058999999999997</v>
      </c>
      <c r="AK110">
        <v>0.44993750065737764</v>
      </c>
      <c r="AL110" s="34">
        <v>42.508937500657375</v>
      </c>
      <c r="AM110" s="34">
        <v>42.133259706931753</v>
      </c>
      <c r="AN110">
        <v>2.9390000000000001</v>
      </c>
      <c r="AO110">
        <v>3.1440745486864471E-2</v>
      </c>
      <c r="AP110" s="34">
        <v>2.9704407454868647</v>
      </c>
      <c r="AQ110" s="34">
        <v>2.9441891219161755</v>
      </c>
      <c r="AR110">
        <v>238.67500000000001</v>
      </c>
      <c r="AS110">
        <v>2.5532902106421838</v>
      </c>
      <c r="AT110" s="34">
        <v>241.2282902106422</v>
      </c>
      <c r="AU110" s="34">
        <v>239.09640648973911</v>
      </c>
      <c r="AV110">
        <v>24.983000000000004</v>
      </c>
      <c r="AW110">
        <v>0.26726238329307089</v>
      </c>
      <c r="AX110" s="34">
        <v>25.250262383293077</v>
      </c>
      <c r="AY110" s="34">
        <v>25.027110184699499</v>
      </c>
      <c r="AZ110">
        <v>133.66200000000001</v>
      </c>
      <c r="BA110">
        <v>1.4298853090388839</v>
      </c>
      <c r="BB110" s="34">
        <v>135.0918853090389</v>
      </c>
      <c r="BC110" s="34">
        <v>133.89799469668591</v>
      </c>
      <c r="BD110">
        <v>95.375</v>
      </c>
      <c r="BE110">
        <v>1.0202997961244298</v>
      </c>
      <c r="BF110" s="34">
        <v>96.395299796124434</v>
      </c>
      <c r="BG110" s="34">
        <v>95.543394863135504</v>
      </c>
      <c r="BH110">
        <v>537.69299999999998</v>
      </c>
      <c r="BI110">
        <v>5.7521159452428101</v>
      </c>
      <c r="BJ110" s="34">
        <v>543.44511594524283</v>
      </c>
      <c r="BK110" s="34">
        <v>538.64235506310797</v>
      </c>
      <c r="BM110">
        <v>45.814999999999998</v>
      </c>
      <c r="BN110">
        <v>0.49011832408325817</v>
      </c>
      <c r="BO110">
        <v>46.305118324083253</v>
      </c>
      <c r="BP110">
        <v>45.895891330585087</v>
      </c>
      <c r="BQ110">
        <v>3.3570000000000002</v>
      </c>
      <c r="BR110">
        <v>3.5912413269616889E-2</v>
      </c>
      <c r="BS110">
        <v>3.3929124132696171</v>
      </c>
      <c r="BT110">
        <v>3.3629271460607697</v>
      </c>
      <c r="BU110">
        <v>253.70100000000002</v>
      </c>
      <c r="BV110">
        <v>2.7140348998853363</v>
      </c>
      <c r="BW110">
        <v>256.41503489988537</v>
      </c>
      <c r="BX110">
        <v>254.14893651556847</v>
      </c>
      <c r="BY110">
        <v>26.235000000000003</v>
      </c>
      <c r="BZ110">
        <v>0.28065599110169775</v>
      </c>
      <c r="CA110">
        <v>26.515655991101703</v>
      </c>
      <c r="CB110">
        <v>26.281320725917276</v>
      </c>
      <c r="CC110">
        <v>133.66200000000001</v>
      </c>
      <c r="CD110">
        <v>1.4298853090388839</v>
      </c>
      <c r="CE110">
        <v>135.0918853090389</v>
      </c>
      <c r="CF110">
        <v>133.89799469668591</v>
      </c>
      <c r="CG110">
        <v>96.040999999999997</v>
      </c>
      <c r="CH110">
        <v>1.0274245108213511</v>
      </c>
      <c r="CI110">
        <v>97.068424510821359</v>
      </c>
      <c r="CJ110">
        <v>96.210570758064449</v>
      </c>
      <c r="CK110">
        <v>558.81100000000004</v>
      </c>
      <c r="CL110">
        <v>5.9780314482001442</v>
      </c>
      <c r="CM110">
        <v>564.78903144820015</v>
      </c>
      <c r="CN110">
        <v>559.79764117288198</v>
      </c>
    </row>
    <row r="111" spans="1:92" x14ac:dyDescent="0.25">
      <c r="A111" s="18">
        <v>45966</v>
      </c>
      <c r="B111" s="2">
        <v>2</v>
      </c>
      <c r="C111" s="2" t="s">
        <v>23</v>
      </c>
      <c r="D111" s="9">
        <v>30.661508000000001</v>
      </c>
      <c r="E111">
        <v>9.2132580000000002E-3</v>
      </c>
      <c r="G111">
        <v>3.8719999999999999</v>
      </c>
      <c r="H111">
        <v>4.1192805561275136E-2</v>
      </c>
      <c r="I111" s="34">
        <v>3.913192805561275</v>
      </c>
      <c r="J111" s="34">
        <v>3.8771395506398956</v>
      </c>
      <c r="K111">
        <v>0.432</v>
      </c>
      <c r="L111">
        <v>4.5958915295637552E-3</v>
      </c>
      <c r="M111" s="34">
        <v>0.43659589152956374</v>
      </c>
      <c r="N111" s="34">
        <v>0.4325734209391619</v>
      </c>
      <c r="O111">
        <v>14.97</v>
      </c>
      <c r="P111">
        <v>0.15926040786474405</v>
      </c>
      <c r="Q111" s="34">
        <v>15.129260407864745</v>
      </c>
      <c r="R111" s="34">
        <v>14.989870628377902</v>
      </c>
      <c r="S111">
        <v>1.25</v>
      </c>
      <c r="T111">
        <v>1.3298297249895126E-2</v>
      </c>
      <c r="U111" s="34">
        <v>1.2632982972498952</v>
      </c>
      <c r="V111" s="34">
        <v>1.2516592041063712</v>
      </c>
      <c r="W111">
        <v>0</v>
      </c>
      <c r="X111">
        <v>0</v>
      </c>
      <c r="Y111" s="34">
        <v>0</v>
      </c>
      <c r="Z111" s="34">
        <v>0</v>
      </c>
      <c r="AA111">
        <v>0.65600000000000003</v>
      </c>
      <c r="AB111">
        <v>6.9789463967449622E-3</v>
      </c>
      <c r="AC111" s="34">
        <v>0.66297894639674504</v>
      </c>
      <c r="AD111" s="34">
        <v>0.65687075031502373</v>
      </c>
      <c r="AE111">
        <v>21.18</v>
      </c>
      <c r="AF111">
        <v>0.225326348602223</v>
      </c>
      <c r="AG111" s="34">
        <v>21.405326348602227</v>
      </c>
      <c r="AH111" s="34">
        <v>21.208113554378354</v>
      </c>
      <c r="AJ111">
        <v>41.972999999999999</v>
      </c>
      <c r="AK111">
        <v>0.44653554437587845</v>
      </c>
      <c r="AL111" s="34">
        <v>42.419535544375876</v>
      </c>
      <c r="AM111" s="34">
        <v>42.028713419165371</v>
      </c>
      <c r="AN111">
        <v>2.9180000000000001</v>
      </c>
      <c r="AO111">
        <v>3.1043545100155185E-2</v>
      </c>
      <c r="AP111" s="34">
        <v>2.9490435451001553</v>
      </c>
      <c r="AQ111" s="34">
        <v>2.9218732460659131</v>
      </c>
      <c r="AR111">
        <v>235.24400000000003</v>
      </c>
      <c r="AS111">
        <v>2.5026757106034632</v>
      </c>
      <c r="AT111" s="34">
        <v>237.74667571060348</v>
      </c>
      <c r="AU111" s="34">
        <v>235.55625424863936</v>
      </c>
      <c r="AV111">
        <v>25.076000000000001</v>
      </c>
      <c r="AW111">
        <v>0.26677448147069616</v>
      </c>
      <c r="AX111" s="34">
        <v>25.342774481470698</v>
      </c>
      <c r="AY111" s="34">
        <v>25.109284961737092</v>
      </c>
      <c r="AZ111">
        <v>142.65000000000003</v>
      </c>
      <c r="BA111">
        <v>1.517601682158032</v>
      </c>
      <c r="BB111" s="34">
        <v>144.16760168215808</v>
      </c>
      <c r="BC111" s="34">
        <v>142.83934837261913</v>
      </c>
      <c r="BD111">
        <v>95.751000000000005</v>
      </c>
      <c r="BE111">
        <v>1.0186602079797666</v>
      </c>
      <c r="BF111" s="34">
        <v>96.769660207979769</v>
      </c>
      <c r="BG111" s="34">
        <v>95.878096361911318</v>
      </c>
      <c r="BH111">
        <v>543.61200000000008</v>
      </c>
      <c r="BI111">
        <v>5.7832911716879911</v>
      </c>
      <c r="BJ111" s="34">
        <v>549.39529117168809</v>
      </c>
      <c r="BK111" s="34">
        <v>544.33357061013817</v>
      </c>
      <c r="BM111">
        <v>45.844999999999999</v>
      </c>
      <c r="BN111">
        <v>0.48772834993715358</v>
      </c>
      <c r="BO111">
        <v>46.332728349937149</v>
      </c>
      <c r="BP111">
        <v>45.905852969805267</v>
      </c>
      <c r="BQ111">
        <v>3.35</v>
      </c>
      <c r="BR111">
        <v>3.563943662971894E-2</v>
      </c>
      <c r="BS111">
        <v>3.3856394366297189</v>
      </c>
      <c r="BT111">
        <v>3.354446667005075</v>
      </c>
      <c r="BU111">
        <v>250.21400000000003</v>
      </c>
      <c r="BV111">
        <v>2.6619361184682071</v>
      </c>
      <c r="BW111">
        <v>252.87593611846822</v>
      </c>
      <c r="BX111">
        <v>250.54612487701726</v>
      </c>
      <c r="BY111">
        <v>26.326000000000001</v>
      </c>
      <c r="BZ111">
        <v>0.28007277872059128</v>
      </c>
      <c r="CA111">
        <v>26.606072778720595</v>
      </c>
      <c r="CB111">
        <v>26.360944165843463</v>
      </c>
      <c r="CC111">
        <v>142.65000000000003</v>
      </c>
      <c r="CD111">
        <v>1.517601682158032</v>
      </c>
      <c r="CE111">
        <v>144.16760168215808</v>
      </c>
      <c r="CF111">
        <v>142.83934837261913</v>
      </c>
      <c r="CG111">
        <v>96.407000000000011</v>
      </c>
      <c r="CH111">
        <v>1.0256391543765115</v>
      </c>
      <c r="CI111">
        <v>97.432639154376517</v>
      </c>
      <c r="CJ111">
        <v>96.53496711222634</v>
      </c>
      <c r="CK111">
        <v>564.79200000000003</v>
      </c>
      <c r="CL111">
        <v>6.0086175202902137</v>
      </c>
      <c r="CM111">
        <v>570.8006175202903</v>
      </c>
      <c r="CN111">
        <v>565.54168416451648</v>
      </c>
    </row>
    <row r="112" spans="1:92" x14ac:dyDescent="0.25">
      <c r="A112" s="18">
        <v>45966</v>
      </c>
      <c r="B112" s="2">
        <v>3</v>
      </c>
      <c r="C112" s="2" t="s">
        <v>23</v>
      </c>
      <c r="D112" s="9">
        <v>28.684515999999999</v>
      </c>
      <c r="E112">
        <v>9.3544879999999993E-3</v>
      </c>
      <c r="G112">
        <v>3.87</v>
      </c>
      <c r="H112">
        <v>5.144023365492801E-2</v>
      </c>
      <c r="I112" s="34">
        <v>3.9214402336549283</v>
      </c>
      <c r="J112" s="34">
        <v>3.8847571680464861</v>
      </c>
      <c r="K112">
        <v>0.44800000000000001</v>
      </c>
      <c r="L112">
        <v>5.9548384179348192E-3</v>
      </c>
      <c r="M112" s="34">
        <v>0.45395483841793483</v>
      </c>
      <c r="N112" s="34">
        <v>0.4497083233294123</v>
      </c>
      <c r="O112">
        <v>14.208</v>
      </c>
      <c r="P112">
        <v>0.18885344696878997</v>
      </c>
      <c r="Q112" s="34">
        <v>14.396853446968791</v>
      </c>
      <c r="R112" s="34">
        <v>14.262178254161363</v>
      </c>
      <c r="S112">
        <v>1.2759999999999998</v>
      </c>
      <c r="T112">
        <v>1.6960655851082206E-2</v>
      </c>
      <c r="U112" s="34">
        <v>1.292960655851082</v>
      </c>
      <c r="V112" s="34">
        <v>1.2808656709114508</v>
      </c>
      <c r="W112">
        <v>0</v>
      </c>
      <c r="X112">
        <v>0</v>
      </c>
      <c r="Y112" s="34">
        <v>0</v>
      </c>
      <c r="Z112" s="34">
        <v>0</v>
      </c>
      <c r="AA112">
        <v>0.65</v>
      </c>
      <c r="AB112">
        <v>8.6398325260215007E-3</v>
      </c>
      <c r="AC112" s="34">
        <v>0.65863983252602154</v>
      </c>
      <c r="AD112" s="34">
        <v>0.6524785941163348</v>
      </c>
      <c r="AE112">
        <v>20.451999999999998</v>
      </c>
      <c r="AF112">
        <v>0.27184900741875651</v>
      </c>
      <c r="AG112" s="34">
        <v>20.723849007418757</v>
      </c>
      <c r="AH112" s="34">
        <v>20.529988010565045</v>
      </c>
      <c r="AJ112">
        <v>42.09</v>
      </c>
      <c r="AK112">
        <v>0.55946238618499233</v>
      </c>
      <c r="AL112" s="34">
        <v>42.649462386184993</v>
      </c>
      <c r="AM112" s="34">
        <v>42.25049850208697</v>
      </c>
      <c r="AN112">
        <v>2.9529999999999998</v>
      </c>
      <c r="AO112">
        <v>3.9251423768217678E-2</v>
      </c>
      <c r="AP112" s="34">
        <v>2.9922514237682174</v>
      </c>
      <c r="AQ112" s="34">
        <v>2.9642604437315945</v>
      </c>
      <c r="AR112">
        <v>235.84200000000004</v>
      </c>
      <c r="AS112">
        <v>3.1348236655414814</v>
      </c>
      <c r="AT112" s="34">
        <v>238.97682366554153</v>
      </c>
      <c r="AU112" s="34">
        <v>236.74131783628408</v>
      </c>
      <c r="AV112">
        <v>25.332000000000001</v>
      </c>
      <c r="AW112">
        <v>0.33671421161411791</v>
      </c>
      <c r="AX112" s="34">
        <v>25.66871421161412</v>
      </c>
      <c r="AY112" s="34">
        <v>25.428596532546145</v>
      </c>
      <c r="AZ112">
        <v>151.56099999999998</v>
      </c>
      <c r="BA112">
        <v>2.0145563961174533</v>
      </c>
      <c r="BB112" s="34">
        <v>153.57555639611743</v>
      </c>
      <c r="BC112" s="34">
        <v>152.13893569671663</v>
      </c>
      <c r="BD112">
        <v>95.823000000000008</v>
      </c>
      <c r="BE112">
        <v>1.2736841109860897</v>
      </c>
      <c r="BF112" s="34">
        <v>97.096684110986104</v>
      </c>
      <c r="BG112" s="34">
        <v>96.188394344630083</v>
      </c>
      <c r="BH112">
        <v>553.601</v>
      </c>
      <c r="BI112">
        <v>7.358492194212352</v>
      </c>
      <c r="BJ112" s="34">
        <v>560.95949219421243</v>
      </c>
      <c r="BK112" s="34">
        <v>555.71200335599542</v>
      </c>
      <c r="BM112">
        <v>45.96</v>
      </c>
      <c r="BN112">
        <v>0.61090261983992034</v>
      </c>
      <c r="BO112">
        <v>46.57090261983992</v>
      </c>
      <c r="BP112">
        <v>46.135255670133454</v>
      </c>
      <c r="BQ112">
        <v>3.4009999999999998</v>
      </c>
      <c r="BR112">
        <v>4.5206262186152493E-2</v>
      </c>
      <c r="BS112">
        <v>3.446206262186152</v>
      </c>
      <c r="BT112">
        <v>3.4139687670610068</v>
      </c>
      <c r="BU112">
        <v>250.05000000000004</v>
      </c>
      <c r="BV112">
        <v>3.3236771125102713</v>
      </c>
      <c r="BW112">
        <v>253.37367711251034</v>
      </c>
      <c r="BX112">
        <v>251.00349609044545</v>
      </c>
      <c r="BY112">
        <v>26.608000000000001</v>
      </c>
      <c r="BZ112">
        <v>0.3536748674652001</v>
      </c>
      <c r="CA112">
        <v>26.961674867465202</v>
      </c>
      <c r="CB112">
        <v>26.709462203457594</v>
      </c>
      <c r="CC112">
        <v>151.56099999999998</v>
      </c>
      <c r="CD112">
        <v>2.0145563961174533</v>
      </c>
      <c r="CE112">
        <v>153.57555639611743</v>
      </c>
      <c r="CF112">
        <v>152.13893569671663</v>
      </c>
      <c r="CG112">
        <v>96.473000000000013</v>
      </c>
      <c r="CH112">
        <v>1.2823239435121112</v>
      </c>
      <c r="CI112">
        <v>97.755323943512124</v>
      </c>
      <c r="CJ112">
        <v>96.840872938746415</v>
      </c>
      <c r="CK112">
        <v>574.053</v>
      </c>
      <c r="CL112">
        <v>7.6303412016311087</v>
      </c>
      <c r="CM112">
        <v>581.68334120163115</v>
      </c>
      <c r="CN112">
        <v>576.24199136656046</v>
      </c>
    </row>
    <row r="113" spans="1:92" x14ac:dyDescent="0.25">
      <c r="A113" s="18">
        <v>45966</v>
      </c>
      <c r="B113" s="2">
        <v>4</v>
      </c>
      <c r="C113" s="2" t="s">
        <v>23</v>
      </c>
      <c r="D113" s="9">
        <v>37.127389999999998</v>
      </c>
      <c r="E113">
        <v>9.368108E-3</v>
      </c>
      <c r="G113">
        <v>3.8560000000000003</v>
      </c>
      <c r="H113">
        <v>4.6689524458245125E-2</v>
      </c>
      <c r="I113" s="34">
        <v>3.9026895244582454</v>
      </c>
      <c r="J113" s="34">
        <v>3.8661287075026518</v>
      </c>
      <c r="K113">
        <v>0.46400000000000008</v>
      </c>
      <c r="L113">
        <v>5.6182415323199541E-3</v>
      </c>
      <c r="M113" s="34">
        <v>0.46961824153232001</v>
      </c>
      <c r="N113" s="34">
        <v>0.46521880712687513</v>
      </c>
      <c r="O113">
        <v>14.138000000000002</v>
      </c>
      <c r="P113">
        <v>0.17118685082745583</v>
      </c>
      <c r="Q113" s="34">
        <v>14.309186850827457</v>
      </c>
      <c r="R113" s="34">
        <v>14.175136843016725</v>
      </c>
      <c r="S113">
        <v>1.3280000000000001</v>
      </c>
      <c r="T113">
        <v>1.6079794730432969E-2</v>
      </c>
      <c r="U113" s="34">
        <v>1.344079794730433</v>
      </c>
      <c r="V113" s="34">
        <v>1.3314883100527806</v>
      </c>
      <c r="W113">
        <v>0</v>
      </c>
      <c r="X113">
        <v>0</v>
      </c>
      <c r="Y113" s="34">
        <v>0</v>
      </c>
      <c r="Z113" s="34">
        <v>0</v>
      </c>
      <c r="AA113">
        <v>0.65200000000000002</v>
      </c>
      <c r="AB113">
        <v>7.8945980152426935E-3</v>
      </c>
      <c r="AC113" s="34">
        <v>0.65989459801524275</v>
      </c>
      <c r="AD113" s="34">
        <v>0.65371263415241943</v>
      </c>
      <c r="AE113">
        <v>20.438000000000002</v>
      </c>
      <c r="AF113">
        <v>0.24746900956369658</v>
      </c>
      <c r="AG113" s="34">
        <v>20.685469009563697</v>
      </c>
      <c r="AH113" s="34">
        <v>20.491685301851451</v>
      </c>
      <c r="AJ113">
        <v>42.597999999999999</v>
      </c>
      <c r="AK113">
        <v>0.51578847584863219</v>
      </c>
      <c r="AL113" s="34">
        <v>43.113788475848629</v>
      </c>
      <c r="AM113" s="34">
        <v>42.709893849117726</v>
      </c>
      <c r="AN113">
        <v>3.0100000000000002</v>
      </c>
      <c r="AO113">
        <v>3.6445920285092796E-2</v>
      </c>
      <c r="AP113" s="34">
        <v>3.0464459202850929</v>
      </c>
      <c r="AQ113" s="34">
        <v>3.0179064858877029</v>
      </c>
      <c r="AR113">
        <v>236.60500000000002</v>
      </c>
      <c r="AS113">
        <v>2.8648793917124191</v>
      </c>
      <c r="AT113" s="34">
        <v>239.46987939171242</v>
      </c>
      <c r="AU113" s="34">
        <v>237.22649969882389</v>
      </c>
      <c r="AV113">
        <v>26.245999999999995</v>
      </c>
      <c r="AW113">
        <v>0.31779389495101174</v>
      </c>
      <c r="AX113" s="34">
        <v>26.563793894951008</v>
      </c>
      <c r="AY113" s="34">
        <v>26.314941404853368</v>
      </c>
      <c r="AZ113">
        <v>148.655</v>
      </c>
      <c r="BA113">
        <v>1.7999562391961692</v>
      </c>
      <c r="BB113" s="34">
        <v>150.45495623919618</v>
      </c>
      <c r="BC113" s="34">
        <v>149.04547796001211</v>
      </c>
      <c r="BD113">
        <v>96.073999999999998</v>
      </c>
      <c r="BE113">
        <v>1.1632908124485066</v>
      </c>
      <c r="BF113" s="34">
        <v>97.237290812448506</v>
      </c>
      <c r="BG113" s="34">
        <v>96.326361370490076</v>
      </c>
      <c r="BH113">
        <v>553.18799999999999</v>
      </c>
      <c r="BI113">
        <v>6.6981547344418315</v>
      </c>
      <c r="BJ113" s="34">
        <v>559.88615473444179</v>
      </c>
      <c r="BK113" s="34">
        <v>554.6410807691849</v>
      </c>
      <c r="BM113">
        <v>46.454000000000001</v>
      </c>
      <c r="BN113">
        <v>0.56247800030687733</v>
      </c>
      <c r="BO113">
        <v>47.016478000306876</v>
      </c>
      <c r="BP113">
        <v>46.57602255662038</v>
      </c>
      <c r="BQ113">
        <v>3.4740000000000002</v>
      </c>
      <c r="BR113">
        <v>4.2064161817412751E-2</v>
      </c>
      <c r="BS113">
        <v>3.5160641618174129</v>
      </c>
      <c r="BT113">
        <v>3.4831252930145782</v>
      </c>
      <c r="BU113">
        <v>250.74300000000002</v>
      </c>
      <c r="BV113">
        <v>3.0360662425398748</v>
      </c>
      <c r="BW113">
        <v>253.77906624253987</v>
      </c>
      <c r="BX113">
        <v>251.40163654184062</v>
      </c>
      <c r="BY113">
        <v>27.573999999999995</v>
      </c>
      <c r="BZ113">
        <v>0.33387368968144471</v>
      </c>
      <c r="CA113">
        <v>27.907873689681441</v>
      </c>
      <c r="CB113">
        <v>27.646429714906148</v>
      </c>
      <c r="CC113">
        <v>148.655</v>
      </c>
      <c r="CD113">
        <v>1.7999562391961692</v>
      </c>
      <c r="CE113">
        <v>150.45495623919618</v>
      </c>
      <c r="CF113">
        <v>149.04547796001211</v>
      </c>
      <c r="CG113">
        <v>96.725999999999999</v>
      </c>
      <c r="CH113">
        <v>1.1711854104637494</v>
      </c>
      <c r="CI113">
        <v>97.897185410463749</v>
      </c>
      <c r="CJ113">
        <v>96.980074004642489</v>
      </c>
      <c r="CK113">
        <v>573.62599999999998</v>
      </c>
      <c r="CL113">
        <v>6.9456237440055277</v>
      </c>
      <c r="CM113">
        <v>580.57162374400548</v>
      </c>
      <c r="CN113">
        <v>575.13276607103637</v>
      </c>
    </row>
    <row r="114" spans="1:92" x14ac:dyDescent="0.25">
      <c r="A114" s="18">
        <v>45966</v>
      </c>
      <c r="B114" s="2">
        <v>5</v>
      </c>
      <c r="C114" s="2" t="s">
        <v>23</v>
      </c>
      <c r="D114" s="9">
        <v>63.432670999999999</v>
      </c>
      <c r="E114">
        <v>8.6459650000000002E-3</v>
      </c>
      <c r="G114">
        <v>4.1840000000000002</v>
      </c>
      <c r="H114">
        <v>5.7241444360004175E-2</v>
      </c>
      <c r="I114" s="34">
        <v>4.2412414443600044</v>
      </c>
      <c r="J114" s="34">
        <v>4.2045718192755182</v>
      </c>
      <c r="K114">
        <v>0.49199999999999999</v>
      </c>
      <c r="L114">
        <v>6.7310685050482912E-3</v>
      </c>
      <c r="M114" s="34">
        <v>0.49873106850504828</v>
      </c>
      <c r="N114" s="34">
        <v>0.49441905714234102</v>
      </c>
      <c r="O114">
        <v>14.414000000000001</v>
      </c>
      <c r="P114">
        <v>0.19719841754424</v>
      </c>
      <c r="Q114" s="34">
        <v>14.611198417544241</v>
      </c>
      <c r="R114" s="34">
        <v>14.484870507418098</v>
      </c>
      <c r="S114">
        <v>1.4319999999999999</v>
      </c>
      <c r="T114">
        <v>1.9591240039083645E-2</v>
      </c>
      <c r="U114" s="34">
        <v>1.4515912400390836</v>
      </c>
      <c r="V114" s="34">
        <v>1.439040832983399</v>
      </c>
      <c r="W114">
        <v>0</v>
      </c>
      <c r="X114">
        <v>0</v>
      </c>
      <c r="Y114" s="34">
        <v>0</v>
      </c>
      <c r="Z114" s="34">
        <v>0</v>
      </c>
      <c r="AA114">
        <v>0.66600000000000004</v>
      </c>
      <c r="AB114">
        <v>9.1115683421995174E-3</v>
      </c>
      <c r="AC114" s="34">
        <v>0.67511156834219954</v>
      </c>
      <c r="AD114" s="34">
        <v>0.66927457735121776</v>
      </c>
      <c r="AE114">
        <v>21.188000000000002</v>
      </c>
      <c r="AF114">
        <v>0.2898737387905756</v>
      </c>
      <c r="AG114" s="34">
        <v>21.477873738790574</v>
      </c>
      <c r="AH114" s="34">
        <v>21.292176794170572</v>
      </c>
      <c r="AJ114">
        <v>44.47</v>
      </c>
      <c r="AK114">
        <v>0.60839556182824706</v>
      </c>
      <c r="AL114" s="34">
        <v>45.078395561828245</v>
      </c>
      <c r="AM114" s="34">
        <v>44.688649331544518</v>
      </c>
      <c r="AN114">
        <v>3.1059999999999999</v>
      </c>
      <c r="AO114">
        <v>4.2493290196504045E-2</v>
      </c>
      <c r="AP114" s="34">
        <v>3.1484932901965039</v>
      </c>
      <c r="AQ114" s="34">
        <v>3.12127152740673</v>
      </c>
      <c r="AR114">
        <v>243.48099999999999</v>
      </c>
      <c r="AS114">
        <v>3.3310717290196408</v>
      </c>
      <c r="AT114" s="34">
        <v>246.81207172901964</v>
      </c>
      <c r="AU114" s="34">
        <v>244.67814319527304</v>
      </c>
      <c r="AV114">
        <v>27.925999999999998</v>
      </c>
      <c r="AW114">
        <v>0.38205654282922474</v>
      </c>
      <c r="AX114" s="34">
        <v>28.308056542829224</v>
      </c>
      <c r="AY114" s="34">
        <v>28.063306076741899</v>
      </c>
      <c r="AZ114">
        <v>141.239</v>
      </c>
      <c r="BA114">
        <v>1.9322954971229993</v>
      </c>
      <c r="BB114" s="34">
        <v>143.171295497123</v>
      </c>
      <c r="BC114" s="34">
        <v>141.93344148725021</v>
      </c>
      <c r="BD114">
        <v>102.108</v>
      </c>
      <c r="BE114">
        <v>1.3969429734013636</v>
      </c>
      <c r="BF114" s="34">
        <v>103.50494297340137</v>
      </c>
      <c r="BG114" s="34">
        <v>102.61004285912634</v>
      </c>
      <c r="BH114">
        <v>562.32999999999993</v>
      </c>
      <c r="BI114">
        <v>7.6932555943979803</v>
      </c>
      <c r="BJ114" s="34">
        <v>570.02325559439794</v>
      </c>
      <c r="BK114" s="34">
        <v>565.09485447734278</v>
      </c>
      <c r="BM114">
        <v>48.653999999999996</v>
      </c>
      <c r="BN114">
        <v>0.66563700618825128</v>
      </c>
      <c r="BO114">
        <v>49.319637006188252</v>
      </c>
      <c r="BP114">
        <v>48.89322115082004</v>
      </c>
      <c r="BQ114">
        <v>3.5979999999999999</v>
      </c>
      <c r="BR114">
        <v>4.922435870155234E-2</v>
      </c>
      <c r="BS114">
        <v>3.647224358701552</v>
      </c>
      <c r="BT114">
        <v>3.6156905845490712</v>
      </c>
      <c r="BU114">
        <v>257.89499999999998</v>
      </c>
      <c r="BV114">
        <v>3.5282701465638806</v>
      </c>
      <c r="BW114">
        <v>261.42327014656388</v>
      </c>
      <c r="BX114">
        <v>259.16301370269116</v>
      </c>
      <c r="BY114">
        <v>29.357999999999997</v>
      </c>
      <c r="BZ114">
        <v>0.40164778286830838</v>
      </c>
      <c r="CA114">
        <v>29.759647782868306</v>
      </c>
      <c r="CB114">
        <v>29.502346909725297</v>
      </c>
      <c r="CC114">
        <v>141.239</v>
      </c>
      <c r="CD114">
        <v>1.9322954971229993</v>
      </c>
      <c r="CE114">
        <v>143.171295497123</v>
      </c>
      <c r="CF114">
        <v>141.93344148725021</v>
      </c>
      <c r="CG114">
        <v>102.774</v>
      </c>
      <c r="CH114">
        <v>1.4060545417435633</v>
      </c>
      <c r="CI114">
        <v>104.18005454174357</v>
      </c>
      <c r="CJ114">
        <v>103.27931743647756</v>
      </c>
      <c r="CK114">
        <v>583.51799999999992</v>
      </c>
      <c r="CL114">
        <v>7.9831293331885558</v>
      </c>
      <c r="CM114">
        <v>591.50112933318849</v>
      </c>
      <c r="CN114">
        <v>586.38703127151337</v>
      </c>
    </row>
    <row r="115" spans="1:92" x14ac:dyDescent="0.25">
      <c r="A115" s="18">
        <v>45966</v>
      </c>
      <c r="B115" s="2">
        <v>6</v>
      </c>
      <c r="C115" s="2" t="s">
        <v>23</v>
      </c>
      <c r="D115" s="9">
        <v>27.367813000000002</v>
      </c>
      <c r="E115">
        <v>8.7049039999999994E-3</v>
      </c>
      <c r="G115">
        <v>4.798</v>
      </c>
      <c r="H115">
        <v>4.9638649688195424E-2</v>
      </c>
      <c r="I115" s="34">
        <v>4.8476386496881956</v>
      </c>
      <c r="J115" s="34">
        <v>4.8054404206159704</v>
      </c>
      <c r="K115">
        <v>0.67200000000000004</v>
      </c>
      <c r="L115">
        <v>6.9523077512437109E-3</v>
      </c>
      <c r="M115" s="34">
        <v>0.67895230775124371</v>
      </c>
      <c r="N115" s="34">
        <v>0.67304209309169072</v>
      </c>
      <c r="O115">
        <v>15.259999999999998</v>
      </c>
      <c r="P115">
        <v>0.15787532185115924</v>
      </c>
      <c r="Q115" s="34">
        <v>15.417875321851158</v>
      </c>
      <c r="R115" s="34">
        <v>15.283664197290474</v>
      </c>
      <c r="S115">
        <v>1.4419999999999999</v>
      </c>
      <c r="T115">
        <v>1.491849371621046E-2</v>
      </c>
      <c r="U115" s="34">
        <v>1.4569184937162105</v>
      </c>
      <c r="V115" s="34">
        <v>1.4442361580925862</v>
      </c>
      <c r="W115">
        <v>0</v>
      </c>
      <c r="X115">
        <v>0</v>
      </c>
      <c r="Y115" s="34">
        <v>0</v>
      </c>
      <c r="Z115" s="34">
        <v>0</v>
      </c>
      <c r="AA115">
        <v>0.69199999999999995</v>
      </c>
      <c r="AB115">
        <v>7.1592216724116779E-3</v>
      </c>
      <c r="AC115" s="34">
        <v>0.69915922167241162</v>
      </c>
      <c r="AD115" s="34">
        <v>0.69307310776703857</v>
      </c>
      <c r="AE115">
        <v>22.863999999999997</v>
      </c>
      <c r="AF115">
        <v>0.23654399467922049</v>
      </c>
      <c r="AG115" s="34">
        <v>23.100543994679217</v>
      </c>
      <c r="AH115" s="34">
        <v>22.899455976857759</v>
      </c>
      <c r="AJ115">
        <v>48.680000000000007</v>
      </c>
      <c r="AK115">
        <v>0.50362848412283312</v>
      </c>
      <c r="AL115" s="34">
        <v>49.183628484122842</v>
      </c>
      <c r="AM115" s="34">
        <v>48.755489719796884</v>
      </c>
      <c r="AN115">
        <v>3.3310000000000004</v>
      </c>
      <c r="AO115">
        <v>3.4461513570525001E-2</v>
      </c>
      <c r="AP115" s="34">
        <v>3.3654615135705255</v>
      </c>
      <c r="AQ115" s="34">
        <v>3.3361654941791992</v>
      </c>
      <c r="AR115">
        <v>256.06199999999995</v>
      </c>
      <c r="AS115">
        <v>2.6491396241056053</v>
      </c>
      <c r="AT115" s="34">
        <v>258.71113962410556</v>
      </c>
      <c r="AU115" s="34">
        <v>256.45908398994709</v>
      </c>
      <c r="AV115">
        <v>34.103000000000002</v>
      </c>
      <c r="AW115">
        <v>0.35281927267955993</v>
      </c>
      <c r="AX115" s="34">
        <v>34.455819272679562</v>
      </c>
      <c r="AY115" s="34">
        <v>34.15588467366954</v>
      </c>
      <c r="AZ115">
        <v>154.732</v>
      </c>
      <c r="BA115">
        <v>1.6008102425080981</v>
      </c>
      <c r="BB115" s="34">
        <v>156.33281024250809</v>
      </c>
      <c r="BC115" s="34">
        <v>154.97194813729683</v>
      </c>
      <c r="BD115">
        <v>102.60599999999999</v>
      </c>
      <c r="BE115">
        <v>1.061530489768024</v>
      </c>
      <c r="BF115" s="34">
        <v>103.66753048976801</v>
      </c>
      <c r="BG115" s="34">
        <v>102.76511458893751</v>
      </c>
      <c r="BH115">
        <v>599.51400000000001</v>
      </c>
      <c r="BI115">
        <v>6.2023896267546457</v>
      </c>
      <c r="BJ115" s="34">
        <v>605.71638962675456</v>
      </c>
      <c r="BK115" s="34">
        <v>600.44368660382713</v>
      </c>
      <c r="BM115">
        <v>53.478000000000009</v>
      </c>
      <c r="BN115">
        <v>0.55326713381102854</v>
      </c>
      <c r="BO115">
        <v>54.031267133811035</v>
      </c>
      <c r="BP115">
        <v>53.560930140412857</v>
      </c>
      <c r="BQ115">
        <v>4.0030000000000001</v>
      </c>
      <c r="BR115">
        <v>4.1413821321768712E-2</v>
      </c>
      <c r="BS115">
        <v>4.0444138213217693</v>
      </c>
      <c r="BT115">
        <v>4.0092075872708897</v>
      </c>
      <c r="BU115">
        <v>271.32199999999995</v>
      </c>
      <c r="BV115">
        <v>2.8070149459567646</v>
      </c>
      <c r="BW115">
        <v>274.12901494595673</v>
      </c>
      <c r="BX115">
        <v>271.74274818723757</v>
      </c>
      <c r="BY115">
        <v>35.545000000000002</v>
      </c>
      <c r="BZ115">
        <v>0.36773776639577038</v>
      </c>
      <c r="CA115">
        <v>35.912737766395772</v>
      </c>
      <c r="CB115">
        <v>35.600120831762126</v>
      </c>
      <c r="CC115">
        <v>154.732</v>
      </c>
      <c r="CD115">
        <v>1.6008102425080981</v>
      </c>
      <c r="CE115">
        <v>156.33281024250809</v>
      </c>
      <c r="CF115">
        <v>154.97194813729683</v>
      </c>
      <c r="CG115">
        <v>103.29799999999999</v>
      </c>
      <c r="CH115">
        <v>1.0686897114404357</v>
      </c>
      <c r="CI115">
        <v>104.36668971144043</v>
      </c>
      <c r="CJ115">
        <v>103.45818769670454</v>
      </c>
      <c r="CK115">
        <v>622.37800000000004</v>
      </c>
      <c r="CL115">
        <v>6.4389336214338666</v>
      </c>
      <c r="CM115">
        <v>628.8169336214338</v>
      </c>
      <c r="CN115">
        <v>623.34314258068491</v>
      </c>
    </row>
    <row r="116" spans="1:92" x14ac:dyDescent="0.25">
      <c r="A116" s="18">
        <v>45966</v>
      </c>
      <c r="B116" s="2">
        <v>7</v>
      </c>
      <c r="C116" s="2" t="s">
        <v>23</v>
      </c>
      <c r="D116" s="9">
        <v>69.198916999999994</v>
      </c>
      <c r="E116">
        <v>8.0759649999999992E-3</v>
      </c>
      <c r="G116">
        <v>5.5079999999999991</v>
      </c>
      <c r="H116">
        <v>5.6457407740939089E-2</v>
      </c>
      <c r="I116" s="34">
        <v>5.5644574077409379</v>
      </c>
      <c r="J116" s="34">
        <v>5.5195190444720312</v>
      </c>
      <c r="K116">
        <v>0.748</v>
      </c>
      <c r="L116">
        <v>7.6670553722262965E-3</v>
      </c>
      <c r="M116" s="34">
        <v>0.75566705537222634</v>
      </c>
      <c r="N116" s="34">
        <v>0.74956431468138718</v>
      </c>
      <c r="O116">
        <v>16.521999999999998</v>
      </c>
      <c r="P116">
        <v>0.16935172307476321</v>
      </c>
      <c r="Q116" s="34">
        <v>16.69135172307476</v>
      </c>
      <c r="R116" s="34">
        <v>16.556552950756519</v>
      </c>
      <c r="S116">
        <v>1.48</v>
      </c>
      <c r="T116">
        <v>1.5170109560019946E-2</v>
      </c>
      <c r="U116" s="34">
        <v>1.4951701095600198</v>
      </c>
      <c r="V116" s="34">
        <v>1.483095168086167</v>
      </c>
      <c r="W116">
        <v>0</v>
      </c>
      <c r="X116">
        <v>0</v>
      </c>
      <c r="Y116" s="34">
        <v>0</v>
      </c>
      <c r="Z116" s="34">
        <v>0</v>
      </c>
      <c r="AA116">
        <v>0.68600000000000005</v>
      </c>
      <c r="AB116">
        <v>7.0315507825497872E-3</v>
      </c>
      <c r="AC116" s="34">
        <v>0.69303155078254985</v>
      </c>
      <c r="AD116" s="34">
        <v>0.68743465223453426</v>
      </c>
      <c r="AE116">
        <v>24.943999999999999</v>
      </c>
      <c r="AF116">
        <v>0.2556778465304983</v>
      </c>
      <c r="AG116" s="34">
        <v>25.199677846530495</v>
      </c>
      <c r="AH116" s="34">
        <v>24.996166130230637</v>
      </c>
      <c r="AJ116">
        <v>54.638999999999989</v>
      </c>
      <c r="AK116">
        <v>0.56005379476346606</v>
      </c>
      <c r="AL116" s="34">
        <v>55.199053794763458</v>
      </c>
      <c r="AM116" s="34">
        <v>54.753268168283832</v>
      </c>
      <c r="AN116">
        <v>3.7959999999999998</v>
      </c>
      <c r="AO116">
        <v>3.890928100664575E-2</v>
      </c>
      <c r="AP116" s="34">
        <v>3.8349092810066456</v>
      </c>
      <c r="AQ116" s="34">
        <v>3.803938687875061</v>
      </c>
      <c r="AR116">
        <v>279.14400000000001</v>
      </c>
      <c r="AS116">
        <v>2.8612466642041947</v>
      </c>
      <c r="AT116" s="34">
        <v>282.00524666420421</v>
      </c>
      <c r="AU116" s="34">
        <v>279.72778216232774</v>
      </c>
      <c r="AV116">
        <v>37.550000000000004</v>
      </c>
      <c r="AW116">
        <v>0.38489027971537099</v>
      </c>
      <c r="AX116" s="34">
        <v>37.934890279715376</v>
      </c>
      <c r="AY116" s="34">
        <v>37.628529433537558</v>
      </c>
      <c r="AZ116">
        <v>146.19300000000001</v>
      </c>
      <c r="BA116">
        <v>1.4984890722351327</v>
      </c>
      <c r="BB116" s="34">
        <v>147.69148907223516</v>
      </c>
      <c r="BC116" s="34">
        <v>146.4987377756899</v>
      </c>
      <c r="BD116">
        <v>101.70400000000001</v>
      </c>
      <c r="BE116">
        <v>1.0424735288461278</v>
      </c>
      <c r="BF116" s="34">
        <v>102.74647352884614</v>
      </c>
      <c r="BG116" s="34">
        <v>101.91669660475375</v>
      </c>
      <c r="BH116">
        <v>623.02600000000007</v>
      </c>
      <c r="BI116">
        <v>6.3860626207709386</v>
      </c>
      <c r="BJ116" s="34">
        <v>629.41206262077094</v>
      </c>
      <c r="BK116" s="34">
        <v>624.32895283246785</v>
      </c>
      <c r="BM116">
        <v>60.146999999999991</v>
      </c>
      <c r="BN116">
        <v>0.61651120250440516</v>
      </c>
      <c r="BO116">
        <v>60.763511202504397</v>
      </c>
      <c r="BP116">
        <v>60.272787212755865</v>
      </c>
      <c r="BQ116">
        <v>4.5439999999999996</v>
      </c>
      <c r="BR116">
        <v>4.6576336378872048E-2</v>
      </c>
      <c r="BS116">
        <v>4.5905763363788719</v>
      </c>
      <c r="BT116">
        <v>4.5535030025564485</v>
      </c>
      <c r="BU116">
        <v>295.666</v>
      </c>
      <c r="BV116">
        <v>3.0305983872789577</v>
      </c>
      <c r="BW116">
        <v>298.69659838727898</v>
      </c>
      <c r="BX116">
        <v>296.28433511308424</v>
      </c>
      <c r="BY116">
        <v>39.03</v>
      </c>
      <c r="BZ116">
        <v>0.40006038927539095</v>
      </c>
      <c r="CA116">
        <v>39.430060389275397</v>
      </c>
      <c r="CB116">
        <v>39.111624601623724</v>
      </c>
      <c r="CC116">
        <v>146.19300000000001</v>
      </c>
      <c r="CD116">
        <v>1.4984890722351327</v>
      </c>
      <c r="CE116">
        <v>147.69148907223516</v>
      </c>
      <c r="CF116">
        <v>146.4987377756899</v>
      </c>
      <c r="CG116">
        <v>102.39000000000001</v>
      </c>
      <c r="CH116">
        <v>1.0495050796286776</v>
      </c>
      <c r="CI116">
        <v>103.43950507962869</v>
      </c>
      <c r="CJ116">
        <v>102.60413125698828</v>
      </c>
      <c r="CK116">
        <v>647.97</v>
      </c>
      <c r="CL116">
        <v>6.6417404673014371</v>
      </c>
      <c r="CM116">
        <v>654.61174046730139</v>
      </c>
      <c r="CN116">
        <v>649.32511896269853</v>
      </c>
    </row>
    <row r="117" spans="1:92" x14ac:dyDescent="0.25">
      <c r="A117" s="18">
        <v>45966</v>
      </c>
      <c r="B117" s="2">
        <v>8</v>
      </c>
      <c r="C117" s="2" t="s">
        <v>178</v>
      </c>
      <c r="D117" s="9">
        <v>49.968007</v>
      </c>
      <c r="E117">
        <v>7.6691499999999996E-3</v>
      </c>
      <c r="G117">
        <v>5.7780000000000005</v>
      </c>
      <c r="H117">
        <v>5.8533839783553331E-2</v>
      </c>
      <c r="I117" s="34">
        <v>5.836533839783554</v>
      </c>
      <c r="J117" s="34">
        <v>5.7917725862861777</v>
      </c>
      <c r="K117">
        <v>0.876</v>
      </c>
      <c r="L117">
        <v>8.8742893129790095E-3</v>
      </c>
      <c r="M117" s="34">
        <v>0.88487428931297896</v>
      </c>
      <c r="N117" s="34">
        <v>0.87808805565709436</v>
      </c>
      <c r="O117">
        <v>17.288</v>
      </c>
      <c r="P117">
        <v>0.17513551785705606</v>
      </c>
      <c r="Q117" s="34">
        <v>17.463135517857058</v>
      </c>
      <c r="R117" s="34">
        <v>17.329208112100286</v>
      </c>
      <c r="S117">
        <v>1.498</v>
      </c>
      <c r="T117">
        <v>1.5175439943884194E-2</v>
      </c>
      <c r="U117" s="34">
        <v>1.5131754399438841</v>
      </c>
      <c r="V117" s="34">
        <v>1.5015706705186385</v>
      </c>
      <c r="W117">
        <v>0</v>
      </c>
      <c r="X117">
        <v>0</v>
      </c>
      <c r="Y117" s="34">
        <v>0</v>
      </c>
      <c r="Z117" s="34">
        <v>0</v>
      </c>
      <c r="AA117">
        <v>0.70199999999999996</v>
      </c>
      <c r="AB117">
        <v>7.1115880110859172E-3</v>
      </c>
      <c r="AC117" s="34">
        <v>0.70911158801108587</v>
      </c>
      <c r="AD117" s="34">
        <v>0.70367330487589064</v>
      </c>
      <c r="AE117">
        <v>26.142000000000003</v>
      </c>
      <c r="AF117">
        <v>0.26483067490855849</v>
      </c>
      <c r="AG117" s="34">
        <v>26.406830674908562</v>
      </c>
      <c r="AH117" s="34">
        <v>26.204312729438087</v>
      </c>
      <c r="AJ117">
        <v>60.317999999999998</v>
      </c>
      <c r="AK117">
        <v>0.61104952372176691</v>
      </c>
      <c r="AL117" s="34">
        <v>60.929049523721766</v>
      </c>
      <c r="AM117" s="34">
        <v>60.461775503566912</v>
      </c>
      <c r="AN117">
        <v>3.9829999999999997</v>
      </c>
      <c r="AO117">
        <v>4.0349651065748157E-2</v>
      </c>
      <c r="AP117" s="34">
        <v>4.0233496510657476</v>
      </c>
      <c r="AQ117" s="34">
        <v>3.9924939790892768</v>
      </c>
      <c r="AR117">
        <v>295.75200000000007</v>
      </c>
      <c r="AS117">
        <v>2.9961059507901466</v>
      </c>
      <c r="AT117" s="34">
        <v>298.7481059507902</v>
      </c>
      <c r="AU117" s="34">
        <v>296.45696191403772</v>
      </c>
      <c r="AV117">
        <v>37.975999999999999</v>
      </c>
      <c r="AW117">
        <v>0.38471462437179321</v>
      </c>
      <c r="AX117" s="34">
        <v>38.360714624371795</v>
      </c>
      <c r="AY117" s="34">
        <v>38.066520549810292</v>
      </c>
      <c r="AZ117">
        <v>154.03</v>
      </c>
      <c r="BA117">
        <v>1.5603958708654757</v>
      </c>
      <c r="BB117" s="34">
        <v>155.59039587086548</v>
      </c>
      <c r="BC117" s="34">
        <v>154.39714978637244</v>
      </c>
      <c r="BD117">
        <v>107.98400000000001</v>
      </c>
      <c r="BE117">
        <v>1.0939283757679514</v>
      </c>
      <c r="BF117" s="34">
        <v>109.07792837576795</v>
      </c>
      <c r="BG117" s="34">
        <v>108.24139338136493</v>
      </c>
      <c r="BH117">
        <v>660.04300000000012</v>
      </c>
      <c r="BI117">
        <v>6.6865439965828823</v>
      </c>
      <c r="BJ117" s="34">
        <v>666.72954399658283</v>
      </c>
      <c r="BK117" s="34">
        <v>661.61629511424155</v>
      </c>
      <c r="BM117">
        <v>66.096000000000004</v>
      </c>
      <c r="BN117">
        <v>0.66958336350532022</v>
      </c>
      <c r="BO117">
        <v>66.765583363505314</v>
      </c>
      <c r="BP117">
        <v>66.253548089853084</v>
      </c>
      <c r="BQ117">
        <v>4.859</v>
      </c>
      <c r="BR117">
        <v>4.9223940378727168E-2</v>
      </c>
      <c r="BS117">
        <v>4.9082239403787264</v>
      </c>
      <c r="BT117">
        <v>4.8705820347463709</v>
      </c>
      <c r="BU117">
        <v>313.04000000000008</v>
      </c>
      <c r="BV117">
        <v>3.1712414686472026</v>
      </c>
      <c r="BW117">
        <v>316.21124146864724</v>
      </c>
      <c r="BX117">
        <v>313.786170026138</v>
      </c>
      <c r="BY117">
        <v>39.473999999999997</v>
      </c>
      <c r="BZ117">
        <v>0.39989006431567742</v>
      </c>
      <c r="CA117">
        <v>39.873890064315681</v>
      </c>
      <c r="CB117">
        <v>39.568091220328931</v>
      </c>
      <c r="CC117">
        <v>154.03</v>
      </c>
      <c r="CD117">
        <v>1.5603958708654757</v>
      </c>
      <c r="CE117">
        <v>155.59039587086548</v>
      </c>
      <c r="CF117">
        <v>154.39714978637244</v>
      </c>
      <c r="CG117">
        <v>108.68600000000001</v>
      </c>
      <c r="CH117">
        <v>1.1010399637790373</v>
      </c>
      <c r="CI117">
        <v>109.78703996377904</v>
      </c>
      <c r="CJ117">
        <v>108.94506668624082</v>
      </c>
      <c r="CK117">
        <v>686.18500000000017</v>
      </c>
      <c r="CL117">
        <v>6.9513746714914406</v>
      </c>
      <c r="CM117">
        <v>693.13637467149135</v>
      </c>
      <c r="CN117">
        <v>687.82060784367968</v>
      </c>
    </row>
    <row r="118" spans="1:92" x14ac:dyDescent="0.25">
      <c r="A118" s="18">
        <v>45966</v>
      </c>
      <c r="B118" s="2">
        <v>9</v>
      </c>
      <c r="C118" s="2" t="s">
        <v>178</v>
      </c>
      <c r="D118" s="9">
        <v>28.768177000000001</v>
      </c>
      <c r="E118">
        <v>6.8575870000000001E-3</v>
      </c>
      <c r="G118">
        <v>5.9599999999999991</v>
      </c>
      <c r="H118">
        <v>6.825190440872915E-2</v>
      </c>
      <c r="I118" s="34">
        <v>6.0282519044087284</v>
      </c>
      <c r="J118" s="34">
        <v>5.9869126425163293</v>
      </c>
      <c r="K118">
        <v>0.88</v>
      </c>
      <c r="L118">
        <v>1.007746239591974E-2</v>
      </c>
      <c r="M118" s="34">
        <v>0.89007746239591978</v>
      </c>
      <c r="N118" s="34">
        <v>0.88397367876080046</v>
      </c>
      <c r="O118">
        <v>17.786000000000001</v>
      </c>
      <c r="P118">
        <v>0.20367925701571424</v>
      </c>
      <c r="Q118" s="34">
        <v>17.989679257015716</v>
      </c>
      <c r="R118" s="34">
        <v>17.866313466408634</v>
      </c>
      <c r="S118">
        <v>1.4380000000000002</v>
      </c>
      <c r="T118">
        <v>1.646748968787794E-2</v>
      </c>
      <c r="U118" s="34">
        <v>1.4544674896878782</v>
      </c>
      <c r="V118" s="34">
        <v>1.4444933523386718</v>
      </c>
      <c r="W118">
        <v>0</v>
      </c>
      <c r="X118">
        <v>0</v>
      </c>
      <c r="Y118" s="34">
        <v>0</v>
      </c>
      <c r="Z118" s="34">
        <v>0</v>
      </c>
      <c r="AA118">
        <v>0.64800000000000002</v>
      </c>
      <c r="AB118">
        <v>7.4206768551772634E-3</v>
      </c>
      <c r="AC118" s="34">
        <v>0.65542067685517724</v>
      </c>
      <c r="AD118" s="34">
        <v>0.65092607254204393</v>
      </c>
      <c r="AE118">
        <v>26.712</v>
      </c>
      <c r="AF118">
        <v>0.30589679036341832</v>
      </c>
      <c r="AG118" s="34">
        <v>27.01789679036342</v>
      </c>
      <c r="AH118" s="34">
        <v>26.832619212566481</v>
      </c>
      <c r="AJ118">
        <v>63.030000000000008</v>
      </c>
      <c r="AK118">
        <v>0.7217982441077514</v>
      </c>
      <c r="AL118" s="34">
        <v>63.751798244107761</v>
      </c>
      <c r="AM118" s="34">
        <v>63.314614741242337</v>
      </c>
      <c r="AN118">
        <v>3.9390000000000001</v>
      </c>
      <c r="AO118">
        <v>4.5108095883554383E-2</v>
      </c>
      <c r="AP118" s="34">
        <v>3.9841080958835544</v>
      </c>
      <c r="AQ118" s="34">
        <v>3.9567867279986282</v>
      </c>
      <c r="AR118">
        <v>309.00700000000006</v>
      </c>
      <c r="AS118">
        <v>3.5386436620181496</v>
      </c>
      <c r="AT118" s="34">
        <v>312.54564366201822</v>
      </c>
      <c r="AU118" s="34">
        <v>310.4023347191349</v>
      </c>
      <c r="AV118">
        <v>36.088999999999999</v>
      </c>
      <c r="AW118">
        <v>0.4132790231890312</v>
      </c>
      <c r="AX118" s="34">
        <v>36.502279023189033</v>
      </c>
      <c r="AY118" s="34">
        <v>36.251961469089238</v>
      </c>
      <c r="AZ118">
        <v>148.20000000000002</v>
      </c>
      <c r="BA118">
        <v>1.6971362807673929</v>
      </c>
      <c r="BB118" s="34">
        <v>149.8971362807674</v>
      </c>
      <c r="BC118" s="34">
        <v>148.86920362767117</v>
      </c>
      <c r="BD118">
        <v>113.321</v>
      </c>
      <c r="BE118">
        <v>1.2977137683727509</v>
      </c>
      <c r="BF118" s="34">
        <v>114.61871376837274</v>
      </c>
      <c r="BG118" s="34">
        <v>113.83270596687802</v>
      </c>
      <c r="BH118">
        <v>673.58600000000013</v>
      </c>
      <c r="BI118">
        <v>7.7136790743386303</v>
      </c>
      <c r="BJ118" s="34">
        <v>681.29967907433866</v>
      </c>
      <c r="BK118" s="34">
        <v>676.62760725201429</v>
      </c>
      <c r="BM118">
        <v>68.990000000000009</v>
      </c>
      <c r="BN118">
        <v>0.79005014851648059</v>
      </c>
      <c r="BO118">
        <v>69.780050148516494</v>
      </c>
      <c r="BP118">
        <v>69.301527383758668</v>
      </c>
      <c r="BQ118">
        <v>4.819</v>
      </c>
      <c r="BR118">
        <v>5.518555827947412E-2</v>
      </c>
      <c r="BS118">
        <v>4.874185558279474</v>
      </c>
      <c r="BT118">
        <v>4.8407604067594283</v>
      </c>
      <c r="BU118">
        <v>326.79300000000006</v>
      </c>
      <c r="BV118">
        <v>3.7423229190338638</v>
      </c>
      <c r="BW118">
        <v>330.53532291903394</v>
      </c>
      <c r="BX118">
        <v>328.26864818554355</v>
      </c>
      <c r="BY118">
        <v>37.527000000000001</v>
      </c>
      <c r="BZ118">
        <v>0.42974651287690913</v>
      </c>
      <c r="CA118">
        <v>37.956746512876911</v>
      </c>
      <c r="CB118">
        <v>37.696454821427913</v>
      </c>
      <c r="CC118">
        <v>148.20000000000002</v>
      </c>
      <c r="CD118">
        <v>1.6971362807673929</v>
      </c>
      <c r="CE118">
        <v>149.8971362807674</v>
      </c>
      <c r="CF118">
        <v>148.86920362767117</v>
      </c>
      <c r="CG118">
        <v>113.96899999999999</v>
      </c>
      <c r="CH118">
        <v>1.3051344452279281</v>
      </c>
      <c r="CI118">
        <v>115.27413444522792</v>
      </c>
      <c r="CJ118">
        <v>114.48363203942007</v>
      </c>
      <c r="CK118">
        <v>700.29800000000012</v>
      </c>
      <c r="CL118">
        <v>8.0195758647020483</v>
      </c>
      <c r="CM118">
        <v>708.31757586470212</v>
      </c>
      <c r="CN118">
        <v>703.46022646458073</v>
      </c>
    </row>
    <row r="119" spans="1:92" x14ac:dyDescent="0.25">
      <c r="A119" s="18">
        <v>45966</v>
      </c>
      <c r="B119" s="2">
        <v>10</v>
      </c>
      <c r="C119" s="2" t="s">
        <v>178</v>
      </c>
      <c r="D119" s="9">
        <v>23.439637999999999</v>
      </c>
      <c r="E119">
        <v>6.3469640000000001E-3</v>
      </c>
      <c r="G119">
        <v>5.9260000000000002</v>
      </c>
      <c r="H119">
        <v>5.9618181067311718E-2</v>
      </c>
      <c r="I119" s="34">
        <v>5.9856181810673119</v>
      </c>
      <c r="J119" s="34">
        <v>5.9476276779543324</v>
      </c>
      <c r="K119">
        <v>0.878</v>
      </c>
      <c r="L119">
        <v>8.8330683390313355E-3</v>
      </c>
      <c r="M119" s="34">
        <v>0.88683306833903131</v>
      </c>
      <c r="N119" s="34">
        <v>0.88120437078027392</v>
      </c>
      <c r="O119">
        <v>17.601999999999997</v>
      </c>
      <c r="P119">
        <v>0.17708390535720903</v>
      </c>
      <c r="Q119" s="34">
        <v>17.779083905357204</v>
      </c>
      <c r="R119" s="34">
        <v>17.666240699856921</v>
      </c>
      <c r="S119">
        <v>1.3860000000000001</v>
      </c>
      <c r="T119">
        <v>1.3943773027218029E-2</v>
      </c>
      <c r="U119" s="34">
        <v>1.3999437730272182</v>
      </c>
      <c r="V119" s="34">
        <v>1.3910583802977903</v>
      </c>
      <c r="W119">
        <v>0</v>
      </c>
      <c r="X119">
        <v>0</v>
      </c>
      <c r="Y119" s="34">
        <v>0</v>
      </c>
      <c r="Z119" s="34">
        <v>0</v>
      </c>
      <c r="AA119">
        <v>0.63800000000000001</v>
      </c>
      <c r="AB119">
        <v>6.4185621871321085E-3</v>
      </c>
      <c r="AC119" s="34">
        <v>0.64441856218713212</v>
      </c>
      <c r="AD119" s="34">
        <v>0.64032846077199868</v>
      </c>
      <c r="AE119">
        <v>26.43</v>
      </c>
      <c r="AF119">
        <v>0.26589748997790225</v>
      </c>
      <c r="AG119" s="34">
        <v>26.695897489977895</v>
      </c>
      <c r="AH119" s="34">
        <v>26.526459589661314</v>
      </c>
      <c r="AJ119">
        <v>64.695000000000007</v>
      </c>
      <c r="AK119">
        <v>0.6508603145713352</v>
      </c>
      <c r="AL119" s="34">
        <v>65.34586031457134</v>
      </c>
      <c r="AM119" s="34">
        <v>64.931112491605731</v>
      </c>
      <c r="AN119">
        <v>3.7830000000000004</v>
      </c>
      <c r="AO119">
        <v>3.8058653219311553E-2</v>
      </c>
      <c r="AP119" s="34">
        <v>3.8210586532193118</v>
      </c>
      <c r="AQ119" s="34">
        <v>3.7968065315054402</v>
      </c>
      <c r="AR119">
        <v>313.97399999999999</v>
      </c>
      <c r="AS119">
        <v>3.1587173105683646</v>
      </c>
      <c r="AT119" s="34">
        <v>317.13271731056835</v>
      </c>
      <c r="AU119" s="34">
        <v>315.11988737057601</v>
      </c>
      <c r="AV119">
        <v>34.564</v>
      </c>
      <c r="AW119">
        <v>0.34772912764268687</v>
      </c>
      <c r="AX119" s="34">
        <v>34.911729127642687</v>
      </c>
      <c r="AY119" s="34">
        <v>34.690145639691785</v>
      </c>
      <c r="AZ119">
        <v>150.83600000000001</v>
      </c>
      <c r="BA119">
        <v>1.5174768746994651</v>
      </c>
      <c r="BB119" s="34">
        <v>152.35347687469948</v>
      </c>
      <c r="BC119" s="34">
        <v>151.38649484170094</v>
      </c>
      <c r="BD119">
        <v>113.11499999999999</v>
      </c>
      <c r="BE119">
        <v>1.1379869307170039</v>
      </c>
      <c r="BF119" s="34">
        <v>114.252986930717</v>
      </c>
      <c r="BG119" s="34">
        <v>113.52782733577527</v>
      </c>
      <c r="BH119">
        <v>680.9670000000001</v>
      </c>
      <c r="BI119">
        <v>6.8508292114181675</v>
      </c>
      <c r="BJ119" s="34">
        <v>687.81782921141826</v>
      </c>
      <c r="BK119" s="34">
        <v>683.45227421085519</v>
      </c>
      <c r="BM119">
        <v>70.621000000000009</v>
      </c>
      <c r="BN119">
        <v>0.71047849563864696</v>
      </c>
      <c r="BO119">
        <v>71.331478495638649</v>
      </c>
      <c r="BP119">
        <v>70.878740169560061</v>
      </c>
      <c r="BQ119">
        <v>4.6610000000000005</v>
      </c>
      <c r="BR119">
        <v>4.689172155834289E-2</v>
      </c>
      <c r="BS119">
        <v>4.7078917215583429</v>
      </c>
      <c r="BT119">
        <v>4.6780109022857141</v>
      </c>
      <c r="BU119">
        <v>331.57599999999996</v>
      </c>
      <c r="BV119">
        <v>3.3358012159255734</v>
      </c>
      <c r="BW119">
        <v>334.91180121592555</v>
      </c>
      <c r="BX119">
        <v>332.78612807043294</v>
      </c>
      <c r="BY119">
        <v>35.950000000000003</v>
      </c>
      <c r="BZ119">
        <v>0.36167290066990493</v>
      </c>
      <c r="CA119">
        <v>36.311672900669905</v>
      </c>
      <c r="CB119">
        <v>36.081204019989578</v>
      </c>
      <c r="CC119">
        <v>150.83600000000001</v>
      </c>
      <c r="CD119">
        <v>1.5174768746994651</v>
      </c>
      <c r="CE119">
        <v>152.35347687469948</v>
      </c>
      <c r="CF119">
        <v>151.38649484170094</v>
      </c>
      <c r="CG119">
        <v>113.753</v>
      </c>
      <c r="CH119">
        <v>1.1444054929041361</v>
      </c>
      <c r="CI119">
        <v>114.89740549290413</v>
      </c>
      <c r="CJ119">
        <v>114.16815579654727</v>
      </c>
      <c r="CK119">
        <v>707.39700000000005</v>
      </c>
      <c r="CL119">
        <v>7.11672670139607</v>
      </c>
      <c r="CM119">
        <v>714.51372670139619</v>
      </c>
      <c r="CN119">
        <v>709.97873380051647</v>
      </c>
    </row>
    <row r="120" spans="1:92" x14ac:dyDescent="0.25">
      <c r="A120" s="18">
        <v>45966</v>
      </c>
      <c r="B120" s="2">
        <v>11</v>
      </c>
      <c r="C120" s="2" t="s">
        <v>178</v>
      </c>
      <c r="D120" s="9">
        <v>27.808805</v>
      </c>
      <c r="E120">
        <v>6.2547369999999998E-3</v>
      </c>
      <c r="G120">
        <v>6.3579999999999997</v>
      </c>
      <c r="H120">
        <v>6.289996626118867E-2</v>
      </c>
      <c r="I120" s="34">
        <v>6.4208999662611888</v>
      </c>
      <c r="J120" s="34">
        <v>6.3807389256689158</v>
      </c>
      <c r="K120">
        <v>0.78800000000000003</v>
      </c>
      <c r="L120">
        <v>7.7957177436012368E-3</v>
      </c>
      <c r="M120" s="34">
        <v>0.79579571774360125</v>
      </c>
      <c r="N120" s="34">
        <v>0.79081822482338882</v>
      </c>
      <c r="O120">
        <v>18.688000000000002</v>
      </c>
      <c r="P120">
        <v>0.18488118425434003</v>
      </c>
      <c r="Q120" s="34">
        <v>18.872881184254343</v>
      </c>
      <c r="R120" s="34">
        <v>18.754836276014583</v>
      </c>
      <c r="S120">
        <v>1.3540000000000001</v>
      </c>
      <c r="T120">
        <v>1.3395179980756441E-2</v>
      </c>
      <c r="U120" s="34">
        <v>1.3673951799807564</v>
      </c>
      <c r="V120" s="34">
        <v>1.358842482754909</v>
      </c>
      <c r="W120">
        <v>0</v>
      </c>
      <c r="X120">
        <v>0</v>
      </c>
      <c r="Y120" s="34">
        <v>0</v>
      </c>
      <c r="Z120" s="34">
        <v>0</v>
      </c>
      <c r="AA120">
        <v>0.746</v>
      </c>
      <c r="AB120">
        <v>7.3802099450844209E-3</v>
      </c>
      <c r="AC120" s="34">
        <v>0.75338020994508437</v>
      </c>
      <c r="AD120" s="34">
        <v>0.74866801487087309</v>
      </c>
      <c r="AE120">
        <v>27.934000000000001</v>
      </c>
      <c r="AF120">
        <v>0.27635225818497083</v>
      </c>
      <c r="AG120" s="34">
        <v>28.210352258184976</v>
      </c>
      <c r="AH120" s="34">
        <v>28.03390392413267</v>
      </c>
      <c r="AJ120">
        <v>66.325999999999993</v>
      </c>
      <c r="AK120">
        <v>0.65616595820062895</v>
      </c>
      <c r="AL120" s="34">
        <v>66.982165958200625</v>
      </c>
      <c r="AM120" s="34">
        <v>66.563210126441732</v>
      </c>
      <c r="AN120">
        <v>3.7629999999999999</v>
      </c>
      <c r="AO120">
        <v>3.7227520138542455E-2</v>
      </c>
      <c r="AP120" s="34">
        <v>3.8002275201385425</v>
      </c>
      <c r="AQ120" s="34">
        <v>3.7764580964599137</v>
      </c>
      <c r="AR120">
        <v>318.27199999999999</v>
      </c>
      <c r="AS120">
        <v>3.1486785249891538</v>
      </c>
      <c r="AT120" s="34">
        <v>321.42067852498917</v>
      </c>
      <c r="AU120" s="34">
        <v>319.4102767144538</v>
      </c>
      <c r="AV120">
        <v>33.518999999999998</v>
      </c>
      <c r="AW120">
        <v>0.3316049023448856</v>
      </c>
      <c r="AX120" s="34">
        <v>33.850604902344884</v>
      </c>
      <c r="AY120" s="34">
        <v>33.638878271389807</v>
      </c>
      <c r="AZ120">
        <v>163.08700000000002</v>
      </c>
      <c r="BA120">
        <v>1.6134266746836232</v>
      </c>
      <c r="BB120" s="34">
        <v>164.70042667468363</v>
      </c>
      <c r="BC120" s="34">
        <v>163.6702688220457</v>
      </c>
      <c r="BD120">
        <v>115.60400000000001</v>
      </c>
      <c r="BE120">
        <v>1.1436753223747178</v>
      </c>
      <c r="BF120" s="34">
        <v>116.74767532237473</v>
      </c>
      <c r="BG120" s="34">
        <v>116.01744931787189</v>
      </c>
      <c r="BH120">
        <v>700.57100000000003</v>
      </c>
      <c r="BI120">
        <v>6.9307789027315518</v>
      </c>
      <c r="BJ120" s="34">
        <v>707.50177890273153</v>
      </c>
      <c r="BK120" s="34">
        <v>703.07654134866277</v>
      </c>
      <c r="BM120">
        <v>72.683999999999997</v>
      </c>
      <c r="BN120">
        <v>0.71906592446181761</v>
      </c>
      <c r="BO120">
        <v>73.403065924461814</v>
      </c>
      <c r="BP120">
        <v>72.943949052110653</v>
      </c>
      <c r="BQ120">
        <v>4.5510000000000002</v>
      </c>
      <c r="BR120">
        <v>4.5023237882143692E-2</v>
      </c>
      <c r="BS120">
        <v>4.596023237882144</v>
      </c>
      <c r="BT120">
        <v>4.5672763212833027</v>
      </c>
      <c r="BU120">
        <v>336.96</v>
      </c>
      <c r="BV120">
        <v>3.3335597092434939</v>
      </c>
      <c r="BW120">
        <v>340.29355970924354</v>
      </c>
      <c r="BX120">
        <v>338.1651129904684</v>
      </c>
      <c r="BY120">
        <v>34.872999999999998</v>
      </c>
      <c r="BZ120">
        <v>0.34500008232564205</v>
      </c>
      <c r="CA120">
        <v>35.218000082325638</v>
      </c>
      <c r="CB120">
        <v>34.997720754144716</v>
      </c>
      <c r="CC120">
        <v>163.08700000000002</v>
      </c>
      <c r="CD120">
        <v>1.6134266746836232</v>
      </c>
      <c r="CE120">
        <v>164.70042667468363</v>
      </c>
      <c r="CF120">
        <v>163.6702688220457</v>
      </c>
      <c r="CG120">
        <v>116.35000000000001</v>
      </c>
      <c r="CH120">
        <v>1.1510555323198022</v>
      </c>
      <c r="CI120">
        <v>117.50105553231981</v>
      </c>
      <c r="CJ120">
        <v>116.76611733274277</v>
      </c>
      <c r="CK120">
        <v>728.505</v>
      </c>
      <c r="CL120">
        <v>7.2071311609165223</v>
      </c>
      <c r="CM120">
        <v>735.71213116091656</v>
      </c>
      <c r="CN120">
        <v>731.11044527279546</v>
      </c>
    </row>
    <row r="121" spans="1:92" x14ac:dyDescent="0.25">
      <c r="A121" s="18">
        <v>45966</v>
      </c>
      <c r="B121" s="2">
        <v>12</v>
      </c>
      <c r="C121" s="2" t="s">
        <v>178</v>
      </c>
      <c r="D121" s="9">
        <v>27.792462</v>
      </c>
      <c r="E121">
        <v>6.6789379999999997E-3</v>
      </c>
      <c r="G121">
        <v>6.1480000000000006</v>
      </c>
      <c r="H121">
        <v>5.5112207268630038E-2</v>
      </c>
      <c r="I121" s="34">
        <v>6.2031122072686307</v>
      </c>
      <c r="J121" s="34">
        <v>6.1616820054292409</v>
      </c>
      <c r="K121">
        <v>0.78600000000000003</v>
      </c>
      <c r="L121">
        <v>7.0459002786504889E-3</v>
      </c>
      <c r="M121" s="34">
        <v>0.79304590027865052</v>
      </c>
      <c r="N121" s="34">
        <v>0.78774919587953529</v>
      </c>
      <c r="O121">
        <v>17.815999999999999</v>
      </c>
      <c r="P121">
        <v>0.15970707298274439</v>
      </c>
      <c r="Q121" s="34">
        <v>17.975707072982743</v>
      </c>
      <c r="R121" s="34">
        <v>17.855648439936132</v>
      </c>
      <c r="S121">
        <v>1.304</v>
      </c>
      <c r="T121">
        <v>1.1689381632773839E-2</v>
      </c>
      <c r="U121" s="34">
        <v>1.3156893816327739</v>
      </c>
      <c r="V121" s="34">
        <v>1.3069019738255903</v>
      </c>
      <c r="W121">
        <v>0</v>
      </c>
      <c r="X121">
        <v>0</v>
      </c>
      <c r="Y121" s="34">
        <v>0</v>
      </c>
      <c r="Z121" s="34">
        <v>0</v>
      </c>
      <c r="AA121">
        <v>0.78200000000000003</v>
      </c>
      <c r="AB121">
        <v>7.0100432797769495E-3</v>
      </c>
      <c r="AC121" s="34">
        <v>0.78901004327977697</v>
      </c>
      <c r="AD121" s="34">
        <v>0.7837402941193341</v>
      </c>
      <c r="AE121">
        <v>26.835999999999999</v>
      </c>
      <c r="AF121">
        <v>0.24056460544257569</v>
      </c>
      <c r="AG121" s="34">
        <v>27.076564605442574</v>
      </c>
      <c r="AH121" s="34">
        <v>26.895721909189831</v>
      </c>
      <c r="AJ121">
        <v>66.50800000000001</v>
      </c>
      <c r="AK121">
        <v>0.59619432027033947</v>
      </c>
      <c r="AL121" s="34">
        <v>67.104194320270352</v>
      </c>
      <c r="AM121" s="34">
        <v>66.656009566865322</v>
      </c>
      <c r="AN121">
        <v>3.5529999999999999</v>
      </c>
      <c r="AO121">
        <v>3.1849979249421359E-2</v>
      </c>
      <c r="AP121" s="34">
        <v>3.5848499792494213</v>
      </c>
      <c r="AQ121" s="34">
        <v>3.5609069884987132</v>
      </c>
      <c r="AR121">
        <v>320.209</v>
      </c>
      <c r="AS121">
        <v>2.8704334380742931</v>
      </c>
      <c r="AT121" s="34">
        <v>323.07943343807432</v>
      </c>
      <c r="AU121" s="34">
        <v>320.9216059330663</v>
      </c>
      <c r="AV121">
        <v>33.872</v>
      </c>
      <c r="AW121">
        <v>0.30363706646113148</v>
      </c>
      <c r="AX121" s="34">
        <v>34.175637066461128</v>
      </c>
      <c r="AY121" s="34">
        <v>33.947380105383736</v>
      </c>
      <c r="AZ121">
        <v>162.072</v>
      </c>
      <c r="BA121">
        <v>1.4528538803580686</v>
      </c>
      <c r="BB121" s="34">
        <v>163.52485388035808</v>
      </c>
      <c r="BC121" s="34">
        <v>162.4326815198321</v>
      </c>
      <c r="BD121">
        <v>116.98599999999999</v>
      </c>
      <c r="BE121">
        <v>1.0486917175549695</v>
      </c>
      <c r="BF121" s="34">
        <v>118.03469171755496</v>
      </c>
      <c r="BG121" s="34">
        <v>117.24634532972431</v>
      </c>
      <c r="BH121">
        <v>703.19999999999993</v>
      </c>
      <c r="BI121">
        <v>6.303660401968223</v>
      </c>
      <c r="BJ121" s="34">
        <v>709.50366040196832</v>
      </c>
      <c r="BK121" s="34">
        <v>704.76492944337042</v>
      </c>
      <c r="BM121">
        <v>72.656000000000006</v>
      </c>
      <c r="BN121">
        <v>0.65130652753896956</v>
      </c>
      <c r="BO121">
        <v>73.307306527538984</v>
      </c>
      <c r="BP121">
        <v>72.817691572294564</v>
      </c>
      <c r="BQ121">
        <v>4.3390000000000004</v>
      </c>
      <c r="BR121">
        <v>3.8895879528071844E-2</v>
      </c>
      <c r="BS121">
        <v>4.3778958795280722</v>
      </c>
      <c r="BT121">
        <v>4.3486561843782487</v>
      </c>
      <c r="BU121">
        <v>338.02499999999998</v>
      </c>
      <c r="BV121">
        <v>3.0301405110570374</v>
      </c>
      <c r="BW121">
        <v>341.05514051105706</v>
      </c>
      <c r="BX121">
        <v>338.77725437300245</v>
      </c>
      <c r="BY121">
        <v>35.176000000000002</v>
      </c>
      <c r="BZ121">
        <v>0.31532644809390531</v>
      </c>
      <c r="CA121">
        <v>35.491326448093901</v>
      </c>
      <c r="CB121">
        <v>35.254282079209325</v>
      </c>
      <c r="CC121">
        <v>162.072</v>
      </c>
      <c r="CD121">
        <v>1.4528538803580686</v>
      </c>
      <c r="CE121">
        <v>163.52485388035808</v>
      </c>
      <c r="CF121">
        <v>162.4326815198321</v>
      </c>
      <c r="CG121">
        <v>117.76799999999999</v>
      </c>
      <c r="CH121">
        <v>1.0557017608347465</v>
      </c>
      <c r="CI121">
        <v>118.82370176083474</v>
      </c>
      <c r="CJ121">
        <v>118.03008562384365</v>
      </c>
      <c r="CK121">
        <v>730.03599999999994</v>
      </c>
      <c r="CL121">
        <v>6.544225007410799</v>
      </c>
      <c r="CM121">
        <v>736.58022500741095</v>
      </c>
      <c r="CN121">
        <v>731.66065135256031</v>
      </c>
    </row>
    <row r="122" spans="1:92" x14ac:dyDescent="0.25">
      <c r="A122" s="18">
        <v>45966</v>
      </c>
      <c r="B122" s="2">
        <v>13</v>
      </c>
      <c r="C122" s="2" t="s">
        <v>178</v>
      </c>
      <c r="D122" s="9">
        <v>31.104935999999999</v>
      </c>
      <c r="E122">
        <v>6.8003129999999997E-3</v>
      </c>
      <c r="G122">
        <v>5.9720000000000004</v>
      </c>
      <c r="H122">
        <v>6.7616161359261948E-2</v>
      </c>
      <c r="I122" s="34">
        <v>6.0396161613592625</v>
      </c>
      <c r="J122" s="34">
        <v>5.9985448810621609</v>
      </c>
      <c r="K122">
        <v>0.77400000000000002</v>
      </c>
      <c r="L122">
        <v>8.7633805914381704E-3</v>
      </c>
      <c r="M122" s="34">
        <v>0.78276338059143824</v>
      </c>
      <c r="N122" s="34">
        <v>0.77744034459847833</v>
      </c>
      <c r="O122">
        <v>17.409999999999997</v>
      </c>
      <c r="P122">
        <v>0.19711945232162595</v>
      </c>
      <c r="Q122" s="34">
        <v>17.607119452321623</v>
      </c>
      <c r="R122" s="34">
        <v>17.487385529017448</v>
      </c>
      <c r="S122">
        <v>1.276</v>
      </c>
      <c r="T122">
        <v>1.4447123559011761E-2</v>
      </c>
      <c r="U122" s="34">
        <v>1.2904471235590118</v>
      </c>
      <c r="V122" s="34">
        <v>1.2816716792088609</v>
      </c>
      <c r="W122">
        <v>0</v>
      </c>
      <c r="X122">
        <v>0</v>
      </c>
      <c r="Y122" s="34">
        <v>0</v>
      </c>
      <c r="Z122" s="34">
        <v>0</v>
      </c>
      <c r="AA122">
        <v>0.78200000000000003</v>
      </c>
      <c r="AB122">
        <v>8.853958168610657E-3</v>
      </c>
      <c r="AC122" s="34">
        <v>0.7908539581686107</v>
      </c>
      <c r="AD122" s="34">
        <v>0.78547590371577525</v>
      </c>
      <c r="AE122">
        <v>26.213999999999999</v>
      </c>
      <c r="AF122">
        <v>0.29680007599994851</v>
      </c>
      <c r="AG122" s="34">
        <v>26.510800075999946</v>
      </c>
      <c r="AH122" s="34">
        <v>26.330518337602722</v>
      </c>
      <c r="AJ122">
        <v>65.225999999999999</v>
      </c>
      <c r="AK122">
        <v>0.73850163108158395</v>
      </c>
      <c r="AL122" s="34">
        <v>65.964501631081589</v>
      </c>
      <c r="AM122" s="34">
        <v>65.515922373101233</v>
      </c>
      <c r="AN122">
        <v>3.4280000000000004</v>
      </c>
      <c r="AO122">
        <v>3.8812491818410913E-2</v>
      </c>
      <c r="AP122" s="34">
        <v>3.4668124918184113</v>
      </c>
      <c r="AQ122" s="34">
        <v>3.4432370817617364</v>
      </c>
      <c r="AR122">
        <v>320.47899999999998</v>
      </c>
      <c r="AS122">
        <v>3.6285264193327036</v>
      </c>
      <c r="AT122" s="34">
        <v>324.10752641933271</v>
      </c>
      <c r="AU122" s="34">
        <v>321.90349379402551</v>
      </c>
      <c r="AV122">
        <v>34.385999999999996</v>
      </c>
      <c r="AW122">
        <v>0.38932507108164449</v>
      </c>
      <c r="AX122" s="34">
        <v>34.775325071081639</v>
      </c>
      <c r="AY122" s="34">
        <v>34.538841975921535</v>
      </c>
      <c r="AZ122">
        <v>156.559</v>
      </c>
      <c r="BA122">
        <v>1.7725918630684345</v>
      </c>
      <c r="BB122" s="34">
        <v>158.33159186306844</v>
      </c>
      <c r="BC122" s="34">
        <v>157.25488748061133</v>
      </c>
      <c r="BD122">
        <v>117.90299999999999</v>
      </c>
      <c r="BE122">
        <v>1.3349210101709748</v>
      </c>
      <c r="BF122" s="34">
        <v>119.23792101017096</v>
      </c>
      <c r="BG122" s="34">
        <v>118.42706582583253</v>
      </c>
      <c r="BH122">
        <v>697.98099999999999</v>
      </c>
      <c r="BI122">
        <v>7.9026784865537518</v>
      </c>
      <c r="BJ122" s="34">
        <v>705.88367848655366</v>
      </c>
      <c r="BK122" s="34">
        <v>701.08344853125379</v>
      </c>
      <c r="BM122">
        <v>71.197999999999993</v>
      </c>
      <c r="BN122">
        <v>0.80611779244084592</v>
      </c>
      <c r="BO122">
        <v>72.004117792440852</v>
      </c>
      <c r="BP122">
        <v>71.514467254163392</v>
      </c>
      <c r="BQ122">
        <v>4.202</v>
      </c>
      <c r="BR122">
        <v>4.7575872409849083E-2</v>
      </c>
      <c r="BS122">
        <v>4.2495758724098494</v>
      </c>
      <c r="BT122">
        <v>4.2206774263602149</v>
      </c>
      <c r="BU122">
        <v>337.88900000000001</v>
      </c>
      <c r="BV122">
        <v>3.8256458716543293</v>
      </c>
      <c r="BW122">
        <v>341.71464587165434</v>
      </c>
      <c r="BX122">
        <v>339.39087932304295</v>
      </c>
      <c r="BY122">
        <v>35.661999999999999</v>
      </c>
      <c r="BZ122">
        <v>0.40377219464065628</v>
      </c>
      <c r="CA122">
        <v>36.065772194640651</v>
      </c>
      <c r="CB122">
        <v>35.820513655130398</v>
      </c>
      <c r="CC122">
        <v>156.559</v>
      </c>
      <c r="CD122">
        <v>1.7725918630684345</v>
      </c>
      <c r="CE122">
        <v>158.33159186306844</v>
      </c>
      <c r="CF122">
        <v>157.25488748061133</v>
      </c>
      <c r="CG122">
        <v>118.68499999999999</v>
      </c>
      <c r="CH122">
        <v>1.3437749683395854</v>
      </c>
      <c r="CI122">
        <v>120.02877496833958</v>
      </c>
      <c r="CJ122">
        <v>119.21254172954831</v>
      </c>
      <c r="CK122">
        <v>724.19499999999994</v>
      </c>
      <c r="CL122">
        <v>8.1994785625537006</v>
      </c>
      <c r="CM122">
        <v>732.39447856255356</v>
      </c>
      <c r="CN122">
        <v>727.41396686885651</v>
      </c>
    </row>
    <row r="123" spans="1:92" x14ac:dyDescent="0.25">
      <c r="A123" s="18">
        <v>45966</v>
      </c>
      <c r="B123" s="2">
        <v>14</v>
      </c>
      <c r="C123" s="2" t="s">
        <v>178</v>
      </c>
      <c r="D123" s="9">
        <v>30.268618</v>
      </c>
      <c r="E123">
        <v>6.6573609999999997E-3</v>
      </c>
      <c r="G123">
        <v>6.07</v>
      </c>
      <c r="H123">
        <v>6.5481525881525782E-2</v>
      </c>
      <c r="I123" s="34">
        <v>6.1354815258815263</v>
      </c>
      <c r="J123" s="34">
        <v>6.0946354104549023</v>
      </c>
      <c r="K123">
        <v>0.76600000000000001</v>
      </c>
      <c r="L123">
        <v>8.2634017834017689E-3</v>
      </c>
      <c r="M123" s="34">
        <v>0.77426340178340181</v>
      </c>
      <c r="N123" s="34">
        <v>0.76910885080864166</v>
      </c>
      <c r="O123">
        <v>17.564</v>
      </c>
      <c r="P123">
        <v>0.18947570355570323</v>
      </c>
      <c r="Q123" s="34">
        <v>17.753475703555704</v>
      </c>
      <c r="R123" s="34">
        <v>17.635284406792405</v>
      </c>
      <c r="S123">
        <v>1.3639999999999999</v>
      </c>
      <c r="T123">
        <v>1.471446479446477E-2</v>
      </c>
      <c r="U123" s="34">
        <v>1.3787144647944647</v>
      </c>
      <c r="V123" s="34">
        <v>1.3695358648864062</v>
      </c>
      <c r="W123">
        <v>0</v>
      </c>
      <c r="X123">
        <v>0</v>
      </c>
      <c r="Y123" s="34">
        <v>0</v>
      </c>
      <c r="Z123" s="34">
        <v>0</v>
      </c>
      <c r="AA123">
        <v>0.74399999999999999</v>
      </c>
      <c r="AB123">
        <v>8.0260717060716916E-3</v>
      </c>
      <c r="AC123" s="34">
        <v>0.75202607170607172</v>
      </c>
      <c r="AD123" s="34">
        <v>0.74701956266531244</v>
      </c>
      <c r="AE123">
        <v>26.507999999999999</v>
      </c>
      <c r="AF123">
        <v>0.2859611677211672</v>
      </c>
      <c r="AG123" s="34">
        <v>26.793961167721168</v>
      </c>
      <c r="AH123" s="34">
        <v>26.615584095607666</v>
      </c>
      <c r="AJ123">
        <v>66.034999999999997</v>
      </c>
      <c r="AK123">
        <v>0.7123678025678013</v>
      </c>
      <c r="AL123" s="34">
        <v>66.747367802567794</v>
      </c>
      <c r="AM123" s="34">
        <v>66.303006479306319</v>
      </c>
      <c r="AN123">
        <v>3.4269999999999992</v>
      </c>
      <c r="AO123">
        <v>3.6969553409553338E-2</v>
      </c>
      <c r="AP123" s="34">
        <v>3.4639695534095525</v>
      </c>
      <c r="AQ123" s="34">
        <v>3.440908657599496</v>
      </c>
      <c r="AR123">
        <v>324.79699999999991</v>
      </c>
      <c r="AS123">
        <v>3.5038225966625896</v>
      </c>
      <c r="AT123" s="34">
        <v>328.3008225966625</v>
      </c>
      <c r="AU123" s="34">
        <v>326.11520550403952</v>
      </c>
      <c r="AV123">
        <v>33.844999999999999</v>
      </c>
      <c r="AW123">
        <v>0.36511074851074787</v>
      </c>
      <c r="AX123" s="34">
        <v>34.210110748510743</v>
      </c>
      <c r="AY123" s="34">
        <v>33.982361691407924</v>
      </c>
      <c r="AZ123">
        <v>155.28100000000003</v>
      </c>
      <c r="BA123">
        <v>1.6751296244496221</v>
      </c>
      <c r="BB123" s="34">
        <v>156.95612962444966</v>
      </c>
      <c r="BC123" s="34">
        <v>155.9112160083769</v>
      </c>
      <c r="BD123">
        <v>116.71099999999998</v>
      </c>
      <c r="BE123">
        <v>1.2590468479668457</v>
      </c>
      <c r="BF123" s="34">
        <v>117.97004684796683</v>
      </c>
      <c r="BG123" s="34">
        <v>117.184677658913</v>
      </c>
      <c r="BH123">
        <v>700.096</v>
      </c>
      <c r="BI123">
        <v>7.5524471735671597</v>
      </c>
      <c r="BJ123" s="34">
        <v>707.64844717356709</v>
      </c>
      <c r="BK123" s="34">
        <v>702.93737599964311</v>
      </c>
      <c r="BM123">
        <v>72.10499999999999</v>
      </c>
      <c r="BN123">
        <v>0.77784932844932708</v>
      </c>
      <c r="BO123">
        <v>72.882849328449325</v>
      </c>
      <c r="BP123">
        <v>72.397641889761218</v>
      </c>
      <c r="BQ123">
        <v>4.1929999999999996</v>
      </c>
      <c r="BR123">
        <v>4.5232955192955109E-2</v>
      </c>
      <c r="BS123">
        <v>4.2382329551929541</v>
      </c>
      <c r="BT123">
        <v>4.2100175084081375</v>
      </c>
      <c r="BU123">
        <v>342.36099999999993</v>
      </c>
      <c r="BV123">
        <v>3.6932983002182929</v>
      </c>
      <c r="BW123">
        <v>346.05429830021819</v>
      </c>
      <c r="BX123">
        <v>343.7504899108319</v>
      </c>
      <c r="BY123">
        <v>35.208999999999996</v>
      </c>
      <c r="BZ123">
        <v>0.37982521330521263</v>
      </c>
      <c r="CA123">
        <v>35.588825213305206</v>
      </c>
      <c r="CB123">
        <v>35.351897556294333</v>
      </c>
      <c r="CC123">
        <v>155.28100000000003</v>
      </c>
      <c r="CD123">
        <v>1.6751296244496221</v>
      </c>
      <c r="CE123">
        <v>156.95612962444966</v>
      </c>
      <c r="CF123">
        <v>155.9112160083769</v>
      </c>
      <c r="CG123">
        <v>117.45499999999998</v>
      </c>
      <c r="CH123">
        <v>1.2670729196729174</v>
      </c>
      <c r="CI123">
        <v>118.7220729196729</v>
      </c>
      <c r="CJ123">
        <v>117.93169722157832</v>
      </c>
      <c r="CK123">
        <v>726.60400000000004</v>
      </c>
      <c r="CL123">
        <v>7.8384083412883268</v>
      </c>
      <c r="CM123">
        <v>734.44240834128823</v>
      </c>
      <c r="CN123">
        <v>729.5529600952508</v>
      </c>
    </row>
    <row r="124" spans="1:92" x14ac:dyDescent="0.25">
      <c r="A124" s="18">
        <v>45966</v>
      </c>
      <c r="B124" s="2">
        <v>15</v>
      </c>
      <c r="C124" s="2" t="s">
        <v>178</v>
      </c>
      <c r="D124" s="9">
        <v>32.318471000000002</v>
      </c>
      <c r="E124">
        <v>6.7266080000000002E-3</v>
      </c>
      <c r="G124">
        <v>5.6559999999999997</v>
      </c>
      <c r="H124">
        <v>5.9078726054276075E-2</v>
      </c>
      <c r="I124" s="34">
        <v>5.7150787260542755</v>
      </c>
      <c r="J124" s="34">
        <v>5.6766356317749684</v>
      </c>
      <c r="K124">
        <v>0.78199999999999992</v>
      </c>
      <c r="L124">
        <v>8.1682397055240254E-3</v>
      </c>
      <c r="M124" s="34">
        <v>0.79016823970552397</v>
      </c>
      <c r="N124" s="34">
        <v>0.78485308770297491</v>
      </c>
      <c r="O124">
        <v>17.485999999999997</v>
      </c>
      <c r="P124">
        <v>0.18264685356878915</v>
      </c>
      <c r="Q124" s="34">
        <v>17.668646853568788</v>
      </c>
      <c r="R124" s="34">
        <v>17.549796792294398</v>
      </c>
      <c r="S124">
        <v>1.4220000000000002</v>
      </c>
      <c r="T124">
        <v>1.4853244068101238E-2</v>
      </c>
      <c r="U124" s="34">
        <v>1.4368532440681014</v>
      </c>
      <c r="V124" s="34">
        <v>1.4271880955417269</v>
      </c>
      <c r="W124">
        <v>0</v>
      </c>
      <c r="X124">
        <v>0</v>
      </c>
      <c r="Y124" s="34">
        <v>0</v>
      </c>
      <c r="Z124" s="34">
        <v>0</v>
      </c>
      <c r="AA124">
        <v>0.73599999999999999</v>
      </c>
      <c r="AB124">
        <v>7.6877550169637907E-3</v>
      </c>
      <c r="AC124" s="34">
        <v>0.74368775501696383</v>
      </c>
      <c r="AD124" s="34">
        <v>0.73868525901456461</v>
      </c>
      <c r="AE124">
        <v>26.081999999999997</v>
      </c>
      <c r="AF124">
        <v>0.2724348184136543</v>
      </c>
      <c r="AG124" s="34">
        <v>26.354434818413651</v>
      </c>
      <c r="AH124" s="34">
        <v>26.177158866328632</v>
      </c>
      <c r="AJ124">
        <v>64.041000000000011</v>
      </c>
      <c r="AK124">
        <v>0.66892869434969859</v>
      </c>
      <c r="AL124" s="34">
        <v>64.709928694349713</v>
      </c>
      <c r="AM124" s="34">
        <v>64.274650370314873</v>
      </c>
      <c r="AN124">
        <v>3.3659999999999997</v>
      </c>
      <c r="AO124">
        <v>3.5158944819429501E-2</v>
      </c>
      <c r="AP124" s="34">
        <v>3.401158944819429</v>
      </c>
      <c r="AQ124" s="34">
        <v>3.3782806818519351</v>
      </c>
      <c r="AR124">
        <v>320.91499999999996</v>
      </c>
      <c r="AS124">
        <v>3.3520596484632259</v>
      </c>
      <c r="AT124" s="34">
        <v>324.2670596484632</v>
      </c>
      <c r="AU124" s="34">
        <v>322.08584225089538</v>
      </c>
      <c r="AV124">
        <v>33.227000000000004</v>
      </c>
      <c r="AW124">
        <v>0.34706662493023893</v>
      </c>
      <c r="AX124" s="34">
        <v>33.574066624930239</v>
      </c>
      <c r="AY124" s="34">
        <v>33.34822703977845</v>
      </c>
      <c r="AZ124">
        <v>161.96</v>
      </c>
      <c r="BA124">
        <v>1.6917239165046949</v>
      </c>
      <c r="BB124" s="34">
        <v>163.65172391650469</v>
      </c>
      <c r="BC124" s="34">
        <v>162.55090292119414</v>
      </c>
      <c r="BD124">
        <v>117.22300000000001</v>
      </c>
      <c r="BE124">
        <v>1.2244316662412316</v>
      </c>
      <c r="BF124" s="34">
        <v>118.44743166624124</v>
      </c>
      <c r="BG124" s="34">
        <v>117.65068222481565</v>
      </c>
      <c r="BH124">
        <v>700.73199999999997</v>
      </c>
      <c r="BI124">
        <v>7.3193694953085195</v>
      </c>
      <c r="BJ124" s="34">
        <v>708.05136949530856</v>
      </c>
      <c r="BK124" s="34">
        <v>703.28858548885046</v>
      </c>
      <c r="BM124">
        <v>69.697000000000017</v>
      </c>
      <c r="BN124">
        <v>0.7280074204039747</v>
      </c>
      <c r="BO124">
        <v>70.425007420403986</v>
      </c>
      <c r="BP124">
        <v>69.951286002089844</v>
      </c>
      <c r="BQ124">
        <v>4.1479999999999997</v>
      </c>
      <c r="BR124">
        <v>4.332718452495353E-2</v>
      </c>
      <c r="BS124">
        <v>4.1913271845249529</v>
      </c>
      <c r="BT124">
        <v>4.1631337695549098</v>
      </c>
      <c r="BU124">
        <v>338.40099999999995</v>
      </c>
      <c r="BV124">
        <v>3.534706502032015</v>
      </c>
      <c r="BW124">
        <v>341.93570650203196</v>
      </c>
      <c r="BX124">
        <v>339.63563904318977</v>
      </c>
      <c r="BY124">
        <v>34.649000000000001</v>
      </c>
      <c r="BZ124">
        <v>0.36191986899834017</v>
      </c>
      <c r="CA124">
        <v>35.010919868998343</v>
      </c>
      <c r="CB124">
        <v>34.775415135320181</v>
      </c>
      <c r="CC124">
        <v>161.96</v>
      </c>
      <c r="CD124">
        <v>1.6917239165046949</v>
      </c>
      <c r="CE124">
        <v>163.65172391650469</v>
      </c>
      <c r="CF124">
        <v>162.55090292119414</v>
      </c>
      <c r="CG124">
        <v>117.95900000000002</v>
      </c>
      <c r="CH124">
        <v>1.2321194212581954</v>
      </c>
      <c r="CI124">
        <v>119.19111942125821</v>
      </c>
      <c r="CJ124">
        <v>118.38936748383021</v>
      </c>
      <c r="CK124">
        <v>726.81399999999996</v>
      </c>
      <c r="CL124">
        <v>7.5918043137221742</v>
      </c>
      <c r="CM124">
        <v>734.40580431372223</v>
      </c>
      <c r="CN124">
        <v>729.46574435517914</v>
      </c>
    </row>
    <row r="125" spans="1:92" x14ac:dyDescent="0.25">
      <c r="A125" s="18">
        <v>45966</v>
      </c>
      <c r="B125" s="2">
        <v>16</v>
      </c>
      <c r="C125" s="2" t="s">
        <v>178</v>
      </c>
      <c r="D125" s="9">
        <v>31.572182999999999</v>
      </c>
      <c r="E125">
        <v>7.3207690000000004E-3</v>
      </c>
      <c r="G125">
        <v>5.3359999999999994</v>
      </c>
      <c r="H125">
        <v>3.9060016563388408E-2</v>
      </c>
      <c r="I125" s="34">
        <v>5.3750600165633875</v>
      </c>
      <c r="J125" s="34">
        <v>5.3357104438209904</v>
      </c>
      <c r="K125">
        <v>0.746</v>
      </c>
      <c r="L125">
        <v>5.4607894220929072E-3</v>
      </c>
      <c r="M125" s="34">
        <v>0.75146078942209293</v>
      </c>
      <c r="N125" s="34">
        <v>0.74595951857017617</v>
      </c>
      <c r="O125">
        <v>16.814</v>
      </c>
      <c r="P125">
        <v>0.1230800446958045</v>
      </c>
      <c r="Q125" s="34">
        <v>16.937080044695804</v>
      </c>
      <c r="R125" s="34">
        <v>16.813087594154076</v>
      </c>
      <c r="S125">
        <v>1.464</v>
      </c>
      <c r="T125">
        <v>1.0716616238530855E-2</v>
      </c>
      <c r="U125" s="34">
        <v>1.4747166162385308</v>
      </c>
      <c r="V125" s="34">
        <v>1.4639205565505868</v>
      </c>
      <c r="W125">
        <v>0</v>
      </c>
      <c r="X125">
        <v>0</v>
      </c>
      <c r="Y125" s="34">
        <v>0</v>
      </c>
      <c r="Z125" s="34">
        <v>0</v>
      </c>
      <c r="AA125">
        <v>0.72599999999999998</v>
      </c>
      <c r="AB125">
        <v>5.3143875609107912E-3</v>
      </c>
      <c r="AC125" s="34">
        <v>0.73131438756091072</v>
      </c>
      <c r="AD125" s="34">
        <v>0.72596060386320083</v>
      </c>
      <c r="AE125">
        <v>25.085999999999999</v>
      </c>
      <c r="AF125">
        <v>0.18363185448072747</v>
      </c>
      <c r="AG125" s="34">
        <v>25.269631854480725</v>
      </c>
      <c r="AH125" s="34">
        <v>25.084638716959031</v>
      </c>
      <c r="AJ125">
        <v>59.585000000000015</v>
      </c>
      <c r="AK125">
        <v>0.43616774492681765</v>
      </c>
      <c r="AL125" s="34">
        <v>60.021167744926835</v>
      </c>
      <c r="AM125" s="34">
        <v>59.581766640755973</v>
      </c>
      <c r="AN125">
        <v>3.3140000000000001</v>
      </c>
      <c r="AO125">
        <v>2.4258788397876537E-2</v>
      </c>
      <c r="AP125" s="34">
        <v>3.3382587883978765</v>
      </c>
      <c r="AQ125" s="34">
        <v>3.3138201669457956</v>
      </c>
      <c r="AR125">
        <v>310.27</v>
      </c>
      <c r="AS125">
        <v>2.2712052734487487</v>
      </c>
      <c r="AT125" s="34">
        <v>312.54120527344872</v>
      </c>
      <c r="AU125" s="34">
        <v>310.25316330666021</v>
      </c>
      <c r="AV125">
        <v>32.195999999999998</v>
      </c>
      <c r="AW125">
        <v>0.23567771613096947</v>
      </c>
      <c r="AX125" s="34">
        <v>32.43167771613097</v>
      </c>
      <c r="AY125" s="34">
        <v>32.194252895288727</v>
      </c>
      <c r="AZ125">
        <v>148.13499999999999</v>
      </c>
      <c r="BA125">
        <v>1.0843619853106339</v>
      </c>
      <c r="BB125" s="34">
        <v>149.21936198531063</v>
      </c>
      <c r="BC125" s="34">
        <v>148.12696150588877</v>
      </c>
      <c r="BD125">
        <v>116.15</v>
      </c>
      <c r="BE125">
        <v>0.85022880881513574</v>
      </c>
      <c r="BF125" s="34">
        <v>117.00022880881514</v>
      </c>
      <c r="BG125" s="34">
        <v>116.14369716075866</v>
      </c>
      <c r="BH125">
        <v>669.65</v>
      </c>
      <c r="BI125">
        <v>4.9019003170301811</v>
      </c>
      <c r="BJ125" s="34">
        <v>674.55190031703023</v>
      </c>
      <c r="BK125" s="34">
        <v>669.61366167629808</v>
      </c>
      <c r="BM125">
        <v>64.921000000000021</v>
      </c>
      <c r="BN125">
        <v>0.47522776149020607</v>
      </c>
      <c r="BO125">
        <v>65.396227761490223</v>
      </c>
      <c r="BP125">
        <v>64.917477084576959</v>
      </c>
      <c r="BQ125">
        <v>4.0600000000000005</v>
      </c>
      <c r="BR125">
        <v>2.9719577819969444E-2</v>
      </c>
      <c r="BS125">
        <v>4.0897195778199693</v>
      </c>
      <c r="BT125">
        <v>4.0597796855159718</v>
      </c>
      <c r="BU125">
        <v>327.084</v>
      </c>
      <c r="BV125">
        <v>2.3942853181445534</v>
      </c>
      <c r="BW125">
        <v>329.47828531814451</v>
      </c>
      <c r="BX125">
        <v>327.06625090081428</v>
      </c>
      <c r="BY125">
        <v>33.659999999999997</v>
      </c>
      <c r="BZ125">
        <v>0.24639433236950031</v>
      </c>
      <c r="CA125">
        <v>33.906394332369501</v>
      </c>
      <c r="CB125">
        <v>33.658173451839318</v>
      </c>
      <c r="CC125">
        <v>148.13499999999999</v>
      </c>
      <c r="CD125">
        <v>1.0843619853106339</v>
      </c>
      <c r="CE125">
        <v>149.21936198531063</v>
      </c>
      <c r="CF125">
        <v>148.12696150588877</v>
      </c>
      <c r="CG125">
        <v>116.876</v>
      </c>
      <c r="CH125">
        <v>0.85554319637604648</v>
      </c>
      <c r="CI125">
        <v>117.73154319637605</v>
      </c>
      <c r="CJ125">
        <v>116.86965776462186</v>
      </c>
      <c r="CK125">
        <v>694.73599999999999</v>
      </c>
      <c r="CL125">
        <v>5.0855321715109083</v>
      </c>
      <c r="CM125">
        <v>699.82153217151097</v>
      </c>
      <c r="CN125">
        <v>694.69830039325711</v>
      </c>
    </row>
    <row r="126" spans="1:92" x14ac:dyDescent="0.25">
      <c r="A126" s="18">
        <v>45966</v>
      </c>
      <c r="B126" s="2">
        <v>17</v>
      </c>
      <c r="C126" s="2" t="s">
        <v>178</v>
      </c>
      <c r="D126" s="9">
        <v>48.272531000000001</v>
      </c>
      <c r="E126">
        <v>7.4491740000000002E-3</v>
      </c>
      <c r="G126">
        <v>4.976</v>
      </c>
      <c r="H126">
        <v>5.7797446067945429E-2</v>
      </c>
      <c r="I126" s="34">
        <v>5.0337974460679451</v>
      </c>
      <c r="J126" s="34">
        <v>4.9962998130114293</v>
      </c>
      <c r="K126">
        <v>0.71000000000000008</v>
      </c>
      <c r="L126">
        <v>8.2468220876690639E-3</v>
      </c>
      <c r="M126" s="34">
        <v>0.7182468220876691</v>
      </c>
      <c r="N126" s="34">
        <v>0.712896476534991</v>
      </c>
      <c r="O126">
        <v>16.321999999999999</v>
      </c>
      <c r="P126">
        <v>0.18958398607737245</v>
      </c>
      <c r="Q126" s="34">
        <v>16.511583986077373</v>
      </c>
      <c r="R126" s="34">
        <v>16.388586323949468</v>
      </c>
      <c r="S126">
        <v>1.484</v>
      </c>
      <c r="T126">
        <v>1.7237019687466042E-2</v>
      </c>
      <c r="U126" s="34">
        <v>1.501237019687466</v>
      </c>
      <c r="V126" s="34">
        <v>1.4900540439125727</v>
      </c>
      <c r="W126">
        <v>0</v>
      </c>
      <c r="X126">
        <v>0</v>
      </c>
      <c r="Y126" s="34">
        <v>0</v>
      </c>
      <c r="Z126" s="34">
        <v>0</v>
      </c>
      <c r="AA126">
        <v>0.71799999999999997</v>
      </c>
      <c r="AB126">
        <v>8.3397440266850531E-3</v>
      </c>
      <c r="AC126" s="34">
        <v>0.726339744026685</v>
      </c>
      <c r="AD126" s="34">
        <v>0.7209291128903148</v>
      </c>
      <c r="AE126">
        <v>24.209999999999997</v>
      </c>
      <c r="AF126">
        <v>0.28120501794713804</v>
      </c>
      <c r="AG126" s="34">
        <v>24.491205017947138</v>
      </c>
      <c r="AH126" s="34">
        <v>24.308765770298773</v>
      </c>
      <c r="AJ126">
        <v>56.448999999999998</v>
      </c>
      <c r="AK126">
        <v>0.65566881693919843</v>
      </c>
      <c r="AL126" s="34">
        <v>57.104668816939196</v>
      </c>
      <c r="AM126" s="34">
        <v>56.679286202709442</v>
      </c>
      <c r="AN126">
        <v>3.3090000000000002</v>
      </c>
      <c r="AO126">
        <v>3.8434837025488632E-2</v>
      </c>
      <c r="AP126" s="34">
        <v>3.3474348370254887</v>
      </c>
      <c r="AQ126" s="34">
        <v>3.3224992124708241</v>
      </c>
      <c r="AR126">
        <v>301.86200000000002</v>
      </c>
      <c r="AS126">
        <v>3.5062002944055757</v>
      </c>
      <c r="AT126" s="34">
        <v>305.3682002944056</v>
      </c>
      <c r="AU126" s="34">
        <v>303.09345943634571</v>
      </c>
      <c r="AV126">
        <v>31.539999999999996</v>
      </c>
      <c r="AW126">
        <v>0.36634474457053834</v>
      </c>
      <c r="AX126" s="34">
        <v>31.906344744570532</v>
      </c>
      <c r="AY126" s="34">
        <v>31.668668830864242</v>
      </c>
      <c r="AZ126">
        <v>159.297</v>
      </c>
      <c r="BA126">
        <v>1.8502732649287588</v>
      </c>
      <c r="BB126" s="34">
        <v>161.14727326492874</v>
      </c>
      <c r="BC126" s="34">
        <v>159.94685918675273</v>
      </c>
      <c r="BD126">
        <v>117.28100000000001</v>
      </c>
      <c r="BE126">
        <v>1.3622472412167823</v>
      </c>
      <c r="BF126" s="34">
        <v>118.64324724121678</v>
      </c>
      <c r="BG126" s="34">
        <v>117.75945304859194</v>
      </c>
      <c r="BH126">
        <v>669.73800000000006</v>
      </c>
      <c r="BI126">
        <v>7.7791691990863425</v>
      </c>
      <c r="BJ126" s="34">
        <v>677.51716919908631</v>
      </c>
      <c r="BK126" s="34">
        <v>672.47022591773487</v>
      </c>
      <c r="BM126">
        <v>61.424999999999997</v>
      </c>
      <c r="BN126">
        <v>0.71346626300714389</v>
      </c>
      <c r="BO126">
        <v>62.138466263007139</v>
      </c>
      <c r="BP126">
        <v>61.675586015720867</v>
      </c>
      <c r="BQ126">
        <v>4.0190000000000001</v>
      </c>
      <c r="BR126">
        <v>4.6681659113157692E-2</v>
      </c>
      <c r="BS126">
        <v>4.0656816591131575</v>
      </c>
      <c r="BT126">
        <v>4.0353956890058154</v>
      </c>
      <c r="BU126">
        <v>318.18400000000003</v>
      </c>
      <c r="BV126">
        <v>3.6957842804829482</v>
      </c>
      <c r="BW126">
        <v>321.87978428048297</v>
      </c>
      <c r="BX126">
        <v>319.48204576029519</v>
      </c>
      <c r="BY126">
        <v>33.023999999999994</v>
      </c>
      <c r="BZ126">
        <v>0.38358176425800439</v>
      </c>
      <c r="CA126">
        <v>33.407581764257998</v>
      </c>
      <c r="CB126">
        <v>33.158722874776814</v>
      </c>
      <c r="CC126">
        <v>159.297</v>
      </c>
      <c r="CD126">
        <v>1.8502732649287588</v>
      </c>
      <c r="CE126">
        <v>161.14727326492874</v>
      </c>
      <c r="CF126">
        <v>159.94685918675273</v>
      </c>
      <c r="CG126">
        <v>117.99900000000001</v>
      </c>
      <c r="CH126">
        <v>1.3705869852434673</v>
      </c>
      <c r="CI126">
        <v>119.36958698524347</v>
      </c>
      <c r="CJ126">
        <v>118.48038216148225</v>
      </c>
      <c r="CK126">
        <v>693.94800000000009</v>
      </c>
      <c r="CL126">
        <v>8.0603742170334804</v>
      </c>
      <c r="CM126">
        <v>702.00837421703341</v>
      </c>
      <c r="CN126">
        <v>696.77899168803367</v>
      </c>
    </row>
    <row r="127" spans="1:92" x14ac:dyDescent="0.25">
      <c r="A127" s="18">
        <v>45966</v>
      </c>
      <c r="B127" s="2">
        <v>18</v>
      </c>
      <c r="C127" s="2" t="s">
        <v>178</v>
      </c>
      <c r="D127" s="9">
        <v>94.727917000000005</v>
      </c>
      <c r="E127">
        <v>7.2036330000000001E-3</v>
      </c>
      <c r="G127">
        <v>4.8360000000000003</v>
      </c>
      <c r="H127">
        <v>5.8110622672220939E-2</v>
      </c>
      <c r="I127" s="34">
        <v>4.8941106226722209</v>
      </c>
      <c r="J127" s="34">
        <v>4.8588552458850884</v>
      </c>
      <c r="K127">
        <v>0.57200000000000006</v>
      </c>
      <c r="L127">
        <v>6.87329945585409E-3</v>
      </c>
      <c r="M127" s="34">
        <v>0.5788732994558542</v>
      </c>
      <c r="N127" s="34">
        <v>0.57470330865307506</v>
      </c>
      <c r="O127">
        <v>16.428000000000001</v>
      </c>
      <c r="P127">
        <v>0.19740308297337583</v>
      </c>
      <c r="Q127" s="34">
        <v>16.625403082973378</v>
      </c>
      <c r="R127" s="34">
        <v>16.505639780686568</v>
      </c>
      <c r="S127">
        <v>1.45</v>
      </c>
      <c r="T127">
        <v>1.7423573795434317E-2</v>
      </c>
      <c r="U127" s="34">
        <v>1.4674235737954342</v>
      </c>
      <c r="V127" s="34">
        <v>1.4568527929142634</v>
      </c>
      <c r="W127">
        <v>0</v>
      </c>
      <c r="X127">
        <v>0</v>
      </c>
      <c r="Y127" s="34">
        <v>0</v>
      </c>
      <c r="Z127" s="34">
        <v>0</v>
      </c>
      <c r="AA127">
        <v>0.73</v>
      </c>
      <c r="AB127">
        <v>8.7718681866669323E-3</v>
      </c>
      <c r="AC127" s="34">
        <v>0.73877186818666696</v>
      </c>
      <c r="AD127" s="34">
        <v>0.7334500267775258</v>
      </c>
      <c r="AE127">
        <v>24.016000000000002</v>
      </c>
      <c r="AF127">
        <v>0.28858244708355207</v>
      </c>
      <c r="AG127" s="34">
        <v>24.304582447083554</v>
      </c>
      <c r="AH127" s="34">
        <v>24.129501154916518</v>
      </c>
      <c r="AJ127">
        <v>54.798000000000002</v>
      </c>
      <c r="AK127">
        <v>0.65846689437393779</v>
      </c>
      <c r="AL127" s="34">
        <v>55.456466894373939</v>
      </c>
      <c r="AM127" s="34">
        <v>55.05697885939022</v>
      </c>
      <c r="AN127">
        <v>3.2960000000000003</v>
      </c>
      <c r="AO127">
        <v>3.9605585675690703E-2</v>
      </c>
      <c r="AP127" s="34">
        <v>3.3356055856756908</v>
      </c>
      <c r="AQ127" s="34">
        <v>3.3115771072037328</v>
      </c>
      <c r="AR127">
        <v>294.60700000000003</v>
      </c>
      <c r="AS127">
        <v>3.5400736587251851</v>
      </c>
      <c r="AT127" s="34">
        <v>298.14707365872522</v>
      </c>
      <c r="AU127" s="34">
        <v>295.99933156006381</v>
      </c>
      <c r="AV127">
        <v>30.21</v>
      </c>
      <c r="AW127">
        <v>0.36301114783453159</v>
      </c>
      <c r="AX127" s="34">
        <v>30.573011147834531</v>
      </c>
      <c r="AY127" s="34">
        <v>30.352774395820621</v>
      </c>
      <c r="AZ127">
        <v>160.363</v>
      </c>
      <c r="BA127">
        <v>1.9269631479705058</v>
      </c>
      <c r="BB127" s="34">
        <v>162.2899631479705</v>
      </c>
      <c r="BC127" s="34">
        <v>161.12088581386899</v>
      </c>
      <c r="BD127">
        <v>114.57899999999999</v>
      </c>
      <c r="BE127">
        <v>1.3768108013152196</v>
      </c>
      <c r="BF127" s="34">
        <v>115.95581080131521</v>
      </c>
      <c r="BG127" s="34">
        <v>115.1205076960851</v>
      </c>
      <c r="BH127">
        <v>657.85299999999995</v>
      </c>
      <c r="BI127">
        <v>7.9049312358950701</v>
      </c>
      <c r="BJ127" s="34">
        <v>665.75793123589506</v>
      </c>
      <c r="BK127" s="34">
        <v>660.96205543243241</v>
      </c>
      <c r="BM127">
        <v>59.634</v>
      </c>
      <c r="BN127">
        <v>0.71657751704615869</v>
      </c>
      <c r="BO127">
        <v>60.350577517046162</v>
      </c>
      <c r="BP127">
        <v>59.915834105275309</v>
      </c>
      <c r="BQ127">
        <v>3.8680000000000003</v>
      </c>
      <c r="BR127">
        <v>4.6478885131544793E-2</v>
      </c>
      <c r="BS127">
        <v>3.9144788851315448</v>
      </c>
      <c r="BT127">
        <v>3.8862804158568078</v>
      </c>
      <c r="BU127">
        <v>311.03500000000003</v>
      </c>
      <c r="BV127">
        <v>3.7374767416985608</v>
      </c>
      <c r="BW127">
        <v>314.7724767416986</v>
      </c>
      <c r="BX127">
        <v>312.50497134075039</v>
      </c>
      <c r="BY127">
        <v>31.66</v>
      </c>
      <c r="BZ127">
        <v>0.38043472162996589</v>
      </c>
      <c r="CA127">
        <v>32.040434721629964</v>
      </c>
      <c r="CB127">
        <v>31.809627188734883</v>
      </c>
      <c r="CC127">
        <v>160.363</v>
      </c>
      <c r="CD127">
        <v>1.9269631479705058</v>
      </c>
      <c r="CE127">
        <v>162.2899631479705</v>
      </c>
      <c r="CF127">
        <v>161.12088581386899</v>
      </c>
      <c r="CG127">
        <v>115.309</v>
      </c>
      <c r="CH127">
        <v>1.3855826695018865</v>
      </c>
      <c r="CI127">
        <v>116.69458266950187</v>
      </c>
      <c r="CJ127">
        <v>115.85395772286263</v>
      </c>
      <c r="CK127">
        <v>681.86899999999991</v>
      </c>
      <c r="CL127">
        <v>8.1935136829786224</v>
      </c>
      <c r="CM127">
        <v>690.06251368297865</v>
      </c>
      <c r="CN127">
        <v>685.09155658734892</v>
      </c>
    </row>
    <row r="128" spans="1:92" x14ac:dyDescent="0.25">
      <c r="A128" s="18">
        <v>45966</v>
      </c>
      <c r="B128" s="2">
        <v>19</v>
      </c>
      <c r="C128" s="2" t="s">
        <v>178</v>
      </c>
      <c r="D128" s="9">
        <v>74.577457999999993</v>
      </c>
      <c r="E128">
        <v>7.3420450000000002E-3</v>
      </c>
      <c r="G128">
        <v>4.3580000000000005</v>
      </c>
      <c r="H128">
        <v>5.2078550086548339E-2</v>
      </c>
      <c r="I128" s="34">
        <v>4.4100785500865491</v>
      </c>
      <c r="J128" s="34">
        <v>4.3776995549182791</v>
      </c>
      <c r="K128">
        <v>0.56400000000000006</v>
      </c>
      <c r="L128">
        <v>6.7398582489245672E-3</v>
      </c>
      <c r="M128" s="34">
        <v>0.57073985824892459</v>
      </c>
      <c r="N128" s="34">
        <v>0.56654946052636734</v>
      </c>
      <c r="O128">
        <v>15.844000000000001</v>
      </c>
      <c r="P128">
        <v>0.1893374363403561</v>
      </c>
      <c r="Q128" s="34">
        <v>16.033337436340357</v>
      </c>
      <c r="R128" s="34">
        <v>15.915619951382562</v>
      </c>
      <c r="S128">
        <v>1.266</v>
      </c>
      <c r="T128">
        <v>1.512883075024557E-2</v>
      </c>
      <c r="U128" s="34">
        <v>1.2811288307502455</v>
      </c>
      <c r="V128" s="34">
        <v>1.2717227252240799</v>
      </c>
      <c r="W128">
        <v>0</v>
      </c>
      <c r="X128">
        <v>0</v>
      </c>
      <c r="Y128" s="34">
        <v>0</v>
      </c>
      <c r="Z128" s="34">
        <v>0</v>
      </c>
      <c r="AA128">
        <v>0.752</v>
      </c>
      <c r="AB128">
        <v>8.9864776652327557E-3</v>
      </c>
      <c r="AC128" s="34">
        <v>0.76098647766523275</v>
      </c>
      <c r="AD128" s="34">
        <v>0.75539928070182305</v>
      </c>
      <c r="AE128">
        <v>22.784000000000002</v>
      </c>
      <c r="AF128">
        <v>0.27227115309130734</v>
      </c>
      <c r="AG128" s="34">
        <v>23.056271153091309</v>
      </c>
      <c r="AH128" s="34">
        <v>22.886990972753111</v>
      </c>
      <c r="AJ128">
        <v>52.404999999999994</v>
      </c>
      <c r="AK128">
        <v>0.62624516229590754</v>
      </c>
      <c r="AL128" s="34">
        <v>53.031245162295903</v>
      </c>
      <c r="AM128" s="34">
        <v>52.64188737390829</v>
      </c>
      <c r="AN128">
        <v>2.9510000000000005</v>
      </c>
      <c r="AO128">
        <v>3.5264754774071629E-2</v>
      </c>
      <c r="AP128" s="34">
        <v>2.9862647547740719</v>
      </c>
      <c r="AQ128" s="34">
        <v>2.9643394645626069</v>
      </c>
      <c r="AR128">
        <v>282.79399999999998</v>
      </c>
      <c r="AS128">
        <v>3.3794175064652014</v>
      </c>
      <c r="AT128" s="34">
        <v>286.17341750646517</v>
      </c>
      <c r="AU128" s="34">
        <v>284.0723193973289</v>
      </c>
      <c r="AV128">
        <v>25.709000000000003</v>
      </c>
      <c r="AW128">
        <v>0.3072252051801449</v>
      </c>
      <c r="AX128" s="34">
        <v>26.016225205180149</v>
      </c>
      <c r="AY128" s="34">
        <v>25.825212908993581</v>
      </c>
      <c r="AZ128">
        <v>163.20099999999999</v>
      </c>
      <c r="BA128">
        <v>1.9502688051112378</v>
      </c>
      <c r="BB128" s="34">
        <v>165.15126880511124</v>
      </c>
      <c r="BC128" s="34">
        <v>163.93872075773703</v>
      </c>
      <c r="BD128">
        <v>112.55800000000001</v>
      </c>
      <c r="BE128">
        <v>1.3450797247915804</v>
      </c>
      <c r="BF128" s="34">
        <v>113.90307972479158</v>
      </c>
      <c r="BG128" s="34">
        <v>113.06679818781357</v>
      </c>
      <c r="BH128">
        <v>639.61799999999994</v>
      </c>
      <c r="BI128">
        <v>7.6435011586181432</v>
      </c>
      <c r="BJ128" s="34">
        <v>647.2615011586181</v>
      </c>
      <c r="BK128" s="34">
        <v>642.50927809034397</v>
      </c>
      <c r="BM128">
        <v>56.762999999999991</v>
      </c>
      <c r="BN128">
        <v>0.67832371238245592</v>
      </c>
      <c r="BO128">
        <v>57.441323712382456</v>
      </c>
      <c r="BP128">
        <v>57.01958692882657</v>
      </c>
      <c r="BQ128">
        <v>3.5150000000000006</v>
      </c>
      <c r="BR128">
        <v>4.2004613022996198E-2</v>
      </c>
      <c r="BS128">
        <v>3.5570046130229964</v>
      </c>
      <c r="BT128">
        <v>3.5308889250889743</v>
      </c>
      <c r="BU128">
        <v>298.63799999999998</v>
      </c>
      <c r="BV128">
        <v>3.5687549428055574</v>
      </c>
      <c r="BW128">
        <v>302.2067549428055</v>
      </c>
      <c r="BX128">
        <v>299.98793934871145</v>
      </c>
      <c r="BY128">
        <v>26.975000000000001</v>
      </c>
      <c r="BZ128">
        <v>0.32235403593039047</v>
      </c>
      <c r="CA128">
        <v>27.297354035930393</v>
      </c>
      <c r="CB128">
        <v>27.096935634217662</v>
      </c>
      <c r="CC128">
        <v>163.20099999999999</v>
      </c>
      <c r="CD128">
        <v>1.9502688051112378</v>
      </c>
      <c r="CE128">
        <v>165.15126880511124</v>
      </c>
      <c r="CF128">
        <v>163.93872075773703</v>
      </c>
      <c r="CG128">
        <v>113.31</v>
      </c>
      <c r="CH128">
        <v>1.3540662024568133</v>
      </c>
      <c r="CI128">
        <v>114.66406620245681</v>
      </c>
      <c r="CJ128">
        <v>113.8221974685154</v>
      </c>
      <c r="CK128">
        <v>662.40199999999993</v>
      </c>
      <c r="CL128">
        <v>7.9157723117094507</v>
      </c>
      <c r="CM128">
        <v>670.3177723117094</v>
      </c>
      <c r="CN128">
        <v>665.39626906309707</v>
      </c>
    </row>
    <row r="129" spans="1:92" x14ac:dyDescent="0.25">
      <c r="A129" s="18">
        <v>45966</v>
      </c>
      <c r="B129" s="2">
        <v>20</v>
      </c>
      <c r="C129" s="2" t="s">
        <v>178</v>
      </c>
      <c r="D129" s="9">
        <v>36.612718999999998</v>
      </c>
      <c r="E129">
        <v>7.2552149999999998E-3</v>
      </c>
      <c r="G129">
        <v>4.1659999999999995</v>
      </c>
      <c r="H129">
        <v>2.8142681281151091E-2</v>
      </c>
      <c r="I129" s="34">
        <v>4.1941426812811509</v>
      </c>
      <c r="J129" s="34">
        <v>4.1637132743877796</v>
      </c>
      <c r="K129">
        <v>0.56400000000000006</v>
      </c>
      <c r="L129">
        <v>3.8100029386868026E-3</v>
      </c>
      <c r="M129" s="34">
        <v>0.56781000293868689</v>
      </c>
      <c r="N129" s="34">
        <v>0.56369041928821606</v>
      </c>
      <c r="O129">
        <v>14.944000000000001</v>
      </c>
      <c r="P129">
        <v>0.10095156722648152</v>
      </c>
      <c r="Q129" s="34">
        <v>15.044951567226482</v>
      </c>
      <c r="R129" s="34">
        <v>14.935797208941667</v>
      </c>
      <c r="S129">
        <v>1.234</v>
      </c>
      <c r="T129">
        <v>8.336070259467223E-3</v>
      </c>
      <c r="U129" s="34">
        <v>1.2423360702594672</v>
      </c>
      <c r="V129" s="34">
        <v>1.2333226549674796</v>
      </c>
      <c r="W129">
        <v>0</v>
      </c>
      <c r="X129">
        <v>0</v>
      </c>
      <c r="Y129" s="34">
        <v>0</v>
      </c>
      <c r="Z129" s="34">
        <v>0</v>
      </c>
      <c r="AA129">
        <v>0.72399999999999998</v>
      </c>
      <c r="AB129">
        <v>4.8908548361866035E-3</v>
      </c>
      <c r="AC129" s="34">
        <v>0.72889085483618654</v>
      </c>
      <c r="AD129" s="34">
        <v>0.7236025949728162</v>
      </c>
      <c r="AE129">
        <v>21.632000000000001</v>
      </c>
      <c r="AF129">
        <v>0.14613117654197322</v>
      </c>
      <c r="AG129" s="34">
        <v>21.778131176541972</v>
      </c>
      <c r="AH129" s="34">
        <v>21.620126152557958</v>
      </c>
      <c r="AJ129">
        <v>49.509999999999991</v>
      </c>
      <c r="AK129">
        <v>0.33445610903259493</v>
      </c>
      <c r="AL129" s="34">
        <v>49.844456109032585</v>
      </c>
      <c r="AM129" s="34">
        <v>49.482823863403489</v>
      </c>
      <c r="AN129">
        <v>2.8649999999999998</v>
      </c>
      <c r="AO129">
        <v>1.9354004289605826E-2</v>
      </c>
      <c r="AP129" s="34">
        <v>2.8843540042896056</v>
      </c>
      <c r="AQ129" s="34">
        <v>2.8634273958523737</v>
      </c>
      <c r="AR129">
        <v>268.80099999999993</v>
      </c>
      <c r="AS129">
        <v>1.8158379431240264</v>
      </c>
      <c r="AT129" s="34">
        <v>270.61683794312398</v>
      </c>
      <c r="AU129" s="34">
        <v>268.65345460122643</v>
      </c>
      <c r="AV129">
        <v>24.067999999999998</v>
      </c>
      <c r="AW129">
        <v>0.16258714668140772</v>
      </c>
      <c r="AX129" s="34">
        <v>24.230587146681405</v>
      </c>
      <c r="AY129" s="34">
        <v>24.054789027355994</v>
      </c>
      <c r="AZ129">
        <v>166.00800000000001</v>
      </c>
      <c r="BA129">
        <v>1.1214378862509198</v>
      </c>
      <c r="BB129" s="34">
        <v>167.12943788625094</v>
      </c>
      <c r="BC129" s="34">
        <v>165.91687788155704</v>
      </c>
      <c r="BD129">
        <v>107.25700000000001</v>
      </c>
      <c r="BE129">
        <v>0.72455582481335179</v>
      </c>
      <c r="BF129" s="34">
        <v>107.98155582481336</v>
      </c>
      <c r="BG129" s="34">
        <v>107.19812642126983</v>
      </c>
      <c r="BH129">
        <v>618.50900000000001</v>
      </c>
      <c r="BI129">
        <v>4.178228914191906</v>
      </c>
      <c r="BJ129" s="34">
        <v>622.68722891419179</v>
      </c>
      <c r="BK129" s="34">
        <v>618.16949919066519</v>
      </c>
      <c r="BM129">
        <v>53.675999999999988</v>
      </c>
      <c r="BN129">
        <v>0.36259879031374603</v>
      </c>
      <c r="BO129">
        <v>54.038598790313735</v>
      </c>
      <c r="BP129">
        <v>53.64653713779127</v>
      </c>
      <c r="BQ129">
        <v>3.4289999999999998</v>
      </c>
      <c r="BR129">
        <v>2.3164007228292628E-2</v>
      </c>
      <c r="BS129">
        <v>3.4521640072282924</v>
      </c>
      <c r="BT129">
        <v>3.4271178151405897</v>
      </c>
      <c r="BU129">
        <v>283.74499999999995</v>
      </c>
      <c r="BV129">
        <v>1.9167895103505079</v>
      </c>
      <c r="BW129">
        <v>285.66178951035045</v>
      </c>
      <c r="BX129">
        <v>283.58925181016809</v>
      </c>
      <c r="BY129">
        <v>25.302</v>
      </c>
      <c r="BZ129">
        <v>0.17092321694087495</v>
      </c>
      <c r="CA129">
        <v>25.47292321694087</v>
      </c>
      <c r="CB129">
        <v>25.288111682323475</v>
      </c>
      <c r="CC129">
        <v>166.00800000000001</v>
      </c>
      <c r="CD129">
        <v>1.1214378862509198</v>
      </c>
      <c r="CE129">
        <v>167.12943788625094</v>
      </c>
      <c r="CF129">
        <v>165.91687788155704</v>
      </c>
      <c r="CG129">
        <v>107.98100000000001</v>
      </c>
      <c r="CH129">
        <v>0.72944667964953835</v>
      </c>
      <c r="CI129">
        <v>108.71044667964954</v>
      </c>
      <c r="CJ129">
        <v>107.92172901624265</v>
      </c>
      <c r="CK129">
        <v>640.14099999999996</v>
      </c>
      <c r="CL129">
        <v>4.3243600907338795</v>
      </c>
      <c r="CM129">
        <v>644.46536009073372</v>
      </c>
      <c r="CN129">
        <v>639.78962534322318</v>
      </c>
    </row>
    <row r="130" spans="1:92" x14ac:dyDescent="0.25">
      <c r="A130" s="18">
        <v>45966</v>
      </c>
      <c r="B130" s="2">
        <v>21</v>
      </c>
      <c r="C130" s="2" t="s">
        <v>178</v>
      </c>
      <c r="D130" s="9">
        <v>42.702105000000003</v>
      </c>
      <c r="E130">
        <v>7.2735480000000003E-3</v>
      </c>
      <c r="G130">
        <v>4.1180000000000003</v>
      </c>
      <c r="H130">
        <v>3.6688498249315561E-2</v>
      </c>
      <c r="I130" s="34">
        <v>4.1546884982493157</v>
      </c>
      <c r="J130" s="34">
        <v>4.1244691720322511</v>
      </c>
      <c r="K130">
        <v>0.55600000000000005</v>
      </c>
      <c r="L130">
        <v>4.9535709146720387E-3</v>
      </c>
      <c r="M130" s="34">
        <v>0.56095357091467213</v>
      </c>
      <c r="N130" s="34">
        <v>0.55687344819085283</v>
      </c>
      <c r="O130">
        <v>14.802000000000001</v>
      </c>
      <c r="P130">
        <v>0.13187546165283365</v>
      </c>
      <c r="Q130" s="34">
        <v>14.933875461652836</v>
      </c>
      <c r="R130" s="34">
        <v>14.825253201656482</v>
      </c>
      <c r="S130">
        <v>1.2080000000000002</v>
      </c>
      <c r="T130">
        <v>1.0762434649143567E-2</v>
      </c>
      <c r="U130" s="34">
        <v>1.2187624346491437</v>
      </c>
      <c r="V130" s="34">
        <v>1.2098977075801263</v>
      </c>
      <c r="W130">
        <v>0</v>
      </c>
      <c r="X130">
        <v>0</v>
      </c>
      <c r="Y130" s="34">
        <v>0</v>
      </c>
      <c r="Z130" s="34">
        <v>0</v>
      </c>
      <c r="AA130">
        <v>0.72599999999999998</v>
      </c>
      <c r="AB130">
        <v>6.4681519497336321E-3</v>
      </c>
      <c r="AC130" s="34">
        <v>0.73246815194973358</v>
      </c>
      <c r="AD130" s="34">
        <v>0.72714050968805588</v>
      </c>
      <c r="AE130">
        <v>21.410000000000004</v>
      </c>
      <c r="AF130">
        <v>0.19074811741569844</v>
      </c>
      <c r="AG130" s="34">
        <v>21.600748117415698</v>
      </c>
      <c r="AH130" s="34">
        <v>21.443634039147767</v>
      </c>
      <c r="AJ130">
        <v>47.273000000000003</v>
      </c>
      <c r="AK130">
        <v>0.42116934864980438</v>
      </c>
      <c r="AL130" s="34">
        <v>47.694169348649808</v>
      </c>
      <c r="AM130" s="34">
        <v>47.347263518572277</v>
      </c>
      <c r="AN130">
        <v>2.8860000000000001</v>
      </c>
      <c r="AO130">
        <v>2.5712240395222123E-2</v>
      </c>
      <c r="AP130" s="34">
        <v>2.911712240395222</v>
      </c>
      <c r="AQ130" s="34">
        <v>2.8905337616525197</v>
      </c>
      <c r="AR130">
        <v>258.28200000000004</v>
      </c>
      <c r="AS130">
        <v>2.3011118758692866</v>
      </c>
      <c r="AT130" s="34">
        <v>260.58311187586935</v>
      </c>
      <c r="AU130" s="34">
        <v>258.68774810365085</v>
      </c>
      <c r="AV130">
        <v>22.738999999999994</v>
      </c>
      <c r="AW130">
        <v>0.20258857738979752</v>
      </c>
      <c r="AX130" s="34">
        <v>22.941588577389791</v>
      </c>
      <c r="AY130" s="34">
        <v>22.774721831675894</v>
      </c>
      <c r="AZ130">
        <v>171.14099999999999</v>
      </c>
      <c r="BA130">
        <v>1.5247465465969192</v>
      </c>
      <c r="BB130" s="34">
        <v>172.66574654659692</v>
      </c>
      <c r="BC130" s="34">
        <v>171.40985395113441</v>
      </c>
      <c r="BD130">
        <v>104.06800000000001</v>
      </c>
      <c r="BE130">
        <v>0.9271730538634706</v>
      </c>
      <c r="BF130" s="34">
        <v>104.99517305386348</v>
      </c>
      <c r="BG130" s="34">
        <v>104.2314856228879</v>
      </c>
      <c r="BH130">
        <v>606.38900000000001</v>
      </c>
      <c r="BI130">
        <v>5.4025016427645003</v>
      </c>
      <c r="BJ130" s="34">
        <v>611.79150164276462</v>
      </c>
      <c r="BK130" s="34">
        <v>607.34160678957392</v>
      </c>
      <c r="BM130">
        <v>51.391000000000005</v>
      </c>
      <c r="BN130">
        <v>0.45785784689911996</v>
      </c>
      <c r="BO130">
        <v>51.848857846899122</v>
      </c>
      <c r="BP130">
        <v>51.471732690604526</v>
      </c>
      <c r="BQ130">
        <v>3.4420000000000002</v>
      </c>
      <c r="BR130">
        <v>3.066581130989416E-2</v>
      </c>
      <c r="BS130">
        <v>3.472665811309894</v>
      </c>
      <c r="BT130">
        <v>3.4474072098433726</v>
      </c>
      <c r="BU130">
        <v>273.08400000000006</v>
      </c>
      <c r="BV130">
        <v>2.4329873375221203</v>
      </c>
      <c r="BW130">
        <v>275.51698733752221</v>
      </c>
      <c r="BX130">
        <v>273.51300130530734</v>
      </c>
      <c r="BY130">
        <v>23.946999999999996</v>
      </c>
      <c r="BZ130">
        <v>0.21335101203894108</v>
      </c>
      <c r="CA130">
        <v>24.160351012038934</v>
      </c>
      <c r="CB130">
        <v>23.98461953925602</v>
      </c>
      <c r="CC130">
        <v>171.14099999999999</v>
      </c>
      <c r="CD130">
        <v>1.5247465465969192</v>
      </c>
      <c r="CE130">
        <v>172.66574654659692</v>
      </c>
      <c r="CF130">
        <v>171.40985395113441</v>
      </c>
      <c r="CG130">
        <v>104.79400000000001</v>
      </c>
      <c r="CH130">
        <v>0.9336412058132042</v>
      </c>
      <c r="CI130">
        <v>105.72764120581321</v>
      </c>
      <c r="CJ130">
        <v>104.95862613257596</v>
      </c>
      <c r="CK130">
        <v>627.79899999999998</v>
      </c>
      <c r="CL130">
        <v>5.5932497601801989</v>
      </c>
      <c r="CM130">
        <v>633.39224976018033</v>
      </c>
      <c r="CN130">
        <v>628.78524082872173</v>
      </c>
    </row>
    <row r="131" spans="1:92" x14ac:dyDescent="0.25">
      <c r="A131" s="18">
        <v>45966</v>
      </c>
      <c r="B131" s="2">
        <v>22</v>
      </c>
      <c r="C131" s="2" t="s">
        <v>178</v>
      </c>
      <c r="D131" s="9">
        <v>48.708545000000001</v>
      </c>
      <c r="E131">
        <v>7.5326029999999997E-3</v>
      </c>
      <c r="G131">
        <v>3.9219999999999997</v>
      </c>
      <c r="H131">
        <v>3.612459367156258E-2</v>
      </c>
      <c r="I131" s="34">
        <v>3.9581245936715623</v>
      </c>
      <c r="J131" s="34">
        <v>3.9283096124828982</v>
      </c>
      <c r="K131">
        <v>0.41799999999999998</v>
      </c>
      <c r="L131">
        <v>3.8500969287896883E-3</v>
      </c>
      <c r="M131" s="34">
        <v>0.42185009692878966</v>
      </c>
      <c r="N131" s="34">
        <v>0.41867246762311355</v>
      </c>
      <c r="O131">
        <v>16.652000000000001</v>
      </c>
      <c r="P131">
        <v>0.15337754559379402</v>
      </c>
      <c r="Q131" s="34">
        <v>16.805377545593796</v>
      </c>
      <c r="R131" s="34">
        <v>16.678789308277722</v>
      </c>
      <c r="S131">
        <v>1.18</v>
      </c>
      <c r="T131">
        <v>1.0868694679358451E-2</v>
      </c>
      <c r="U131" s="34">
        <v>1.1908686946793583</v>
      </c>
      <c r="V131" s="34">
        <v>1.1818983535772105</v>
      </c>
      <c r="W131">
        <v>0</v>
      </c>
      <c r="X131">
        <v>0</v>
      </c>
      <c r="Y131" s="34">
        <v>0</v>
      </c>
      <c r="Z131" s="34">
        <v>0</v>
      </c>
      <c r="AA131">
        <v>0.71</v>
      </c>
      <c r="AB131">
        <v>6.5396383240207637E-3</v>
      </c>
      <c r="AC131" s="34">
        <v>0.71653963832402068</v>
      </c>
      <c r="AD131" s="34">
        <v>0.71114222969476226</v>
      </c>
      <c r="AE131">
        <v>22.882000000000001</v>
      </c>
      <c r="AF131">
        <v>0.2107605691975255</v>
      </c>
      <c r="AG131" s="34">
        <v>23.09276056919753</v>
      </c>
      <c r="AH131" s="34">
        <v>22.918811971655707</v>
      </c>
      <c r="AJ131">
        <v>45.446999999999996</v>
      </c>
      <c r="AK131">
        <v>0.41860132804474876</v>
      </c>
      <c r="AL131" s="34">
        <v>45.865601328044747</v>
      </c>
      <c r="AM131" s="34">
        <v>45.520113961884313</v>
      </c>
      <c r="AN131">
        <v>2.823</v>
      </c>
      <c r="AO131">
        <v>2.600197040663467E-2</v>
      </c>
      <c r="AP131" s="34">
        <v>2.8490019704066345</v>
      </c>
      <c r="AQ131" s="34">
        <v>2.8275415696173436</v>
      </c>
      <c r="AR131">
        <v>252.126</v>
      </c>
      <c r="AS131">
        <v>2.3222716226507871</v>
      </c>
      <c r="AT131" s="34">
        <v>254.44827162265079</v>
      </c>
      <c r="AU131" s="34">
        <v>252.53161380848118</v>
      </c>
      <c r="AV131">
        <v>22.155000000000001</v>
      </c>
      <c r="AW131">
        <v>0.2040643479840564</v>
      </c>
      <c r="AX131" s="34">
        <v>22.359064347984056</v>
      </c>
      <c r="AY131" s="34">
        <v>22.190642392799237</v>
      </c>
      <c r="AZ131">
        <v>170.28</v>
      </c>
      <c r="BA131">
        <v>1.5684079067806416</v>
      </c>
      <c r="BB131" s="34">
        <v>171.84840790678064</v>
      </c>
      <c r="BC131" s="34">
        <v>170.55394207383679</v>
      </c>
      <c r="BD131">
        <v>100.61799999999999</v>
      </c>
      <c r="BE131">
        <v>0.92676806885397345</v>
      </c>
      <c r="BF131" s="34">
        <v>101.54476806885397</v>
      </c>
      <c r="BG131" s="34">
        <v>100.77987164426422</v>
      </c>
      <c r="BH131">
        <v>593.44900000000007</v>
      </c>
      <c r="BI131">
        <v>5.4661152447208421</v>
      </c>
      <c r="BJ131" s="34">
        <v>598.91511524472082</v>
      </c>
      <c r="BK131" s="34">
        <v>594.40372545088303</v>
      </c>
      <c r="BM131">
        <v>49.368999999999993</v>
      </c>
      <c r="BN131">
        <v>0.45472592171631132</v>
      </c>
      <c r="BO131">
        <v>49.82372592171631</v>
      </c>
      <c r="BP131">
        <v>49.448423574367212</v>
      </c>
      <c r="BQ131">
        <v>3.2410000000000001</v>
      </c>
      <c r="BR131">
        <v>2.9852067335424358E-2</v>
      </c>
      <c r="BS131">
        <v>3.270852067335424</v>
      </c>
      <c r="BT131">
        <v>3.2462140372404571</v>
      </c>
      <c r="BU131">
        <v>268.77800000000002</v>
      </c>
      <c r="BV131">
        <v>2.4756491682445811</v>
      </c>
      <c r="BW131">
        <v>271.25364916824458</v>
      </c>
      <c r="BX131">
        <v>269.21040311675893</v>
      </c>
      <c r="BY131">
        <v>23.335000000000001</v>
      </c>
      <c r="BZ131">
        <v>0.21493304266341484</v>
      </c>
      <c r="CA131">
        <v>23.549933042663415</v>
      </c>
      <c r="CB131">
        <v>23.372540746376448</v>
      </c>
      <c r="CC131">
        <v>170.28</v>
      </c>
      <c r="CD131">
        <v>1.5684079067806416</v>
      </c>
      <c r="CE131">
        <v>171.84840790678064</v>
      </c>
      <c r="CF131">
        <v>170.55394207383679</v>
      </c>
      <c r="CG131">
        <v>101.32799999999999</v>
      </c>
      <c r="CH131">
        <v>0.93330770717799416</v>
      </c>
      <c r="CI131">
        <v>102.26130770717799</v>
      </c>
      <c r="CJ131">
        <v>101.49101387395898</v>
      </c>
      <c r="CK131">
        <v>616.33100000000002</v>
      </c>
      <c r="CL131">
        <v>5.6768758139183673</v>
      </c>
      <c r="CM131">
        <v>622.0078758139183</v>
      </c>
      <c r="CN131">
        <v>617.32253742253874</v>
      </c>
    </row>
    <row r="132" spans="1:92" x14ac:dyDescent="0.25">
      <c r="A132" s="18">
        <v>45966</v>
      </c>
      <c r="B132" s="2">
        <v>23</v>
      </c>
      <c r="C132" s="2" t="s">
        <v>178</v>
      </c>
      <c r="D132" s="9">
        <v>46.787317999999999</v>
      </c>
      <c r="E132">
        <v>7.5763990000000002E-3</v>
      </c>
      <c r="G132">
        <v>3.9079999999999999</v>
      </c>
      <c r="H132">
        <v>3.6202478837553106E-2</v>
      </c>
      <c r="I132" s="34">
        <v>3.9442024788375529</v>
      </c>
      <c r="J132" s="34">
        <v>3.9143196271210909</v>
      </c>
      <c r="K132">
        <v>0.376</v>
      </c>
      <c r="L132">
        <v>3.4831453538689788E-3</v>
      </c>
      <c r="M132" s="34">
        <v>0.37948314535386896</v>
      </c>
      <c r="N132" s="34">
        <v>0.37660802963089307</v>
      </c>
      <c r="O132">
        <v>16.116</v>
      </c>
      <c r="P132">
        <v>0.14929353862487357</v>
      </c>
      <c r="Q132" s="34">
        <v>16.265293538624874</v>
      </c>
      <c r="R132" s="34">
        <v>16.142061184924131</v>
      </c>
      <c r="S132">
        <v>1.1540000000000001</v>
      </c>
      <c r="T132">
        <v>1.0690291857353196E-2</v>
      </c>
      <c r="U132" s="34">
        <v>1.1646902918573534</v>
      </c>
      <c r="V132" s="34">
        <v>1.1558661334948157</v>
      </c>
      <c r="W132">
        <v>0</v>
      </c>
      <c r="X132">
        <v>0</v>
      </c>
      <c r="Y132" s="34">
        <v>0</v>
      </c>
      <c r="Z132" s="34">
        <v>0</v>
      </c>
      <c r="AA132">
        <v>0.72799999999999998</v>
      </c>
      <c r="AB132">
        <v>6.7439622808952568E-3</v>
      </c>
      <c r="AC132" s="34">
        <v>0.73474396228089522</v>
      </c>
      <c r="AD132" s="34">
        <v>0.72917724885981428</v>
      </c>
      <c r="AE132">
        <v>22.282</v>
      </c>
      <c r="AF132">
        <v>0.2064134169545441</v>
      </c>
      <c r="AG132" s="34">
        <v>22.488413416954543</v>
      </c>
      <c r="AH132" s="34">
        <v>22.318032224030741</v>
      </c>
      <c r="AJ132">
        <v>43.820999999999991</v>
      </c>
      <c r="AK132">
        <v>0.40594391636141625</v>
      </c>
      <c r="AL132" s="34">
        <v>44.226943916361407</v>
      </c>
      <c r="AM132" s="34">
        <v>43.891862942700435</v>
      </c>
      <c r="AN132">
        <v>2.8860000000000001</v>
      </c>
      <c r="AO132">
        <v>2.6734993327834772E-2</v>
      </c>
      <c r="AP132" s="34">
        <v>2.912734993327835</v>
      </c>
      <c r="AQ132" s="34">
        <v>2.890666950837121</v>
      </c>
      <c r="AR132">
        <v>246.84900000000002</v>
      </c>
      <c r="AS132">
        <v>2.2867312432372437</v>
      </c>
      <c r="AT132" s="34">
        <v>249.13573124323727</v>
      </c>
      <c r="AU132" s="34">
        <v>247.24817953818174</v>
      </c>
      <c r="AV132">
        <v>22.396000000000001</v>
      </c>
      <c r="AW132">
        <v>0.20746947698204696</v>
      </c>
      <c r="AX132" s="34">
        <v>22.603469476982049</v>
      </c>
      <c r="AY132" s="34">
        <v>22.432216573440112</v>
      </c>
      <c r="AZ132">
        <v>164.51599999999999</v>
      </c>
      <c r="BA132">
        <v>1.5240243112689067</v>
      </c>
      <c r="BB132" s="34">
        <v>166.04002431126889</v>
      </c>
      <c r="BC132" s="34">
        <v>164.78203883711703</v>
      </c>
      <c r="BD132">
        <v>99.513000000000005</v>
      </c>
      <c r="BE132">
        <v>0.92185703084990345</v>
      </c>
      <c r="BF132" s="34">
        <v>100.43485703084991</v>
      </c>
      <c r="BG132" s="34">
        <v>99.673922480476236</v>
      </c>
      <c r="BH132">
        <v>579.98100000000011</v>
      </c>
      <c r="BI132">
        <v>5.3727609720273515</v>
      </c>
      <c r="BJ132" s="34">
        <v>585.35376097202743</v>
      </c>
      <c r="BK132" s="34">
        <v>580.91888732275265</v>
      </c>
      <c r="BM132">
        <v>47.728999999999992</v>
      </c>
      <c r="BN132">
        <v>0.44214639519896937</v>
      </c>
      <c r="BO132">
        <v>48.17114639519896</v>
      </c>
      <c r="BP132">
        <v>47.806182569821523</v>
      </c>
      <c r="BQ132">
        <v>3.262</v>
      </c>
      <c r="BR132">
        <v>3.0218138681703751E-2</v>
      </c>
      <c r="BS132">
        <v>3.292218138681704</v>
      </c>
      <c r="BT132">
        <v>3.2672749804680139</v>
      </c>
      <c r="BU132">
        <v>262.96500000000003</v>
      </c>
      <c r="BV132">
        <v>2.4360247818621175</v>
      </c>
      <c r="BW132">
        <v>265.40102478186213</v>
      </c>
      <c r="BX132">
        <v>263.39024072310588</v>
      </c>
      <c r="BY132">
        <v>23.55</v>
      </c>
      <c r="BZ132">
        <v>0.21815976883940016</v>
      </c>
      <c r="CA132">
        <v>23.768159768839404</v>
      </c>
      <c r="CB132">
        <v>23.588082706934927</v>
      </c>
      <c r="CC132">
        <v>164.51599999999999</v>
      </c>
      <c r="CD132">
        <v>1.5240243112689067</v>
      </c>
      <c r="CE132">
        <v>166.04002431126889</v>
      </c>
      <c r="CF132">
        <v>164.78203883711703</v>
      </c>
      <c r="CG132">
        <v>100.241</v>
      </c>
      <c r="CH132">
        <v>0.92860099313079869</v>
      </c>
      <c r="CI132">
        <v>101.16960099313081</v>
      </c>
      <c r="CJ132">
        <v>100.40309972933605</v>
      </c>
      <c r="CK132">
        <v>602.26300000000015</v>
      </c>
      <c r="CL132">
        <v>5.5791743889818957</v>
      </c>
      <c r="CM132">
        <v>607.84217438898202</v>
      </c>
      <c r="CN132">
        <v>603.23691954678338</v>
      </c>
    </row>
    <row r="133" spans="1:92" x14ac:dyDescent="0.25">
      <c r="A133" s="18">
        <v>45966</v>
      </c>
      <c r="B133" s="2">
        <v>24</v>
      </c>
      <c r="C133" s="2" t="s">
        <v>23</v>
      </c>
      <c r="D133" s="9">
        <v>30.337603000000001</v>
      </c>
      <c r="E133">
        <v>7.247397E-3</v>
      </c>
      <c r="G133">
        <v>4.0599999999999996</v>
      </c>
      <c r="H133">
        <v>4.1992388295768873E-2</v>
      </c>
      <c r="I133" s="34">
        <v>4.1019923882957681</v>
      </c>
      <c r="J133" s="34">
        <v>4.0722636209668108</v>
      </c>
      <c r="K133">
        <v>0.37</v>
      </c>
      <c r="L133">
        <v>3.8268925294173608E-3</v>
      </c>
      <c r="M133" s="34">
        <v>0.37382689252941737</v>
      </c>
      <c r="N133" s="34">
        <v>0.37111762062998033</v>
      </c>
      <c r="O133">
        <v>15.657999999999999</v>
      </c>
      <c r="P133">
        <v>0.16194995466382983</v>
      </c>
      <c r="Q133" s="34">
        <v>15.81994995466383</v>
      </c>
      <c r="R133" s="34">
        <v>15.70529649682225</v>
      </c>
      <c r="S133">
        <v>1.1579999999999999</v>
      </c>
      <c r="T133">
        <v>1.1977139321798117E-2</v>
      </c>
      <c r="U133" s="34">
        <v>1.1699771393217981</v>
      </c>
      <c r="V133" s="34">
        <v>1.1614978505122089</v>
      </c>
      <c r="W133">
        <v>0</v>
      </c>
      <c r="X133">
        <v>0</v>
      </c>
      <c r="Y133" s="34">
        <v>0</v>
      </c>
      <c r="Z133" s="34">
        <v>0</v>
      </c>
      <c r="AA133">
        <v>0.752</v>
      </c>
      <c r="AB133">
        <v>7.7779004922212307E-3</v>
      </c>
      <c r="AC133" s="34">
        <v>0.75977790049222127</v>
      </c>
      <c r="AD133" s="34">
        <v>0.7542714884155276</v>
      </c>
      <c r="AE133">
        <v>21.998000000000001</v>
      </c>
      <c r="AF133">
        <v>0.22752427530303543</v>
      </c>
      <c r="AG133" s="34">
        <v>22.225524275303034</v>
      </c>
      <c r="AH133" s="34">
        <v>22.064447077346774</v>
      </c>
      <c r="AJ133">
        <v>42.945</v>
      </c>
      <c r="AK133">
        <v>0.4441781072319691</v>
      </c>
      <c r="AL133" s="34">
        <v>43.38917810723197</v>
      </c>
      <c r="AM133" s="34">
        <v>43.074719507985151</v>
      </c>
      <c r="AN133">
        <v>2.8959999999999999</v>
      </c>
      <c r="AO133">
        <v>2.9953191257277502E-2</v>
      </c>
      <c r="AP133" s="34">
        <v>2.9259531912572774</v>
      </c>
      <c r="AQ133" s="34">
        <v>2.9047476468768192</v>
      </c>
      <c r="AR133">
        <v>241.70200000000003</v>
      </c>
      <c r="AS133">
        <v>2.4999123733655</v>
      </c>
      <c r="AT133" s="34">
        <v>244.20191237336553</v>
      </c>
      <c r="AU133" s="34">
        <v>242.43208416623654</v>
      </c>
      <c r="AV133">
        <v>22.653999999999996</v>
      </c>
      <c r="AW133">
        <v>0.23430925232816455</v>
      </c>
      <c r="AX133" s="34">
        <v>22.88830925232816</v>
      </c>
      <c r="AY133" s="34">
        <v>22.722428588517765</v>
      </c>
      <c r="AZ133">
        <v>156.17199999999997</v>
      </c>
      <c r="BA133">
        <v>1.6152796219031564</v>
      </c>
      <c r="BB133" s="34">
        <v>157.78727962190314</v>
      </c>
      <c r="BC133" s="34">
        <v>156.6437325649332</v>
      </c>
      <c r="BD133">
        <v>98.423000000000002</v>
      </c>
      <c r="BE133">
        <v>1.0179844416833645</v>
      </c>
      <c r="BF133" s="34">
        <v>99.440984441683369</v>
      </c>
      <c r="BG133" s="34">
        <v>98.720296149363662</v>
      </c>
      <c r="BH133">
        <v>564.79199999999992</v>
      </c>
      <c r="BI133">
        <v>5.8416169877694326</v>
      </c>
      <c r="BJ133" s="34">
        <v>570.63361698776941</v>
      </c>
      <c r="BK133" s="34">
        <v>566.49800862391317</v>
      </c>
      <c r="BM133">
        <v>47.005000000000003</v>
      </c>
      <c r="BN133">
        <v>0.48617049552773794</v>
      </c>
      <c r="BO133">
        <v>47.49117049552774</v>
      </c>
      <c r="BP133">
        <v>47.146983128951959</v>
      </c>
      <c r="BQ133">
        <v>3.266</v>
      </c>
      <c r="BR133">
        <v>3.3780083786694864E-2</v>
      </c>
      <c r="BS133">
        <v>3.2997800837866946</v>
      </c>
      <c r="BT133">
        <v>3.2758652675067994</v>
      </c>
      <c r="BU133">
        <v>257.36</v>
      </c>
      <c r="BV133">
        <v>2.6618623280293296</v>
      </c>
      <c r="BW133">
        <v>260.02186232802939</v>
      </c>
      <c r="BX133">
        <v>258.13738066305876</v>
      </c>
      <c r="BY133">
        <v>23.811999999999998</v>
      </c>
      <c r="BZ133">
        <v>0.24628639164996266</v>
      </c>
      <c r="CA133">
        <v>24.058286391649958</v>
      </c>
      <c r="CB133">
        <v>23.883926439029974</v>
      </c>
      <c r="CC133">
        <v>156.17199999999997</v>
      </c>
      <c r="CD133">
        <v>1.6152796219031564</v>
      </c>
      <c r="CE133">
        <v>157.78727962190314</v>
      </c>
      <c r="CF133">
        <v>156.6437325649332</v>
      </c>
      <c r="CG133">
        <v>99.174999999999997</v>
      </c>
      <c r="CH133">
        <v>1.0257623421755857</v>
      </c>
      <c r="CI133">
        <v>100.20076234217559</v>
      </c>
      <c r="CJ133">
        <v>99.474567637779188</v>
      </c>
      <c r="CK133">
        <v>586.79</v>
      </c>
      <c r="CL133">
        <v>6.0691412630724679</v>
      </c>
      <c r="CM133">
        <v>592.8591412630725</v>
      </c>
      <c r="CN133">
        <v>588.56245570125998</v>
      </c>
    </row>
    <row r="134" spans="1:92" x14ac:dyDescent="0.25">
      <c r="A134" s="18">
        <v>45967</v>
      </c>
      <c r="B134" s="2">
        <v>1</v>
      </c>
      <c r="C134" s="2" t="s">
        <v>23</v>
      </c>
      <c r="D134" s="9">
        <v>40.681645000000003</v>
      </c>
      <c r="E134">
        <v>7.1895709999999996E-3</v>
      </c>
      <c r="G134">
        <v>3.65</v>
      </c>
      <c r="H134">
        <v>4.3997901955429547E-2</v>
      </c>
      <c r="I134" s="34">
        <v>3.6939979019554294</v>
      </c>
      <c r="J134" s="34">
        <v>3.66743964176547</v>
      </c>
      <c r="K134">
        <v>0.38200000000000001</v>
      </c>
      <c r="L134">
        <v>4.6047119306778326E-3</v>
      </c>
      <c r="M134" s="34">
        <v>0.38660471193067786</v>
      </c>
      <c r="N134" s="34">
        <v>0.38382518990531772</v>
      </c>
      <c r="O134">
        <v>15</v>
      </c>
      <c r="P134">
        <v>0.18081329570724472</v>
      </c>
      <c r="Q134" s="34">
        <v>15.180813295707244</v>
      </c>
      <c r="R134" s="34">
        <v>15.071669760680013</v>
      </c>
      <c r="S134">
        <v>1.236</v>
      </c>
      <c r="T134">
        <v>1.4899015566276964E-2</v>
      </c>
      <c r="U134" s="34">
        <v>1.2508990155662769</v>
      </c>
      <c r="V134" s="34">
        <v>1.2419055882800332</v>
      </c>
      <c r="W134">
        <v>0</v>
      </c>
      <c r="X134">
        <v>0</v>
      </c>
      <c r="Y134" s="34">
        <v>0</v>
      </c>
      <c r="Z134" s="34">
        <v>0</v>
      </c>
      <c r="AA134">
        <v>0.754</v>
      </c>
      <c r="AB134">
        <v>9.0888816642175005E-3</v>
      </c>
      <c r="AC134" s="34">
        <v>0.76308888166421751</v>
      </c>
      <c r="AD134" s="34">
        <v>0.75760259997018209</v>
      </c>
      <c r="AE134">
        <v>21.022000000000002</v>
      </c>
      <c r="AF134">
        <v>0.25340380682384656</v>
      </c>
      <c r="AG134" s="34">
        <v>21.275403806823846</v>
      </c>
      <c r="AH134" s="34">
        <v>21.122442780601016</v>
      </c>
      <c r="AJ134">
        <v>42.072999999999993</v>
      </c>
      <c r="AK134">
        <v>0.50715718601939375</v>
      </c>
      <c r="AL134" s="34">
        <v>42.580157186019385</v>
      </c>
      <c r="AM134" s="34">
        <v>42.274024122739341</v>
      </c>
      <c r="AN134">
        <v>2.7949999999999995</v>
      </c>
      <c r="AO134">
        <v>3.3691544100116592E-2</v>
      </c>
      <c r="AP134" s="34">
        <v>2.8286915441001161</v>
      </c>
      <c r="AQ134" s="34">
        <v>2.8083544654067087</v>
      </c>
      <c r="AR134">
        <v>237.07</v>
      </c>
      <c r="AS134">
        <v>2.8576938675544339</v>
      </c>
      <c r="AT134" s="34">
        <v>239.92769386755444</v>
      </c>
      <c r="AU134" s="34">
        <v>238.20271667762739</v>
      </c>
      <c r="AV134">
        <v>23.997999999999998</v>
      </c>
      <c r="AW134">
        <v>0.28927716469216391</v>
      </c>
      <c r="AX134" s="34">
        <v>24.28727716469216</v>
      </c>
      <c r="AY134" s="34">
        <v>24.112662061119927</v>
      </c>
      <c r="AZ134">
        <v>171.80500000000001</v>
      </c>
      <c r="BA134">
        <v>2.0709752179322121</v>
      </c>
      <c r="BB134" s="34">
        <v>173.87597521793222</v>
      </c>
      <c r="BC134" s="34">
        <v>172.62588154890867</v>
      </c>
      <c r="BD134">
        <v>98.334000000000003</v>
      </c>
      <c r="BE134">
        <v>1.1853396413384136</v>
      </c>
      <c r="BF134" s="34">
        <v>99.519339641338419</v>
      </c>
      <c r="BG134" s="34">
        <v>98.803838283113905</v>
      </c>
      <c r="BH134">
        <v>576.07500000000005</v>
      </c>
      <c r="BI134">
        <v>6.9441346216367341</v>
      </c>
      <c r="BJ134" s="34">
        <v>583.01913462163679</v>
      </c>
      <c r="BK134" s="34">
        <v>578.82747715891594</v>
      </c>
      <c r="BM134">
        <v>45.722999999999992</v>
      </c>
      <c r="BN134">
        <v>0.55115508797482327</v>
      </c>
      <c r="BO134">
        <v>46.274155087974812</v>
      </c>
      <c r="BP134">
        <v>45.94146376450481</v>
      </c>
      <c r="BQ134">
        <v>3.1769999999999996</v>
      </c>
      <c r="BR134">
        <v>3.8296256030794423E-2</v>
      </c>
      <c r="BS134">
        <v>3.2152962560307938</v>
      </c>
      <c r="BT134">
        <v>3.1921796553120263</v>
      </c>
      <c r="BU134">
        <v>252.07</v>
      </c>
      <c r="BV134">
        <v>3.0385071632616785</v>
      </c>
      <c r="BW134">
        <v>255.10850716326169</v>
      </c>
      <c r="BX134">
        <v>253.2743864383074</v>
      </c>
      <c r="BY134">
        <v>25.233999999999998</v>
      </c>
      <c r="BZ134">
        <v>0.3041761802584409</v>
      </c>
      <c r="CA134">
        <v>25.538176180258436</v>
      </c>
      <c r="CB134">
        <v>25.354567649399961</v>
      </c>
      <c r="CC134">
        <v>171.80500000000001</v>
      </c>
      <c r="CD134">
        <v>2.0709752179322121</v>
      </c>
      <c r="CE134">
        <v>173.87597521793222</v>
      </c>
      <c r="CF134">
        <v>172.62588154890867</v>
      </c>
      <c r="CG134">
        <v>99.088000000000008</v>
      </c>
      <c r="CH134">
        <v>1.194428523002631</v>
      </c>
      <c r="CI134">
        <v>100.28242852300264</v>
      </c>
      <c r="CJ134">
        <v>99.561440883084089</v>
      </c>
      <c r="CK134">
        <v>597.09700000000009</v>
      </c>
      <c r="CL134">
        <v>7.1975384284605806</v>
      </c>
      <c r="CM134">
        <v>604.29453842846067</v>
      </c>
      <c r="CN134">
        <v>599.94991993951692</v>
      </c>
    </row>
    <row r="135" spans="1:92" x14ac:dyDescent="0.25">
      <c r="A135" s="18">
        <v>45967</v>
      </c>
      <c r="B135" s="2">
        <v>2</v>
      </c>
      <c r="C135" s="2" t="s">
        <v>23</v>
      </c>
      <c r="D135" s="9">
        <v>54.118183000000002</v>
      </c>
      <c r="E135">
        <v>7.494166E-3</v>
      </c>
      <c r="G135">
        <v>3.5719999999999996</v>
      </c>
      <c r="H135">
        <v>3.703487334936071E-2</v>
      </c>
      <c r="I135" s="34">
        <v>3.6090348733493602</v>
      </c>
      <c r="J135" s="34">
        <v>3.5819881669086913</v>
      </c>
      <c r="K135">
        <v>0.38</v>
      </c>
      <c r="L135">
        <v>3.9398801435490119E-3</v>
      </c>
      <c r="M135" s="34">
        <v>0.38393988014354902</v>
      </c>
      <c r="N135" s="34">
        <v>0.38106257094773316</v>
      </c>
      <c r="O135">
        <v>14.676</v>
      </c>
      <c r="P135">
        <v>0.15216231838611921</v>
      </c>
      <c r="Q135" s="34">
        <v>14.82816231838612</v>
      </c>
      <c r="R135" s="34">
        <v>14.71703760849719</v>
      </c>
      <c r="S135">
        <v>1.26</v>
      </c>
      <c r="T135">
        <v>1.306381310755725E-2</v>
      </c>
      <c r="U135" s="34">
        <v>1.2730638131075573</v>
      </c>
      <c r="V135" s="34">
        <v>1.2635232615635363</v>
      </c>
      <c r="W135">
        <v>0</v>
      </c>
      <c r="X135">
        <v>0</v>
      </c>
      <c r="Y135" s="34">
        <v>0</v>
      </c>
      <c r="Z135" s="34">
        <v>0</v>
      </c>
      <c r="AA135">
        <v>0.73799999999999999</v>
      </c>
      <c r="AB135">
        <v>7.6516619629978183E-3</v>
      </c>
      <c r="AC135" s="34">
        <v>0.74565166196299781</v>
      </c>
      <c r="AD135" s="34">
        <v>0.74006362463007125</v>
      </c>
      <c r="AE135">
        <v>20.626000000000001</v>
      </c>
      <c r="AF135">
        <v>0.213852546949584</v>
      </c>
      <c r="AG135" s="34">
        <v>20.839852546949587</v>
      </c>
      <c r="AH135" s="34">
        <v>20.68367523254722</v>
      </c>
      <c r="AJ135">
        <v>42.279000000000003</v>
      </c>
      <c r="AK135">
        <v>0.43835313839239132</v>
      </c>
      <c r="AL135" s="34">
        <v>42.717353138392397</v>
      </c>
      <c r="AM135" s="34">
        <v>42.397222202892664</v>
      </c>
      <c r="AN135">
        <v>2.702</v>
      </c>
      <c r="AO135">
        <v>2.8014621441761658E-2</v>
      </c>
      <c r="AP135" s="34">
        <v>2.7300146214417618</v>
      </c>
      <c r="AQ135" s="34">
        <v>2.7095554386862499</v>
      </c>
      <c r="AR135">
        <v>237.50900000000004</v>
      </c>
      <c r="AS135">
        <v>2.4625184026689011</v>
      </c>
      <c r="AT135" s="34">
        <v>239.97151840266895</v>
      </c>
      <c r="AU135" s="34">
        <v>238.1731320084873</v>
      </c>
      <c r="AV135">
        <v>23.725999999999999</v>
      </c>
      <c r="AW135">
        <v>0.24599367443643122</v>
      </c>
      <c r="AX135" s="34">
        <v>23.97199367443643</v>
      </c>
      <c r="AY135" s="34">
        <v>23.792343574489255</v>
      </c>
      <c r="AZ135">
        <v>184.94499999999999</v>
      </c>
      <c r="BA135">
        <v>1.917529297759663</v>
      </c>
      <c r="BB135" s="34">
        <v>186.86252929775966</v>
      </c>
      <c r="BC135" s="34">
        <v>185.4621504840224</v>
      </c>
      <c r="BD135">
        <v>97.899000000000001</v>
      </c>
      <c r="BE135">
        <v>1.0150271741402757</v>
      </c>
      <c r="BF135" s="34">
        <v>98.914027174140273</v>
      </c>
      <c r="BG135" s="34">
        <v>98.172749034768756</v>
      </c>
      <c r="BH135">
        <v>589.06000000000006</v>
      </c>
      <c r="BI135">
        <v>6.1074363088394232</v>
      </c>
      <c r="BJ135" s="34">
        <v>595.16743630883946</v>
      </c>
      <c r="BK135" s="34">
        <v>590.70715274334668</v>
      </c>
      <c r="BM135">
        <v>45.851000000000006</v>
      </c>
      <c r="BN135">
        <v>0.47538801174175205</v>
      </c>
      <c r="BO135">
        <v>46.326388011741756</v>
      </c>
      <c r="BP135">
        <v>45.979210369801358</v>
      </c>
      <c r="BQ135">
        <v>3.0819999999999999</v>
      </c>
      <c r="BR135">
        <v>3.1954501585310671E-2</v>
      </c>
      <c r="BS135">
        <v>3.1139545015853107</v>
      </c>
      <c r="BT135">
        <v>3.090618009633983</v>
      </c>
      <c r="BU135">
        <v>252.18500000000003</v>
      </c>
      <c r="BV135">
        <v>2.6146807210550205</v>
      </c>
      <c r="BW135">
        <v>254.79968072105507</v>
      </c>
      <c r="BX135">
        <v>252.89016961698448</v>
      </c>
      <c r="BY135">
        <v>24.986000000000001</v>
      </c>
      <c r="BZ135">
        <v>0.2590574875439885</v>
      </c>
      <c r="CA135">
        <v>25.245057487543988</v>
      </c>
      <c r="CB135">
        <v>25.055866836052793</v>
      </c>
      <c r="CC135">
        <v>184.94499999999999</v>
      </c>
      <c r="CD135">
        <v>1.917529297759663</v>
      </c>
      <c r="CE135">
        <v>186.86252929775966</v>
      </c>
      <c r="CF135">
        <v>185.4621504840224</v>
      </c>
      <c r="CG135">
        <v>98.637</v>
      </c>
      <c r="CH135">
        <v>1.0226788361032735</v>
      </c>
      <c r="CI135">
        <v>99.659678836103268</v>
      </c>
      <c r="CJ135">
        <v>98.912812659398824</v>
      </c>
      <c r="CK135">
        <v>609.68600000000004</v>
      </c>
      <c r="CL135">
        <v>6.3212888557890068</v>
      </c>
      <c r="CM135">
        <v>616.00728885578906</v>
      </c>
      <c r="CN135">
        <v>611.3908279758939</v>
      </c>
    </row>
    <row r="136" spans="1:92" x14ac:dyDescent="0.25">
      <c r="A136" s="18">
        <v>45967</v>
      </c>
      <c r="B136" s="2">
        <v>3</v>
      </c>
      <c r="C136" s="2" t="s">
        <v>23</v>
      </c>
      <c r="D136" s="9">
        <v>31.631474999999998</v>
      </c>
      <c r="E136">
        <v>7.5092969999999998E-3</v>
      </c>
      <c r="G136">
        <v>3.6080000000000005</v>
      </c>
      <c r="H136">
        <v>4.7221501751206103E-2</v>
      </c>
      <c r="I136" s="34">
        <v>3.6552215017512069</v>
      </c>
      <c r="J136" s="34">
        <v>3.627773357893771</v>
      </c>
      <c r="K136">
        <v>0.38200000000000001</v>
      </c>
      <c r="L136">
        <v>4.9996157619070754E-3</v>
      </c>
      <c r="M136" s="34">
        <v>0.38699961576190706</v>
      </c>
      <c r="N136" s="34">
        <v>0.38409352070826502</v>
      </c>
      <c r="O136">
        <v>14.178000000000001</v>
      </c>
      <c r="P136">
        <v>0.1855616551631375</v>
      </c>
      <c r="Q136" s="34">
        <v>14.363561655163139</v>
      </c>
      <c r="R136" s="34">
        <v>14.255701404716707</v>
      </c>
      <c r="S136">
        <v>1.294</v>
      </c>
      <c r="T136">
        <v>1.69358711934758E-2</v>
      </c>
      <c r="U136" s="34">
        <v>1.3109358711934758</v>
      </c>
      <c r="V136" s="34">
        <v>1.3010916643887303</v>
      </c>
      <c r="W136">
        <v>0</v>
      </c>
      <c r="X136">
        <v>0</v>
      </c>
      <c r="Y136" s="34">
        <v>0</v>
      </c>
      <c r="Z136" s="34">
        <v>0</v>
      </c>
      <c r="AA136">
        <v>0.73399999999999999</v>
      </c>
      <c r="AB136">
        <v>9.6065915425125482E-3</v>
      </c>
      <c r="AC136" s="34">
        <v>0.74360659154251252</v>
      </c>
      <c r="AD136" s="34">
        <v>0.7380226287954621</v>
      </c>
      <c r="AE136">
        <v>20.196000000000005</v>
      </c>
      <c r="AF136">
        <v>0.26432523541223901</v>
      </c>
      <c r="AG136" s="34">
        <v>20.460325235412242</v>
      </c>
      <c r="AH136" s="34">
        <v>20.306682576502936</v>
      </c>
      <c r="AJ136">
        <v>41.86</v>
      </c>
      <c r="AK136">
        <v>0.54786365390950309</v>
      </c>
      <c r="AL136" s="34">
        <v>42.407863653909502</v>
      </c>
      <c r="AM136" s="34">
        <v>42.089410410596791</v>
      </c>
      <c r="AN136">
        <v>2.7850000000000001</v>
      </c>
      <c r="AO136">
        <v>3.6450078264165464E-2</v>
      </c>
      <c r="AP136" s="34">
        <v>2.8214500782641654</v>
      </c>
      <c r="AQ136" s="34">
        <v>2.8002629716558065</v>
      </c>
      <c r="AR136">
        <v>237.267</v>
      </c>
      <c r="AS136">
        <v>3.1053503481162461</v>
      </c>
      <c r="AT136" s="34">
        <v>240.37235034811624</v>
      </c>
      <c r="AU136" s="34">
        <v>238.56732297876417</v>
      </c>
      <c r="AV136">
        <v>23.647000000000002</v>
      </c>
      <c r="AW136">
        <v>0.30949192126130004</v>
      </c>
      <c r="AX136" s="34">
        <v>23.956491921261303</v>
      </c>
      <c r="AY136" s="34">
        <v>23.77659550834645</v>
      </c>
      <c r="AZ136">
        <v>175.14499999999998</v>
      </c>
      <c r="BA136">
        <v>2.2922976508356405</v>
      </c>
      <c r="BB136" s="34">
        <v>177.43729765083563</v>
      </c>
      <c r="BC136" s="34">
        <v>176.1048682838981</v>
      </c>
      <c r="BD136">
        <v>97.596999999999994</v>
      </c>
      <c r="BE136">
        <v>1.2773494751697509</v>
      </c>
      <c r="BF136" s="34">
        <v>98.874349475169751</v>
      </c>
      <c r="BG136" s="34">
        <v>98.131872619278909</v>
      </c>
      <c r="BH136">
        <v>578.30099999999993</v>
      </c>
      <c r="BI136">
        <v>7.5688031275566061</v>
      </c>
      <c r="BJ136" s="34">
        <v>585.86980312755657</v>
      </c>
      <c r="BK136" s="34">
        <v>581.47033277254025</v>
      </c>
      <c r="BM136">
        <v>45.468000000000004</v>
      </c>
      <c r="BN136">
        <v>0.59508515566070919</v>
      </c>
      <c r="BO136">
        <v>46.063085155660708</v>
      </c>
      <c r="BP136">
        <v>45.717183768490564</v>
      </c>
      <c r="BQ136">
        <v>3.1670000000000003</v>
      </c>
      <c r="BR136">
        <v>4.1449694026072542E-2</v>
      </c>
      <c r="BS136">
        <v>3.2084496940260725</v>
      </c>
      <c r="BT136">
        <v>3.1843564923640715</v>
      </c>
      <c r="BU136">
        <v>251.44499999999999</v>
      </c>
      <c r="BV136">
        <v>3.2909120032793835</v>
      </c>
      <c r="BW136">
        <v>254.7359120032794</v>
      </c>
      <c r="BX136">
        <v>252.82302438348088</v>
      </c>
      <c r="BY136">
        <v>24.941000000000003</v>
      </c>
      <c r="BZ136">
        <v>0.32642779245477582</v>
      </c>
      <c r="CA136">
        <v>25.267427792454779</v>
      </c>
      <c r="CB136">
        <v>25.077687172735182</v>
      </c>
      <c r="CC136">
        <v>175.14499999999998</v>
      </c>
      <c r="CD136">
        <v>2.2922976508356405</v>
      </c>
      <c r="CE136">
        <v>177.43729765083563</v>
      </c>
      <c r="CF136">
        <v>176.1048682838981</v>
      </c>
      <c r="CG136">
        <v>98.330999999999989</v>
      </c>
      <c r="CH136">
        <v>1.2869560667122635</v>
      </c>
      <c r="CI136">
        <v>99.617956066712267</v>
      </c>
      <c r="CJ136">
        <v>98.869895248074371</v>
      </c>
      <c r="CK136">
        <v>598.49699999999996</v>
      </c>
      <c r="CL136">
        <v>7.8331283629688455</v>
      </c>
      <c r="CM136">
        <v>606.33012836296882</v>
      </c>
      <c r="CN136">
        <v>601.77701534904315</v>
      </c>
    </row>
    <row r="137" spans="1:92" x14ac:dyDescent="0.25">
      <c r="A137" s="18">
        <v>45967</v>
      </c>
      <c r="B137" s="2">
        <v>4</v>
      </c>
      <c r="C137" s="2" t="s">
        <v>23</v>
      </c>
      <c r="D137" s="9">
        <v>34.466645999999997</v>
      </c>
      <c r="E137">
        <v>7.4991609999999998E-3</v>
      </c>
      <c r="G137">
        <v>3.71</v>
      </c>
      <c r="H137">
        <v>5.2318866874178124E-2</v>
      </c>
      <c r="I137" s="34">
        <v>3.7623188668741783</v>
      </c>
      <c r="J137" s="34">
        <v>3.734104631958151</v>
      </c>
      <c r="K137">
        <v>0.39200000000000002</v>
      </c>
      <c r="L137">
        <v>5.5280312168942925E-3</v>
      </c>
      <c r="M137" s="34">
        <v>0.39752803121689428</v>
      </c>
      <c r="N137" s="34">
        <v>0.39454690450878577</v>
      </c>
      <c r="O137">
        <v>14.196</v>
      </c>
      <c r="P137">
        <v>0.20019370192610045</v>
      </c>
      <c r="Q137" s="34">
        <v>14.3961937019261</v>
      </c>
      <c r="R137" s="34">
        <v>14.288234327568169</v>
      </c>
      <c r="S137">
        <v>1.33</v>
      </c>
      <c r="T137">
        <v>1.8755820200177065E-2</v>
      </c>
      <c r="U137" s="34">
        <v>1.348755820200177</v>
      </c>
      <c r="V137" s="34">
        <v>1.3386412831548089</v>
      </c>
      <c r="W137">
        <v>0</v>
      </c>
      <c r="X137">
        <v>0</v>
      </c>
      <c r="Y137" s="34">
        <v>0</v>
      </c>
      <c r="Z137" s="34">
        <v>0</v>
      </c>
      <c r="AA137">
        <v>0.72599999999999998</v>
      </c>
      <c r="AB137">
        <v>1.0238139447615448E-2</v>
      </c>
      <c r="AC137" s="34">
        <v>0.7362381394476154</v>
      </c>
      <c r="AD137" s="34">
        <v>0.73071697110555722</v>
      </c>
      <c r="AE137">
        <v>20.353999999999999</v>
      </c>
      <c r="AF137">
        <v>0.28703455966496538</v>
      </c>
      <c r="AG137" s="34">
        <v>20.641034559664966</v>
      </c>
      <c r="AH137" s="34">
        <v>20.486244118295474</v>
      </c>
      <c r="AJ137">
        <v>42.438000000000002</v>
      </c>
      <c r="AK137">
        <v>0.59846578771061221</v>
      </c>
      <c r="AL137" s="34">
        <v>43.036465787710611</v>
      </c>
      <c r="AM137" s="34">
        <v>42.713728401897576</v>
      </c>
      <c r="AN137">
        <v>2.867</v>
      </c>
      <c r="AO137">
        <v>4.0430779333765147E-2</v>
      </c>
      <c r="AP137" s="34">
        <v>2.9074307793337653</v>
      </c>
      <c r="AQ137" s="34">
        <v>2.8856274878231858</v>
      </c>
      <c r="AR137">
        <v>237.60400000000001</v>
      </c>
      <c r="AS137">
        <v>3.350720227701407</v>
      </c>
      <c r="AT137" s="34">
        <v>240.95472022770142</v>
      </c>
      <c r="AU137" s="34">
        <v>239.14776198700392</v>
      </c>
      <c r="AV137">
        <v>24.935000000000002</v>
      </c>
      <c r="AW137">
        <v>0.35163637345219179</v>
      </c>
      <c r="AX137" s="34">
        <v>25.286636373452193</v>
      </c>
      <c r="AY137" s="34">
        <v>25.097007816139218</v>
      </c>
      <c r="AZ137">
        <v>170.82499999999999</v>
      </c>
      <c r="BA137">
        <v>2.4089947260866515</v>
      </c>
      <c r="BB137" s="34">
        <v>173.23399472608665</v>
      </c>
      <c r="BC137" s="34">
        <v>171.93488510896256</v>
      </c>
      <c r="BD137">
        <v>97.02000000000001</v>
      </c>
      <c r="BE137">
        <v>1.3681877261813375</v>
      </c>
      <c r="BF137" s="34">
        <v>98.388187726181343</v>
      </c>
      <c r="BG137" s="34">
        <v>97.650358865924488</v>
      </c>
      <c r="BH137">
        <v>575.68899999999996</v>
      </c>
      <c r="BI137">
        <v>8.1184356204659665</v>
      </c>
      <c r="BJ137" s="34">
        <v>583.80743562046609</v>
      </c>
      <c r="BK137" s="34">
        <v>579.42936966775096</v>
      </c>
      <c r="BM137">
        <v>46.148000000000003</v>
      </c>
      <c r="BN137">
        <v>0.65078465458479029</v>
      </c>
      <c r="BO137">
        <v>46.798784654584793</v>
      </c>
      <c r="BP137">
        <v>46.44783303385573</v>
      </c>
      <c r="BQ137">
        <v>3.2589999999999999</v>
      </c>
      <c r="BR137">
        <v>4.5958810550659437E-2</v>
      </c>
      <c r="BS137">
        <v>3.3049588105506595</v>
      </c>
      <c r="BT137">
        <v>3.2801743923319715</v>
      </c>
      <c r="BU137">
        <v>251.8</v>
      </c>
      <c r="BV137">
        <v>3.5509139296275074</v>
      </c>
      <c r="BW137">
        <v>255.35091392962752</v>
      </c>
      <c r="BX137">
        <v>253.43599631457209</v>
      </c>
      <c r="BY137">
        <v>26.265000000000001</v>
      </c>
      <c r="BZ137">
        <v>0.37039219365236886</v>
      </c>
      <c r="CA137">
        <v>26.635392193652372</v>
      </c>
      <c r="CB137">
        <v>26.435649099294025</v>
      </c>
      <c r="CC137">
        <v>170.82499999999999</v>
      </c>
      <c r="CD137">
        <v>2.4089947260866515</v>
      </c>
      <c r="CE137">
        <v>173.23399472608665</v>
      </c>
      <c r="CF137">
        <v>171.93488510896256</v>
      </c>
      <c r="CG137">
        <v>97.746000000000009</v>
      </c>
      <c r="CH137">
        <v>1.378425865628953</v>
      </c>
      <c r="CI137">
        <v>99.124425865628965</v>
      </c>
      <c r="CJ137">
        <v>98.381075837030039</v>
      </c>
      <c r="CK137">
        <v>596.04300000000001</v>
      </c>
      <c r="CL137">
        <v>8.4054701801309317</v>
      </c>
      <c r="CM137">
        <v>604.44847018013104</v>
      </c>
      <c r="CN137">
        <v>599.91561378604638</v>
      </c>
    </row>
    <row r="138" spans="1:92" x14ac:dyDescent="0.25">
      <c r="A138" s="18">
        <v>45967</v>
      </c>
      <c r="B138" s="2">
        <v>5</v>
      </c>
      <c r="C138" s="2" t="s">
        <v>23</v>
      </c>
      <c r="D138" s="9">
        <v>45.390016000000003</v>
      </c>
      <c r="E138">
        <v>7.1938119999999999E-3</v>
      </c>
      <c r="G138">
        <v>3.968</v>
      </c>
      <c r="H138">
        <v>5.369320409019987E-2</v>
      </c>
      <c r="I138" s="34">
        <v>4.0216932040901998</v>
      </c>
      <c r="J138" s="34">
        <v>3.9927618992582974</v>
      </c>
      <c r="K138">
        <v>0.41200000000000003</v>
      </c>
      <c r="L138">
        <v>5.5750000214622852E-3</v>
      </c>
      <c r="M138" s="34">
        <v>0.41757500002146231</v>
      </c>
      <c r="N138" s="34">
        <v>0.41457104397540789</v>
      </c>
      <c r="O138">
        <v>15.028000000000002</v>
      </c>
      <c r="P138">
        <v>0.20335218524887191</v>
      </c>
      <c r="Q138" s="34">
        <v>15.231352185248873</v>
      </c>
      <c r="R138" s="34">
        <v>15.121780701122404</v>
      </c>
      <c r="S138">
        <v>1.4300000000000002</v>
      </c>
      <c r="T138">
        <v>1.9350121433716186E-2</v>
      </c>
      <c r="U138" s="34">
        <v>1.4493501214337163</v>
      </c>
      <c r="V138" s="34">
        <v>1.4389237691379451</v>
      </c>
      <c r="W138">
        <v>0</v>
      </c>
      <c r="X138">
        <v>0</v>
      </c>
      <c r="Y138" s="34">
        <v>0</v>
      </c>
      <c r="Z138" s="34">
        <v>0</v>
      </c>
      <c r="AA138">
        <v>0.752</v>
      </c>
      <c r="AB138">
        <v>1.0175728194513685E-2</v>
      </c>
      <c r="AC138" s="34">
        <v>0.76217572819451374</v>
      </c>
      <c r="AD138" s="34">
        <v>0.75669277929491929</v>
      </c>
      <c r="AE138">
        <v>21.59</v>
      </c>
      <c r="AF138">
        <v>0.29214623898876391</v>
      </c>
      <c r="AG138" s="34">
        <v>21.882146238988767</v>
      </c>
      <c r="AH138" s="34">
        <v>21.724730192788972</v>
      </c>
      <c r="AJ138">
        <v>44.149999999999991</v>
      </c>
      <c r="AK138">
        <v>0.59741808482417436</v>
      </c>
      <c r="AL138" s="34">
        <v>44.747418084824169</v>
      </c>
      <c r="AM138" s="34">
        <v>44.425513571636543</v>
      </c>
      <c r="AN138">
        <v>2.9329999999999998</v>
      </c>
      <c r="AO138">
        <v>3.9688046269293398E-2</v>
      </c>
      <c r="AP138" s="34">
        <v>2.9726880462692931</v>
      </c>
      <c r="AQ138" s="34">
        <v>2.9513030873297845</v>
      </c>
      <c r="AR138">
        <v>243.12</v>
      </c>
      <c r="AS138">
        <v>3.2897912748007543</v>
      </c>
      <c r="AT138" s="34">
        <v>246.40979127480077</v>
      </c>
      <c r="AU138" s="34">
        <v>244.6371655614106</v>
      </c>
      <c r="AV138">
        <v>26.542000000000002</v>
      </c>
      <c r="AW138">
        <v>0.35915449167391256</v>
      </c>
      <c r="AX138" s="34">
        <v>26.901154491673914</v>
      </c>
      <c r="AY138" s="34">
        <v>26.707632643677854</v>
      </c>
      <c r="AZ138">
        <v>171.54599999999999</v>
      </c>
      <c r="BA138">
        <v>2.3212838681596337</v>
      </c>
      <c r="BB138" s="34">
        <v>173.86728386815963</v>
      </c>
      <c r="BC138" s="34">
        <v>172.61651531506146</v>
      </c>
      <c r="BD138">
        <v>103.714</v>
      </c>
      <c r="BE138">
        <v>1.4034115345289793</v>
      </c>
      <c r="BF138" s="34">
        <v>105.11741153452898</v>
      </c>
      <c r="BG138" s="34">
        <v>104.36121663802295</v>
      </c>
      <c r="BH138">
        <v>592.005</v>
      </c>
      <c r="BI138">
        <v>8.0107473002567477</v>
      </c>
      <c r="BJ138" s="34">
        <v>600.01574730025675</v>
      </c>
      <c r="BK138" s="34">
        <v>595.69934681713926</v>
      </c>
      <c r="BM138">
        <v>48.117999999999995</v>
      </c>
      <c r="BN138">
        <v>0.6511112889143742</v>
      </c>
      <c r="BO138">
        <v>48.769111288914367</v>
      </c>
      <c r="BP138">
        <v>48.418275470894841</v>
      </c>
      <c r="BQ138">
        <v>3.3449999999999998</v>
      </c>
      <c r="BR138">
        <v>4.5263046290755685E-2</v>
      </c>
      <c r="BS138">
        <v>3.3902630462907553</v>
      </c>
      <c r="BT138">
        <v>3.3658741313051923</v>
      </c>
      <c r="BU138">
        <v>258.14800000000002</v>
      </c>
      <c r="BV138">
        <v>3.4931434600496263</v>
      </c>
      <c r="BW138">
        <v>261.64114346004965</v>
      </c>
      <c r="BX138">
        <v>259.75894626253302</v>
      </c>
      <c r="BY138">
        <v>27.972000000000001</v>
      </c>
      <c r="BZ138">
        <v>0.37850461310762873</v>
      </c>
      <c r="CA138">
        <v>28.350504613107631</v>
      </c>
      <c r="CB138">
        <v>28.146556412815798</v>
      </c>
      <c r="CC138">
        <v>171.54599999999999</v>
      </c>
      <c r="CD138">
        <v>2.3212838681596337</v>
      </c>
      <c r="CE138">
        <v>173.86728386815963</v>
      </c>
      <c r="CF138">
        <v>172.61651531506146</v>
      </c>
      <c r="CG138">
        <v>104.46599999999999</v>
      </c>
      <c r="CH138">
        <v>1.4135872627234929</v>
      </c>
      <c r="CI138">
        <v>105.8795872627235</v>
      </c>
      <c r="CJ138">
        <v>105.11790941731788</v>
      </c>
      <c r="CK138">
        <v>613.59500000000003</v>
      </c>
      <c r="CL138">
        <v>8.3028935392455114</v>
      </c>
      <c r="CM138">
        <v>621.8978935392455</v>
      </c>
      <c r="CN138">
        <v>617.42407700992828</v>
      </c>
    </row>
    <row r="139" spans="1:92" x14ac:dyDescent="0.25">
      <c r="A139" s="18">
        <v>45967</v>
      </c>
      <c r="B139" s="2">
        <v>6</v>
      </c>
      <c r="C139" s="2" t="s">
        <v>23</v>
      </c>
      <c r="D139" s="9">
        <v>40.178894</v>
      </c>
      <c r="E139">
        <v>7.1426570000000002E-3</v>
      </c>
      <c r="G139">
        <v>4.7479999999999993</v>
      </c>
      <c r="H139">
        <v>5.240635975543937E-2</v>
      </c>
      <c r="I139" s="34">
        <v>4.8004063597554385</v>
      </c>
      <c r="J139" s="34">
        <v>4.7661187036670869</v>
      </c>
      <c r="K139">
        <v>0.6120000000000001</v>
      </c>
      <c r="L139">
        <v>6.7549899263540233E-3</v>
      </c>
      <c r="M139" s="34">
        <v>0.61875498992635414</v>
      </c>
      <c r="N139" s="34">
        <v>0.61433543526627166</v>
      </c>
      <c r="O139">
        <v>15.521999999999998</v>
      </c>
      <c r="P139">
        <v>0.17132508764193974</v>
      </c>
      <c r="Q139" s="34">
        <v>15.693325087641938</v>
      </c>
      <c r="R139" s="34">
        <v>15.581233049351416</v>
      </c>
      <c r="S139">
        <v>1.464</v>
      </c>
      <c r="T139">
        <v>1.6158995510101779E-2</v>
      </c>
      <c r="U139" s="34">
        <v>1.4801589955101018</v>
      </c>
      <c r="V139" s="34">
        <v>1.4695867274997085</v>
      </c>
      <c r="W139">
        <v>0</v>
      </c>
      <c r="X139">
        <v>0</v>
      </c>
      <c r="Y139" s="34">
        <v>0</v>
      </c>
      <c r="Z139" s="34">
        <v>0</v>
      </c>
      <c r="AA139">
        <v>0.76400000000000001</v>
      </c>
      <c r="AB139">
        <v>8.4326998427033881E-3</v>
      </c>
      <c r="AC139" s="34">
        <v>0.77243269984270335</v>
      </c>
      <c r="AD139" s="34">
        <v>0.76691547801214288</v>
      </c>
      <c r="AE139">
        <v>23.109999999999996</v>
      </c>
      <c r="AF139">
        <v>0.25507813267653828</v>
      </c>
      <c r="AG139" s="34">
        <v>23.365078132676537</v>
      </c>
      <c r="AH139" s="34">
        <v>23.198189393796628</v>
      </c>
      <c r="AJ139">
        <v>48.898999999999994</v>
      </c>
      <c r="AK139">
        <v>0.53972590262873421</v>
      </c>
      <c r="AL139" s="34">
        <v>49.438725902628725</v>
      </c>
      <c r="AM139" s="34">
        <v>49.08560204098923</v>
      </c>
      <c r="AN139">
        <v>3.2279999999999998</v>
      </c>
      <c r="AO139">
        <v>3.5629260591945724E-2</v>
      </c>
      <c r="AP139" s="34">
        <v>3.2636292605919457</v>
      </c>
      <c r="AQ139" s="34">
        <v>3.2403182762083738</v>
      </c>
      <c r="AR139">
        <v>256.63499999999999</v>
      </c>
      <c r="AS139">
        <v>2.8326255551468376</v>
      </c>
      <c r="AT139" s="34">
        <v>259.46762555514681</v>
      </c>
      <c r="AU139" s="34">
        <v>257.61433730320192</v>
      </c>
      <c r="AV139">
        <v>32.900000000000006</v>
      </c>
      <c r="AW139">
        <v>0.36313589636772448</v>
      </c>
      <c r="AX139" s="34">
        <v>33.263135896367729</v>
      </c>
      <c r="AY139" s="34">
        <v>33.025548725915584</v>
      </c>
      <c r="AZ139">
        <v>170.70699999999999</v>
      </c>
      <c r="BA139">
        <v>1.8841896492779673</v>
      </c>
      <c r="BB139" s="34">
        <v>172.59118964927796</v>
      </c>
      <c r="BC139" s="34">
        <v>171.35842998039121</v>
      </c>
      <c r="BD139">
        <v>103.96199999999999</v>
      </c>
      <c r="BE139">
        <v>1.1474873573915305</v>
      </c>
      <c r="BF139" s="34">
        <v>105.10948735739152</v>
      </c>
      <c r="BG139" s="34">
        <v>104.35872634175182</v>
      </c>
      <c r="BH139">
        <v>616.33100000000002</v>
      </c>
      <c r="BI139">
        <v>6.8027936214047404</v>
      </c>
      <c r="BJ139" s="34">
        <v>623.13379362140472</v>
      </c>
      <c r="BK139" s="34">
        <v>618.68296266845812</v>
      </c>
      <c r="BM139">
        <v>53.646999999999991</v>
      </c>
      <c r="BN139">
        <v>0.5921322623841736</v>
      </c>
      <c r="BO139">
        <v>54.23913226238416</v>
      </c>
      <c r="BP139">
        <v>53.851720744656319</v>
      </c>
      <c r="BQ139">
        <v>3.84</v>
      </c>
      <c r="BR139">
        <v>4.2384250518299749E-2</v>
      </c>
      <c r="BS139">
        <v>3.8823842505182999</v>
      </c>
      <c r="BT139">
        <v>3.8546537114746453</v>
      </c>
      <c r="BU139">
        <v>272.15699999999998</v>
      </c>
      <c r="BV139">
        <v>3.0039506427887774</v>
      </c>
      <c r="BW139">
        <v>275.16095064278875</v>
      </c>
      <c r="BX139">
        <v>273.19557035255332</v>
      </c>
      <c r="BY139">
        <v>34.364000000000004</v>
      </c>
      <c r="BZ139">
        <v>0.37929489187782628</v>
      </c>
      <c r="CA139">
        <v>34.743294891877831</v>
      </c>
      <c r="CB139">
        <v>34.495135453415294</v>
      </c>
      <c r="CC139">
        <v>170.70699999999999</v>
      </c>
      <c r="CD139">
        <v>1.8841896492779673</v>
      </c>
      <c r="CE139">
        <v>172.59118964927796</v>
      </c>
      <c r="CF139">
        <v>171.35842998039121</v>
      </c>
      <c r="CG139">
        <v>104.72599999999998</v>
      </c>
      <c r="CH139">
        <v>1.1559200572342339</v>
      </c>
      <c r="CI139">
        <v>105.88192005723423</v>
      </c>
      <c r="CJ139">
        <v>105.12564181976396</v>
      </c>
      <c r="CK139">
        <v>639.44100000000003</v>
      </c>
      <c r="CL139">
        <v>7.0578717540812788</v>
      </c>
      <c r="CM139">
        <v>646.49887175408128</v>
      </c>
      <c r="CN139">
        <v>641.88115206225473</v>
      </c>
    </row>
    <row r="140" spans="1:92" x14ac:dyDescent="0.25">
      <c r="A140" s="18">
        <v>45967</v>
      </c>
      <c r="B140" s="2">
        <v>7</v>
      </c>
      <c r="C140" s="2" t="s">
        <v>23</v>
      </c>
      <c r="D140" s="9">
        <v>67.947962000000004</v>
      </c>
      <c r="E140">
        <v>6.8985219999999998E-3</v>
      </c>
      <c r="G140">
        <v>5.5339999999999998</v>
      </c>
      <c r="H140">
        <v>5.2344665993458814E-2</v>
      </c>
      <c r="I140" s="34">
        <v>5.586344665993459</v>
      </c>
      <c r="J140" s="34">
        <v>5.547807144415521</v>
      </c>
      <c r="K140">
        <v>0.73</v>
      </c>
      <c r="L140">
        <v>6.9048800461194316E-3</v>
      </c>
      <c r="M140" s="34">
        <v>0.73690488004611943</v>
      </c>
      <c r="N140" s="34">
        <v>0.73182132551921397</v>
      </c>
      <c r="O140">
        <v>16.72</v>
      </c>
      <c r="P140">
        <v>0.15815012927550259</v>
      </c>
      <c r="Q140" s="34">
        <v>16.8781501292755</v>
      </c>
      <c r="R140" s="34">
        <v>16.761715839289391</v>
      </c>
      <c r="S140">
        <v>1.544</v>
      </c>
      <c r="T140">
        <v>1.4604294234532059E-2</v>
      </c>
      <c r="U140" s="34">
        <v>1.5586042942345322</v>
      </c>
      <c r="V140" s="34">
        <v>1.5478522282214608</v>
      </c>
      <c r="W140">
        <v>0</v>
      </c>
      <c r="X140">
        <v>0</v>
      </c>
      <c r="Y140" s="34">
        <v>0</v>
      </c>
      <c r="Z140" s="34">
        <v>0</v>
      </c>
      <c r="AA140">
        <v>0.78200000000000003</v>
      </c>
      <c r="AB140">
        <v>7.3967345151580771E-3</v>
      </c>
      <c r="AC140" s="34">
        <v>0.78939673451515813</v>
      </c>
      <c r="AD140" s="34">
        <v>0.78395106377537715</v>
      </c>
      <c r="AE140">
        <v>25.31</v>
      </c>
      <c r="AF140">
        <v>0.23940070406477096</v>
      </c>
      <c r="AG140" s="34">
        <v>25.549400704064769</v>
      </c>
      <c r="AH140" s="34">
        <v>25.373147601220964</v>
      </c>
      <c r="AJ140">
        <v>55.061</v>
      </c>
      <c r="AK140">
        <v>0.52080767153340002</v>
      </c>
      <c r="AL140" s="34">
        <v>55.581807671533397</v>
      </c>
      <c r="AM140" s="34">
        <v>55.198375348511554</v>
      </c>
      <c r="AN140">
        <v>3.75</v>
      </c>
      <c r="AO140">
        <v>3.5470274209517628E-2</v>
      </c>
      <c r="AP140" s="34">
        <v>3.7854702742095174</v>
      </c>
      <c r="AQ140" s="34">
        <v>3.7593561242425371</v>
      </c>
      <c r="AR140">
        <v>277.30900000000003</v>
      </c>
      <c r="AS140">
        <v>2.6229936722045668</v>
      </c>
      <c r="AT140" s="34">
        <v>279.93199367220461</v>
      </c>
      <c r="AU140" s="34">
        <v>278.00087665535307</v>
      </c>
      <c r="AV140">
        <v>38.042000000000002</v>
      </c>
      <c r="AW140">
        <v>0.35982937906092521</v>
      </c>
      <c r="AX140" s="34">
        <v>38.401829379060928</v>
      </c>
      <c r="AY140" s="34">
        <v>38.13691351424923</v>
      </c>
      <c r="AZ140">
        <v>161.06299999999999</v>
      </c>
      <c r="BA140">
        <v>1.5234530066686767</v>
      </c>
      <c r="BB140" s="34">
        <v>162.58645300666868</v>
      </c>
      <c r="BC140" s="34">
        <v>161.46484678370021</v>
      </c>
      <c r="BD140">
        <v>103.715</v>
      </c>
      <c r="BE140">
        <v>0.98101319723736558</v>
      </c>
      <c r="BF140" s="34">
        <v>104.69601319723736</v>
      </c>
      <c r="BG140" s="34">
        <v>103.97376544688393</v>
      </c>
      <c r="BH140">
        <v>638.94000000000005</v>
      </c>
      <c r="BI140">
        <v>6.0435672009144517</v>
      </c>
      <c r="BJ140" s="34">
        <v>644.98356720091442</v>
      </c>
      <c r="BK140" s="34">
        <v>640.53413387294052</v>
      </c>
      <c r="BM140">
        <v>60.594999999999999</v>
      </c>
      <c r="BN140">
        <v>0.57315233752685879</v>
      </c>
      <c r="BO140">
        <v>61.168152337526855</v>
      </c>
      <c r="BP140">
        <v>60.746182492927076</v>
      </c>
      <c r="BQ140">
        <v>4.4800000000000004</v>
      </c>
      <c r="BR140">
        <v>4.2375154255637058E-2</v>
      </c>
      <c r="BS140">
        <v>4.522375154255637</v>
      </c>
      <c r="BT140">
        <v>4.4911774497617509</v>
      </c>
      <c r="BU140">
        <v>294.029</v>
      </c>
      <c r="BV140">
        <v>2.7811438014800696</v>
      </c>
      <c r="BW140">
        <v>296.81014380148014</v>
      </c>
      <c r="BX140">
        <v>294.76259249464243</v>
      </c>
      <c r="BY140">
        <v>39.585999999999999</v>
      </c>
      <c r="BZ140">
        <v>0.37443367329545729</v>
      </c>
      <c r="CA140">
        <v>39.960433673295462</v>
      </c>
      <c r="CB140">
        <v>39.684765742470688</v>
      </c>
      <c r="CC140">
        <v>161.06299999999999</v>
      </c>
      <c r="CD140">
        <v>1.5234530066686767</v>
      </c>
      <c r="CE140">
        <v>162.58645300666868</v>
      </c>
      <c r="CF140">
        <v>161.46484678370021</v>
      </c>
      <c r="CG140">
        <v>104.497</v>
      </c>
      <c r="CH140">
        <v>0.98840993175252367</v>
      </c>
      <c r="CI140">
        <v>105.48540993175253</v>
      </c>
      <c r="CJ140">
        <v>104.75771651065931</v>
      </c>
      <c r="CK140">
        <v>664.25</v>
      </c>
      <c r="CL140">
        <v>6.2829679049792224</v>
      </c>
      <c r="CM140">
        <v>670.53296790497916</v>
      </c>
      <c r="CN140">
        <v>665.90728147416144</v>
      </c>
    </row>
    <row r="141" spans="1:92" x14ac:dyDescent="0.25">
      <c r="A141" s="18">
        <v>45967</v>
      </c>
      <c r="B141" s="2">
        <v>8</v>
      </c>
      <c r="C141" s="2" t="s">
        <v>178</v>
      </c>
      <c r="D141" s="9">
        <v>82.768159999999995</v>
      </c>
      <c r="E141">
        <v>6.6859800000000002E-3</v>
      </c>
      <c r="G141">
        <v>5.8019999999999996</v>
      </c>
      <c r="H141">
        <v>5.742188146997855E-2</v>
      </c>
      <c r="I141" s="34">
        <v>5.8594218814699781</v>
      </c>
      <c r="J141" s="34">
        <v>5.8202459039589076</v>
      </c>
      <c r="K141">
        <v>0.85399999999999998</v>
      </c>
      <c r="L141">
        <v>8.4519625603863644E-3</v>
      </c>
      <c r="M141" s="34">
        <v>0.86245196256038636</v>
      </c>
      <c r="N141" s="34">
        <v>0.85668562598774689</v>
      </c>
      <c r="O141">
        <v>18.356000000000002</v>
      </c>
      <c r="P141">
        <v>0.18166771048999078</v>
      </c>
      <c r="Q141" s="34">
        <v>18.537667710489991</v>
      </c>
      <c r="R141" s="34">
        <v>18.413725234931011</v>
      </c>
      <c r="S141">
        <v>1.552</v>
      </c>
      <c r="T141">
        <v>1.5360006901311054E-2</v>
      </c>
      <c r="U141" s="34">
        <v>1.5673600069013112</v>
      </c>
      <c r="V141" s="34">
        <v>1.5568806692423691</v>
      </c>
      <c r="W141">
        <v>0</v>
      </c>
      <c r="X141">
        <v>0</v>
      </c>
      <c r="Y141" s="34">
        <v>0</v>
      </c>
      <c r="Z141" s="34">
        <v>0</v>
      </c>
      <c r="AA141">
        <v>0.81399999999999995</v>
      </c>
      <c r="AB141">
        <v>8.0560860938577294E-3</v>
      </c>
      <c r="AC141" s="34">
        <v>0.82205608609385772</v>
      </c>
      <c r="AD141" s="34">
        <v>0.81655983554335587</v>
      </c>
      <c r="AE141">
        <v>27.378</v>
      </c>
      <c r="AF141">
        <v>0.27095764751552448</v>
      </c>
      <c r="AG141" s="34">
        <v>27.648957647515523</v>
      </c>
      <c r="AH141" s="34">
        <v>27.464097269663387</v>
      </c>
      <c r="AJ141">
        <v>60.740000000000009</v>
      </c>
      <c r="AK141">
        <v>0.60113841442373284</v>
      </c>
      <c r="AL141" s="34">
        <v>61.341138414423739</v>
      </c>
      <c r="AM141" s="34">
        <v>60.931012789807674</v>
      </c>
      <c r="AN141">
        <v>4.077</v>
      </c>
      <c r="AO141">
        <v>4.0349708850931157E-2</v>
      </c>
      <c r="AP141" s="34">
        <v>4.1173497088509308</v>
      </c>
      <c r="AQ141" s="34">
        <v>4.0898211910445479</v>
      </c>
      <c r="AR141">
        <v>298.70800000000003</v>
      </c>
      <c r="AS141">
        <v>2.9562866890958905</v>
      </c>
      <c r="AT141" s="34">
        <v>301.66428668909595</v>
      </c>
      <c r="AU141" s="34">
        <v>299.64736530157842</v>
      </c>
      <c r="AV141">
        <v>39.951000000000001</v>
      </c>
      <c r="AW141">
        <v>0.39539151785713778</v>
      </c>
      <c r="AX141" s="34">
        <v>40.346391517857136</v>
      </c>
      <c r="AY141" s="34">
        <v>40.076636351096575</v>
      </c>
      <c r="AZ141">
        <v>165.34100000000001</v>
      </c>
      <c r="BA141">
        <v>1.6363652713077776</v>
      </c>
      <c r="BB141" s="34">
        <v>166.97736527130778</v>
      </c>
      <c r="BC141" s="34">
        <v>165.86095794665113</v>
      </c>
      <c r="BD141">
        <v>110.005</v>
      </c>
      <c r="BE141">
        <v>1.0887097675120634</v>
      </c>
      <c r="BF141" s="34">
        <v>111.09370976751205</v>
      </c>
      <c r="BG141" s="34">
        <v>110.35093944588067</v>
      </c>
      <c r="BH141">
        <v>678.822</v>
      </c>
      <c r="BI141">
        <v>6.7182413690475338</v>
      </c>
      <c r="BJ141" s="34">
        <v>685.54024136904764</v>
      </c>
      <c r="BK141" s="34">
        <v>680.95673302605906</v>
      </c>
      <c r="BM141">
        <v>66.542000000000002</v>
      </c>
      <c r="BN141">
        <v>0.65856029589371134</v>
      </c>
      <c r="BO141">
        <v>67.200560295893723</v>
      </c>
      <c r="BP141">
        <v>66.751258693766587</v>
      </c>
      <c r="BQ141">
        <v>4.931</v>
      </c>
      <c r="BR141">
        <v>4.880167141131752E-2</v>
      </c>
      <c r="BS141">
        <v>4.9798016714113169</v>
      </c>
      <c r="BT141">
        <v>4.9465068170322946</v>
      </c>
      <c r="BU141">
        <v>317.06400000000002</v>
      </c>
      <c r="BV141">
        <v>3.1379543995858814</v>
      </c>
      <c r="BW141">
        <v>320.20195439958593</v>
      </c>
      <c r="BX141">
        <v>318.06109053650943</v>
      </c>
      <c r="BY141">
        <v>41.503</v>
      </c>
      <c r="BZ141">
        <v>0.41075152475844884</v>
      </c>
      <c r="CA141">
        <v>41.913751524758446</v>
      </c>
      <c r="CB141">
        <v>41.633517020338942</v>
      </c>
      <c r="CC141">
        <v>165.34100000000001</v>
      </c>
      <c r="CD141">
        <v>1.6363652713077776</v>
      </c>
      <c r="CE141">
        <v>166.97736527130778</v>
      </c>
      <c r="CF141">
        <v>165.86095794665113</v>
      </c>
      <c r="CG141">
        <v>110.81899999999999</v>
      </c>
      <c r="CH141">
        <v>1.096765853605921</v>
      </c>
      <c r="CI141">
        <v>111.9157658536059</v>
      </c>
      <c r="CJ141">
        <v>111.16749928142403</v>
      </c>
      <c r="CK141">
        <v>706.2</v>
      </c>
      <c r="CL141">
        <v>6.9891990165630586</v>
      </c>
      <c r="CM141">
        <v>713.18919901656318</v>
      </c>
      <c r="CN141">
        <v>708.42083029572245</v>
      </c>
    </row>
    <row r="142" spans="1:92" x14ac:dyDescent="0.25">
      <c r="A142" s="18">
        <v>45967</v>
      </c>
      <c r="B142" s="2">
        <v>9</v>
      </c>
      <c r="C142" s="2" t="s">
        <v>178</v>
      </c>
      <c r="D142" s="9">
        <v>26.232717000000001</v>
      </c>
      <c r="E142">
        <v>6.4876500000000002E-3</v>
      </c>
      <c r="G142">
        <v>6.1080000000000005</v>
      </c>
      <c r="H142">
        <v>6.7559314062130685E-2</v>
      </c>
      <c r="I142" s="34">
        <v>6.1755593140621317</v>
      </c>
      <c r="J142" s="34">
        <v>6.1354944466782566</v>
      </c>
      <c r="K142">
        <v>0.82199999999999995</v>
      </c>
      <c r="L142">
        <v>9.091970556494992E-3</v>
      </c>
      <c r="M142" s="34">
        <v>0.83109197055649497</v>
      </c>
      <c r="N142" s="34">
        <v>0.82570013673371412</v>
      </c>
      <c r="O142">
        <v>19.067999999999998</v>
      </c>
      <c r="P142">
        <v>0.21090717101124878</v>
      </c>
      <c r="Q142" s="34">
        <v>19.278907171011248</v>
      </c>
      <c r="R142" s="34">
        <v>19.153832368903238</v>
      </c>
      <c r="S142">
        <v>1.464</v>
      </c>
      <c r="T142">
        <v>1.6192998655363344E-2</v>
      </c>
      <c r="U142" s="34">
        <v>1.4801929986553632</v>
      </c>
      <c r="V142" s="34">
        <v>1.4705900245476369</v>
      </c>
      <c r="W142">
        <v>0</v>
      </c>
      <c r="X142">
        <v>0</v>
      </c>
      <c r="Y142" s="34">
        <v>0</v>
      </c>
      <c r="Z142" s="34">
        <v>0</v>
      </c>
      <c r="AA142">
        <v>0.76400000000000001</v>
      </c>
      <c r="AB142">
        <v>8.4504446534819644E-3</v>
      </c>
      <c r="AC142" s="34">
        <v>0.772450444653482</v>
      </c>
      <c r="AD142" s="34">
        <v>0.7674390565262259</v>
      </c>
      <c r="AE142">
        <v>28.225999999999996</v>
      </c>
      <c r="AF142">
        <v>0.31220189893871975</v>
      </c>
      <c r="AG142" s="34">
        <v>28.53820189893872</v>
      </c>
      <c r="AH142" s="34">
        <v>28.35305603338907</v>
      </c>
      <c r="AJ142">
        <v>63.507999999999996</v>
      </c>
      <c r="AK142">
        <v>0.70244874221640385</v>
      </c>
      <c r="AL142" s="34">
        <v>64.2104487422164</v>
      </c>
      <c r="AM142" s="34">
        <v>63.793873824433959</v>
      </c>
      <c r="AN142">
        <v>3.9699999999999998</v>
      </c>
      <c r="AO142">
        <v>4.391134198209868E-2</v>
      </c>
      <c r="AP142" s="34">
        <v>4.0139113419820989</v>
      </c>
      <c r="AQ142" s="34">
        <v>3.9878704900642887</v>
      </c>
      <c r="AR142">
        <v>306.98099999999999</v>
      </c>
      <c r="AS142">
        <v>3.3954528143593543</v>
      </c>
      <c r="AT142" s="34">
        <v>310.37645281435937</v>
      </c>
      <c r="AU142" s="34">
        <v>308.36283902025832</v>
      </c>
      <c r="AV142">
        <v>38.135999999999996</v>
      </c>
      <c r="AW142">
        <v>0.42181434202249757</v>
      </c>
      <c r="AX142" s="34">
        <v>38.557814342022496</v>
      </c>
      <c r="AY142" s="34">
        <v>38.307664737806476</v>
      </c>
      <c r="AZ142">
        <v>151.73100000000002</v>
      </c>
      <c r="BA142">
        <v>1.6782649446563771</v>
      </c>
      <c r="BB142" s="34">
        <v>153.4092649446564</v>
      </c>
      <c r="BC142" s="34">
        <v>152.41399932693821</v>
      </c>
      <c r="BD142">
        <v>113.375</v>
      </c>
      <c r="BE142">
        <v>1.2540172285190023</v>
      </c>
      <c r="BF142" s="34">
        <v>114.629017228519</v>
      </c>
      <c r="BG142" s="34">
        <v>113.88534428489641</v>
      </c>
      <c r="BH142">
        <v>677.70100000000002</v>
      </c>
      <c r="BI142">
        <v>7.4959094137557347</v>
      </c>
      <c r="BJ142" s="34">
        <v>685.19690941375586</v>
      </c>
      <c r="BK142" s="34">
        <v>680.75159168439768</v>
      </c>
      <c r="BM142">
        <v>69.616</v>
      </c>
      <c r="BN142">
        <v>0.77000805627853453</v>
      </c>
      <c r="BO142">
        <v>70.386008056278527</v>
      </c>
      <c r="BP142">
        <v>69.92936827111221</v>
      </c>
      <c r="BQ142">
        <v>4.7919999999999998</v>
      </c>
      <c r="BR142">
        <v>5.3003312538593673E-2</v>
      </c>
      <c r="BS142">
        <v>4.8450033125385943</v>
      </c>
      <c r="BT142">
        <v>4.8135706267980032</v>
      </c>
      <c r="BU142">
        <v>326.04899999999998</v>
      </c>
      <c r="BV142">
        <v>3.6063599853706032</v>
      </c>
      <c r="BW142">
        <v>329.65535998537064</v>
      </c>
      <c r="BX142">
        <v>327.51667138916156</v>
      </c>
      <c r="BY142">
        <v>39.599999999999994</v>
      </c>
      <c r="BZ142">
        <v>0.4380073406778609</v>
      </c>
      <c r="CA142">
        <v>40.038007340677858</v>
      </c>
      <c r="CB142">
        <v>39.778254762354116</v>
      </c>
      <c r="CC142">
        <v>151.73100000000002</v>
      </c>
      <c r="CD142">
        <v>1.6782649446563771</v>
      </c>
      <c r="CE142">
        <v>153.4092649446564</v>
      </c>
      <c r="CF142">
        <v>152.41399932693821</v>
      </c>
      <c r="CG142">
        <v>114.139</v>
      </c>
      <c r="CH142">
        <v>1.2624676731724842</v>
      </c>
      <c r="CI142">
        <v>115.40146767317249</v>
      </c>
      <c r="CJ142">
        <v>114.65278334142263</v>
      </c>
      <c r="CK142">
        <v>705.92700000000002</v>
      </c>
      <c r="CL142">
        <v>7.8081113126944546</v>
      </c>
      <c r="CM142">
        <v>713.73511131269458</v>
      </c>
      <c r="CN142">
        <v>709.10464771778675</v>
      </c>
    </row>
    <row r="143" spans="1:92" x14ac:dyDescent="0.25">
      <c r="A143" s="18">
        <v>45967</v>
      </c>
      <c r="B143" s="2">
        <v>10</v>
      </c>
      <c r="C143" s="2" t="s">
        <v>178</v>
      </c>
      <c r="D143" s="9">
        <v>24.910522</v>
      </c>
      <c r="E143">
        <v>6.4111660000000003E-3</v>
      </c>
      <c r="G143">
        <v>6.0940000000000003</v>
      </c>
      <c r="H143">
        <v>6.1751219760852863E-2</v>
      </c>
      <c r="I143" s="34">
        <v>6.1557512197608535</v>
      </c>
      <c r="J143" s="34">
        <v>6.1162856768362639</v>
      </c>
      <c r="K143">
        <v>0.81799999999999995</v>
      </c>
      <c r="L143">
        <v>8.2888903453196012E-3</v>
      </c>
      <c r="M143" s="34">
        <v>0.8262888903453196</v>
      </c>
      <c r="N143" s="34">
        <v>0.82099141510535989</v>
      </c>
      <c r="O143">
        <v>19.12</v>
      </c>
      <c r="P143">
        <v>0.1937452119835095</v>
      </c>
      <c r="Q143" s="34">
        <v>19.313745211983509</v>
      </c>
      <c r="R143" s="34">
        <v>19.189921585347776</v>
      </c>
      <c r="S143">
        <v>1.302</v>
      </c>
      <c r="T143">
        <v>1.3193319351596724E-2</v>
      </c>
      <c r="U143" s="34">
        <v>1.3151933193515968</v>
      </c>
      <c r="V143" s="34">
        <v>1.3067613966591427</v>
      </c>
      <c r="W143">
        <v>0</v>
      </c>
      <c r="X143">
        <v>0</v>
      </c>
      <c r="Y143" s="34">
        <v>0</v>
      </c>
      <c r="Z143" s="34">
        <v>0</v>
      </c>
      <c r="AA143">
        <v>0.71</v>
      </c>
      <c r="AB143">
        <v>7.1945136249106549E-3</v>
      </c>
      <c r="AC143" s="34">
        <v>0.7171945136249106</v>
      </c>
      <c r="AD143" s="34">
        <v>0.71259646054377201</v>
      </c>
      <c r="AE143">
        <v>28.044</v>
      </c>
      <c r="AF143">
        <v>0.28417315506618934</v>
      </c>
      <c r="AG143" s="34">
        <v>28.328173155066189</v>
      </c>
      <c r="AH143" s="34">
        <v>28.146556534492312</v>
      </c>
      <c r="AJ143">
        <v>64.793000000000006</v>
      </c>
      <c r="AK143">
        <v>0.65655510042089593</v>
      </c>
      <c r="AL143" s="34">
        <v>65.449555100420909</v>
      </c>
      <c r="AM143" s="34">
        <v>65.029947138045969</v>
      </c>
      <c r="AN143">
        <v>3.7309999999999999</v>
      </c>
      <c r="AO143">
        <v>3.780666244301642E-2</v>
      </c>
      <c r="AP143" s="34">
        <v>3.7688066624430161</v>
      </c>
      <c r="AQ143" s="34">
        <v>3.744644217308188</v>
      </c>
      <c r="AR143">
        <v>310.94800000000004</v>
      </c>
      <c r="AS143">
        <v>3.1508727079418577</v>
      </c>
      <c r="AT143" s="34">
        <v>314.09887270794189</v>
      </c>
      <c r="AU143" s="34">
        <v>312.08513269459843</v>
      </c>
      <c r="AV143">
        <v>36.692999999999998</v>
      </c>
      <c r="AW143">
        <v>0.37181449075893902</v>
      </c>
      <c r="AX143" s="34">
        <v>37.064814490758934</v>
      </c>
      <c r="AY143" s="34">
        <v>36.827185812299476</v>
      </c>
      <c r="AZ143">
        <v>154.721</v>
      </c>
      <c r="BA143">
        <v>1.5678061162814108</v>
      </c>
      <c r="BB143" s="34">
        <v>156.28880611628142</v>
      </c>
      <c r="BC143" s="34">
        <v>155.28681263632811</v>
      </c>
      <c r="BD143">
        <v>111.78700000000002</v>
      </c>
      <c r="BE143">
        <v>1.1327508374477291</v>
      </c>
      <c r="BF143" s="34">
        <v>112.91975083744775</v>
      </c>
      <c r="BG143" s="34">
        <v>112.19580357015023</v>
      </c>
      <c r="BH143">
        <v>682.673</v>
      </c>
      <c r="BI143">
        <v>6.9176059152938478</v>
      </c>
      <c r="BJ143" s="34">
        <v>689.59060591529396</v>
      </c>
      <c r="BK143" s="34">
        <v>685.16952606873042</v>
      </c>
      <c r="BM143">
        <v>70.887</v>
      </c>
      <c r="BN143">
        <v>0.71830632018174878</v>
      </c>
      <c r="BO143">
        <v>71.605306320181768</v>
      </c>
      <c r="BP143">
        <v>71.146232814882239</v>
      </c>
      <c r="BQ143">
        <v>4.5489999999999995</v>
      </c>
      <c r="BR143">
        <v>4.6095552788336019E-2</v>
      </c>
      <c r="BS143">
        <v>4.5950955527883357</v>
      </c>
      <c r="BT143">
        <v>4.5656356324135476</v>
      </c>
      <c r="BU143">
        <v>330.06800000000004</v>
      </c>
      <c r="BV143">
        <v>3.3446179199253674</v>
      </c>
      <c r="BW143">
        <v>333.41261791992542</v>
      </c>
      <c r="BX143">
        <v>331.27505427994618</v>
      </c>
      <c r="BY143">
        <v>37.994999999999997</v>
      </c>
      <c r="BZ143">
        <v>0.38500781011053575</v>
      </c>
      <c r="CA143">
        <v>38.380007810110534</v>
      </c>
      <c r="CB143">
        <v>38.133947208958617</v>
      </c>
      <c r="CC143">
        <v>154.721</v>
      </c>
      <c r="CD143">
        <v>1.5678061162814108</v>
      </c>
      <c r="CE143">
        <v>156.28880611628142</v>
      </c>
      <c r="CF143">
        <v>155.28681263632811</v>
      </c>
      <c r="CG143">
        <v>112.49700000000001</v>
      </c>
      <c r="CH143">
        <v>1.1399453510726398</v>
      </c>
      <c r="CI143">
        <v>113.63694535107265</v>
      </c>
      <c r="CJ143">
        <v>112.90840003069401</v>
      </c>
      <c r="CK143">
        <v>710.71699999999998</v>
      </c>
      <c r="CL143">
        <v>7.2017790703600371</v>
      </c>
      <c r="CM143">
        <v>717.91877907036019</v>
      </c>
      <c r="CN143">
        <v>713.31608260322275</v>
      </c>
    </row>
    <row r="144" spans="1:92" x14ac:dyDescent="0.25">
      <c r="A144" s="18">
        <v>45967</v>
      </c>
      <c r="B144" s="2">
        <v>11</v>
      </c>
      <c r="C144" s="2" t="s">
        <v>178</v>
      </c>
      <c r="D144" s="9">
        <v>37.088594000000001</v>
      </c>
      <c r="E144">
        <v>6.3975250000000003E-3</v>
      </c>
      <c r="G144">
        <v>5.9379999999999997</v>
      </c>
      <c r="H144">
        <v>5.6081896083217592E-2</v>
      </c>
      <c r="I144" s="34">
        <v>5.994081896083217</v>
      </c>
      <c r="J144" s="34">
        <v>5.9557346073009771</v>
      </c>
      <c r="K144">
        <v>0.8580000000000001</v>
      </c>
      <c r="L144">
        <v>8.1034467563827397E-3</v>
      </c>
      <c r="M144" s="34">
        <v>0.86610344675638284</v>
      </c>
      <c r="N144" s="34">
        <v>0.8605625283031727</v>
      </c>
      <c r="O144">
        <v>18.996000000000002</v>
      </c>
      <c r="P144">
        <v>0.17940917783711713</v>
      </c>
      <c r="Q144" s="34">
        <v>19.175409177837118</v>
      </c>
      <c r="R144" s="34">
        <v>19.052734018236674</v>
      </c>
      <c r="S144">
        <v>1.1679999999999999</v>
      </c>
      <c r="T144">
        <v>1.103126551451636E-2</v>
      </c>
      <c r="U144" s="34">
        <v>1.1790312655145163</v>
      </c>
      <c r="V144" s="34">
        <v>1.1714883835176055</v>
      </c>
      <c r="W144">
        <v>0</v>
      </c>
      <c r="X144">
        <v>0</v>
      </c>
      <c r="Y144" s="34">
        <v>0</v>
      </c>
      <c r="Z144" s="34">
        <v>0</v>
      </c>
      <c r="AA144">
        <v>0.73599999999999999</v>
      </c>
      <c r="AB144">
        <v>6.9512084064075694E-3</v>
      </c>
      <c r="AC144" s="34">
        <v>0.7429512084064076</v>
      </c>
      <c r="AD144" s="34">
        <v>0.73819815947684742</v>
      </c>
      <c r="AE144">
        <v>27.696000000000002</v>
      </c>
      <c r="AF144">
        <v>0.26157699459764139</v>
      </c>
      <c r="AG144" s="34">
        <v>27.957576994597641</v>
      </c>
      <c r="AH144" s="34">
        <v>27.778717696835276</v>
      </c>
      <c r="AJ144">
        <v>64.931999999999988</v>
      </c>
      <c r="AK144">
        <v>0.61325525033268513</v>
      </c>
      <c r="AL144" s="34">
        <v>65.545255250332673</v>
      </c>
      <c r="AM144" s="34">
        <v>65.125927841237285</v>
      </c>
      <c r="AN144">
        <v>3.6360000000000001</v>
      </c>
      <c r="AO144">
        <v>3.4340480659915663E-2</v>
      </c>
      <c r="AP144" s="34">
        <v>3.6703404806599158</v>
      </c>
      <c r="AQ144" s="34">
        <v>3.646859385676382</v>
      </c>
      <c r="AR144">
        <v>310.29599999999999</v>
      </c>
      <c r="AS144">
        <v>2.9306143528188091</v>
      </c>
      <c r="AT144" s="34">
        <v>313.22661435281879</v>
      </c>
      <c r="AU144" s="34">
        <v>311.22273925683129</v>
      </c>
      <c r="AV144">
        <v>36.066000000000003</v>
      </c>
      <c r="AW144">
        <v>0.34062810106724928</v>
      </c>
      <c r="AX144" s="34">
        <v>36.406628101067248</v>
      </c>
      <c r="AY144" s="34">
        <v>36.173715787624971</v>
      </c>
      <c r="AZ144">
        <v>153.81300000000002</v>
      </c>
      <c r="BA144">
        <v>1.4526986665961519</v>
      </c>
      <c r="BB144" s="34">
        <v>155.26569866659617</v>
      </c>
      <c r="BC144" s="34">
        <v>154.27238247773414</v>
      </c>
      <c r="BD144">
        <v>116.985</v>
      </c>
      <c r="BE144">
        <v>1.1048737981298771</v>
      </c>
      <c r="BF144" s="34">
        <v>118.08987379812987</v>
      </c>
      <c r="BG144" s="34">
        <v>117.33439087825948</v>
      </c>
      <c r="BH144">
        <v>685.72799999999995</v>
      </c>
      <c r="BI144">
        <v>6.4764106496046887</v>
      </c>
      <c r="BJ144" s="34">
        <v>692.2044106496046</v>
      </c>
      <c r="BK144" s="34">
        <v>687.77601562736345</v>
      </c>
      <c r="BM144">
        <v>70.86999999999999</v>
      </c>
      <c r="BN144">
        <v>0.6693371464159027</v>
      </c>
      <c r="BO144">
        <v>71.539337146415889</v>
      </c>
      <c r="BP144">
        <v>71.081662448538268</v>
      </c>
      <c r="BQ144">
        <v>4.4939999999999998</v>
      </c>
      <c r="BR144">
        <v>4.2443927416298405E-2</v>
      </c>
      <c r="BS144">
        <v>4.5364439274162986</v>
      </c>
      <c r="BT144">
        <v>4.5074219139795551</v>
      </c>
      <c r="BU144">
        <v>329.29199999999997</v>
      </c>
      <c r="BV144">
        <v>3.1100235306559263</v>
      </c>
      <c r="BW144">
        <v>332.40202353065592</v>
      </c>
      <c r="BX144">
        <v>330.27547327506795</v>
      </c>
      <c r="BY144">
        <v>37.234000000000002</v>
      </c>
      <c r="BZ144">
        <v>0.35165936658176566</v>
      </c>
      <c r="CA144">
        <v>37.585659366581766</v>
      </c>
      <c r="CB144">
        <v>37.345204171142576</v>
      </c>
      <c r="CC144">
        <v>153.81300000000002</v>
      </c>
      <c r="CD144">
        <v>1.4526986665961519</v>
      </c>
      <c r="CE144">
        <v>155.26569866659617</v>
      </c>
      <c r="CF144">
        <v>154.27238247773414</v>
      </c>
      <c r="CG144">
        <v>117.721</v>
      </c>
      <c r="CH144">
        <v>1.1118250065362847</v>
      </c>
      <c r="CI144">
        <v>118.83282500653628</v>
      </c>
      <c r="CJ144">
        <v>118.07258903773634</v>
      </c>
      <c r="CK144">
        <v>713.42399999999998</v>
      </c>
      <c r="CL144">
        <v>6.7379876442023301</v>
      </c>
      <c r="CM144">
        <v>720.16198764420221</v>
      </c>
      <c r="CN144">
        <v>715.55473332419876</v>
      </c>
    </row>
    <row r="145" spans="1:92" x14ac:dyDescent="0.25">
      <c r="A145" s="18">
        <v>45967</v>
      </c>
      <c r="B145" s="2">
        <v>12</v>
      </c>
      <c r="C145" s="2" t="s">
        <v>178</v>
      </c>
      <c r="D145" s="9">
        <v>32.195306000000002</v>
      </c>
      <c r="E145">
        <v>6.2599559999999997E-3</v>
      </c>
      <c r="G145">
        <v>5.8620000000000001</v>
      </c>
      <c r="H145">
        <v>5.0361229059250688E-2</v>
      </c>
      <c r="I145" s="34">
        <v>5.9123612290592504</v>
      </c>
      <c r="J145" s="34">
        <v>5.8753501079092336</v>
      </c>
      <c r="K145">
        <v>0.84399999999999997</v>
      </c>
      <c r="L145">
        <v>7.2509173193462265E-3</v>
      </c>
      <c r="M145" s="34">
        <v>0.85125091731934621</v>
      </c>
      <c r="N145" s="34">
        <v>0.84592212403196754</v>
      </c>
      <c r="O145">
        <v>18.849999999999998</v>
      </c>
      <c r="P145">
        <v>0.1619428808882421</v>
      </c>
      <c r="Q145" s="34">
        <v>19.011942880888238</v>
      </c>
      <c r="R145" s="34">
        <v>18.892928954979364</v>
      </c>
      <c r="S145">
        <v>1.1280000000000001</v>
      </c>
      <c r="T145">
        <v>9.6907994505006454E-3</v>
      </c>
      <c r="U145" s="34">
        <v>1.1376907994505008</v>
      </c>
      <c r="V145" s="34">
        <v>1.1305689051043359</v>
      </c>
      <c r="W145">
        <v>0</v>
      </c>
      <c r="X145">
        <v>0</v>
      </c>
      <c r="Y145" s="34">
        <v>0</v>
      </c>
      <c r="Z145" s="34">
        <v>0</v>
      </c>
      <c r="AA145">
        <v>0.73399999999999999</v>
      </c>
      <c r="AB145">
        <v>6.3058925502371211E-3</v>
      </c>
      <c r="AC145" s="34">
        <v>0.74030589255023715</v>
      </c>
      <c r="AD145" s="34">
        <v>0.73567161023633199</v>
      </c>
      <c r="AE145">
        <v>27.417999999999999</v>
      </c>
      <c r="AF145">
        <v>0.23555171926757676</v>
      </c>
      <c r="AG145" s="34">
        <v>27.653551719267568</v>
      </c>
      <c r="AH145" s="34">
        <v>27.480441702261235</v>
      </c>
      <c r="AJ145">
        <v>63.870000000000005</v>
      </c>
      <c r="AK145">
        <v>0.54871574548180513</v>
      </c>
      <c r="AL145" s="34">
        <v>64.418715745481805</v>
      </c>
      <c r="AM145" s="34">
        <v>64.015457419338588</v>
      </c>
      <c r="AN145">
        <v>3.4919999999999991</v>
      </c>
      <c r="AO145">
        <v>3.0000240852081774E-2</v>
      </c>
      <c r="AP145" s="34">
        <v>3.5220002408520807</v>
      </c>
      <c r="AQ145" s="34">
        <v>3.4999526743123575</v>
      </c>
      <c r="AR145">
        <v>312.61699999999996</v>
      </c>
      <c r="AS145">
        <v>2.6857346204052832</v>
      </c>
      <c r="AT145" s="34">
        <v>315.30273462040526</v>
      </c>
      <c r="AU145" s="34">
        <v>313.32895337500184</v>
      </c>
      <c r="AV145">
        <v>35.795999999999999</v>
      </c>
      <c r="AW145">
        <v>0.3075282421366321</v>
      </c>
      <c r="AX145" s="34">
        <v>36.103528242136633</v>
      </c>
      <c r="AY145" s="34">
        <v>35.877521743896104</v>
      </c>
      <c r="AZ145">
        <v>146.172</v>
      </c>
      <c r="BA145">
        <v>1.2557832777292375</v>
      </c>
      <c r="BB145" s="34">
        <v>147.42778327772925</v>
      </c>
      <c r="BC145" s="34">
        <v>146.50489184123313</v>
      </c>
      <c r="BD145">
        <v>117.971</v>
      </c>
      <c r="BE145">
        <v>1.0135047003324569</v>
      </c>
      <c r="BF145" s="34">
        <v>118.98450470033247</v>
      </c>
      <c r="BG145" s="34">
        <v>118.2396669362266</v>
      </c>
      <c r="BH145">
        <v>679.91800000000001</v>
      </c>
      <c r="BI145">
        <v>5.8412668269374963</v>
      </c>
      <c r="BJ145" s="34">
        <v>685.75926682693751</v>
      </c>
      <c r="BK145" s="34">
        <v>681.46644399000866</v>
      </c>
      <c r="BM145">
        <v>69.731999999999999</v>
      </c>
      <c r="BN145">
        <v>0.5990769745410558</v>
      </c>
      <c r="BO145">
        <v>70.331076974541048</v>
      </c>
      <c r="BP145">
        <v>69.890807527247816</v>
      </c>
      <c r="BQ145">
        <v>4.3359999999999994</v>
      </c>
      <c r="BR145">
        <v>3.7251158171428003E-2</v>
      </c>
      <c r="BS145">
        <v>4.3732511581714268</v>
      </c>
      <c r="BT145">
        <v>4.3458747983443251</v>
      </c>
      <c r="BU145">
        <v>331.46699999999998</v>
      </c>
      <c r="BV145">
        <v>2.8476775012935254</v>
      </c>
      <c r="BW145">
        <v>334.31467750129349</v>
      </c>
      <c r="BX145">
        <v>332.22188232998121</v>
      </c>
      <c r="BY145">
        <v>36.923999999999999</v>
      </c>
      <c r="BZ145">
        <v>0.31721904158713277</v>
      </c>
      <c r="CA145">
        <v>37.241219041587136</v>
      </c>
      <c r="CB145">
        <v>37.008090649000437</v>
      </c>
      <c r="CC145">
        <v>146.172</v>
      </c>
      <c r="CD145">
        <v>1.2557832777292375</v>
      </c>
      <c r="CE145">
        <v>147.42778327772925</v>
      </c>
      <c r="CF145">
        <v>146.50489184123313</v>
      </c>
      <c r="CG145">
        <v>118.705</v>
      </c>
      <c r="CH145">
        <v>1.0198105928826939</v>
      </c>
      <c r="CI145">
        <v>119.7248105928827</v>
      </c>
      <c r="CJ145">
        <v>118.97533854646294</v>
      </c>
      <c r="CK145">
        <v>707.33600000000001</v>
      </c>
      <c r="CL145">
        <v>6.0768185462050734</v>
      </c>
      <c r="CM145">
        <v>713.41281854620502</v>
      </c>
      <c r="CN145">
        <v>708.94688569226992</v>
      </c>
    </row>
    <row r="146" spans="1:92" x14ac:dyDescent="0.25">
      <c r="A146" s="18">
        <v>45967</v>
      </c>
      <c r="B146" s="2">
        <v>13</v>
      </c>
      <c r="C146" s="2" t="s">
        <v>178</v>
      </c>
      <c r="D146" s="9">
        <v>29.785142</v>
      </c>
      <c r="E146">
        <v>6.4355819999999996E-3</v>
      </c>
      <c r="G146">
        <v>5.9260000000000002</v>
      </c>
      <c r="H146">
        <v>6.7647216587936848E-2</v>
      </c>
      <c r="I146" s="34">
        <v>5.9936472165879371</v>
      </c>
      <c r="J146" s="34">
        <v>5.9550746084465134</v>
      </c>
      <c r="K146">
        <v>0.81599999999999995</v>
      </c>
      <c r="L146">
        <v>9.3149052878428035E-3</v>
      </c>
      <c r="M146" s="34">
        <v>0.82531490528784279</v>
      </c>
      <c r="N146" s="34">
        <v>0.8200035235390406</v>
      </c>
      <c r="O146">
        <v>18.712</v>
      </c>
      <c r="P146">
        <v>0.21360356341435607</v>
      </c>
      <c r="Q146" s="34">
        <v>18.925603563414356</v>
      </c>
      <c r="R146" s="34">
        <v>18.803806289782511</v>
      </c>
      <c r="S146">
        <v>1.1400000000000001</v>
      </c>
      <c r="T146">
        <v>1.3013470622721568E-2</v>
      </c>
      <c r="U146" s="34">
        <v>1.1530134706227217</v>
      </c>
      <c r="V146" s="34">
        <v>1.1455931578854246</v>
      </c>
      <c r="W146">
        <v>0</v>
      </c>
      <c r="X146">
        <v>0</v>
      </c>
      <c r="Y146" s="34">
        <v>0</v>
      </c>
      <c r="Z146" s="34">
        <v>0</v>
      </c>
      <c r="AA146">
        <v>0.754</v>
      </c>
      <c r="AB146">
        <v>8.6071551311684737E-3</v>
      </c>
      <c r="AC146" s="34">
        <v>0.7626071551311685</v>
      </c>
      <c r="AD146" s="34">
        <v>0.75769933425053515</v>
      </c>
      <c r="AE146">
        <v>27.348000000000003</v>
      </c>
      <c r="AF146">
        <v>0.31218631104402578</v>
      </c>
      <c r="AG146" s="34">
        <v>27.660186311044022</v>
      </c>
      <c r="AH146" s="34">
        <v>27.482176913904027</v>
      </c>
      <c r="AJ146">
        <v>62.914000000000009</v>
      </c>
      <c r="AK146">
        <v>0.71818376382272342</v>
      </c>
      <c r="AL146" s="34">
        <v>63.632183763822731</v>
      </c>
      <c r="AM146" s="34">
        <v>63.222673627371577</v>
      </c>
      <c r="AN146">
        <v>3.4950000000000001</v>
      </c>
      <c r="AO146">
        <v>3.9896561251238485E-2</v>
      </c>
      <c r="AP146" s="34">
        <v>3.5348965612512386</v>
      </c>
      <c r="AQ146" s="34">
        <v>3.5121474445697882</v>
      </c>
      <c r="AR146">
        <v>311.28300000000002</v>
      </c>
      <c r="AS146">
        <v>3.5533966454847694</v>
      </c>
      <c r="AT146" s="34">
        <v>314.8363966454848</v>
      </c>
      <c r="AU146" s="34">
        <v>312.81024119828822</v>
      </c>
      <c r="AV146">
        <v>34.92</v>
      </c>
      <c r="AW146">
        <v>0.39862315275915533</v>
      </c>
      <c r="AX146" s="34">
        <v>35.318623152759159</v>
      </c>
      <c r="AY146" s="34">
        <v>35.09132725733248</v>
      </c>
      <c r="AZ146">
        <v>150.863</v>
      </c>
      <c r="BA146">
        <v>1.7221501917154769</v>
      </c>
      <c r="BB146" s="34">
        <v>152.58515019171548</v>
      </c>
      <c r="BC146" s="34">
        <v>151.60317594567437</v>
      </c>
      <c r="BD146">
        <v>113.03999999999999</v>
      </c>
      <c r="BE146">
        <v>1.290388350168812</v>
      </c>
      <c r="BF146" s="34">
        <v>114.3303883501688</v>
      </c>
      <c r="BG146" s="34">
        <v>113.59460576084945</v>
      </c>
      <c r="BH146">
        <v>676.51499999999999</v>
      </c>
      <c r="BI146">
        <v>7.722638665202175</v>
      </c>
      <c r="BJ146" s="34">
        <v>684.23763866520221</v>
      </c>
      <c r="BK146" s="34">
        <v>679.83417123408594</v>
      </c>
      <c r="BM146">
        <v>68.84</v>
      </c>
      <c r="BN146">
        <v>0.78583098041066024</v>
      </c>
      <c r="BO146">
        <v>69.625830980410669</v>
      </c>
      <c r="BP146">
        <v>69.177748235818086</v>
      </c>
      <c r="BQ146">
        <v>4.3109999999999999</v>
      </c>
      <c r="BR146">
        <v>4.9211466539081289E-2</v>
      </c>
      <c r="BS146">
        <v>4.3602114665390816</v>
      </c>
      <c r="BT146">
        <v>4.332150968108829</v>
      </c>
      <c r="BU146">
        <v>329.995</v>
      </c>
      <c r="BV146">
        <v>3.7670002088991255</v>
      </c>
      <c r="BW146">
        <v>333.76200020889917</v>
      </c>
      <c r="BX146">
        <v>331.61404748807075</v>
      </c>
      <c r="BY146">
        <v>36.06</v>
      </c>
      <c r="BZ146">
        <v>0.4116366233818769</v>
      </c>
      <c r="CA146">
        <v>36.471636623381883</v>
      </c>
      <c r="CB146">
        <v>36.236920415217902</v>
      </c>
      <c r="CC146">
        <v>150.863</v>
      </c>
      <c r="CD146">
        <v>1.7221501917154769</v>
      </c>
      <c r="CE146">
        <v>152.58515019171548</v>
      </c>
      <c r="CF146">
        <v>151.60317594567437</v>
      </c>
      <c r="CG146">
        <v>113.794</v>
      </c>
      <c r="CH146">
        <v>1.2989955052999804</v>
      </c>
      <c r="CI146">
        <v>115.09299550529997</v>
      </c>
      <c r="CJ146">
        <v>114.35230509509998</v>
      </c>
      <c r="CK146">
        <v>703.86299999999994</v>
      </c>
      <c r="CL146">
        <v>8.0348249762462007</v>
      </c>
      <c r="CM146">
        <v>711.89782497624628</v>
      </c>
      <c r="CN146">
        <v>707.31634814798997</v>
      </c>
    </row>
    <row r="147" spans="1:92" x14ac:dyDescent="0.25">
      <c r="A147" s="18">
        <v>45967</v>
      </c>
      <c r="B147" s="2">
        <v>14</v>
      </c>
      <c r="C147" s="2" t="s">
        <v>178</v>
      </c>
      <c r="D147" s="9">
        <v>28.771380000000001</v>
      </c>
      <c r="E147">
        <v>6.5250179999999996E-3</v>
      </c>
      <c r="G147">
        <v>6.0760000000000005</v>
      </c>
      <c r="H147">
        <v>5.9242850073046888E-2</v>
      </c>
      <c r="I147" s="34">
        <v>6.1352428500730474</v>
      </c>
      <c r="J147" s="34">
        <v>6.0952102800419494</v>
      </c>
      <c r="K147">
        <v>0.79599999999999993</v>
      </c>
      <c r="L147">
        <v>7.7612423729666409E-3</v>
      </c>
      <c r="M147" s="34">
        <v>0.80376124237296653</v>
      </c>
      <c r="N147" s="34">
        <v>0.79851668579878055</v>
      </c>
      <c r="O147">
        <v>18.510000000000002</v>
      </c>
      <c r="P147">
        <v>0.1804781360849404</v>
      </c>
      <c r="Q147" s="34">
        <v>18.690478136084941</v>
      </c>
      <c r="R147" s="34">
        <v>18.56852242981838</v>
      </c>
      <c r="S147">
        <v>1.0920000000000001</v>
      </c>
      <c r="T147">
        <v>1.0647332501607503E-2</v>
      </c>
      <c r="U147" s="34">
        <v>1.1026473325016075</v>
      </c>
      <c r="V147" s="34">
        <v>1.0954525388093825</v>
      </c>
      <c r="W147">
        <v>0</v>
      </c>
      <c r="X147">
        <v>0</v>
      </c>
      <c r="Y147" s="34">
        <v>0</v>
      </c>
      <c r="Z147" s="34">
        <v>0</v>
      </c>
      <c r="AA147">
        <v>0.73</v>
      </c>
      <c r="AB147">
        <v>7.1177222767156382E-3</v>
      </c>
      <c r="AC147" s="34">
        <v>0.73711772227671557</v>
      </c>
      <c r="AD147" s="34">
        <v>0.73230801587074101</v>
      </c>
      <c r="AE147">
        <v>27.204000000000001</v>
      </c>
      <c r="AF147">
        <v>0.26524728330927705</v>
      </c>
      <c r="AG147" s="34">
        <v>27.469247283309276</v>
      </c>
      <c r="AH147" s="34">
        <v>27.290009950339236</v>
      </c>
      <c r="AJ147">
        <v>63.165999999999997</v>
      </c>
      <c r="AK147">
        <v>0.61588773333016433</v>
      </c>
      <c r="AL147" s="34">
        <v>63.781887733330159</v>
      </c>
      <c r="AM147" s="34">
        <v>63.365709767796197</v>
      </c>
      <c r="AN147">
        <v>3.6389999999999998</v>
      </c>
      <c r="AO147">
        <v>3.5481358034203027E-2</v>
      </c>
      <c r="AP147" s="34">
        <v>3.6744813580342028</v>
      </c>
      <c r="AQ147" s="34">
        <v>3.6505053010323651</v>
      </c>
      <c r="AR147">
        <v>311.27500000000003</v>
      </c>
      <c r="AS147">
        <v>3.0350260297050147</v>
      </c>
      <c r="AT147" s="34">
        <v>314.31002602970506</v>
      </c>
      <c r="AU147" s="34">
        <v>312.25914745228073</v>
      </c>
      <c r="AV147">
        <v>34.710999999999999</v>
      </c>
      <c r="AW147">
        <v>0.33844281910558427</v>
      </c>
      <c r="AX147" s="34">
        <v>35.049442819105586</v>
      </c>
      <c r="AY147" s="34">
        <v>34.820744573820953</v>
      </c>
      <c r="AZ147">
        <v>165.85799999999998</v>
      </c>
      <c r="BA147">
        <v>1.6171660018787701</v>
      </c>
      <c r="BB147" s="34">
        <v>167.47516600187873</v>
      </c>
      <c r="BC147" s="34">
        <v>166.38238752916348</v>
      </c>
      <c r="BD147">
        <v>119.26400000000001</v>
      </c>
      <c r="BE147">
        <v>1.1628603145345398</v>
      </c>
      <c r="BF147" s="34">
        <v>120.42686031453455</v>
      </c>
      <c r="BG147" s="34">
        <v>119.64107288329872</v>
      </c>
      <c r="BH147">
        <v>697.91300000000001</v>
      </c>
      <c r="BI147">
        <v>6.8048642565882762</v>
      </c>
      <c r="BJ147" s="34">
        <v>704.71786425658831</v>
      </c>
      <c r="BK147" s="34">
        <v>700.1195675073925</v>
      </c>
      <c r="BM147">
        <v>69.24199999999999</v>
      </c>
      <c r="BN147">
        <v>0.67513058340321119</v>
      </c>
      <c r="BO147">
        <v>69.917130583403207</v>
      </c>
      <c r="BP147">
        <v>69.460920047838144</v>
      </c>
      <c r="BQ147">
        <v>4.4349999999999996</v>
      </c>
      <c r="BR147">
        <v>4.3242600407169665E-2</v>
      </c>
      <c r="BS147">
        <v>4.4782426004071691</v>
      </c>
      <c r="BT147">
        <v>4.4490219868311458</v>
      </c>
      <c r="BU147">
        <v>329.78500000000003</v>
      </c>
      <c r="BV147">
        <v>3.2155041657899552</v>
      </c>
      <c r="BW147">
        <v>333.00050416579001</v>
      </c>
      <c r="BX147">
        <v>330.82766988209909</v>
      </c>
      <c r="BY147">
        <v>35.802999999999997</v>
      </c>
      <c r="BZ147">
        <v>0.34909015160719176</v>
      </c>
      <c r="CA147">
        <v>36.15209015160719</v>
      </c>
      <c r="CB147">
        <v>35.916197112630336</v>
      </c>
      <c r="CC147">
        <v>165.85799999999998</v>
      </c>
      <c r="CD147">
        <v>1.6171660018787701</v>
      </c>
      <c r="CE147">
        <v>167.47516600187873</v>
      </c>
      <c r="CF147">
        <v>166.38238752916348</v>
      </c>
      <c r="CG147">
        <v>119.99400000000001</v>
      </c>
      <c r="CH147">
        <v>1.1699780368112553</v>
      </c>
      <c r="CI147">
        <v>121.16397803681127</v>
      </c>
      <c r="CJ147">
        <v>120.37338089916946</v>
      </c>
      <c r="CK147">
        <v>725.11699999999996</v>
      </c>
      <c r="CL147">
        <v>7.0701115398975531</v>
      </c>
      <c r="CM147">
        <v>732.18711153989761</v>
      </c>
      <c r="CN147">
        <v>727.40957745773176</v>
      </c>
    </row>
    <row r="148" spans="1:92" x14ac:dyDescent="0.25">
      <c r="A148" s="18">
        <v>45967</v>
      </c>
      <c r="B148" s="2">
        <v>15</v>
      </c>
      <c r="C148" s="2" t="s">
        <v>178</v>
      </c>
      <c r="D148" s="9">
        <v>26.901503999999999</v>
      </c>
      <c r="E148">
        <v>6.423252E-3</v>
      </c>
      <c r="G148">
        <v>5.9640000000000004</v>
      </c>
      <c r="H148">
        <v>8.1731183560786222E-2</v>
      </c>
      <c r="I148" s="34">
        <v>6.045731183560787</v>
      </c>
      <c r="J148" s="34">
        <v>6.0068979286445172</v>
      </c>
      <c r="K148">
        <v>0.76</v>
      </c>
      <c r="L148">
        <v>1.0415107227732652E-2</v>
      </c>
      <c r="M148" s="34">
        <v>0.77041510722773265</v>
      </c>
      <c r="N148" s="34">
        <v>0.76546653684940191</v>
      </c>
      <c r="O148">
        <v>18.71</v>
      </c>
      <c r="P148">
        <v>0.25640349504062881</v>
      </c>
      <c r="Q148" s="34">
        <v>18.96640349504063</v>
      </c>
      <c r="R148" s="34">
        <v>18.844577505858304</v>
      </c>
      <c r="S148">
        <v>1.1439999999999999</v>
      </c>
      <c r="T148">
        <v>1.5677477195429147E-2</v>
      </c>
      <c r="U148" s="34">
        <v>1.159677477195429</v>
      </c>
      <c r="V148" s="34">
        <v>1.1522285765206786</v>
      </c>
      <c r="W148">
        <v>0</v>
      </c>
      <c r="X148">
        <v>0</v>
      </c>
      <c r="Y148" s="34">
        <v>0</v>
      </c>
      <c r="Z148" s="34">
        <v>0</v>
      </c>
      <c r="AA148">
        <v>0.73799999999999999</v>
      </c>
      <c r="AB148">
        <v>1.0113617281666706E-2</v>
      </c>
      <c r="AC148" s="34">
        <v>0.7481136172816667</v>
      </c>
      <c r="AD148" s="34">
        <v>0.74330829499323492</v>
      </c>
      <c r="AE148">
        <v>27.315999999999999</v>
      </c>
      <c r="AF148">
        <v>0.37434088030624357</v>
      </c>
      <c r="AG148" s="34">
        <v>27.690340880306248</v>
      </c>
      <c r="AH148" s="34">
        <v>27.512478842866134</v>
      </c>
      <c r="AJ148">
        <v>61.564999999999998</v>
      </c>
      <c r="AK148">
        <v>0.84369220588863236</v>
      </c>
      <c r="AL148" s="34">
        <v>62.408692205888627</v>
      </c>
      <c r="AM148" s="34">
        <v>62.007825448859769</v>
      </c>
      <c r="AN148">
        <v>3.5970000000000004</v>
      </c>
      <c r="AO148">
        <v>4.9293606181782031E-2</v>
      </c>
      <c r="AP148" s="34">
        <v>3.6462936061817826</v>
      </c>
      <c r="AQ148" s="34">
        <v>3.6228725434832882</v>
      </c>
      <c r="AR148">
        <v>305.80399999999997</v>
      </c>
      <c r="AS148">
        <v>4.1907650666704672</v>
      </c>
      <c r="AT148" s="34">
        <v>309.99476506667042</v>
      </c>
      <c r="AU148" s="34">
        <v>308.00359057196641</v>
      </c>
      <c r="AV148">
        <v>33.587000000000003</v>
      </c>
      <c r="AW148">
        <v>0.46027921902349545</v>
      </c>
      <c r="AX148" s="34">
        <v>34.047279219023501</v>
      </c>
      <c r="AY148" s="34">
        <v>33.828584964685348</v>
      </c>
      <c r="AZ148">
        <v>160.11000000000001</v>
      </c>
      <c r="BA148">
        <v>2.194161602937204</v>
      </c>
      <c r="BB148" s="34">
        <v>162.30416160293723</v>
      </c>
      <c r="BC148" s="34">
        <v>161.26164107231284</v>
      </c>
      <c r="BD148">
        <v>116.616</v>
      </c>
      <c r="BE148">
        <v>1.5981159795648299</v>
      </c>
      <c r="BF148" s="34">
        <v>118.21411597956482</v>
      </c>
      <c r="BG148" s="34">
        <v>117.45479692267085</v>
      </c>
      <c r="BH148">
        <v>681.279</v>
      </c>
      <c r="BI148">
        <v>9.33630768026641</v>
      </c>
      <c r="BJ148" s="34">
        <v>690.61530768026637</v>
      </c>
      <c r="BK148" s="34">
        <v>686.17931152397853</v>
      </c>
      <c r="BM148">
        <v>67.528999999999996</v>
      </c>
      <c r="BN148">
        <v>0.9254233894494186</v>
      </c>
      <c r="BO148">
        <v>68.454423389449417</v>
      </c>
      <c r="BP148">
        <v>68.014723377504282</v>
      </c>
      <c r="BQ148">
        <v>4.3570000000000002</v>
      </c>
      <c r="BR148">
        <v>5.9708713409514683E-2</v>
      </c>
      <c r="BS148">
        <v>4.4167087134095153</v>
      </c>
      <c r="BT148">
        <v>4.38833908033269</v>
      </c>
      <c r="BU148">
        <v>324.51399999999995</v>
      </c>
      <c r="BV148">
        <v>4.4471685617110959</v>
      </c>
      <c r="BW148">
        <v>328.96116856171108</v>
      </c>
      <c r="BX148">
        <v>326.84816807782471</v>
      </c>
      <c r="BY148">
        <v>34.731000000000002</v>
      </c>
      <c r="BZ148">
        <v>0.47595669621892461</v>
      </c>
      <c r="CA148">
        <v>35.206956696218931</v>
      </c>
      <c r="CB148">
        <v>34.980813541206025</v>
      </c>
      <c r="CC148">
        <v>160.11000000000001</v>
      </c>
      <c r="CD148">
        <v>2.194161602937204</v>
      </c>
      <c r="CE148">
        <v>162.30416160293723</v>
      </c>
      <c r="CF148">
        <v>161.26164107231284</v>
      </c>
      <c r="CG148">
        <v>117.354</v>
      </c>
      <c r="CH148">
        <v>1.6082295968464966</v>
      </c>
      <c r="CI148">
        <v>118.96222959684648</v>
      </c>
      <c r="CJ148">
        <v>118.19810521766409</v>
      </c>
      <c r="CK148">
        <v>708.59500000000003</v>
      </c>
      <c r="CL148">
        <v>9.710648560572654</v>
      </c>
      <c r="CM148">
        <v>718.30564856057265</v>
      </c>
      <c r="CN148">
        <v>713.69179036684466</v>
      </c>
    </row>
    <row r="149" spans="1:92" x14ac:dyDescent="0.25">
      <c r="A149" s="18">
        <v>45967</v>
      </c>
      <c r="B149" s="2">
        <v>16</v>
      </c>
      <c r="C149" s="2" t="s">
        <v>178</v>
      </c>
      <c r="D149" s="9">
        <v>31.00694</v>
      </c>
      <c r="E149">
        <v>6.7438410000000004E-3</v>
      </c>
      <c r="G149">
        <v>5.6139999999999999</v>
      </c>
      <c r="H149">
        <v>5.5306805462785644E-2</v>
      </c>
      <c r="I149" s="34">
        <v>5.6693068054627851</v>
      </c>
      <c r="J149" s="34">
        <v>5.6310739017865261</v>
      </c>
      <c r="K149">
        <v>0.75800000000000001</v>
      </c>
      <c r="L149">
        <v>7.4675024119685643E-3</v>
      </c>
      <c r="M149" s="34">
        <v>0.76546750241196859</v>
      </c>
      <c r="N149" s="34">
        <v>0.76030531128503509</v>
      </c>
      <c r="O149">
        <v>18.252000000000002</v>
      </c>
      <c r="P149">
        <v>0.17981115306497394</v>
      </c>
      <c r="Q149" s="34">
        <v>18.431811153064977</v>
      </c>
      <c r="R149" s="34">
        <v>18.307509949306681</v>
      </c>
      <c r="S149">
        <v>1.1779999999999999</v>
      </c>
      <c r="T149">
        <v>1.160516865606724E-2</v>
      </c>
      <c r="U149" s="34">
        <v>1.1896051686560671</v>
      </c>
      <c r="V149" s="34">
        <v>1.1815826605458724</v>
      </c>
      <c r="W149">
        <v>0</v>
      </c>
      <c r="X149">
        <v>0</v>
      </c>
      <c r="Y149" s="34">
        <v>0</v>
      </c>
      <c r="Z149" s="34">
        <v>0</v>
      </c>
      <c r="AA149">
        <v>0.70599999999999996</v>
      </c>
      <c r="AB149">
        <v>6.9552199246039649E-3</v>
      </c>
      <c r="AC149" s="34">
        <v>0.71295521992460398</v>
      </c>
      <c r="AD149" s="34">
        <v>0.70814716328131244</v>
      </c>
      <c r="AE149">
        <v>26.508000000000003</v>
      </c>
      <c r="AF149">
        <v>0.26114584952039938</v>
      </c>
      <c r="AG149" s="34">
        <v>26.769145849520402</v>
      </c>
      <c r="AH149" s="34">
        <v>26.588618986205429</v>
      </c>
      <c r="AJ149">
        <v>56.963999999999999</v>
      </c>
      <c r="AK149">
        <v>0.56118576173532619</v>
      </c>
      <c r="AL149" s="34">
        <v>57.525185761735322</v>
      </c>
      <c r="AM149" s="34">
        <v>57.137245055462714</v>
      </c>
      <c r="AN149">
        <v>3.4430000000000001</v>
      </c>
      <c r="AO149">
        <v>3.3919011615313674E-2</v>
      </c>
      <c r="AP149" s="34">
        <v>3.4769190116153137</v>
      </c>
      <c r="AQ149" s="34">
        <v>3.4534712226311028</v>
      </c>
      <c r="AR149">
        <v>298.22600000000011</v>
      </c>
      <c r="AS149">
        <v>2.9379991745537439</v>
      </c>
      <c r="AT149" s="34">
        <v>301.16399917455385</v>
      </c>
      <c r="AU149" s="34">
        <v>299.13299704919655</v>
      </c>
      <c r="AV149">
        <v>31.708999999999996</v>
      </c>
      <c r="AW149">
        <v>0.3123839498431546</v>
      </c>
      <c r="AX149" s="34">
        <v>32.021383949843148</v>
      </c>
      <c r="AY149" s="34">
        <v>31.805436827885455</v>
      </c>
      <c r="AZ149">
        <v>146.58500000000001</v>
      </c>
      <c r="BA149">
        <v>1.4440947771219155</v>
      </c>
      <c r="BB149" s="34">
        <v>148.02909477712191</v>
      </c>
      <c r="BC149" s="34">
        <v>147.03081009857107</v>
      </c>
      <c r="BD149">
        <v>117.13300000000001</v>
      </c>
      <c r="BE149">
        <v>1.1539458575476436</v>
      </c>
      <c r="BF149" s="34">
        <v>118.28694585754765</v>
      </c>
      <c r="BG149" s="34">
        <v>117.48923750230874</v>
      </c>
      <c r="BH149">
        <v>654.06000000000017</v>
      </c>
      <c r="BI149">
        <v>6.4435285324170977</v>
      </c>
      <c r="BJ149" s="34">
        <v>660.50352853241714</v>
      </c>
      <c r="BK149" s="34">
        <v>656.04919775605549</v>
      </c>
      <c r="BM149">
        <v>62.577999999999996</v>
      </c>
      <c r="BN149">
        <v>0.61649256719811185</v>
      </c>
      <c r="BO149">
        <v>63.194492567198111</v>
      </c>
      <c r="BP149">
        <v>62.768318957249242</v>
      </c>
      <c r="BQ149">
        <v>4.2010000000000005</v>
      </c>
      <c r="BR149">
        <v>4.1386514027282238E-2</v>
      </c>
      <c r="BS149">
        <v>4.2423865140272827</v>
      </c>
      <c r="BT149">
        <v>4.2137765339161382</v>
      </c>
      <c r="BU149">
        <v>316.47800000000012</v>
      </c>
      <c r="BV149">
        <v>3.1178103276187179</v>
      </c>
      <c r="BW149">
        <v>319.59581032761884</v>
      </c>
      <c r="BX149">
        <v>317.44050699850322</v>
      </c>
      <c r="BY149">
        <v>32.886999999999993</v>
      </c>
      <c r="BZ149">
        <v>0.32398911849922185</v>
      </c>
      <c r="CA149">
        <v>33.210989118499214</v>
      </c>
      <c r="CB149">
        <v>32.987019488431329</v>
      </c>
      <c r="CC149">
        <v>146.58500000000001</v>
      </c>
      <c r="CD149">
        <v>1.4440947771219155</v>
      </c>
      <c r="CE149">
        <v>148.02909477712191</v>
      </c>
      <c r="CF149">
        <v>147.03081009857107</v>
      </c>
      <c r="CG149">
        <v>117.83900000000001</v>
      </c>
      <c r="CH149">
        <v>1.1609010774722475</v>
      </c>
      <c r="CI149">
        <v>118.99990107747226</v>
      </c>
      <c r="CJ149">
        <v>118.19738466559005</v>
      </c>
      <c r="CK149">
        <v>680.56800000000021</v>
      </c>
      <c r="CL149">
        <v>6.7046743819374974</v>
      </c>
      <c r="CM149">
        <v>687.27267438193758</v>
      </c>
      <c r="CN149">
        <v>682.63781674226095</v>
      </c>
    </row>
    <row r="150" spans="1:92" x14ac:dyDescent="0.25">
      <c r="A150" s="18">
        <v>45967</v>
      </c>
      <c r="B150" s="2">
        <v>17</v>
      </c>
      <c r="C150" s="2" t="s">
        <v>178</v>
      </c>
      <c r="D150" s="9">
        <v>56.305106000000002</v>
      </c>
      <c r="E150">
        <v>7.1825129999999997E-3</v>
      </c>
      <c r="G150">
        <v>5.2619999999999996</v>
      </c>
      <c r="H150">
        <v>6.474556082087557E-2</v>
      </c>
      <c r="I150" s="34">
        <v>5.3267455608208749</v>
      </c>
      <c r="J150" s="34">
        <v>5.2884861415825872</v>
      </c>
      <c r="K150">
        <v>0.65199999999999991</v>
      </c>
      <c r="L150">
        <v>8.0224450123927912E-3</v>
      </c>
      <c r="M150" s="34">
        <v>0.66002244501239271</v>
      </c>
      <c r="N150" s="34">
        <v>0.65528182522079947</v>
      </c>
      <c r="O150">
        <v>17.256</v>
      </c>
      <c r="P150">
        <v>0.21232409683105832</v>
      </c>
      <c r="Q150" s="34">
        <v>17.468324096831058</v>
      </c>
      <c r="R150" s="34">
        <v>17.342857631917358</v>
      </c>
      <c r="S150">
        <v>1.208</v>
      </c>
      <c r="T150">
        <v>1.4863671127255357E-2</v>
      </c>
      <c r="U150" s="34">
        <v>1.2228636711272554</v>
      </c>
      <c r="V150" s="34">
        <v>1.2140804369121563</v>
      </c>
      <c r="W150">
        <v>0</v>
      </c>
      <c r="X150">
        <v>0</v>
      </c>
      <c r="Y150" s="34">
        <v>0</v>
      </c>
      <c r="Z150" s="34">
        <v>0</v>
      </c>
      <c r="AA150">
        <v>0.71</v>
      </c>
      <c r="AB150">
        <v>8.7360980963173043E-3</v>
      </c>
      <c r="AC150" s="34">
        <v>0.71873609809631722</v>
      </c>
      <c r="AD150" s="34">
        <v>0.71357376672817119</v>
      </c>
      <c r="AE150">
        <v>25.088000000000001</v>
      </c>
      <c r="AF150">
        <v>0.30869187188789937</v>
      </c>
      <c r="AG150" s="34">
        <v>25.396691871887899</v>
      </c>
      <c r="AH150" s="34">
        <v>25.214279802361073</v>
      </c>
      <c r="AJ150">
        <v>53.361000000000011</v>
      </c>
      <c r="AK150">
        <v>0.65657314157406743</v>
      </c>
      <c r="AL150" s="34">
        <v>54.017573141574076</v>
      </c>
      <c r="AM150" s="34">
        <v>53.629591220256273</v>
      </c>
      <c r="AN150">
        <v>3.3810000000000002</v>
      </c>
      <c r="AO150">
        <v>4.1601053047392686E-2</v>
      </c>
      <c r="AP150" s="34">
        <v>3.4226010530473929</v>
      </c>
      <c r="AQ150" s="34">
        <v>3.3980181764900665</v>
      </c>
      <c r="AR150">
        <v>290.95600000000002</v>
      </c>
      <c r="AS150">
        <v>3.5800283911438</v>
      </c>
      <c r="AT150" s="34">
        <v>294.53602839114382</v>
      </c>
      <c r="AU150" s="34">
        <v>292.42051953825609</v>
      </c>
      <c r="AV150">
        <v>31.24</v>
      </c>
      <c r="AW150">
        <v>0.38438831623796144</v>
      </c>
      <c r="AX150" s="34">
        <v>31.624388316237958</v>
      </c>
      <c r="AY150" s="34">
        <v>31.397245736039533</v>
      </c>
      <c r="AZ150">
        <v>152.33499999999998</v>
      </c>
      <c r="BA150">
        <v>1.8743852162006993</v>
      </c>
      <c r="BB150" s="34">
        <v>154.20938521620067</v>
      </c>
      <c r="BC150" s="34">
        <v>153.10177430216331</v>
      </c>
      <c r="BD150">
        <v>115.53</v>
      </c>
      <c r="BE150">
        <v>1.4215231169965328</v>
      </c>
      <c r="BF150" s="34">
        <v>116.95152311699654</v>
      </c>
      <c r="BG150" s="34">
        <v>116.11151728183891</v>
      </c>
      <c r="BH150">
        <v>646.803</v>
      </c>
      <c r="BI150">
        <v>7.9584992352004544</v>
      </c>
      <c r="BJ150" s="34">
        <v>654.76149923520052</v>
      </c>
      <c r="BK150" s="34">
        <v>650.05866625504416</v>
      </c>
      <c r="BM150">
        <v>58.623000000000012</v>
      </c>
      <c r="BN150">
        <v>0.721318702394943</v>
      </c>
      <c r="BO150">
        <v>59.344318702394951</v>
      </c>
      <c r="BP150">
        <v>58.918077361838861</v>
      </c>
      <c r="BQ150">
        <v>4.0330000000000004</v>
      </c>
      <c r="BR150">
        <v>4.9623498059785477E-2</v>
      </c>
      <c r="BS150">
        <v>4.0826234980597853</v>
      </c>
      <c r="BT150">
        <v>4.0533000017108662</v>
      </c>
      <c r="BU150">
        <v>308.21199999999999</v>
      </c>
      <c r="BV150">
        <v>3.7923524879748585</v>
      </c>
      <c r="BW150">
        <v>312.00435248797487</v>
      </c>
      <c r="BX150">
        <v>309.76337717017344</v>
      </c>
      <c r="BY150">
        <v>32.448</v>
      </c>
      <c r="BZ150">
        <v>0.39925198736521678</v>
      </c>
      <c r="CA150">
        <v>32.847251987365212</v>
      </c>
      <c r="CB150">
        <v>32.611326172951692</v>
      </c>
      <c r="CC150">
        <v>152.33499999999998</v>
      </c>
      <c r="CD150">
        <v>1.8743852162006993</v>
      </c>
      <c r="CE150">
        <v>154.20938521620067</v>
      </c>
      <c r="CF150">
        <v>153.10177430216331</v>
      </c>
      <c r="CG150">
        <v>116.24</v>
      </c>
      <c r="CH150">
        <v>1.4302592150928501</v>
      </c>
      <c r="CI150">
        <v>117.67025921509286</v>
      </c>
      <c r="CJ150">
        <v>116.82509104856709</v>
      </c>
      <c r="CK150">
        <v>671.89099999999996</v>
      </c>
      <c r="CL150">
        <v>8.2671911070883546</v>
      </c>
      <c r="CM150">
        <v>680.15819110708844</v>
      </c>
      <c r="CN150">
        <v>675.27294605740519</v>
      </c>
    </row>
    <row r="151" spans="1:92" x14ac:dyDescent="0.25">
      <c r="A151" s="18">
        <v>45967</v>
      </c>
      <c r="B151" s="2">
        <v>18</v>
      </c>
      <c r="C151" s="2" t="s">
        <v>178</v>
      </c>
      <c r="D151" s="9">
        <v>67.899431000000007</v>
      </c>
      <c r="E151">
        <v>7.3148680000000004E-3</v>
      </c>
      <c r="G151">
        <v>4.9520000000000008</v>
      </c>
      <c r="H151">
        <v>6.2321586679880414E-2</v>
      </c>
      <c r="I151" s="34">
        <v>5.0143215866798814</v>
      </c>
      <c r="J151" s="34">
        <v>4.9776424861637674</v>
      </c>
      <c r="K151">
        <v>0.64200000000000002</v>
      </c>
      <c r="L151">
        <v>8.0796564314384537E-3</v>
      </c>
      <c r="M151" s="34">
        <v>0.6500796564314385</v>
      </c>
      <c r="N151" s="34">
        <v>0.64532440955515713</v>
      </c>
      <c r="O151">
        <v>16.98</v>
      </c>
      <c r="P151">
        <v>0.21369558599038152</v>
      </c>
      <c r="Q151" s="34">
        <v>17.193695585990383</v>
      </c>
      <c r="R151" s="34">
        <v>17.067925972346682</v>
      </c>
      <c r="S151">
        <v>1.27</v>
      </c>
      <c r="T151">
        <v>1.5983120978079184E-2</v>
      </c>
      <c r="U151" s="34">
        <v>1.2859831209780792</v>
      </c>
      <c r="V151" s="34">
        <v>1.2765763241978965</v>
      </c>
      <c r="W151">
        <v>0</v>
      </c>
      <c r="X151">
        <v>0</v>
      </c>
      <c r="Y151" s="34">
        <v>0</v>
      </c>
      <c r="Z151" s="34">
        <v>0</v>
      </c>
      <c r="AA151">
        <v>0.70799999999999996</v>
      </c>
      <c r="AB151">
        <v>8.9102753169134335E-3</v>
      </c>
      <c r="AC151" s="34">
        <v>0.71691027531691343</v>
      </c>
      <c r="AD151" s="34">
        <v>0.71166617128512655</v>
      </c>
      <c r="AE151">
        <v>24.552</v>
      </c>
      <c r="AF151">
        <v>0.30899022539669302</v>
      </c>
      <c r="AG151" s="34">
        <v>24.860990225396698</v>
      </c>
      <c r="AH151" s="34">
        <v>24.679135363548632</v>
      </c>
      <c r="AJ151">
        <v>51.479000000000013</v>
      </c>
      <c r="AK151">
        <v>0.64787014553585709</v>
      </c>
      <c r="AL151" s="34">
        <v>52.126870145535868</v>
      </c>
      <c r="AM151" s="34">
        <v>51.745568971168133</v>
      </c>
      <c r="AN151">
        <v>3.4299999999999997</v>
      </c>
      <c r="AO151">
        <v>4.3167011775442202E-2</v>
      </c>
      <c r="AP151" s="34">
        <v>3.4731670117754421</v>
      </c>
      <c r="AQ151" s="34">
        <v>3.4477612535423501</v>
      </c>
      <c r="AR151">
        <v>283.20000000000005</v>
      </c>
      <c r="AS151">
        <v>3.5641101267653745</v>
      </c>
      <c r="AT151" s="34">
        <v>286.76411012676544</v>
      </c>
      <c r="AU151" s="34">
        <v>284.66646851405068</v>
      </c>
      <c r="AV151">
        <v>30.150999999999996</v>
      </c>
      <c r="AW151">
        <v>0.37945439418115384</v>
      </c>
      <c r="AX151" s="34">
        <v>30.530454394181149</v>
      </c>
      <c r="AY151" s="34">
        <v>30.307128150307694</v>
      </c>
      <c r="AZ151">
        <v>147.54300000000001</v>
      </c>
      <c r="BA151">
        <v>1.8568485184793206</v>
      </c>
      <c r="BB151" s="34">
        <v>149.39984851847933</v>
      </c>
      <c r="BC151" s="34">
        <v>148.30700834734665</v>
      </c>
      <c r="BD151">
        <v>112.81199999999998</v>
      </c>
      <c r="BE151">
        <v>1.419754207700054</v>
      </c>
      <c r="BF151" s="34">
        <v>114.23175420770004</v>
      </c>
      <c r="BG151" s="34">
        <v>113.39616400426226</v>
      </c>
      <c r="BH151">
        <v>628.61500000000012</v>
      </c>
      <c r="BI151">
        <v>7.9112044044372016</v>
      </c>
      <c r="BJ151" s="34">
        <v>636.52620440443729</v>
      </c>
      <c r="BK151" s="34">
        <v>631.87009924067775</v>
      </c>
      <c r="BM151">
        <v>56.431000000000012</v>
      </c>
      <c r="BN151">
        <v>0.7101917322157375</v>
      </c>
      <c r="BO151">
        <v>57.141191732215752</v>
      </c>
      <c r="BP151">
        <v>56.7232114573319</v>
      </c>
      <c r="BQ151">
        <v>4.0720000000000001</v>
      </c>
      <c r="BR151">
        <v>5.1246668206880654E-2</v>
      </c>
      <c r="BS151">
        <v>4.1232466682068809</v>
      </c>
      <c r="BT151">
        <v>4.093085663097507</v>
      </c>
      <c r="BU151">
        <v>300.18000000000006</v>
      </c>
      <c r="BV151">
        <v>3.7778057127557561</v>
      </c>
      <c r="BW151">
        <v>303.95780571275583</v>
      </c>
      <c r="BX151">
        <v>301.73439448639738</v>
      </c>
      <c r="BY151">
        <v>31.420999999999996</v>
      </c>
      <c r="BZ151">
        <v>0.39543751515923303</v>
      </c>
      <c r="CA151">
        <v>31.81643751515923</v>
      </c>
      <c r="CB151">
        <v>31.583704474505591</v>
      </c>
      <c r="CC151">
        <v>147.54300000000001</v>
      </c>
      <c r="CD151">
        <v>1.8568485184793206</v>
      </c>
      <c r="CE151">
        <v>149.39984851847933</v>
      </c>
      <c r="CF151">
        <v>148.30700834734665</v>
      </c>
      <c r="CG151">
        <v>113.51999999999998</v>
      </c>
      <c r="CH151">
        <v>1.4286644830169675</v>
      </c>
      <c r="CI151">
        <v>114.94866448301696</v>
      </c>
      <c r="CJ151">
        <v>114.10783017554739</v>
      </c>
      <c r="CK151">
        <v>653.16700000000014</v>
      </c>
      <c r="CL151">
        <v>8.2201946298338946</v>
      </c>
      <c r="CM151">
        <v>661.38719462983397</v>
      </c>
      <c r="CN151">
        <v>656.5492346042264</v>
      </c>
    </row>
    <row r="152" spans="1:92" x14ac:dyDescent="0.25">
      <c r="A152" s="18">
        <v>45967</v>
      </c>
      <c r="B152" s="2">
        <v>19</v>
      </c>
      <c r="C152" s="2" t="s">
        <v>178</v>
      </c>
      <c r="D152" s="9">
        <v>47.995936</v>
      </c>
      <c r="E152">
        <v>7.3994910000000002E-3</v>
      </c>
      <c r="G152">
        <v>4.79</v>
      </c>
      <c r="H152">
        <v>4.9992665097087226E-2</v>
      </c>
      <c r="I152" s="34">
        <v>4.8399926650970873</v>
      </c>
      <c r="J152" s="34">
        <v>4.8041791829316356</v>
      </c>
      <c r="K152">
        <v>0.58600000000000008</v>
      </c>
      <c r="L152">
        <v>6.1160128907918826E-3</v>
      </c>
      <c r="M152" s="34">
        <v>0.59211601289079197</v>
      </c>
      <c r="N152" s="34">
        <v>0.58773465578245065</v>
      </c>
      <c r="O152">
        <v>17.173999999999999</v>
      </c>
      <c r="P152">
        <v>0.17924301260488015</v>
      </c>
      <c r="Q152" s="34">
        <v>17.353243012604878</v>
      </c>
      <c r="R152" s="34">
        <v>17.224837847112294</v>
      </c>
      <c r="S152">
        <v>1.21</v>
      </c>
      <c r="T152">
        <v>1.2628627300099277E-2</v>
      </c>
      <c r="U152" s="34">
        <v>1.2226286273000992</v>
      </c>
      <c r="V152" s="34">
        <v>1.2135817977760497</v>
      </c>
      <c r="W152">
        <v>0</v>
      </c>
      <c r="X152">
        <v>0</v>
      </c>
      <c r="Y152" s="34">
        <v>0</v>
      </c>
      <c r="Z152" s="34">
        <v>0</v>
      </c>
      <c r="AA152">
        <v>0.72599999999999998</v>
      </c>
      <c r="AB152">
        <v>7.5771763800595669E-3</v>
      </c>
      <c r="AC152" s="34">
        <v>0.73357717638005959</v>
      </c>
      <c r="AD152" s="34">
        <v>0.72814907866562995</v>
      </c>
      <c r="AE152">
        <v>24.486000000000001</v>
      </c>
      <c r="AF152">
        <v>0.25555749427291813</v>
      </c>
      <c r="AG152" s="34">
        <v>24.741557494272918</v>
      </c>
      <c r="AH152" s="34">
        <v>24.558482562268061</v>
      </c>
      <c r="AJ152">
        <v>50.60799999999999</v>
      </c>
      <c r="AK152">
        <v>0.52818972760613558</v>
      </c>
      <c r="AL152" s="34">
        <v>51.136189727606123</v>
      </c>
      <c r="AM152" s="34">
        <v>50.757807951942404</v>
      </c>
      <c r="AN152">
        <v>3.165</v>
      </c>
      <c r="AO152">
        <v>3.3032731739515882E-2</v>
      </c>
      <c r="AP152" s="34">
        <v>3.1980327317395161</v>
      </c>
      <c r="AQ152" s="34">
        <v>3.1743689173233038</v>
      </c>
      <c r="AR152">
        <v>273.98199999999997</v>
      </c>
      <c r="AS152">
        <v>2.859517822260992</v>
      </c>
      <c r="AT152" s="34">
        <v>276.84151782226098</v>
      </c>
      <c r="AU152" s="34">
        <v>274.7930315027088</v>
      </c>
      <c r="AV152">
        <v>26.975999999999999</v>
      </c>
      <c r="AW152">
        <v>0.28154533061775056</v>
      </c>
      <c r="AX152" s="34">
        <v>27.257545330617749</v>
      </c>
      <c r="AY152" s="34">
        <v>27.055853369261751</v>
      </c>
      <c r="AZ152">
        <v>164.155</v>
      </c>
      <c r="BA152">
        <v>1.7132663755766919</v>
      </c>
      <c r="BB152" s="34">
        <v>165.8682663755767</v>
      </c>
      <c r="BC152" s="34">
        <v>164.640925631345</v>
      </c>
      <c r="BD152">
        <v>110.11600000000001</v>
      </c>
      <c r="BE152">
        <v>1.1492677056014315</v>
      </c>
      <c r="BF152" s="34">
        <v>111.26526770560145</v>
      </c>
      <c r="BG152" s="34">
        <v>110.44196135860125</v>
      </c>
      <c r="BH152">
        <v>629.00199999999995</v>
      </c>
      <c r="BI152">
        <v>6.5648196934025176</v>
      </c>
      <c r="BJ152" s="34">
        <v>635.56681969340252</v>
      </c>
      <c r="BK152" s="34">
        <v>630.86394873118252</v>
      </c>
      <c r="BM152">
        <v>55.397999999999989</v>
      </c>
      <c r="BN152">
        <v>0.5781823927032228</v>
      </c>
      <c r="BO152">
        <v>55.976182392703208</v>
      </c>
      <c r="BP152">
        <v>55.561987134874038</v>
      </c>
      <c r="BQ152">
        <v>3.7510000000000003</v>
      </c>
      <c r="BR152">
        <v>3.9148744630307764E-2</v>
      </c>
      <c r="BS152">
        <v>3.7901487446303079</v>
      </c>
      <c r="BT152">
        <v>3.7621035731057546</v>
      </c>
      <c r="BU152">
        <v>291.15599999999995</v>
      </c>
      <c r="BV152">
        <v>3.0387608348658723</v>
      </c>
      <c r="BW152">
        <v>294.19476083486586</v>
      </c>
      <c r="BX152">
        <v>292.01786934982107</v>
      </c>
      <c r="BY152">
        <v>28.186</v>
      </c>
      <c r="BZ152">
        <v>0.29417395791784984</v>
      </c>
      <c r="CA152">
        <v>28.480173957917849</v>
      </c>
      <c r="CB152">
        <v>28.269435167037802</v>
      </c>
      <c r="CC152">
        <v>164.155</v>
      </c>
      <c r="CD152">
        <v>1.7132663755766919</v>
      </c>
      <c r="CE152">
        <v>165.8682663755767</v>
      </c>
      <c r="CF152">
        <v>164.640925631345</v>
      </c>
      <c r="CG152">
        <v>110.84200000000001</v>
      </c>
      <c r="CH152">
        <v>1.1568448819814912</v>
      </c>
      <c r="CI152">
        <v>111.99884488198151</v>
      </c>
      <c r="CJ152">
        <v>111.17011043726687</v>
      </c>
      <c r="CK152">
        <v>653.48799999999994</v>
      </c>
      <c r="CL152">
        <v>6.8203771876754358</v>
      </c>
      <c r="CM152">
        <v>660.30837718767543</v>
      </c>
      <c r="CN152">
        <v>655.42243129345059</v>
      </c>
    </row>
    <row r="153" spans="1:92" x14ac:dyDescent="0.25">
      <c r="A153" s="18">
        <v>45967</v>
      </c>
      <c r="B153" s="2">
        <v>20</v>
      </c>
      <c r="C153" s="2" t="s">
        <v>178</v>
      </c>
      <c r="D153" s="9">
        <v>36.688347</v>
      </c>
      <c r="E153">
        <v>8.0482379999999992E-3</v>
      </c>
      <c r="G153">
        <v>4.6419999999999995</v>
      </c>
      <c r="H153">
        <v>4.3094821848835847E-2</v>
      </c>
      <c r="I153" s="34">
        <v>4.6850948218488355</v>
      </c>
      <c r="J153" s="34">
        <v>4.6473880636700287</v>
      </c>
      <c r="K153">
        <v>0.58800000000000008</v>
      </c>
      <c r="L153">
        <v>5.4588012165263863E-3</v>
      </c>
      <c r="M153" s="34">
        <v>0.5934588012165265</v>
      </c>
      <c r="N153" s="34">
        <v>0.58868250354114127</v>
      </c>
      <c r="O153">
        <v>17.631999999999998</v>
      </c>
      <c r="P153">
        <v>0.16368976709148506</v>
      </c>
      <c r="Q153" s="34">
        <v>17.795689767091481</v>
      </c>
      <c r="R153" s="34">
        <v>17.652465820471765</v>
      </c>
      <c r="S153">
        <v>1.222</v>
      </c>
      <c r="T153">
        <v>1.1344651507815039E-2</v>
      </c>
      <c r="U153" s="34">
        <v>1.233344651507815</v>
      </c>
      <c r="V153" s="34">
        <v>1.223418400216453</v>
      </c>
      <c r="W153">
        <v>0</v>
      </c>
      <c r="X153">
        <v>0</v>
      </c>
      <c r="Y153" s="34">
        <v>0</v>
      </c>
      <c r="Z153" s="34">
        <v>0</v>
      </c>
      <c r="AA153">
        <v>0.72399999999999998</v>
      </c>
      <c r="AB153">
        <v>6.72138108973657E-3</v>
      </c>
      <c r="AC153" s="34">
        <v>0.7307213810897365</v>
      </c>
      <c r="AD153" s="34">
        <v>0.72484036150303766</v>
      </c>
      <c r="AE153">
        <v>24.808</v>
      </c>
      <c r="AF153">
        <v>0.23030942275439892</v>
      </c>
      <c r="AG153" s="34">
        <v>25.038309422754395</v>
      </c>
      <c r="AH153" s="34">
        <v>24.836795149402423</v>
      </c>
      <c r="AJ153">
        <v>49.425999999999995</v>
      </c>
      <c r="AK153">
        <v>0.45885494715651892</v>
      </c>
      <c r="AL153" s="34">
        <v>49.884854947156512</v>
      </c>
      <c r="AM153" s="34">
        <v>49.483369761946321</v>
      </c>
      <c r="AN153">
        <v>3.1399999999999997</v>
      </c>
      <c r="AO153">
        <v>2.9150741190293962E-2</v>
      </c>
      <c r="AP153" s="34">
        <v>3.1691507411902937</v>
      </c>
      <c r="AQ153" s="34">
        <v>3.1436446617673179</v>
      </c>
      <c r="AR153">
        <v>266.553</v>
      </c>
      <c r="AS153">
        <v>2.4745915657631934</v>
      </c>
      <c r="AT153" s="34">
        <v>269.0275915657632</v>
      </c>
      <c r="AU153" s="34">
        <v>266.86239348027516</v>
      </c>
      <c r="AV153">
        <v>26.549999999999997</v>
      </c>
      <c r="AW153">
        <v>0.24648158554213526</v>
      </c>
      <c r="AX153" s="34">
        <v>26.796481585542132</v>
      </c>
      <c r="AY153" s="34">
        <v>26.580817124179074</v>
      </c>
      <c r="AZ153">
        <v>150.245</v>
      </c>
      <c r="BA153">
        <v>1.394825831253413</v>
      </c>
      <c r="BB153" s="34">
        <v>151.6398258312534</v>
      </c>
      <c r="BC153" s="34">
        <v>150.41939242268492</v>
      </c>
      <c r="BD153">
        <v>103.51400000000001</v>
      </c>
      <c r="BE153">
        <v>0.96099038967264017</v>
      </c>
      <c r="BF153" s="34">
        <v>104.47499038967266</v>
      </c>
      <c r="BG153" s="34">
        <v>103.63415080196886</v>
      </c>
      <c r="BH153">
        <v>599.428</v>
      </c>
      <c r="BI153">
        <v>5.5648950605781948</v>
      </c>
      <c r="BJ153" s="34">
        <v>604.99289506057823</v>
      </c>
      <c r="BK153" s="34">
        <v>600.12376825282172</v>
      </c>
      <c r="BM153">
        <v>54.067999999999998</v>
      </c>
      <c r="BN153">
        <v>0.50194976900535482</v>
      </c>
      <c r="BO153">
        <v>54.569949769005348</v>
      </c>
      <c r="BP153">
        <v>54.13075782561635</v>
      </c>
      <c r="BQ153">
        <v>3.7279999999999998</v>
      </c>
      <c r="BR153">
        <v>3.4609542406820348E-2</v>
      </c>
      <c r="BS153">
        <v>3.7626095424068202</v>
      </c>
      <c r="BT153">
        <v>3.7323271653084591</v>
      </c>
      <c r="BU153">
        <v>284.185</v>
      </c>
      <c r="BV153">
        <v>2.6382813328546786</v>
      </c>
      <c r="BW153">
        <v>286.82328133285466</v>
      </c>
      <c r="BX153">
        <v>284.51485930074693</v>
      </c>
      <c r="BY153">
        <v>27.771999999999998</v>
      </c>
      <c r="BZ153">
        <v>0.25782623704995028</v>
      </c>
      <c r="CA153">
        <v>28.029826237049946</v>
      </c>
      <c r="CB153">
        <v>27.804235524395526</v>
      </c>
      <c r="CC153">
        <v>150.245</v>
      </c>
      <c r="CD153">
        <v>1.394825831253413</v>
      </c>
      <c r="CE153">
        <v>151.6398258312534</v>
      </c>
      <c r="CF153">
        <v>150.41939242268492</v>
      </c>
      <c r="CG153">
        <v>104.23800000000001</v>
      </c>
      <c r="CH153">
        <v>0.96771177076237669</v>
      </c>
      <c r="CI153">
        <v>105.20571177076239</v>
      </c>
      <c r="CJ153">
        <v>104.3589911634719</v>
      </c>
      <c r="CK153">
        <v>624.23599999999999</v>
      </c>
      <c r="CL153">
        <v>5.7952044833325935</v>
      </c>
      <c r="CM153">
        <v>630.03120448333266</v>
      </c>
      <c r="CN153">
        <v>624.96056340222412</v>
      </c>
    </row>
    <row r="154" spans="1:92" x14ac:dyDescent="0.25">
      <c r="A154" s="18">
        <v>45967</v>
      </c>
      <c r="B154" s="2">
        <v>21</v>
      </c>
      <c r="C154" s="2" t="s">
        <v>178</v>
      </c>
      <c r="D154" s="9">
        <v>45.433774999999997</v>
      </c>
      <c r="E154">
        <v>8.0005639999999999E-3</v>
      </c>
      <c r="G154">
        <v>4.5600000000000005</v>
      </c>
      <c r="H154">
        <v>3.3929580936182688E-2</v>
      </c>
      <c r="I154" s="34">
        <v>4.5939295809361829</v>
      </c>
      <c r="J154" s="34">
        <v>4.5571755533124092</v>
      </c>
      <c r="K154">
        <v>0.60600000000000009</v>
      </c>
      <c r="L154">
        <v>4.5090627296769104E-3</v>
      </c>
      <c r="M154" s="34">
        <v>0.61050906272967698</v>
      </c>
      <c r="N154" s="34">
        <v>0.60562464590072818</v>
      </c>
      <c r="O154">
        <v>19.027999999999999</v>
      </c>
      <c r="P154">
        <v>0.14158159343282545</v>
      </c>
      <c r="Q154" s="34">
        <v>19.169581593432824</v>
      </c>
      <c r="R154" s="34">
        <v>19.016214129041341</v>
      </c>
      <c r="S154">
        <v>1.242</v>
      </c>
      <c r="T154">
        <v>9.2413463865655462E-3</v>
      </c>
      <c r="U154" s="34">
        <v>1.2512413463865655</v>
      </c>
      <c r="V154" s="34">
        <v>1.2412307099153534</v>
      </c>
      <c r="W154">
        <v>0</v>
      </c>
      <c r="X154">
        <v>0</v>
      </c>
      <c r="Y154" s="34">
        <v>0</v>
      </c>
      <c r="Z154" s="34">
        <v>0</v>
      </c>
      <c r="AA154">
        <v>0.72199999999999998</v>
      </c>
      <c r="AB154">
        <v>5.3721836482289254E-3</v>
      </c>
      <c r="AC154" s="34">
        <v>0.72737218364822886</v>
      </c>
      <c r="AD154" s="34">
        <v>0.72155279594113142</v>
      </c>
      <c r="AE154">
        <v>26.158000000000001</v>
      </c>
      <c r="AF154">
        <v>0.19463376713347949</v>
      </c>
      <c r="AG154" s="34">
        <v>26.352633767133476</v>
      </c>
      <c r="AH154" s="34">
        <v>26.141797834110964</v>
      </c>
      <c r="AJ154">
        <v>48.040000000000006</v>
      </c>
      <c r="AK154">
        <v>0.35745111144171415</v>
      </c>
      <c r="AL154" s="34">
        <v>48.397451111441718</v>
      </c>
      <c r="AM154" s="34">
        <v>48.010244206387753</v>
      </c>
      <c r="AN154">
        <v>3.1589999999999998</v>
      </c>
      <c r="AO154">
        <v>2.3505163635394979E-2</v>
      </c>
      <c r="AP154" s="34">
        <v>3.1825051636353949</v>
      </c>
      <c r="AQ154" s="34">
        <v>3.1570433273933993</v>
      </c>
      <c r="AR154">
        <v>260.55300000000005</v>
      </c>
      <c r="AS154">
        <v>1.9386960749265811</v>
      </c>
      <c r="AT154" s="34">
        <v>262.49169607492661</v>
      </c>
      <c r="AU154" s="34">
        <v>260.39161446101059</v>
      </c>
      <c r="AV154">
        <v>25.194999999999997</v>
      </c>
      <c r="AW154">
        <v>0.18746837536998304</v>
      </c>
      <c r="AX154" s="34">
        <v>25.382468375369978</v>
      </c>
      <c r="AY154" s="34">
        <v>25.179394312654853</v>
      </c>
      <c r="AZ154">
        <v>132.364</v>
      </c>
      <c r="BA154">
        <v>0.98488049364843977</v>
      </c>
      <c r="BB154" s="34">
        <v>133.34888049364844</v>
      </c>
      <c r="BC154" s="34">
        <v>132.28201424093064</v>
      </c>
      <c r="BD154">
        <v>102.596</v>
      </c>
      <c r="BE154">
        <v>0.76338580827381552</v>
      </c>
      <c r="BF154" s="34">
        <v>103.35938580827381</v>
      </c>
      <c r="BG154" s="34">
        <v>102.53245242711402</v>
      </c>
      <c r="BH154">
        <v>571.90700000000004</v>
      </c>
      <c r="BI154">
        <v>4.2553870272959289</v>
      </c>
      <c r="BJ154" s="34">
        <v>576.16238702729595</v>
      </c>
      <c r="BK154" s="34">
        <v>571.55276297549119</v>
      </c>
      <c r="BM154">
        <v>52.600000000000009</v>
      </c>
      <c r="BN154">
        <v>0.39138069237789685</v>
      </c>
      <c r="BO154">
        <v>52.991380692377902</v>
      </c>
      <c r="BP154">
        <v>52.567419759700165</v>
      </c>
      <c r="BQ154">
        <v>3.7649999999999997</v>
      </c>
      <c r="BR154">
        <v>2.8014226365071889E-2</v>
      </c>
      <c r="BS154">
        <v>3.7930142263650719</v>
      </c>
      <c r="BT154">
        <v>3.7626679732941275</v>
      </c>
      <c r="BU154">
        <v>279.58100000000007</v>
      </c>
      <c r="BV154">
        <v>2.0802776683594066</v>
      </c>
      <c r="BW154">
        <v>281.66127766835945</v>
      </c>
      <c r="BX154">
        <v>279.40782859005191</v>
      </c>
      <c r="BY154">
        <v>26.436999999999998</v>
      </c>
      <c r="BZ154">
        <v>0.19670972175654858</v>
      </c>
      <c r="CA154">
        <v>26.633709721756542</v>
      </c>
      <c r="CB154">
        <v>26.420625022570206</v>
      </c>
      <c r="CC154">
        <v>132.364</v>
      </c>
      <c r="CD154">
        <v>0.98488049364843977</v>
      </c>
      <c r="CE154">
        <v>133.34888049364844</v>
      </c>
      <c r="CF154">
        <v>132.28201424093064</v>
      </c>
      <c r="CG154">
        <v>103.318</v>
      </c>
      <c r="CH154">
        <v>0.76875799192204441</v>
      </c>
      <c r="CI154">
        <v>104.08675799192204</v>
      </c>
      <c r="CJ154">
        <v>103.25400522305516</v>
      </c>
      <c r="CK154">
        <v>598.06500000000005</v>
      </c>
      <c r="CL154">
        <v>4.4500207944294088</v>
      </c>
      <c r="CM154">
        <v>602.51502079442946</v>
      </c>
      <c r="CN154">
        <v>597.69456080960219</v>
      </c>
    </row>
    <row r="155" spans="1:92" x14ac:dyDescent="0.25">
      <c r="A155" s="18">
        <v>45967</v>
      </c>
      <c r="B155" s="2">
        <v>22</v>
      </c>
      <c r="C155" s="2" t="s">
        <v>178</v>
      </c>
      <c r="D155" s="9">
        <v>58.256531000000003</v>
      </c>
      <c r="E155">
        <v>8.8493189999999996E-3</v>
      </c>
      <c r="G155">
        <v>4.3239999999999998</v>
      </c>
      <c r="H155">
        <v>3.4503532758789694E-2</v>
      </c>
      <c r="I155" s="34">
        <v>4.3585035327587898</v>
      </c>
      <c r="J155" s="34">
        <v>4.3199337446347803</v>
      </c>
      <c r="K155">
        <v>0.45800000000000002</v>
      </c>
      <c r="L155">
        <v>3.6546295105286033E-3</v>
      </c>
      <c r="M155" s="34">
        <v>0.4616546295105286</v>
      </c>
      <c r="N155" s="34">
        <v>0.45756930042616312</v>
      </c>
      <c r="O155">
        <v>18.757999999999999</v>
      </c>
      <c r="P155">
        <v>0.14968021912335269</v>
      </c>
      <c r="Q155" s="34">
        <v>18.907680219123353</v>
      </c>
      <c r="R155" s="34">
        <v>18.740360125314343</v>
      </c>
      <c r="S155">
        <v>1.282</v>
      </c>
      <c r="T155">
        <v>1.022977081331369E-2</v>
      </c>
      <c r="U155" s="34">
        <v>1.2922297708133137</v>
      </c>
      <c r="V155" s="34">
        <v>1.2807944173500898</v>
      </c>
      <c r="W155">
        <v>0</v>
      </c>
      <c r="X155">
        <v>0</v>
      </c>
      <c r="Y155" s="34">
        <v>0</v>
      </c>
      <c r="Z155" s="34">
        <v>0</v>
      </c>
      <c r="AA155">
        <v>0.7</v>
      </c>
      <c r="AB155">
        <v>5.5856782912009221E-3</v>
      </c>
      <c r="AC155" s="34">
        <v>0.70558567829120089</v>
      </c>
      <c r="AD155" s="34">
        <v>0.69934172554217067</v>
      </c>
      <c r="AE155">
        <v>25.521999999999998</v>
      </c>
      <c r="AF155">
        <v>0.20365383049718563</v>
      </c>
      <c r="AG155" s="34">
        <v>25.725653830497187</v>
      </c>
      <c r="AH155" s="34">
        <v>25.497999313267545</v>
      </c>
      <c r="AJ155">
        <v>46.846000000000004</v>
      </c>
      <c r="AK155">
        <v>0.37380955032799773</v>
      </c>
      <c r="AL155" s="34">
        <v>47.219809550328002</v>
      </c>
      <c r="AM155" s="34">
        <v>46.801946392497904</v>
      </c>
      <c r="AN155">
        <v>3.165</v>
      </c>
      <c r="AO155">
        <v>2.525524541664417E-2</v>
      </c>
      <c r="AP155" s="34">
        <v>3.1902552454166444</v>
      </c>
      <c r="AQ155" s="34">
        <v>3.1620236590585296</v>
      </c>
      <c r="AR155">
        <v>254.98600000000005</v>
      </c>
      <c r="AS155">
        <v>2.0346710925145124</v>
      </c>
      <c r="AT155" s="34">
        <v>257.02067109251453</v>
      </c>
      <c r="AU155" s="34">
        <v>254.7462131844228</v>
      </c>
      <c r="AV155">
        <v>25.134000000000004</v>
      </c>
      <c r="AW155">
        <v>0.20055776881577711</v>
      </c>
      <c r="AX155" s="34">
        <v>25.334557768815781</v>
      </c>
      <c r="AY155" s="34">
        <v>25.110364185395603</v>
      </c>
      <c r="AZ155">
        <v>140.113</v>
      </c>
      <c r="BA155">
        <v>1.1180373463071926</v>
      </c>
      <c r="BB155" s="34">
        <v>141.2310373463072</v>
      </c>
      <c r="BC155" s="34">
        <v>139.98123884412882</v>
      </c>
      <c r="BD155">
        <v>101.114</v>
      </c>
      <c r="BE155">
        <v>0.80684324962355725</v>
      </c>
      <c r="BF155" s="34">
        <v>101.92084324962356</v>
      </c>
      <c r="BG155" s="34">
        <v>101.01891319495864</v>
      </c>
      <c r="BH155">
        <v>571.35800000000006</v>
      </c>
      <c r="BI155">
        <v>4.5591742530056809</v>
      </c>
      <c r="BJ155" s="34">
        <v>575.91717425300567</v>
      </c>
      <c r="BK155" s="34">
        <v>570.82069946046227</v>
      </c>
      <c r="BM155">
        <v>51.17</v>
      </c>
      <c r="BN155">
        <v>0.40831308308678743</v>
      </c>
      <c r="BO155">
        <v>51.57831308308679</v>
      </c>
      <c r="BP155">
        <v>51.121880137132685</v>
      </c>
      <c r="BQ155">
        <v>3.6230000000000002</v>
      </c>
      <c r="BR155">
        <v>2.8909874927172771E-2</v>
      </c>
      <c r="BS155">
        <v>3.6519098749271732</v>
      </c>
      <c r="BT155">
        <v>3.6195929594846925</v>
      </c>
      <c r="BU155">
        <v>273.74400000000003</v>
      </c>
      <c r="BV155">
        <v>2.1843513116378652</v>
      </c>
      <c r="BW155">
        <v>275.92835131163787</v>
      </c>
      <c r="BX155">
        <v>273.48657330973714</v>
      </c>
      <c r="BY155">
        <v>26.416000000000004</v>
      </c>
      <c r="BZ155">
        <v>0.2107875396290908</v>
      </c>
      <c r="CA155">
        <v>26.626787539629095</v>
      </c>
      <c r="CB155">
        <v>26.391158602745694</v>
      </c>
      <c r="CC155">
        <v>140.113</v>
      </c>
      <c r="CD155">
        <v>1.1180373463071926</v>
      </c>
      <c r="CE155">
        <v>141.2310373463072</v>
      </c>
      <c r="CF155">
        <v>139.98123884412882</v>
      </c>
      <c r="CG155">
        <v>101.81400000000001</v>
      </c>
      <c r="CH155">
        <v>0.81242892791475818</v>
      </c>
      <c r="CI155">
        <v>102.62642892791476</v>
      </c>
      <c r="CJ155">
        <v>101.71825492050081</v>
      </c>
      <c r="CK155">
        <v>596.88000000000011</v>
      </c>
      <c r="CL155">
        <v>4.7628280835028667</v>
      </c>
      <c r="CM155">
        <v>601.64282808350288</v>
      </c>
      <c r="CN155">
        <v>596.31869877372981</v>
      </c>
    </row>
    <row r="156" spans="1:92" x14ac:dyDescent="0.25">
      <c r="A156" s="18">
        <v>45967</v>
      </c>
      <c r="B156" s="2">
        <v>23</v>
      </c>
      <c r="C156" s="2" t="s">
        <v>178</v>
      </c>
      <c r="D156" s="9">
        <v>36.290382000000001</v>
      </c>
      <c r="E156">
        <v>9.5733080000000009E-3</v>
      </c>
      <c r="G156">
        <v>4.42</v>
      </c>
      <c r="H156">
        <v>4.8738396248674709E-2</v>
      </c>
      <c r="I156" s="34">
        <v>4.4687383962486749</v>
      </c>
      <c r="J156" s="34">
        <v>4.4259577872099598</v>
      </c>
      <c r="K156">
        <v>0.41000000000000003</v>
      </c>
      <c r="L156">
        <v>4.5209824574562523E-3</v>
      </c>
      <c r="M156" s="34">
        <v>0.41452098245745628</v>
      </c>
      <c r="N156" s="34">
        <v>0.41055264541992847</v>
      </c>
      <c r="O156">
        <v>17.126000000000001</v>
      </c>
      <c r="P156">
        <v>0.18884474528389211</v>
      </c>
      <c r="Q156" s="34">
        <v>17.314844745283892</v>
      </c>
      <c r="R156" s="34">
        <v>17.149084403565109</v>
      </c>
      <c r="S156">
        <v>1.282</v>
      </c>
      <c r="T156">
        <v>1.4136340269411988E-2</v>
      </c>
      <c r="U156" s="34">
        <v>1.2961363402694119</v>
      </c>
      <c r="V156" s="34">
        <v>1.28372802787402</v>
      </c>
      <c r="W156">
        <v>0</v>
      </c>
      <c r="X156">
        <v>0</v>
      </c>
      <c r="Y156" s="34">
        <v>0</v>
      </c>
      <c r="Z156" s="34">
        <v>0</v>
      </c>
      <c r="AA156">
        <v>0.70799999999999996</v>
      </c>
      <c r="AB156">
        <v>7.8069648289732342E-3</v>
      </c>
      <c r="AC156" s="34">
        <v>0.71580696482897321</v>
      </c>
      <c r="AD156" s="34">
        <v>0.70895432428612026</v>
      </c>
      <c r="AE156">
        <v>23.946000000000002</v>
      </c>
      <c r="AF156">
        <v>0.26404742908840828</v>
      </c>
      <c r="AG156" s="34">
        <v>24.210047429088412</v>
      </c>
      <c r="AH156" s="34">
        <v>23.97827718835514</v>
      </c>
      <c r="AJ156">
        <v>45.640999999999998</v>
      </c>
      <c r="AK156">
        <v>0.50327356180673355</v>
      </c>
      <c r="AL156" s="34">
        <v>46.144273561806735</v>
      </c>
      <c r="AM156" s="34">
        <v>45.702520218563301</v>
      </c>
      <c r="AN156">
        <v>3.1259999999999999</v>
      </c>
      <c r="AO156">
        <v>3.446973454148352E-2</v>
      </c>
      <c r="AP156" s="34">
        <v>3.1604697345414836</v>
      </c>
      <c r="AQ156" s="34">
        <v>3.1302135843480396</v>
      </c>
      <c r="AR156">
        <v>248.35799999999998</v>
      </c>
      <c r="AS156">
        <v>2.7385906369973649</v>
      </c>
      <c r="AT156" s="34">
        <v>251.09659063699735</v>
      </c>
      <c r="AU156" s="34">
        <v>248.69276563707945</v>
      </c>
      <c r="AV156">
        <v>25.783999999999999</v>
      </c>
      <c r="AW156">
        <v>0.28431466264159022</v>
      </c>
      <c r="AX156" s="34">
        <v>26.06831466264159</v>
      </c>
      <c r="AY156" s="34">
        <v>25.818754657335205</v>
      </c>
      <c r="AZ156">
        <v>152.85300000000001</v>
      </c>
      <c r="BA156">
        <v>1.6854773940720986</v>
      </c>
      <c r="BB156" s="34">
        <v>154.53847739407212</v>
      </c>
      <c r="BC156" s="34">
        <v>153.05903295212764</v>
      </c>
      <c r="BD156">
        <v>99.343000000000004</v>
      </c>
      <c r="BE156">
        <v>1.0954340494416497</v>
      </c>
      <c r="BF156" s="34">
        <v>100.43843404944165</v>
      </c>
      <c r="BG156" s="34">
        <v>99.476905985248663</v>
      </c>
      <c r="BH156">
        <v>575.10500000000002</v>
      </c>
      <c r="BI156">
        <v>6.3415600395009211</v>
      </c>
      <c r="BJ156" s="34">
        <v>581.44656003950092</v>
      </c>
      <c r="BK156" s="34">
        <v>575.8801930347023</v>
      </c>
      <c r="BM156">
        <v>50.061</v>
      </c>
      <c r="BN156">
        <v>0.55201195805540826</v>
      </c>
      <c r="BO156">
        <v>50.613011958055409</v>
      </c>
      <c r="BP156">
        <v>50.12847800577326</v>
      </c>
      <c r="BQ156">
        <v>3.536</v>
      </c>
      <c r="BR156">
        <v>3.8990716998939773E-2</v>
      </c>
      <c r="BS156">
        <v>3.5749907169989399</v>
      </c>
      <c r="BT156">
        <v>3.5407662297679683</v>
      </c>
      <c r="BU156">
        <v>265.48399999999998</v>
      </c>
      <c r="BV156">
        <v>2.9274353822812569</v>
      </c>
      <c r="BW156">
        <v>268.41143538228124</v>
      </c>
      <c r="BX156">
        <v>265.84185004064454</v>
      </c>
      <c r="BY156">
        <v>27.065999999999999</v>
      </c>
      <c r="BZ156">
        <v>0.29845100291100218</v>
      </c>
      <c r="CA156">
        <v>27.364451002911004</v>
      </c>
      <c r="CB156">
        <v>27.102482685209225</v>
      </c>
      <c r="CC156">
        <v>152.85300000000001</v>
      </c>
      <c r="CD156">
        <v>1.6854773940720986</v>
      </c>
      <c r="CE156">
        <v>154.53847739407212</v>
      </c>
      <c r="CF156">
        <v>153.05903295212764</v>
      </c>
      <c r="CG156">
        <v>100.051</v>
      </c>
      <c r="CH156">
        <v>1.1032410142706228</v>
      </c>
      <c r="CI156">
        <v>101.15424101427062</v>
      </c>
      <c r="CJ156">
        <v>100.18586030953479</v>
      </c>
      <c r="CK156">
        <v>599.05100000000004</v>
      </c>
      <c r="CL156">
        <v>6.6056074685893291</v>
      </c>
      <c r="CM156">
        <v>605.6566074685893</v>
      </c>
      <c r="CN156">
        <v>599.85847022305745</v>
      </c>
    </row>
    <row r="157" spans="1:92" x14ac:dyDescent="0.25">
      <c r="A157" s="18">
        <v>45967</v>
      </c>
      <c r="B157" s="2">
        <v>24</v>
      </c>
      <c r="C157" s="2" t="s">
        <v>23</v>
      </c>
      <c r="D157" s="9">
        <v>36.643928000000002</v>
      </c>
      <c r="E157">
        <v>9.2485359999999999E-3</v>
      </c>
      <c r="G157">
        <v>4.4039999999999999</v>
      </c>
      <c r="H157">
        <v>4.2659143775328014E-2</v>
      </c>
      <c r="I157" s="34">
        <v>4.446659143775328</v>
      </c>
      <c r="J157" s="34">
        <v>4.4055340566043926</v>
      </c>
      <c r="K157">
        <v>0.40400000000000003</v>
      </c>
      <c r="L157">
        <v>3.9133274489628793E-3</v>
      </c>
      <c r="M157" s="34">
        <v>0.40791332744896291</v>
      </c>
      <c r="N157" s="34">
        <v>0.4041407263551714</v>
      </c>
      <c r="O157">
        <v>16.896000000000001</v>
      </c>
      <c r="P157">
        <v>0.16366232816256635</v>
      </c>
      <c r="Q157" s="34">
        <v>17.059662328162567</v>
      </c>
      <c r="R157" s="34">
        <v>16.901885426972711</v>
      </c>
      <c r="S157">
        <v>1.292</v>
      </c>
      <c r="T157">
        <v>1.2514898673415939E-2</v>
      </c>
      <c r="U157" s="34">
        <v>1.3045148986734161</v>
      </c>
      <c r="V157" s="34">
        <v>1.2924500456704986</v>
      </c>
      <c r="W157">
        <v>0</v>
      </c>
      <c r="X157">
        <v>0</v>
      </c>
      <c r="Y157" s="34">
        <v>0</v>
      </c>
      <c r="Z157" s="34">
        <v>0</v>
      </c>
      <c r="AA157">
        <v>0.73199999999999998</v>
      </c>
      <c r="AB157">
        <v>7.0904843877248195E-3</v>
      </c>
      <c r="AC157" s="34">
        <v>0.73909048438772484</v>
      </c>
      <c r="AD157" s="34">
        <v>0.73225497943560758</v>
      </c>
      <c r="AE157">
        <v>23.728000000000002</v>
      </c>
      <c r="AF157">
        <v>0.229840182447998</v>
      </c>
      <c r="AG157" s="34">
        <v>23.957840182447999</v>
      </c>
      <c r="AH157" s="34">
        <v>23.736265235038385</v>
      </c>
      <c r="AJ157">
        <v>44.561999999999991</v>
      </c>
      <c r="AK157">
        <v>0.43164776678387073</v>
      </c>
      <c r="AL157" s="34">
        <v>44.993647766783859</v>
      </c>
      <c r="AM157" s="34">
        <v>44.577522395641438</v>
      </c>
      <c r="AN157">
        <v>3.1189999999999998</v>
      </c>
      <c r="AO157">
        <v>3.0212050280483214E-2</v>
      </c>
      <c r="AP157" s="34">
        <v>3.1492120502804828</v>
      </c>
      <c r="AQ157" s="34">
        <v>3.1200864492618301</v>
      </c>
      <c r="AR157">
        <v>244.298</v>
      </c>
      <c r="AS157">
        <v>2.3663813592245875</v>
      </c>
      <c r="AT157" s="34">
        <v>246.66438135922459</v>
      </c>
      <c r="AU157" s="34">
        <v>244.38309694830608</v>
      </c>
      <c r="AV157">
        <v>25.810000000000002</v>
      </c>
      <c r="AW157">
        <v>0.25000737984587107</v>
      </c>
      <c r="AX157" s="34">
        <v>26.060007379845874</v>
      </c>
      <c r="AY157" s="34">
        <v>25.818990463433106</v>
      </c>
      <c r="AZ157">
        <v>149.33600000000001</v>
      </c>
      <c r="BA157">
        <v>1.4465363067285162</v>
      </c>
      <c r="BB157" s="34">
        <v>150.78253630672853</v>
      </c>
      <c r="BC157" s="34">
        <v>149.38801859152446</v>
      </c>
      <c r="BD157">
        <v>98.564999999999998</v>
      </c>
      <c r="BE157">
        <v>0.9547453465520449</v>
      </c>
      <c r="BF157" s="34">
        <v>99.519745346552043</v>
      </c>
      <c r="BG157" s="34">
        <v>98.599333399003626</v>
      </c>
      <c r="BH157">
        <v>565.69000000000005</v>
      </c>
      <c r="BI157">
        <v>5.4795302094153735</v>
      </c>
      <c r="BJ157" s="34">
        <v>571.16953020941537</v>
      </c>
      <c r="BK157" s="34">
        <v>565.88704824717058</v>
      </c>
      <c r="BM157">
        <v>48.965999999999994</v>
      </c>
      <c r="BN157">
        <v>0.47430691055919877</v>
      </c>
      <c r="BO157">
        <v>49.440306910559187</v>
      </c>
      <c r="BP157">
        <v>48.983056452245833</v>
      </c>
      <c r="BQ157">
        <v>3.5229999999999997</v>
      </c>
      <c r="BR157">
        <v>3.4125377729446092E-2</v>
      </c>
      <c r="BS157">
        <v>3.5571253777294456</v>
      </c>
      <c r="BT157">
        <v>3.5242271756170016</v>
      </c>
      <c r="BU157">
        <v>261.19400000000002</v>
      </c>
      <c r="BV157">
        <v>2.5300436873871539</v>
      </c>
      <c r="BW157">
        <v>263.72404368738717</v>
      </c>
      <c r="BX157">
        <v>261.28498237527879</v>
      </c>
      <c r="BY157">
        <v>27.102000000000004</v>
      </c>
      <c r="BZ157">
        <v>0.262522278519287</v>
      </c>
      <c r="CA157">
        <v>27.364522278519292</v>
      </c>
      <c r="CB157">
        <v>27.111440509103605</v>
      </c>
      <c r="CC157">
        <v>149.33600000000001</v>
      </c>
      <c r="CD157">
        <v>1.4465363067285162</v>
      </c>
      <c r="CE157">
        <v>150.78253630672853</v>
      </c>
      <c r="CF157">
        <v>149.38801859152446</v>
      </c>
      <c r="CG157">
        <v>99.296999999999997</v>
      </c>
      <c r="CH157">
        <v>0.96183583093976976</v>
      </c>
      <c r="CI157">
        <v>100.25883583093977</v>
      </c>
      <c r="CJ157">
        <v>99.331588378439235</v>
      </c>
      <c r="CK157">
        <v>589.41800000000001</v>
      </c>
      <c r="CL157">
        <v>5.7093703918633718</v>
      </c>
      <c r="CM157">
        <v>595.12737039186334</v>
      </c>
      <c r="CN157">
        <v>589.62331348220891</v>
      </c>
    </row>
    <row r="158" spans="1:92" x14ac:dyDescent="0.25">
      <c r="A158" s="18">
        <v>45968</v>
      </c>
      <c r="B158" s="2">
        <v>1</v>
      </c>
      <c r="C158" s="2" t="s">
        <v>23</v>
      </c>
      <c r="D158" s="9">
        <v>46.478200999999999</v>
      </c>
      <c r="E158">
        <v>9.0953240000000001E-3</v>
      </c>
      <c r="G158">
        <v>3.9240000000000004</v>
      </c>
      <c r="H158">
        <v>3.9054146088408015E-2</v>
      </c>
      <c r="I158" s="34">
        <v>3.9630541460884086</v>
      </c>
      <c r="J158" s="34">
        <v>3.9270088846001912</v>
      </c>
      <c r="K158">
        <v>0.41200000000000003</v>
      </c>
      <c r="L158">
        <v>4.1004862865504843E-3</v>
      </c>
      <c r="M158" s="34">
        <v>0.4161004862865505</v>
      </c>
      <c r="N158" s="34">
        <v>0.41231591754721675</v>
      </c>
      <c r="O158">
        <v>16.731999999999999</v>
      </c>
      <c r="P158">
        <v>0.16652751588971526</v>
      </c>
      <c r="Q158" s="34">
        <v>16.898527515889715</v>
      </c>
      <c r="R158" s="34">
        <v>16.744829933009783</v>
      </c>
      <c r="S158">
        <v>1.3639999999999999</v>
      </c>
      <c r="T158">
        <v>1.3575396346735097E-2</v>
      </c>
      <c r="U158" s="34">
        <v>1.377575396346735</v>
      </c>
      <c r="V158" s="34">
        <v>1.3650459017825329</v>
      </c>
      <c r="W158">
        <v>0</v>
      </c>
      <c r="X158">
        <v>0</v>
      </c>
      <c r="Y158" s="34">
        <v>0</v>
      </c>
      <c r="Z158" s="34">
        <v>0</v>
      </c>
      <c r="AA158">
        <v>0.73399999999999999</v>
      </c>
      <c r="AB158">
        <v>7.3052352774952796E-3</v>
      </c>
      <c r="AC158" s="34">
        <v>0.74130523527749526</v>
      </c>
      <c r="AD158" s="34">
        <v>0.73456282397975015</v>
      </c>
      <c r="AE158">
        <v>23.165999999999997</v>
      </c>
      <c r="AF158">
        <v>0.23056277988890414</v>
      </c>
      <c r="AG158" s="34">
        <v>23.396562779888903</v>
      </c>
      <c r="AH158" s="34">
        <v>23.183763460919476</v>
      </c>
      <c r="AJ158">
        <v>43.930999999999997</v>
      </c>
      <c r="AK158">
        <v>0.43722927925837207</v>
      </c>
      <c r="AL158" s="34">
        <v>44.368229279258372</v>
      </c>
      <c r="AM158" s="34">
        <v>43.964685858657234</v>
      </c>
      <c r="AN158">
        <v>3.129</v>
      </c>
      <c r="AO158">
        <v>3.1141799977224428E-2</v>
      </c>
      <c r="AP158" s="34">
        <v>3.1601417999772243</v>
      </c>
      <c r="AQ158" s="34">
        <v>3.1313992864204883</v>
      </c>
      <c r="AR158">
        <v>240.48199999999997</v>
      </c>
      <c r="AS158">
        <v>2.3934299591316344</v>
      </c>
      <c r="AT158" s="34">
        <v>242.87542995913159</v>
      </c>
      <c r="AU158" s="34">
        <v>240.66639923201399</v>
      </c>
      <c r="AV158">
        <v>26.006</v>
      </c>
      <c r="AW158">
        <v>0.25882826788357255</v>
      </c>
      <c r="AX158" s="34">
        <v>26.264828267883573</v>
      </c>
      <c r="AY158" s="34">
        <v>26.025941144982813</v>
      </c>
      <c r="AZ158">
        <v>141.536</v>
      </c>
      <c r="BA158">
        <v>1.4086563763427411</v>
      </c>
      <c r="BB158" s="34">
        <v>142.94465637634275</v>
      </c>
      <c r="BC158" s="34">
        <v>141.64452841253123</v>
      </c>
      <c r="BD158">
        <v>97.633999999999986</v>
      </c>
      <c r="BE158">
        <v>0.9717157235462861</v>
      </c>
      <c r="BF158" s="34">
        <v>98.605715723546268</v>
      </c>
      <c r="BG158" s="34">
        <v>97.708864790788724</v>
      </c>
      <c r="BH158">
        <v>552.71799999999996</v>
      </c>
      <c r="BI158">
        <v>5.5010014061398298</v>
      </c>
      <c r="BJ158" s="34">
        <v>558.2190014061398</v>
      </c>
      <c r="BK158" s="34">
        <v>553.1418187253945</v>
      </c>
      <c r="BM158">
        <v>47.854999999999997</v>
      </c>
      <c r="BN158">
        <v>0.47628342534678009</v>
      </c>
      <c r="BO158">
        <v>48.331283425346783</v>
      </c>
      <c r="BP158">
        <v>47.891694743257425</v>
      </c>
      <c r="BQ158">
        <v>3.5409999999999999</v>
      </c>
      <c r="BR158">
        <v>3.5242286263774909E-2</v>
      </c>
      <c r="BS158">
        <v>3.576242286263775</v>
      </c>
      <c r="BT158">
        <v>3.5437152039677051</v>
      </c>
      <c r="BU158">
        <v>257.21399999999994</v>
      </c>
      <c r="BV158">
        <v>2.5599574750213496</v>
      </c>
      <c r="BW158">
        <v>259.77395747502129</v>
      </c>
      <c r="BX158">
        <v>257.41122916502377</v>
      </c>
      <c r="BY158">
        <v>27.37</v>
      </c>
      <c r="BZ158">
        <v>0.27240366423030765</v>
      </c>
      <c r="CA158">
        <v>27.642403664230308</v>
      </c>
      <c r="CB158">
        <v>27.390987046765346</v>
      </c>
      <c r="CC158">
        <v>141.536</v>
      </c>
      <c r="CD158">
        <v>1.4086563763427411</v>
      </c>
      <c r="CE158">
        <v>142.94465637634275</v>
      </c>
      <c r="CF158">
        <v>141.64452841253123</v>
      </c>
      <c r="CG158">
        <v>98.367999999999981</v>
      </c>
      <c r="CH158">
        <v>0.97902095882378137</v>
      </c>
      <c r="CI158">
        <v>99.347020958823762</v>
      </c>
      <c r="CJ158">
        <v>98.443427614768467</v>
      </c>
      <c r="CK158">
        <v>575.88400000000001</v>
      </c>
      <c r="CL158">
        <v>5.7315641860287343</v>
      </c>
      <c r="CM158">
        <v>581.61556418602868</v>
      </c>
      <c r="CN158">
        <v>576.32558218631402</v>
      </c>
    </row>
    <row r="159" spans="1:92" x14ac:dyDescent="0.25">
      <c r="A159" s="18">
        <v>45968</v>
      </c>
      <c r="B159" s="2">
        <v>2</v>
      </c>
      <c r="C159" s="2" t="s">
        <v>23</v>
      </c>
      <c r="D159" s="9">
        <v>36.610492999999998</v>
      </c>
      <c r="E159">
        <v>9.0043870000000008E-3</v>
      </c>
      <c r="G159">
        <v>3.8959999999999999</v>
      </c>
      <c r="H159">
        <v>3.9858668922777708E-2</v>
      </c>
      <c r="I159" s="34">
        <v>3.9358586689227777</v>
      </c>
      <c r="J159" s="34">
        <v>3.9004186742904925</v>
      </c>
      <c r="K159">
        <v>0.41799999999999998</v>
      </c>
      <c r="L159">
        <v>4.2764177643021262E-3</v>
      </c>
      <c r="M159" s="34">
        <v>0.42227641776430214</v>
      </c>
      <c r="N159" s="34">
        <v>0.41847407747777871</v>
      </c>
      <c r="O159">
        <v>16.041999999999998</v>
      </c>
      <c r="P159">
        <v>0.16412032003572893</v>
      </c>
      <c r="Q159" s="34">
        <v>16.206120320035726</v>
      </c>
      <c r="R159" s="34">
        <v>16.060194140905562</v>
      </c>
      <c r="S159">
        <v>1.37</v>
      </c>
      <c r="T159">
        <v>1.4016010375822759E-2</v>
      </c>
      <c r="U159" s="34">
        <v>1.3840160103758228</v>
      </c>
      <c r="V159" s="34">
        <v>1.3715537946042029</v>
      </c>
      <c r="W159">
        <v>0</v>
      </c>
      <c r="X159">
        <v>0</v>
      </c>
      <c r="Y159" s="34">
        <v>0</v>
      </c>
      <c r="Z159" s="34">
        <v>0</v>
      </c>
      <c r="AA159">
        <v>0.72599999999999998</v>
      </c>
      <c r="AB159">
        <v>7.4274624327352714E-3</v>
      </c>
      <c r="AC159" s="34">
        <v>0.73342746243273527</v>
      </c>
      <c r="AD159" s="34">
        <v>0.72682339772456295</v>
      </c>
      <c r="AE159">
        <v>22.451999999999998</v>
      </c>
      <c r="AF159">
        <v>0.22969887953136678</v>
      </c>
      <c r="AG159" s="34">
        <v>22.681698879531368</v>
      </c>
      <c r="AH159" s="34">
        <v>22.477464085002598</v>
      </c>
      <c r="AJ159">
        <v>43.643000000000001</v>
      </c>
      <c r="AK159">
        <v>0.44649689111827195</v>
      </c>
      <c r="AL159" s="34">
        <v>44.089496891118273</v>
      </c>
      <c r="AM159" s="34">
        <v>43.692497998475346</v>
      </c>
      <c r="AN159">
        <v>3.125</v>
      </c>
      <c r="AO159">
        <v>3.1970826587186946E-2</v>
      </c>
      <c r="AP159" s="34">
        <v>3.156970826587187</v>
      </c>
      <c r="AQ159" s="34">
        <v>3.1285442395168861</v>
      </c>
      <c r="AR159">
        <v>239.75000000000003</v>
      </c>
      <c r="AS159">
        <v>2.452801815768983</v>
      </c>
      <c r="AT159" s="34">
        <v>242.20280181576902</v>
      </c>
      <c r="AU159" s="34">
        <v>240.02191405573555</v>
      </c>
      <c r="AV159">
        <v>26.214999999999996</v>
      </c>
      <c r="AW159">
        <v>0.26819687007459386</v>
      </c>
      <c r="AX159" s="34">
        <v>26.48319687007459</v>
      </c>
      <c r="AY159" s="34">
        <v>26.244731916459251</v>
      </c>
      <c r="AZ159">
        <v>143.54999999999998</v>
      </c>
      <c r="BA159">
        <v>1.4686118901090195</v>
      </c>
      <c r="BB159" s="34">
        <v>145.01861189010901</v>
      </c>
      <c r="BC159" s="34">
        <v>143.71280818644769</v>
      </c>
      <c r="BD159">
        <v>97.106000000000023</v>
      </c>
      <c r="BE159">
        <v>0.99345890770412049</v>
      </c>
      <c r="BF159" s="34">
        <v>98.099458907704147</v>
      </c>
      <c r="BG159" s="34">
        <v>97.216133415208589</v>
      </c>
      <c r="BH159">
        <v>553.38900000000001</v>
      </c>
      <c r="BI159">
        <v>5.6615372013621759</v>
      </c>
      <c r="BJ159" s="34">
        <v>559.0505372013622</v>
      </c>
      <c r="BK159" s="34">
        <v>554.01662981184325</v>
      </c>
      <c r="BM159">
        <v>47.539000000000001</v>
      </c>
      <c r="BN159">
        <v>0.48635556004104968</v>
      </c>
      <c r="BO159">
        <v>48.025355560041049</v>
      </c>
      <c r="BP159">
        <v>47.592916672765838</v>
      </c>
      <c r="BQ159">
        <v>3.5430000000000001</v>
      </c>
      <c r="BR159">
        <v>3.6247244351489072E-2</v>
      </c>
      <c r="BS159">
        <v>3.5792472443514889</v>
      </c>
      <c r="BT159">
        <v>3.5470183169946647</v>
      </c>
      <c r="BU159">
        <v>255.79200000000003</v>
      </c>
      <c r="BV159">
        <v>2.6169221358047121</v>
      </c>
      <c r="BW159">
        <v>258.40892213580474</v>
      </c>
      <c r="BX159">
        <v>256.08210819664112</v>
      </c>
      <c r="BY159">
        <v>27.584999999999997</v>
      </c>
      <c r="BZ159">
        <v>0.28221288045041665</v>
      </c>
      <c r="CA159">
        <v>27.867212880450413</v>
      </c>
      <c r="CB159">
        <v>27.616285711063455</v>
      </c>
      <c r="CC159">
        <v>143.54999999999998</v>
      </c>
      <c r="CD159">
        <v>1.4686118901090195</v>
      </c>
      <c r="CE159">
        <v>145.01861189010901</v>
      </c>
      <c r="CF159">
        <v>143.71280818644769</v>
      </c>
      <c r="CG159">
        <v>97.832000000000022</v>
      </c>
      <c r="CH159">
        <v>1.0008863701368558</v>
      </c>
      <c r="CI159">
        <v>98.832886370136876</v>
      </c>
      <c r="CJ159">
        <v>97.942956812933147</v>
      </c>
      <c r="CK159">
        <v>575.84100000000001</v>
      </c>
      <c r="CL159">
        <v>5.8912360808935427</v>
      </c>
      <c r="CM159">
        <v>581.73223608089359</v>
      </c>
      <c r="CN159">
        <v>576.49409389684581</v>
      </c>
    </row>
    <row r="160" spans="1:92" x14ac:dyDescent="0.25">
      <c r="A160" s="18">
        <v>45968</v>
      </c>
      <c r="B160" s="2">
        <v>3</v>
      </c>
      <c r="C160" s="2" t="s">
        <v>23</v>
      </c>
      <c r="D160" s="9">
        <v>35.176183000000002</v>
      </c>
      <c r="E160">
        <v>9.1147529999999997E-3</v>
      </c>
      <c r="G160">
        <v>3.948</v>
      </c>
      <c r="H160">
        <v>4.8487456533504031E-2</v>
      </c>
      <c r="I160" s="34">
        <v>3.996487456533504</v>
      </c>
      <c r="J160" s="34">
        <v>3.9600604604996028</v>
      </c>
      <c r="K160">
        <v>0.438</v>
      </c>
      <c r="L160">
        <v>5.3793074877595652E-3</v>
      </c>
      <c r="M160" s="34">
        <v>0.44337930748775956</v>
      </c>
      <c r="N160" s="34">
        <v>0.43933801461469757</v>
      </c>
      <c r="O160">
        <v>15.664000000000001</v>
      </c>
      <c r="P160">
        <v>0.19237779106910011</v>
      </c>
      <c r="Q160" s="34">
        <v>15.856377791069102</v>
      </c>
      <c r="R160" s="34">
        <v>15.711850824028822</v>
      </c>
      <c r="S160">
        <v>1.3719999999999999</v>
      </c>
      <c r="T160">
        <v>1.6850250852068777E-2</v>
      </c>
      <c r="U160" s="34">
        <v>1.3888502508520686</v>
      </c>
      <c r="V160" s="34">
        <v>1.3761912238615639</v>
      </c>
      <c r="W160">
        <v>0</v>
      </c>
      <c r="X160">
        <v>0</v>
      </c>
      <c r="Y160" s="34">
        <v>0</v>
      </c>
      <c r="Z160" s="34">
        <v>0</v>
      </c>
      <c r="AA160">
        <v>0.746</v>
      </c>
      <c r="AB160">
        <v>9.1620168627137809E-3</v>
      </c>
      <c r="AC160" s="34">
        <v>0.75516201686271378</v>
      </c>
      <c r="AD160" s="34">
        <v>0.74827890160402832</v>
      </c>
      <c r="AE160">
        <v>22.167999999999999</v>
      </c>
      <c r="AF160">
        <v>0.27225682280514624</v>
      </c>
      <c r="AG160" s="34">
        <v>22.440256822805146</v>
      </c>
      <c r="AH160" s="34">
        <v>22.235719424608714</v>
      </c>
      <c r="AJ160">
        <v>43.386000000000003</v>
      </c>
      <c r="AK160">
        <v>0.5328461978628688</v>
      </c>
      <c r="AL160" s="34">
        <v>43.918846197862869</v>
      </c>
      <c r="AM160" s="34">
        <v>43.518536762724359</v>
      </c>
      <c r="AN160">
        <v>3.1630000000000003</v>
      </c>
      <c r="AO160">
        <v>3.8846460236948648E-2</v>
      </c>
      <c r="AP160" s="34">
        <v>3.2018464602369487</v>
      </c>
      <c r="AQ160" s="34">
        <v>3.1726624206079648</v>
      </c>
      <c r="AR160">
        <v>239.96800000000002</v>
      </c>
      <c r="AS160">
        <v>2.9471727379513415</v>
      </c>
      <c r="AT160" s="34">
        <v>242.91517273795137</v>
      </c>
      <c r="AU160" s="34">
        <v>240.70106093849262</v>
      </c>
      <c r="AV160">
        <v>26.508000000000003</v>
      </c>
      <c r="AW160">
        <v>0.32555863672495561</v>
      </c>
      <c r="AX160" s="34">
        <v>26.833558636724959</v>
      </c>
      <c r="AY160" s="34">
        <v>26.588977377640195</v>
      </c>
      <c r="AZ160">
        <v>152.809</v>
      </c>
      <c r="BA160">
        <v>1.8767273924590215</v>
      </c>
      <c r="BB160" s="34">
        <v>154.68572739245903</v>
      </c>
      <c r="BC160" s="34">
        <v>153.27580519465144</v>
      </c>
      <c r="BD160">
        <v>94.852000000000004</v>
      </c>
      <c r="BE160">
        <v>1.1649271091985625</v>
      </c>
      <c r="BF160" s="34">
        <v>96.016927109198562</v>
      </c>
      <c r="BG160" s="34">
        <v>95.141756534779219</v>
      </c>
      <c r="BH160">
        <v>560.68600000000004</v>
      </c>
      <c r="BI160">
        <v>6.8860785344336986</v>
      </c>
      <c r="BJ160" s="34">
        <v>567.57207853443379</v>
      </c>
      <c r="BK160" s="34">
        <v>562.39879922889588</v>
      </c>
      <c r="BM160">
        <v>47.334000000000003</v>
      </c>
      <c r="BN160">
        <v>0.58133365439637286</v>
      </c>
      <c r="BO160">
        <v>47.91533365439637</v>
      </c>
      <c r="BP160">
        <v>47.478597223223964</v>
      </c>
      <c r="BQ160">
        <v>3.6010000000000004</v>
      </c>
      <c r="BR160">
        <v>4.4225767724708209E-2</v>
      </c>
      <c r="BS160">
        <v>3.6452257677247082</v>
      </c>
      <c r="BT160">
        <v>3.6120004352226625</v>
      </c>
      <c r="BU160">
        <v>255.63200000000001</v>
      </c>
      <c r="BV160">
        <v>3.1395505290204415</v>
      </c>
      <c r="BW160">
        <v>258.77155052902049</v>
      </c>
      <c r="BX160">
        <v>256.41291176252145</v>
      </c>
      <c r="BY160">
        <v>27.880000000000003</v>
      </c>
      <c r="BZ160">
        <v>0.34240888757702437</v>
      </c>
      <c r="CA160">
        <v>28.222408887577028</v>
      </c>
      <c r="CB160">
        <v>27.965168601501759</v>
      </c>
      <c r="CC160">
        <v>152.809</v>
      </c>
      <c r="CD160">
        <v>1.8767273924590215</v>
      </c>
      <c r="CE160">
        <v>154.68572739245903</v>
      </c>
      <c r="CF160">
        <v>153.27580519465144</v>
      </c>
      <c r="CG160">
        <v>95.597999999999999</v>
      </c>
      <c r="CH160">
        <v>1.1740891260612762</v>
      </c>
      <c r="CI160">
        <v>96.772089126061275</v>
      </c>
      <c r="CJ160">
        <v>95.890035436383243</v>
      </c>
      <c r="CK160">
        <v>582.85400000000004</v>
      </c>
      <c r="CL160">
        <v>7.1583353572388448</v>
      </c>
      <c r="CM160">
        <v>590.01233535723895</v>
      </c>
      <c r="CN160">
        <v>584.63451865350464</v>
      </c>
    </row>
    <row r="161" spans="1:92" x14ac:dyDescent="0.25">
      <c r="A161" s="18">
        <v>45968</v>
      </c>
      <c r="B161" s="2">
        <v>4</v>
      </c>
      <c r="C161" s="2" t="s">
        <v>23</v>
      </c>
      <c r="D161" s="9">
        <v>32.800141000000004</v>
      </c>
      <c r="E161">
        <v>9.2045319999999996E-3</v>
      </c>
      <c r="G161">
        <v>4.1040000000000001</v>
      </c>
      <c r="H161">
        <v>4.7926886794488748E-2</v>
      </c>
      <c r="I161" s="34">
        <v>4.151926886794489</v>
      </c>
      <c r="J161" s="34">
        <v>4.1137103429033282</v>
      </c>
      <c r="K161">
        <v>0.45600000000000007</v>
      </c>
      <c r="L161">
        <v>5.325209643832084E-3</v>
      </c>
      <c r="M161" s="34">
        <v>0.46132520964383217</v>
      </c>
      <c r="N161" s="34">
        <v>0.45707892698925878</v>
      </c>
      <c r="O161">
        <v>15.802</v>
      </c>
      <c r="P161">
        <v>0.18453719910490038</v>
      </c>
      <c r="Q161" s="34">
        <v>15.9865371991049</v>
      </c>
      <c r="R161" s="34">
        <v>15.839388605886548</v>
      </c>
      <c r="S161">
        <v>1.4279999999999999</v>
      </c>
      <c r="T161">
        <v>1.6676314410947836E-2</v>
      </c>
      <c r="U161" s="34">
        <v>1.4446763144109478</v>
      </c>
      <c r="V161" s="34">
        <v>1.4313787450453102</v>
      </c>
      <c r="W161">
        <v>0</v>
      </c>
      <c r="X161">
        <v>0</v>
      </c>
      <c r="Y161" s="34">
        <v>0</v>
      </c>
      <c r="Z161" s="34">
        <v>0</v>
      </c>
      <c r="AA161">
        <v>0.69799999999999995</v>
      </c>
      <c r="AB161">
        <v>8.1513077442868283E-3</v>
      </c>
      <c r="AC161" s="34">
        <v>0.7061513077442868</v>
      </c>
      <c r="AD161" s="34">
        <v>0.69965151543531268</v>
      </c>
      <c r="AE161">
        <v>22.488000000000003</v>
      </c>
      <c r="AF161">
        <v>0.26261691769845591</v>
      </c>
      <c r="AG161" s="34">
        <v>22.750616917698455</v>
      </c>
      <c r="AH161" s="34">
        <v>22.541208136259758</v>
      </c>
      <c r="AJ161">
        <v>43.518000000000001</v>
      </c>
      <c r="AK161">
        <v>0.50820717824623807</v>
      </c>
      <c r="AL161" s="34">
        <v>44.026207178246239</v>
      </c>
      <c r="AM161" s="34">
        <v>43.620966545435437</v>
      </c>
      <c r="AN161">
        <v>3.1749999999999998</v>
      </c>
      <c r="AO161">
        <v>3.7077939954313292E-2</v>
      </c>
      <c r="AP161" s="34">
        <v>3.2120779399543129</v>
      </c>
      <c r="AQ161" s="34">
        <v>3.1825122657695091</v>
      </c>
      <c r="AR161">
        <v>238.44800000000001</v>
      </c>
      <c r="AS161">
        <v>2.7846175200712118</v>
      </c>
      <c r="AT161" s="34">
        <v>241.23261752007122</v>
      </c>
      <c r="AU161" s="34">
        <v>239.01218417266395</v>
      </c>
      <c r="AV161">
        <v>26.993000000000002</v>
      </c>
      <c r="AW161">
        <v>0.31522671911394606</v>
      </c>
      <c r="AX161" s="34">
        <v>27.308226719113947</v>
      </c>
      <c r="AY161" s="34">
        <v>27.056867272414607</v>
      </c>
      <c r="AZ161">
        <v>155.42400000000001</v>
      </c>
      <c r="BA161">
        <v>1.8150556659713986</v>
      </c>
      <c r="BB161" s="34">
        <v>157.23905566597139</v>
      </c>
      <c r="BC161" s="34">
        <v>155.79174374644418</v>
      </c>
      <c r="BD161">
        <v>94.152000000000015</v>
      </c>
      <c r="BE161">
        <v>1.099515654355435</v>
      </c>
      <c r="BF161" s="34">
        <v>95.251515654355444</v>
      </c>
      <c r="BG161" s="34">
        <v>94.374770030466422</v>
      </c>
      <c r="BH161">
        <v>561.71</v>
      </c>
      <c r="BI161">
        <v>6.5597006777125424</v>
      </c>
      <c r="BJ161" s="34">
        <v>568.26970067771254</v>
      </c>
      <c r="BK161" s="34">
        <v>563.03904403319405</v>
      </c>
      <c r="BM161">
        <v>47.622</v>
      </c>
      <c r="BN161">
        <v>0.55613406504072682</v>
      </c>
      <c r="BO161">
        <v>48.17813406504073</v>
      </c>
      <c r="BP161">
        <v>47.734676888338768</v>
      </c>
      <c r="BQ161">
        <v>3.6309999999999998</v>
      </c>
      <c r="BR161">
        <v>4.2403149598145375E-2</v>
      </c>
      <c r="BS161">
        <v>3.673403149598145</v>
      </c>
      <c r="BT161">
        <v>3.6395911927587679</v>
      </c>
      <c r="BU161">
        <v>254.25</v>
      </c>
      <c r="BV161">
        <v>2.9691547191761121</v>
      </c>
      <c r="BW161">
        <v>257.21915471917612</v>
      </c>
      <c r="BX161">
        <v>254.85157277855049</v>
      </c>
      <c r="BY161">
        <v>28.421000000000003</v>
      </c>
      <c r="BZ161">
        <v>0.33190303352489392</v>
      </c>
      <c r="CA161">
        <v>28.752903033524895</v>
      </c>
      <c r="CB161">
        <v>28.488246017459918</v>
      </c>
      <c r="CC161">
        <v>155.42400000000001</v>
      </c>
      <c r="CD161">
        <v>1.8150556659713986</v>
      </c>
      <c r="CE161">
        <v>157.23905566597139</v>
      </c>
      <c r="CF161">
        <v>155.79174374644418</v>
      </c>
      <c r="CG161">
        <v>94.850000000000009</v>
      </c>
      <c r="CH161">
        <v>1.1076669620997217</v>
      </c>
      <c r="CI161">
        <v>95.957666962099736</v>
      </c>
      <c r="CJ161">
        <v>95.074421545901728</v>
      </c>
      <c r="CK161">
        <v>584.19800000000009</v>
      </c>
      <c r="CL161">
        <v>6.8223175954109987</v>
      </c>
      <c r="CM161">
        <v>591.02031759541103</v>
      </c>
      <c r="CN161">
        <v>585.58025216945384</v>
      </c>
    </row>
    <row r="162" spans="1:92" x14ac:dyDescent="0.25">
      <c r="A162" s="18">
        <v>45968</v>
      </c>
      <c r="B162" s="2">
        <v>5</v>
      </c>
      <c r="C162" s="2" t="s">
        <v>23</v>
      </c>
      <c r="D162" s="9">
        <v>39.726177999999997</v>
      </c>
      <c r="E162">
        <v>8.8192749999999997E-3</v>
      </c>
      <c r="G162">
        <v>4.3279999999999994</v>
      </c>
      <c r="H162">
        <v>5.1571015498791811E-2</v>
      </c>
      <c r="I162" s="34">
        <v>4.379571015498791</v>
      </c>
      <c r="J162" s="34">
        <v>4.3409463743310779</v>
      </c>
      <c r="K162">
        <v>0.45400000000000001</v>
      </c>
      <c r="L162">
        <v>5.409713733006351E-3</v>
      </c>
      <c r="M162" s="34">
        <v>0.45940971373300638</v>
      </c>
      <c r="N162" s="34">
        <v>0.45535805312992372</v>
      </c>
      <c r="O162">
        <v>16.582000000000001</v>
      </c>
      <c r="P162">
        <v>0.19758562361390156</v>
      </c>
      <c r="Q162" s="34">
        <v>16.779585623613901</v>
      </c>
      <c r="R162" s="34">
        <v>16.631601843613204</v>
      </c>
      <c r="S162">
        <v>1.502</v>
      </c>
      <c r="T162">
        <v>1.7897334861179601E-2</v>
      </c>
      <c r="U162" s="34">
        <v>1.5198973348611795</v>
      </c>
      <c r="V162" s="34">
        <v>1.5064929422932716</v>
      </c>
      <c r="W162">
        <v>0</v>
      </c>
      <c r="X162">
        <v>0</v>
      </c>
      <c r="Y162" s="34">
        <v>0</v>
      </c>
      <c r="Z162" s="34">
        <v>0</v>
      </c>
      <c r="AA162">
        <v>0.70599999999999996</v>
      </c>
      <c r="AB162">
        <v>8.4124623248953388E-3</v>
      </c>
      <c r="AC162" s="34">
        <v>0.7144124623248953</v>
      </c>
      <c r="AD162" s="34">
        <v>0.70811186235622492</v>
      </c>
      <c r="AE162">
        <v>23.571999999999999</v>
      </c>
      <c r="AF162">
        <v>0.28087615003177469</v>
      </c>
      <c r="AG162" s="34">
        <v>23.852876150031772</v>
      </c>
      <c r="AH162" s="34">
        <v>23.642511075723704</v>
      </c>
      <c r="AJ162">
        <v>45</v>
      </c>
      <c r="AK162">
        <v>0.53620510569446211</v>
      </c>
      <c r="AL162" s="34">
        <v>45.536205105694464</v>
      </c>
      <c r="AM162" s="34">
        <v>45.134608790410937</v>
      </c>
      <c r="AN162">
        <v>3.2439999999999998</v>
      </c>
      <c r="AO162">
        <v>3.8654430286062996E-2</v>
      </c>
      <c r="AP162" s="34">
        <v>3.2826544302860627</v>
      </c>
      <c r="AQ162" s="34">
        <v>3.2537037981354016</v>
      </c>
      <c r="AR162">
        <v>244.02199999999999</v>
      </c>
      <c r="AS162">
        <v>2.9076853844838668</v>
      </c>
      <c r="AT162" s="34">
        <v>246.92968538448386</v>
      </c>
      <c r="AU162" s="34">
        <v>244.75194458341463</v>
      </c>
      <c r="AV162">
        <v>28.632999999999996</v>
      </c>
      <c r="AW162">
        <v>0.34118135091887847</v>
      </c>
      <c r="AX162" s="34">
        <v>28.974181350918872</v>
      </c>
      <c r="AY162" s="34">
        <v>28.718650077685247</v>
      </c>
      <c r="AZ162">
        <v>146.291</v>
      </c>
      <c r="BA162">
        <v>1.7431551359366344</v>
      </c>
      <c r="BB162" s="34">
        <v>148.03415513593663</v>
      </c>
      <c r="BC162" s="34">
        <v>146.72860121240015</v>
      </c>
      <c r="BD162">
        <v>97.814999999999998</v>
      </c>
      <c r="BE162">
        <v>1.165531164744529</v>
      </c>
      <c r="BF162" s="34">
        <v>98.980531164744534</v>
      </c>
      <c r="BG162" s="34">
        <v>98.107594640756574</v>
      </c>
      <c r="BH162">
        <v>565.00499999999988</v>
      </c>
      <c r="BI162">
        <v>6.7324125720644332</v>
      </c>
      <c r="BJ162" s="34">
        <v>571.73741257206439</v>
      </c>
      <c r="BK162" s="34">
        <v>566.69510310280293</v>
      </c>
      <c r="BM162">
        <v>49.328000000000003</v>
      </c>
      <c r="BN162">
        <v>0.58777612119325395</v>
      </c>
      <c r="BO162">
        <v>49.915776121193254</v>
      </c>
      <c r="BP162">
        <v>49.475555164742012</v>
      </c>
      <c r="BQ162">
        <v>3.698</v>
      </c>
      <c r="BR162">
        <v>4.406414401906935E-2</v>
      </c>
      <c r="BS162">
        <v>3.7420641440190692</v>
      </c>
      <c r="BT162">
        <v>3.7090618512653251</v>
      </c>
      <c r="BU162">
        <v>260.60399999999998</v>
      </c>
      <c r="BV162">
        <v>3.1052710080977683</v>
      </c>
      <c r="BW162">
        <v>263.70927100809774</v>
      </c>
      <c r="BX162">
        <v>261.38354642702785</v>
      </c>
      <c r="BY162">
        <v>30.134999999999994</v>
      </c>
      <c r="BZ162">
        <v>0.35907868578005808</v>
      </c>
      <c r="CA162">
        <v>30.494078685780053</v>
      </c>
      <c r="CB162">
        <v>30.225143019978518</v>
      </c>
      <c r="CC162">
        <v>146.291</v>
      </c>
      <c r="CD162">
        <v>1.7431551359366344</v>
      </c>
      <c r="CE162">
        <v>148.03415513593663</v>
      </c>
      <c r="CF162">
        <v>146.72860121240015</v>
      </c>
      <c r="CG162">
        <v>98.521000000000001</v>
      </c>
      <c r="CH162">
        <v>1.1739436270694243</v>
      </c>
      <c r="CI162">
        <v>99.694943627069435</v>
      </c>
      <c r="CJ162">
        <v>98.815706503112793</v>
      </c>
      <c r="CK162">
        <v>588.57699999999988</v>
      </c>
      <c r="CL162">
        <v>7.0132887220962079</v>
      </c>
      <c r="CM162">
        <v>595.59028872209615</v>
      </c>
      <c r="CN162">
        <v>590.33761417852668</v>
      </c>
    </row>
    <row r="163" spans="1:92" x14ac:dyDescent="0.25">
      <c r="A163" s="18">
        <v>45968</v>
      </c>
      <c r="B163" s="2">
        <v>6</v>
      </c>
      <c r="C163" s="2" t="s">
        <v>23</v>
      </c>
      <c r="D163" s="9">
        <v>40.514443</v>
      </c>
      <c r="E163">
        <v>8.6158309999999991E-3</v>
      </c>
      <c r="G163">
        <v>4.7880000000000003</v>
      </c>
      <c r="H163">
        <v>5.6803285426302988E-2</v>
      </c>
      <c r="I163" s="34">
        <v>4.8448032854263037</v>
      </c>
      <c r="J163" s="34">
        <v>4.8030612790908265</v>
      </c>
      <c r="K163">
        <v>0.64999999999999991</v>
      </c>
      <c r="L163">
        <v>7.7113900432533291E-3</v>
      </c>
      <c r="M163" s="34">
        <v>0.65771139004325319</v>
      </c>
      <c r="N163" s="34">
        <v>0.65204465985986548</v>
      </c>
      <c r="O163">
        <v>17.385999999999999</v>
      </c>
      <c r="P163">
        <v>0.20626188814154212</v>
      </c>
      <c r="Q163" s="34">
        <v>17.592261888141543</v>
      </c>
      <c r="R163" s="34">
        <v>17.440689932805576</v>
      </c>
      <c r="S163">
        <v>1.54</v>
      </c>
      <c r="T163">
        <v>1.8270062564015581E-2</v>
      </c>
      <c r="U163" s="34">
        <v>1.5582700625640156</v>
      </c>
      <c r="V163" s="34">
        <v>1.5448442710526047</v>
      </c>
      <c r="W163">
        <v>0</v>
      </c>
      <c r="X163">
        <v>0</v>
      </c>
      <c r="Y163" s="34">
        <v>0</v>
      </c>
      <c r="Z163" s="34">
        <v>0</v>
      </c>
      <c r="AA163">
        <v>0.73</v>
      </c>
      <c r="AB163">
        <v>8.6604842024229703E-3</v>
      </c>
      <c r="AC163" s="34">
        <v>0.73866048420242292</v>
      </c>
      <c r="AD163" s="34">
        <v>0.73229631030415665</v>
      </c>
      <c r="AE163">
        <v>25.093999999999998</v>
      </c>
      <c r="AF163">
        <v>0.297707110377537</v>
      </c>
      <c r="AG163" s="34">
        <v>25.391707110377538</v>
      </c>
      <c r="AH163" s="34">
        <v>25.172936453113028</v>
      </c>
      <c r="AJ163">
        <v>48.282999999999994</v>
      </c>
      <c r="AK163">
        <v>0.57281391608984689</v>
      </c>
      <c r="AL163" s="34">
        <v>48.855813916089843</v>
      </c>
      <c r="AM163" s="34">
        <v>48.43488048002137</v>
      </c>
      <c r="AN163">
        <v>3.4670000000000005</v>
      </c>
      <c r="AO163">
        <v>4.1131368123014302E-2</v>
      </c>
      <c r="AP163" s="34">
        <v>3.5081313681230148</v>
      </c>
      <c r="AQ163" s="34">
        <v>3.4779059011294682</v>
      </c>
      <c r="AR163">
        <v>257.21600000000001</v>
      </c>
      <c r="AS163">
        <v>3.0515275405622284</v>
      </c>
      <c r="AT163" s="34">
        <v>260.26752754056224</v>
      </c>
      <c r="AU163" s="34">
        <v>258.0251065084849</v>
      </c>
      <c r="AV163">
        <v>34.768000000000001</v>
      </c>
      <c r="AW163">
        <v>0.41247632157512576</v>
      </c>
      <c r="AX163" s="34">
        <v>35.180476321575128</v>
      </c>
      <c r="AY163" s="34">
        <v>34.877367283088937</v>
      </c>
      <c r="AZ163">
        <v>137.74699999999999</v>
      </c>
      <c r="BA163">
        <v>1.6341859142892556</v>
      </c>
      <c r="BB163" s="34">
        <v>139.38118591428923</v>
      </c>
      <c r="BC163" s="34">
        <v>138.18030117187215</v>
      </c>
      <c r="BD163">
        <v>99.302000000000007</v>
      </c>
      <c r="BE163">
        <v>1.1780868524232957</v>
      </c>
      <c r="BF163" s="34">
        <v>100.4800868524233</v>
      </c>
      <c r="BG163" s="34">
        <v>99.614367405237502</v>
      </c>
      <c r="BH163">
        <v>580.78300000000002</v>
      </c>
      <c r="BI163">
        <v>6.8902219130627662</v>
      </c>
      <c r="BJ163" s="34">
        <v>587.67322191306278</v>
      </c>
      <c r="BK163" s="34">
        <v>582.60992874983435</v>
      </c>
      <c r="BM163">
        <v>53.070999999999998</v>
      </c>
      <c r="BN163">
        <v>0.62961720151614986</v>
      </c>
      <c r="BO163">
        <v>53.700617201516145</v>
      </c>
      <c r="BP163">
        <v>53.237941759112196</v>
      </c>
      <c r="BQ163">
        <v>4.1170000000000009</v>
      </c>
      <c r="BR163">
        <v>4.8842758166267632E-2</v>
      </c>
      <c r="BS163">
        <v>4.165842758166268</v>
      </c>
      <c r="BT163">
        <v>4.1299505609893341</v>
      </c>
      <c r="BU163">
        <v>274.60200000000003</v>
      </c>
      <c r="BV163">
        <v>3.2577894287037705</v>
      </c>
      <c r="BW163">
        <v>277.85978942870378</v>
      </c>
      <c r="BX163">
        <v>275.46579644129048</v>
      </c>
      <c r="BY163">
        <v>36.308</v>
      </c>
      <c r="BZ163">
        <v>0.43074638413914135</v>
      </c>
      <c r="CA163">
        <v>36.738746384139141</v>
      </c>
      <c r="CB163">
        <v>36.422211554141541</v>
      </c>
      <c r="CC163">
        <v>137.74699999999999</v>
      </c>
      <c r="CD163">
        <v>1.6341859142892556</v>
      </c>
      <c r="CE163">
        <v>139.38118591428923</v>
      </c>
      <c r="CF163">
        <v>138.18030117187215</v>
      </c>
      <c r="CG163">
        <v>100.03200000000001</v>
      </c>
      <c r="CH163">
        <v>1.1867473366257186</v>
      </c>
      <c r="CI163">
        <v>101.21874733662573</v>
      </c>
      <c r="CJ163">
        <v>100.34666371554165</v>
      </c>
      <c r="CK163">
        <v>605.87700000000007</v>
      </c>
      <c r="CL163">
        <v>7.1879290234403035</v>
      </c>
      <c r="CM163">
        <v>613.0649290234403</v>
      </c>
      <c r="CN163">
        <v>607.78286520294739</v>
      </c>
    </row>
    <row r="164" spans="1:92" x14ac:dyDescent="0.25">
      <c r="A164" s="18">
        <v>45968</v>
      </c>
      <c r="B164" s="2">
        <v>7</v>
      </c>
      <c r="C164" s="2" t="s">
        <v>23</v>
      </c>
      <c r="D164" s="9">
        <v>58.344994</v>
      </c>
      <c r="E164">
        <v>8.1829399999999997E-3</v>
      </c>
      <c r="G164">
        <v>5.492</v>
      </c>
      <c r="H164">
        <v>5.135370071989856E-2</v>
      </c>
      <c r="I164" s="34">
        <v>5.5433537007198987</v>
      </c>
      <c r="J164" s="34">
        <v>5.4979927699881301</v>
      </c>
      <c r="K164">
        <v>0.70000000000000007</v>
      </c>
      <c r="L164">
        <v>6.5454461951800786E-3</v>
      </c>
      <c r="M164" s="34">
        <v>0.70654544619518012</v>
      </c>
      <c r="N164" s="34">
        <v>0.70076382720169172</v>
      </c>
      <c r="O164">
        <v>17.302</v>
      </c>
      <c r="P164">
        <v>0.16178472867000815</v>
      </c>
      <c r="Q164" s="34">
        <v>17.463784728670007</v>
      </c>
      <c r="R164" s="34">
        <v>17.320879626062386</v>
      </c>
      <c r="S164">
        <v>1.5819999999999999</v>
      </c>
      <c r="T164">
        <v>1.4792708401106977E-2</v>
      </c>
      <c r="U164" s="34">
        <v>1.5967927084011069</v>
      </c>
      <c r="V164" s="34">
        <v>1.5837262494758231</v>
      </c>
      <c r="W164">
        <v>0</v>
      </c>
      <c r="X164">
        <v>0</v>
      </c>
      <c r="Y164" s="34">
        <v>0</v>
      </c>
      <c r="Z164" s="34">
        <v>0</v>
      </c>
      <c r="AA164">
        <v>0.75800000000000001</v>
      </c>
      <c r="AB164">
        <v>7.0877831656378561E-3</v>
      </c>
      <c r="AC164" s="34">
        <v>0.76508778316563786</v>
      </c>
      <c r="AD164" s="34">
        <v>0.75882711574126049</v>
      </c>
      <c r="AE164">
        <v>25.834</v>
      </c>
      <c r="AF164">
        <v>0.2415643671518316</v>
      </c>
      <c r="AG164" s="34">
        <v>26.075564367151827</v>
      </c>
      <c r="AH164" s="34">
        <v>25.862189588469292</v>
      </c>
      <c r="AJ164">
        <v>54.322000000000003</v>
      </c>
      <c r="AK164">
        <v>0.50794532602081754</v>
      </c>
      <c r="AL164" s="34">
        <v>54.82994532602082</v>
      </c>
      <c r="AM164" s="34">
        <v>54.381275173214711</v>
      </c>
      <c r="AN164">
        <v>3.9859999999999998</v>
      </c>
      <c r="AO164">
        <v>3.7271640762839703E-2</v>
      </c>
      <c r="AP164" s="34">
        <v>4.0232716407628395</v>
      </c>
      <c r="AQ164" s="34">
        <v>3.9903494503227757</v>
      </c>
      <c r="AR164">
        <v>274.45100000000002</v>
      </c>
      <c r="AS164">
        <v>2.566291791019097</v>
      </c>
      <c r="AT164" s="34">
        <v>277.01729179101915</v>
      </c>
      <c r="AU164" s="34">
        <v>274.75047591333077</v>
      </c>
      <c r="AV164">
        <v>38.957999999999998</v>
      </c>
      <c r="AW164">
        <v>0.36428213267403642</v>
      </c>
      <c r="AX164" s="34">
        <v>39.322282132674033</v>
      </c>
      <c r="AY164" s="34">
        <v>39.000510257319291</v>
      </c>
      <c r="AZ164">
        <v>131.27199999999999</v>
      </c>
      <c r="BA164">
        <v>1.2274768756195418</v>
      </c>
      <c r="BB164" s="34">
        <v>132.49947687561954</v>
      </c>
      <c r="BC164" s="34">
        <v>131.41524160631496</v>
      </c>
      <c r="BD164">
        <v>102.753</v>
      </c>
      <c r="BE164">
        <v>0.96080604699048366</v>
      </c>
      <c r="BF164" s="34">
        <v>103.71380604699048</v>
      </c>
      <c r="BG164" s="34">
        <v>102.86512219493633</v>
      </c>
      <c r="BH164">
        <v>605.74199999999996</v>
      </c>
      <c r="BI164">
        <v>5.6640738130868158</v>
      </c>
      <c r="BJ164" s="34">
        <v>611.40607381308689</v>
      </c>
      <c r="BK164" s="34">
        <v>606.40297459543888</v>
      </c>
      <c r="BM164">
        <v>59.814</v>
      </c>
      <c r="BN164">
        <v>0.55929902674071608</v>
      </c>
      <c r="BO164">
        <v>60.373299026740717</v>
      </c>
      <c r="BP164">
        <v>59.879267943202841</v>
      </c>
      <c r="BQ164">
        <v>4.6859999999999999</v>
      </c>
      <c r="BR164">
        <v>4.381708695801978E-2</v>
      </c>
      <c r="BS164">
        <v>4.7298170869580201</v>
      </c>
      <c r="BT164">
        <v>4.6911132775244671</v>
      </c>
      <c r="BU164">
        <v>291.75300000000004</v>
      </c>
      <c r="BV164">
        <v>2.7280765196891053</v>
      </c>
      <c r="BW164">
        <v>294.48107651968917</v>
      </c>
      <c r="BX164">
        <v>292.07135553939315</v>
      </c>
      <c r="BY164">
        <v>40.54</v>
      </c>
      <c r="BZ164">
        <v>0.37907484107514339</v>
      </c>
      <c r="CA164">
        <v>40.919074841075137</v>
      </c>
      <c r="CB164">
        <v>40.584236506795115</v>
      </c>
      <c r="CC164">
        <v>131.27199999999999</v>
      </c>
      <c r="CD164">
        <v>1.2274768756195418</v>
      </c>
      <c r="CE164">
        <v>132.49947687561954</v>
      </c>
      <c r="CF164">
        <v>131.41524160631496</v>
      </c>
      <c r="CG164">
        <v>103.511</v>
      </c>
      <c r="CH164">
        <v>0.96789383015612152</v>
      </c>
      <c r="CI164">
        <v>104.47889383015612</v>
      </c>
      <c r="CJ164">
        <v>103.62394931067759</v>
      </c>
      <c r="CK164">
        <v>631.57599999999991</v>
      </c>
      <c r="CL164">
        <v>5.9056381802386477</v>
      </c>
      <c r="CM164">
        <v>637.48163818023875</v>
      </c>
      <c r="CN164">
        <v>632.26516418390815</v>
      </c>
    </row>
    <row r="165" spans="1:92" x14ac:dyDescent="0.25">
      <c r="A165" s="18">
        <v>45968</v>
      </c>
      <c r="B165" s="2">
        <v>8</v>
      </c>
      <c r="C165" s="2" t="s">
        <v>178</v>
      </c>
      <c r="D165" s="9">
        <v>51.879384000000002</v>
      </c>
      <c r="E165">
        <v>8.0666479999999992E-3</v>
      </c>
      <c r="G165">
        <v>5.7080000000000002</v>
      </c>
      <c r="H165">
        <v>4.877274035903064E-2</v>
      </c>
      <c r="I165" s="34">
        <v>5.7567727403590307</v>
      </c>
      <c r="J165" s="34">
        <v>5.7103348810465588</v>
      </c>
      <c r="K165">
        <v>0.78799999999999992</v>
      </c>
      <c r="L165">
        <v>6.733167379627915E-3</v>
      </c>
      <c r="M165" s="34">
        <v>0.79473316737962785</v>
      </c>
      <c r="N165" s="34">
        <v>0.78832233466445134</v>
      </c>
      <c r="O165">
        <v>18.261999999999997</v>
      </c>
      <c r="P165">
        <v>0.15604200848574235</v>
      </c>
      <c r="Q165" s="34">
        <v>18.418042008485738</v>
      </c>
      <c r="R165" s="34">
        <v>18.26947014675407</v>
      </c>
      <c r="S165">
        <v>1.5939999999999999</v>
      </c>
      <c r="T165">
        <v>1.3620138075034132E-2</v>
      </c>
      <c r="U165" s="34">
        <v>1.6076201380750339</v>
      </c>
      <c r="V165" s="34">
        <v>1.5946520323034712</v>
      </c>
      <c r="W165">
        <v>0</v>
      </c>
      <c r="X165">
        <v>0</v>
      </c>
      <c r="Y165" s="34">
        <v>0</v>
      </c>
      <c r="Z165" s="34">
        <v>0</v>
      </c>
      <c r="AA165">
        <v>0.78</v>
      </c>
      <c r="AB165">
        <v>6.6648103503931149E-3</v>
      </c>
      <c r="AC165" s="34">
        <v>0.78666481035039315</v>
      </c>
      <c r="AD165" s="34">
        <v>0.78031906223130976</v>
      </c>
      <c r="AE165">
        <v>27.131999999999998</v>
      </c>
      <c r="AF165">
        <v>0.23183286464982814</v>
      </c>
      <c r="AG165" s="34">
        <v>27.363832864649826</v>
      </c>
      <c r="AH165" s="34">
        <v>27.143098456999862</v>
      </c>
      <c r="AJ165">
        <v>59.338999999999999</v>
      </c>
      <c r="AK165">
        <v>0.50702971972048339</v>
      </c>
      <c r="AL165" s="34">
        <v>59.846029719720484</v>
      </c>
      <c r="AM165" s="34">
        <v>59.363272863773958</v>
      </c>
      <c r="AN165">
        <v>4.2389999999999999</v>
      </c>
      <c r="AO165">
        <v>3.6220680865790271E-2</v>
      </c>
      <c r="AP165" s="34">
        <v>4.2752206808657904</v>
      </c>
      <c r="AQ165" s="34">
        <v>4.2407339805109254</v>
      </c>
      <c r="AR165">
        <v>292.23500000000001</v>
      </c>
      <c r="AS165">
        <v>2.4970395548040152</v>
      </c>
      <c r="AT165" s="34">
        <v>294.73203955480403</v>
      </c>
      <c r="AU165" s="34">
        <v>292.35453993739333</v>
      </c>
      <c r="AV165">
        <v>40.270000000000003</v>
      </c>
      <c r="AW165">
        <v>0.34409219591068041</v>
      </c>
      <c r="AX165" s="34">
        <v>40.614092195910686</v>
      </c>
      <c r="AY165" s="34">
        <v>40.286472610326726</v>
      </c>
      <c r="AZ165">
        <v>142.83800000000002</v>
      </c>
      <c r="BA165">
        <v>1.2204976677300663</v>
      </c>
      <c r="BB165" s="34">
        <v>144.05849766773008</v>
      </c>
      <c r="BC165" s="34">
        <v>142.89642847563567</v>
      </c>
      <c r="BD165">
        <v>105.50800000000001</v>
      </c>
      <c r="BE165">
        <v>0.90152668006317527</v>
      </c>
      <c r="BF165" s="34">
        <v>106.40952668006318</v>
      </c>
      <c r="BG165" s="34">
        <v>105.5511584844885</v>
      </c>
      <c r="BH165">
        <v>644.42900000000009</v>
      </c>
      <c r="BI165">
        <v>5.5064064990942105</v>
      </c>
      <c r="BJ165" s="34">
        <v>649.93540649909437</v>
      </c>
      <c r="BK165" s="34">
        <v>644.69260635212913</v>
      </c>
      <c r="BM165">
        <v>65.046999999999997</v>
      </c>
      <c r="BN165">
        <v>0.55580246007951406</v>
      </c>
      <c r="BO165">
        <v>65.602802460079516</v>
      </c>
      <c r="BP165">
        <v>65.073607744820521</v>
      </c>
      <c r="BQ165">
        <v>5.0270000000000001</v>
      </c>
      <c r="BR165">
        <v>4.2953848245418189E-2</v>
      </c>
      <c r="BS165">
        <v>5.0699538482454187</v>
      </c>
      <c r="BT165">
        <v>5.0290563151753771</v>
      </c>
      <c r="BU165">
        <v>310.49700000000001</v>
      </c>
      <c r="BV165">
        <v>2.6530815632897573</v>
      </c>
      <c r="BW165">
        <v>313.15008156328975</v>
      </c>
      <c r="BX165">
        <v>310.62401008414741</v>
      </c>
      <c r="BY165">
        <v>41.864000000000004</v>
      </c>
      <c r="BZ165">
        <v>0.35771233398571456</v>
      </c>
      <c r="CA165">
        <v>42.221712333985721</v>
      </c>
      <c r="CB165">
        <v>41.881124642630198</v>
      </c>
      <c r="CC165">
        <v>142.83800000000002</v>
      </c>
      <c r="CD165">
        <v>1.2204976677300663</v>
      </c>
      <c r="CE165">
        <v>144.05849766773008</v>
      </c>
      <c r="CF165">
        <v>142.89642847563567</v>
      </c>
      <c r="CG165">
        <v>106.28800000000001</v>
      </c>
      <c r="CH165">
        <v>0.90819149041356839</v>
      </c>
      <c r="CI165">
        <v>107.19619149041357</v>
      </c>
      <c r="CJ165">
        <v>106.33147754671981</v>
      </c>
      <c r="CK165">
        <v>671.56100000000004</v>
      </c>
      <c r="CL165">
        <v>5.7382393637440385</v>
      </c>
      <c r="CM165">
        <v>677.29923936374416</v>
      </c>
      <c r="CN165">
        <v>671.83570480912897</v>
      </c>
    </row>
    <row r="166" spans="1:92" x14ac:dyDescent="0.25">
      <c r="A166" s="18">
        <v>45968</v>
      </c>
      <c r="B166" s="2">
        <v>9</v>
      </c>
      <c r="C166" s="2" t="s">
        <v>178</v>
      </c>
      <c r="D166" s="9">
        <v>44.157007</v>
      </c>
      <c r="E166">
        <v>6.8432550000000003E-3</v>
      </c>
      <c r="G166">
        <v>5.9239999999999995</v>
      </c>
      <c r="H166">
        <v>5.9556600916682065E-2</v>
      </c>
      <c r="I166" s="34">
        <v>5.9835566009166818</v>
      </c>
      <c r="J166" s="34">
        <v>5.9426095972896755</v>
      </c>
      <c r="K166">
        <v>0.78199999999999992</v>
      </c>
      <c r="L166">
        <v>7.8617930312027979E-3</v>
      </c>
      <c r="M166" s="34">
        <v>0.78986179303120274</v>
      </c>
      <c r="N166" s="34">
        <v>0.78445656736673297</v>
      </c>
      <c r="O166">
        <v>19.238</v>
      </c>
      <c r="P166">
        <v>0.19340815132260797</v>
      </c>
      <c r="Q166" s="34">
        <v>19.431408151322607</v>
      </c>
      <c r="R166" s="34">
        <v>19.298434070334029</v>
      </c>
      <c r="S166">
        <v>1.542</v>
      </c>
      <c r="T166">
        <v>1.5502410299379432E-2</v>
      </c>
      <c r="U166" s="34">
        <v>1.5575024102993795</v>
      </c>
      <c r="V166" s="34">
        <v>1.5468440241425863</v>
      </c>
      <c r="W166">
        <v>0</v>
      </c>
      <c r="X166">
        <v>0</v>
      </c>
      <c r="Y166" s="34">
        <v>0</v>
      </c>
      <c r="Z166" s="34">
        <v>0</v>
      </c>
      <c r="AA166">
        <v>0.76200000000000001</v>
      </c>
      <c r="AB166">
        <v>7.660724155724467E-3</v>
      </c>
      <c r="AC166" s="34">
        <v>0.76966072415572451</v>
      </c>
      <c r="AD166" s="34">
        <v>0.7643937395568422</v>
      </c>
      <c r="AE166">
        <v>28.248000000000001</v>
      </c>
      <c r="AF166">
        <v>0.28398967972559669</v>
      </c>
      <c r="AG166" s="34">
        <v>28.531989679725594</v>
      </c>
      <c r="AH166" s="34">
        <v>28.336737998689866</v>
      </c>
      <c r="AJ166">
        <v>62.165999999999997</v>
      </c>
      <c r="AK166">
        <v>0.62498238564930075</v>
      </c>
      <c r="AL166" s="34">
        <v>62.790982385649301</v>
      </c>
      <c r="AM166" s="34">
        <v>62.361287681483788</v>
      </c>
      <c r="AN166">
        <v>4.298</v>
      </c>
      <c r="AO166">
        <v>4.3209701340293644E-2</v>
      </c>
      <c r="AP166" s="34">
        <v>4.3412097013402935</v>
      </c>
      <c r="AQ166" s="34">
        <v>4.3115016963455481</v>
      </c>
      <c r="AR166">
        <v>303.77499999999998</v>
      </c>
      <c r="AS166">
        <v>3.0539848824215219</v>
      </c>
      <c r="AT166" s="34">
        <v>306.82898488242148</v>
      </c>
      <c r="AU166" s="34">
        <v>304.72927589747991</v>
      </c>
      <c r="AV166">
        <v>39.731000000000002</v>
      </c>
      <c r="AW166">
        <v>0.39943337458148132</v>
      </c>
      <c r="AX166" s="34">
        <v>40.130433374581486</v>
      </c>
      <c r="AY166" s="34">
        <v>39.855810585738709</v>
      </c>
      <c r="AZ166">
        <v>158.08400000000003</v>
      </c>
      <c r="BA166">
        <v>1.5892886055558355</v>
      </c>
      <c r="BB166" s="34">
        <v>159.67328860555585</v>
      </c>
      <c r="BC166" s="34">
        <v>158.58060357493943</v>
      </c>
      <c r="BD166">
        <v>106.23699999999999</v>
      </c>
      <c r="BE166">
        <v>1.0680477062095801</v>
      </c>
      <c r="BF166" s="34">
        <v>107.30504770620958</v>
      </c>
      <c r="BG166" s="34">
        <v>106.57073190196881</v>
      </c>
      <c r="BH166">
        <v>674.29099999999994</v>
      </c>
      <c r="BI166">
        <v>6.7789466557580127</v>
      </c>
      <c r="BJ166" s="34">
        <v>681.06994665575803</v>
      </c>
      <c r="BK166" s="34">
        <v>676.40921133795621</v>
      </c>
      <c r="BM166">
        <v>68.09</v>
      </c>
      <c r="BN166">
        <v>0.68453898656598278</v>
      </c>
      <c r="BO166">
        <v>68.774538986565986</v>
      </c>
      <c r="BP166">
        <v>68.303897278773462</v>
      </c>
      <c r="BQ166">
        <v>5.08</v>
      </c>
      <c r="BR166">
        <v>5.107149437149644E-2</v>
      </c>
      <c r="BS166">
        <v>5.1310714943714961</v>
      </c>
      <c r="BT166">
        <v>5.0959582637122809</v>
      </c>
      <c r="BU166">
        <v>323.01299999999998</v>
      </c>
      <c r="BV166">
        <v>3.2473930337441299</v>
      </c>
      <c r="BW166">
        <v>326.26039303374409</v>
      </c>
      <c r="BX166">
        <v>324.02770996781396</v>
      </c>
      <c r="BY166">
        <v>41.273000000000003</v>
      </c>
      <c r="BZ166">
        <v>0.41493578488086075</v>
      </c>
      <c r="CA166">
        <v>41.687935784880864</v>
      </c>
      <c r="CB166">
        <v>41.402654609881296</v>
      </c>
      <c r="CC166">
        <v>158.08400000000003</v>
      </c>
      <c r="CD166">
        <v>1.5892886055558355</v>
      </c>
      <c r="CE166">
        <v>159.67328860555585</v>
      </c>
      <c r="CF166">
        <v>158.58060357493943</v>
      </c>
      <c r="CG166">
        <v>106.999</v>
      </c>
      <c r="CH166">
        <v>1.0757084303653046</v>
      </c>
      <c r="CI166">
        <v>108.07470843036531</v>
      </c>
      <c r="CJ166">
        <v>107.33512564152565</v>
      </c>
      <c r="CK166">
        <v>702.53899999999999</v>
      </c>
      <c r="CL166">
        <v>7.0629363354836094</v>
      </c>
      <c r="CM166">
        <v>709.60193633548363</v>
      </c>
      <c r="CN166">
        <v>704.74594933664605</v>
      </c>
    </row>
    <row r="167" spans="1:92" x14ac:dyDescent="0.25">
      <c r="A167" s="18">
        <v>45968</v>
      </c>
      <c r="B167" s="2">
        <v>10</v>
      </c>
      <c r="C167" s="2" t="s">
        <v>178</v>
      </c>
      <c r="D167" s="9">
        <v>86.698555999999996</v>
      </c>
      <c r="E167">
        <v>6.44576E-3</v>
      </c>
      <c r="G167">
        <v>6.15</v>
      </c>
      <c r="H167">
        <v>4.9801756689630432E-2</v>
      </c>
      <c r="I167" s="34">
        <v>6.1998017566896308</v>
      </c>
      <c r="J167" s="34">
        <v>6.1598393225184314</v>
      </c>
      <c r="K167">
        <v>0.80399999999999994</v>
      </c>
      <c r="L167">
        <v>6.5106686794248556E-3</v>
      </c>
      <c r="M167" s="34">
        <v>0.81051066867942478</v>
      </c>
      <c r="N167" s="34">
        <v>0.80528631143167773</v>
      </c>
      <c r="O167">
        <v>18.87</v>
      </c>
      <c r="P167">
        <v>0.15280636564769534</v>
      </c>
      <c r="Q167" s="34">
        <v>19.022806365647696</v>
      </c>
      <c r="R167" s="34">
        <v>18.900189921288259</v>
      </c>
      <c r="S167">
        <v>1.456</v>
      </c>
      <c r="T167">
        <v>1.1790464673187302E-2</v>
      </c>
      <c r="U167" s="34">
        <v>1.4677904646731872</v>
      </c>
      <c r="V167" s="34">
        <v>1.4583294396076154</v>
      </c>
      <c r="W167">
        <v>0</v>
      </c>
      <c r="X167">
        <v>0</v>
      </c>
      <c r="Y167" s="34">
        <v>0</v>
      </c>
      <c r="Z167" s="34">
        <v>0</v>
      </c>
      <c r="AA167">
        <v>0.71</v>
      </c>
      <c r="AB167">
        <v>5.7494710975020489E-3</v>
      </c>
      <c r="AC167" s="34">
        <v>0.71574947109750198</v>
      </c>
      <c r="AD167" s="34">
        <v>0.71113592178668061</v>
      </c>
      <c r="AE167">
        <v>27.990000000000002</v>
      </c>
      <c r="AF167">
        <v>0.22665872678743998</v>
      </c>
      <c r="AG167" s="34">
        <v>28.21665872678744</v>
      </c>
      <c r="AH167" s="34">
        <v>28.034780916632666</v>
      </c>
      <c r="AJ167">
        <v>63.844000000000008</v>
      </c>
      <c r="AK167">
        <v>0.51699891936467735</v>
      </c>
      <c r="AL167" s="34">
        <v>64.36099891936469</v>
      </c>
      <c r="AM167" s="34">
        <v>63.946143366970205</v>
      </c>
      <c r="AN167">
        <v>4.0909999999999993</v>
      </c>
      <c r="AO167">
        <v>3.3128290506874478E-2</v>
      </c>
      <c r="AP167" s="34">
        <v>4.1241282905068735</v>
      </c>
      <c r="AQ167" s="34">
        <v>4.0975451493370558</v>
      </c>
      <c r="AR167">
        <v>310.935</v>
      </c>
      <c r="AS167">
        <v>2.5179039376081689</v>
      </c>
      <c r="AT167" s="34">
        <v>313.4529039376082</v>
      </c>
      <c r="AU167" s="34">
        <v>311.43246174752335</v>
      </c>
      <c r="AV167">
        <v>37.180999999999997</v>
      </c>
      <c r="AW167">
        <v>0.30108603503693476</v>
      </c>
      <c r="AX167" s="34">
        <v>37.482086035036929</v>
      </c>
      <c r="AY167" s="34">
        <v>37.240485504155728</v>
      </c>
      <c r="AZ167">
        <v>167.04900000000001</v>
      </c>
      <c r="BA167">
        <v>1.3527371793896055</v>
      </c>
      <c r="BB167" s="34">
        <v>168.40173717938961</v>
      </c>
      <c r="BC167" s="34">
        <v>167.31625999794821</v>
      </c>
      <c r="BD167">
        <v>110.41800000000001</v>
      </c>
      <c r="BE167">
        <v>0.89414802766757939</v>
      </c>
      <c r="BF167" s="34">
        <v>111.31214802766759</v>
      </c>
      <c r="BG167" s="34">
        <v>110.59465663639678</v>
      </c>
      <c r="BH167">
        <v>693.51800000000003</v>
      </c>
      <c r="BI167">
        <v>5.6160023895738407</v>
      </c>
      <c r="BJ167" s="34">
        <v>699.13400238957399</v>
      </c>
      <c r="BK167" s="34">
        <v>694.62755240233128</v>
      </c>
      <c r="BM167">
        <v>69.994000000000014</v>
      </c>
      <c r="BN167">
        <v>0.56680067605430773</v>
      </c>
      <c r="BO167">
        <v>70.560800676054328</v>
      </c>
      <c r="BP167">
        <v>70.105982689488641</v>
      </c>
      <c r="BQ167">
        <v>4.8949999999999996</v>
      </c>
      <c r="BR167">
        <v>3.9638959186299332E-2</v>
      </c>
      <c r="BS167">
        <v>4.934638959186298</v>
      </c>
      <c r="BT167">
        <v>4.9028314607687333</v>
      </c>
      <c r="BU167">
        <v>329.80500000000001</v>
      </c>
      <c r="BV167">
        <v>2.6707103032558641</v>
      </c>
      <c r="BW167">
        <v>332.47571030325588</v>
      </c>
      <c r="BX167">
        <v>330.33265166881159</v>
      </c>
      <c r="BY167">
        <v>38.637</v>
      </c>
      <c r="BZ167">
        <v>0.31287649971012205</v>
      </c>
      <c r="CA167">
        <v>38.949876499710115</v>
      </c>
      <c r="CB167">
        <v>38.698814943763345</v>
      </c>
      <c r="CC167">
        <v>167.04900000000001</v>
      </c>
      <c r="CD167">
        <v>1.3527371793896055</v>
      </c>
      <c r="CE167">
        <v>168.40173717938961</v>
      </c>
      <c r="CF167">
        <v>167.31625999794821</v>
      </c>
      <c r="CG167">
        <v>111.128</v>
      </c>
      <c r="CH167">
        <v>0.89989749876508141</v>
      </c>
      <c r="CI167">
        <v>112.02789749876509</v>
      </c>
      <c r="CJ167">
        <v>111.30579255818346</v>
      </c>
      <c r="CK167">
        <v>721.50800000000004</v>
      </c>
      <c r="CL167">
        <v>5.8426611163612803</v>
      </c>
      <c r="CM167">
        <v>727.35066111636138</v>
      </c>
      <c r="CN167">
        <v>722.66233331896399</v>
      </c>
    </row>
    <row r="168" spans="1:92" x14ac:dyDescent="0.25">
      <c r="A168" s="18">
        <v>45968</v>
      </c>
      <c r="B168" s="2">
        <v>11</v>
      </c>
      <c r="C168" s="2" t="s">
        <v>178</v>
      </c>
      <c r="D168" s="9">
        <v>80.450231000000002</v>
      </c>
      <c r="E168">
        <v>6.4877900000000002E-3</v>
      </c>
      <c r="G168">
        <v>6.0439999999999987</v>
      </c>
      <c r="H168">
        <v>5.5837288565541252E-2</v>
      </c>
      <c r="I168" s="34">
        <v>6.0998372885655403</v>
      </c>
      <c r="J168" s="34">
        <v>6.0602628252031581</v>
      </c>
      <c r="K168">
        <v>0.77199999999999991</v>
      </c>
      <c r="L168">
        <v>7.1320957598606629E-3</v>
      </c>
      <c r="M168" s="34">
        <v>0.77913209575986053</v>
      </c>
      <c r="N168" s="34">
        <v>0.77407725034031072</v>
      </c>
      <c r="O168">
        <v>18.509999999999998</v>
      </c>
      <c r="P168">
        <v>0.17100400584847261</v>
      </c>
      <c r="Q168" s="34">
        <v>18.681004005848472</v>
      </c>
      <c r="R168" s="34">
        <v>18.559805574869369</v>
      </c>
      <c r="S168">
        <v>1.31</v>
      </c>
      <c r="T168">
        <v>1.2102390473338692E-2</v>
      </c>
      <c r="U168" s="34">
        <v>1.3221023904733387</v>
      </c>
      <c r="V168" s="34">
        <v>1.3135248678054496</v>
      </c>
      <c r="W168">
        <v>0</v>
      </c>
      <c r="X168">
        <v>0</v>
      </c>
      <c r="Y168" s="34">
        <v>0</v>
      </c>
      <c r="Z168" s="34">
        <v>0</v>
      </c>
      <c r="AA168">
        <v>0.75800000000000001</v>
      </c>
      <c r="AB168">
        <v>7.0027572357181126E-3</v>
      </c>
      <c r="AC168" s="34">
        <v>0.76500275723571809</v>
      </c>
      <c r="AD168" s="34">
        <v>0.76003957999735172</v>
      </c>
      <c r="AE168">
        <v>27.393999999999995</v>
      </c>
      <c r="AF168">
        <v>0.25307853788293133</v>
      </c>
      <c r="AG168" s="34">
        <v>27.64707853788293</v>
      </c>
      <c r="AH168" s="34">
        <v>27.467710098215637</v>
      </c>
      <c r="AJ168">
        <v>64.153999999999996</v>
      </c>
      <c r="AK168">
        <v>0.59268454841722928</v>
      </c>
      <c r="AL168" s="34">
        <v>64.746684548417221</v>
      </c>
      <c r="AM168" s="34">
        <v>64.326621655870852</v>
      </c>
      <c r="AN168">
        <v>3.9039999999999999</v>
      </c>
      <c r="AO168">
        <v>3.6066971303751333E-2</v>
      </c>
      <c r="AP168" s="34">
        <v>3.9400669713037511</v>
      </c>
      <c r="AQ168" s="34">
        <v>3.9145046442079963</v>
      </c>
      <c r="AR168">
        <v>316.04099999999994</v>
      </c>
      <c r="AS168">
        <v>2.9197340363239941</v>
      </c>
      <c r="AT168" s="34">
        <v>318.96073403632391</v>
      </c>
      <c r="AU168" s="34">
        <v>316.89138377565041</v>
      </c>
      <c r="AV168">
        <v>34.995000000000005</v>
      </c>
      <c r="AW168">
        <v>0.32330011802632636</v>
      </c>
      <c r="AX168" s="34">
        <v>35.318300118026329</v>
      </c>
      <c r="AY168" s="34">
        <v>35.089162403703597</v>
      </c>
      <c r="AZ168">
        <v>156.375</v>
      </c>
      <c r="BA168">
        <v>1.4446651223422426</v>
      </c>
      <c r="BB168" s="34">
        <v>157.81966512234223</v>
      </c>
      <c r="BC168" s="34">
        <v>156.79576427715816</v>
      </c>
      <c r="BD168">
        <v>112.626</v>
      </c>
      <c r="BE168">
        <v>1.0404914728627814</v>
      </c>
      <c r="BF168" s="34">
        <v>113.66649147286279</v>
      </c>
      <c r="BG168" s="34">
        <v>112.92904714615007</v>
      </c>
      <c r="BH168">
        <v>688.09499999999991</v>
      </c>
      <c r="BI168">
        <v>6.3569422692763249</v>
      </c>
      <c r="BJ168" s="34">
        <v>694.45194226927629</v>
      </c>
      <c r="BK168" s="34">
        <v>689.94648390274108</v>
      </c>
      <c r="BM168">
        <v>70.197999999999993</v>
      </c>
      <c r="BN168">
        <v>0.64852183698277055</v>
      </c>
      <c r="BO168">
        <v>70.84652183698276</v>
      </c>
      <c r="BP168">
        <v>70.386884481074006</v>
      </c>
      <c r="BQ168">
        <v>4.6760000000000002</v>
      </c>
      <c r="BR168">
        <v>4.3199067063611998E-2</v>
      </c>
      <c r="BS168">
        <v>4.7191990670636113</v>
      </c>
      <c r="BT168">
        <v>4.6885818945483066</v>
      </c>
      <c r="BU168">
        <v>334.55099999999993</v>
      </c>
      <c r="BV168">
        <v>3.0907380421724668</v>
      </c>
      <c r="BW168">
        <v>337.64173804217239</v>
      </c>
      <c r="BX168">
        <v>335.45118935051977</v>
      </c>
      <c r="BY168">
        <v>36.305000000000007</v>
      </c>
      <c r="BZ168">
        <v>0.33540250849966502</v>
      </c>
      <c r="CA168">
        <v>36.640402508499669</v>
      </c>
      <c r="CB168">
        <v>36.402687271509045</v>
      </c>
      <c r="CC168">
        <v>156.375</v>
      </c>
      <c r="CD168">
        <v>1.4446651223422426</v>
      </c>
      <c r="CE168">
        <v>157.81966512234223</v>
      </c>
      <c r="CF168">
        <v>156.79576427715816</v>
      </c>
      <c r="CG168">
        <v>113.384</v>
      </c>
      <c r="CH168">
        <v>1.0474942300984995</v>
      </c>
      <c r="CI168">
        <v>114.43149423009851</v>
      </c>
      <c r="CJ168">
        <v>113.68908672614742</v>
      </c>
      <c r="CK168">
        <v>715.48899999999992</v>
      </c>
      <c r="CL168">
        <v>6.6100208071592563</v>
      </c>
      <c r="CM168">
        <v>722.09902080715926</v>
      </c>
      <c r="CN168">
        <v>717.41419400095674</v>
      </c>
    </row>
    <row r="169" spans="1:92" x14ac:dyDescent="0.25">
      <c r="A169" s="18">
        <v>45968</v>
      </c>
      <c r="B169" s="2">
        <v>12</v>
      </c>
      <c r="C169" s="2" t="s">
        <v>178</v>
      </c>
      <c r="D169" s="9">
        <v>45.667033000000004</v>
      </c>
      <c r="E169">
        <v>6.4429250000000004E-3</v>
      </c>
      <c r="G169">
        <v>5.8420000000000005</v>
      </c>
      <c r="H169">
        <v>5.6829395544247742E-2</v>
      </c>
      <c r="I169" s="34">
        <v>5.8988293955442481</v>
      </c>
      <c r="J169" s="34">
        <v>5.8608236801609612</v>
      </c>
      <c r="K169">
        <v>0.72199999999999998</v>
      </c>
      <c r="L169">
        <v>7.0234206749309937E-3</v>
      </c>
      <c r="M169" s="34">
        <v>0.72902342067493098</v>
      </c>
      <c r="N169" s="34">
        <v>0.7243263774522789</v>
      </c>
      <c r="O169">
        <v>17.82</v>
      </c>
      <c r="P169">
        <v>0.17334813909594227</v>
      </c>
      <c r="Q169" s="34">
        <v>17.993348139095943</v>
      </c>
      <c r="R169" s="34">
        <v>17.87741834653686</v>
      </c>
      <c r="S169">
        <v>1.3279999999999998</v>
      </c>
      <c r="T169">
        <v>1.2918424731729029E-2</v>
      </c>
      <c r="U169" s="34">
        <v>1.340918424731729</v>
      </c>
      <c r="V169" s="34">
        <v>1.3322789878900643</v>
      </c>
      <c r="W169">
        <v>0</v>
      </c>
      <c r="X169">
        <v>0</v>
      </c>
      <c r="Y169" s="34">
        <v>0</v>
      </c>
      <c r="Z169" s="34">
        <v>0</v>
      </c>
      <c r="AA169">
        <v>0.72399999999999998</v>
      </c>
      <c r="AB169">
        <v>7.0428761338643198E-3</v>
      </c>
      <c r="AC169" s="34">
        <v>0.73104287613386432</v>
      </c>
      <c r="AD169" s="34">
        <v>0.72633282171114955</v>
      </c>
      <c r="AE169">
        <v>26.436</v>
      </c>
      <c r="AF169">
        <v>0.25716225618071437</v>
      </c>
      <c r="AG169" s="34">
        <v>26.693162256180713</v>
      </c>
      <c r="AH169" s="34">
        <v>26.521180213751315</v>
      </c>
      <c r="AJ169">
        <v>64.266999999999996</v>
      </c>
      <c r="AK169">
        <v>0.62517198963405829</v>
      </c>
      <c r="AL169" s="34">
        <v>64.892171989634051</v>
      </c>
      <c r="AM169" s="34">
        <v>64.474076592417745</v>
      </c>
      <c r="AN169">
        <v>3.7730000000000001</v>
      </c>
      <c r="AO169">
        <v>3.670272327772111E-2</v>
      </c>
      <c r="AP169" s="34">
        <v>3.8097027232777214</v>
      </c>
      <c r="AQ169" s="34">
        <v>3.7851570943593473</v>
      </c>
      <c r="AR169">
        <v>320.04899999999998</v>
      </c>
      <c r="AS169">
        <v>3.1133500880761629</v>
      </c>
      <c r="AT169" s="34">
        <v>323.16235008807615</v>
      </c>
      <c r="AU169" s="34">
        <v>321.08023930363493</v>
      </c>
      <c r="AV169">
        <v>32.837000000000003</v>
      </c>
      <c r="AW169">
        <v>0.31942945249682692</v>
      </c>
      <c r="AX169" s="34">
        <v>33.15642945249683</v>
      </c>
      <c r="AY169" s="34">
        <v>32.942805064266601</v>
      </c>
      <c r="AZ169">
        <v>153.369</v>
      </c>
      <c r="BA169">
        <v>1.4919321405727028</v>
      </c>
      <c r="BB169" s="34">
        <v>154.86093214057271</v>
      </c>
      <c r="BC169" s="34">
        <v>153.86317476936091</v>
      </c>
      <c r="BD169">
        <v>114.545</v>
      </c>
      <c r="BE169">
        <v>1.1142627717589622</v>
      </c>
      <c r="BF169" s="34">
        <v>115.65926277175896</v>
      </c>
      <c r="BG169" s="34">
        <v>114.91407881616523</v>
      </c>
      <c r="BH169">
        <v>688.83999999999992</v>
      </c>
      <c r="BI169">
        <v>6.7008491658164342</v>
      </c>
      <c r="BJ169" s="34">
        <v>695.54084916581633</v>
      </c>
      <c r="BK169" s="34">
        <v>691.05953164020468</v>
      </c>
      <c r="BM169">
        <v>70.108999999999995</v>
      </c>
      <c r="BN169">
        <v>0.682001385178306</v>
      </c>
      <c r="BO169">
        <v>70.791001385178305</v>
      </c>
      <c r="BP169">
        <v>70.334900272578707</v>
      </c>
      <c r="BQ169">
        <v>4.4950000000000001</v>
      </c>
      <c r="BR169">
        <v>4.3726143952652105E-2</v>
      </c>
      <c r="BS169">
        <v>4.5387261439526521</v>
      </c>
      <c r="BT169">
        <v>4.5094834718116266</v>
      </c>
      <c r="BU169">
        <v>337.86899999999997</v>
      </c>
      <c r="BV169">
        <v>3.286698227172105</v>
      </c>
      <c r="BW169">
        <v>341.15569822717208</v>
      </c>
      <c r="BX169">
        <v>338.95765765017177</v>
      </c>
      <c r="BY169">
        <v>34.165000000000006</v>
      </c>
      <c r="BZ169">
        <v>0.33234787722855597</v>
      </c>
      <c r="CA169">
        <v>34.497347877228556</v>
      </c>
      <c r="CB169">
        <v>34.275084052156664</v>
      </c>
      <c r="CC169">
        <v>153.369</v>
      </c>
      <c r="CD169">
        <v>1.4919321405727028</v>
      </c>
      <c r="CE169">
        <v>154.86093214057271</v>
      </c>
      <c r="CF169">
        <v>153.86317476936091</v>
      </c>
      <c r="CG169">
        <v>115.26900000000001</v>
      </c>
      <c r="CH169">
        <v>1.1213056478928265</v>
      </c>
      <c r="CI169">
        <v>116.39030564789283</v>
      </c>
      <c r="CJ169">
        <v>115.64041163787638</v>
      </c>
      <c r="CK169">
        <v>715.27599999999995</v>
      </c>
      <c r="CL169">
        <v>6.9580114219971483</v>
      </c>
      <c r="CM169">
        <v>722.23401142199702</v>
      </c>
      <c r="CN169">
        <v>717.58071185395602</v>
      </c>
    </row>
    <row r="170" spans="1:92" x14ac:dyDescent="0.25">
      <c r="A170" s="18">
        <v>45968</v>
      </c>
      <c r="B170" s="2">
        <v>13</v>
      </c>
      <c r="C170" s="2" t="s">
        <v>178</v>
      </c>
      <c r="D170" s="9">
        <v>70.273346000000004</v>
      </c>
      <c r="E170">
        <v>6.623426E-3</v>
      </c>
      <c r="G170">
        <v>6</v>
      </c>
      <c r="H170">
        <v>5.6667563535655219E-2</v>
      </c>
      <c r="I170" s="34">
        <v>6.0566675635356555</v>
      </c>
      <c r="J170" s="34">
        <v>6.0165516741219767</v>
      </c>
      <c r="K170">
        <v>0.73399999999999999</v>
      </c>
      <c r="L170">
        <v>6.9323319391951547E-3</v>
      </c>
      <c r="M170" s="34">
        <v>0.74093233193919517</v>
      </c>
      <c r="N170" s="34">
        <v>0.73602482146758852</v>
      </c>
      <c r="O170">
        <v>17.206000000000003</v>
      </c>
      <c r="P170">
        <v>0.16250368303241397</v>
      </c>
      <c r="Q170" s="34">
        <v>17.368503683032419</v>
      </c>
      <c r="R170" s="34">
        <v>17.253464684157127</v>
      </c>
      <c r="S170">
        <v>1.472</v>
      </c>
      <c r="T170">
        <v>1.3902442254080747E-2</v>
      </c>
      <c r="U170" s="34">
        <v>1.4859024422540807</v>
      </c>
      <c r="V170" s="34">
        <v>1.4760606773845917</v>
      </c>
      <c r="W170">
        <v>0</v>
      </c>
      <c r="X170">
        <v>0</v>
      </c>
      <c r="Y170" s="34">
        <v>0</v>
      </c>
      <c r="Z170" s="34">
        <v>0</v>
      </c>
      <c r="AA170">
        <v>0.70199999999999996</v>
      </c>
      <c r="AB170">
        <v>6.6301049336716603E-3</v>
      </c>
      <c r="AC170" s="34">
        <v>0.70863010493367162</v>
      </c>
      <c r="AD170" s="34">
        <v>0.70393654587227117</v>
      </c>
      <c r="AE170">
        <v>26.114000000000004</v>
      </c>
      <c r="AF170">
        <v>0.24663612569501675</v>
      </c>
      <c r="AG170" s="34">
        <v>26.36063612569502</v>
      </c>
      <c r="AH170" s="34">
        <v>26.186038403003554</v>
      </c>
      <c r="AJ170">
        <v>63.850000000000009</v>
      </c>
      <c r="AK170">
        <v>0.60303732195859772</v>
      </c>
      <c r="AL170" s="34">
        <v>64.453037321958604</v>
      </c>
      <c r="AM170" s="34">
        <v>64.026137398781373</v>
      </c>
      <c r="AN170">
        <v>3.5539999999999998</v>
      </c>
      <c r="AO170">
        <v>3.3566086800953104E-2</v>
      </c>
      <c r="AP170" s="34">
        <v>3.5875660868009529</v>
      </c>
      <c r="AQ170" s="34">
        <v>3.5638041083049172</v>
      </c>
      <c r="AR170">
        <v>322.95400000000001</v>
      </c>
      <c r="AS170">
        <v>3.0501693856823326</v>
      </c>
      <c r="AT170" s="34">
        <v>326.00416938568236</v>
      </c>
      <c r="AU170" s="34">
        <v>323.84490489406483</v>
      </c>
      <c r="AV170">
        <v>32.004000000000005</v>
      </c>
      <c r="AW170">
        <v>0.30226478389918499</v>
      </c>
      <c r="AX170" s="34">
        <v>32.306264783899188</v>
      </c>
      <c r="AY170" s="34">
        <v>32.092286629766626</v>
      </c>
      <c r="AZ170">
        <v>161.61099999999999</v>
      </c>
      <c r="BA170">
        <v>1.5263502684267958</v>
      </c>
      <c r="BB170" s="34">
        <v>163.13735026842679</v>
      </c>
      <c r="BC170" s="34">
        <v>162.05682210108779</v>
      </c>
      <c r="BD170">
        <v>117.57000000000002</v>
      </c>
      <c r="BE170">
        <v>1.110400907481164</v>
      </c>
      <c r="BF170" s="34">
        <v>118.68040090748119</v>
      </c>
      <c r="BG170" s="34">
        <v>117.89433005442015</v>
      </c>
      <c r="BH170">
        <v>701.54300000000001</v>
      </c>
      <c r="BI170">
        <v>6.6257887542490277</v>
      </c>
      <c r="BJ170" s="34">
        <v>708.16878875424902</v>
      </c>
      <c r="BK170" s="34">
        <v>703.47828518642564</v>
      </c>
      <c r="BM170">
        <v>69.850000000000009</v>
      </c>
      <c r="BN170">
        <v>0.65970488549425288</v>
      </c>
      <c r="BO170">
        <v>70.509704885494259</v>
      </c>
      <c r="BP170">
        <v>70.042689072903343</v>
      </c>
      <c r="BQ170">
        <v>4.2880000000000003</v>
      </c>
      <c r="BR170">
        <v>4.0498418740148256E-2</v>
      </c>
      <c r="BS170">
        <v>4.3284984187401481</v>
      </c>
      <c r="BT170">
        <v>4.2998289297725059</v>
      </c>
      <c r="BU170">
        <v>340.16</v>
      </c>
      <c r="BV170">
        <v>3.2126730687147464</v>
      </c>
      <c r="BW170">
        <v>343.37267306871479</v>
      </c>
      <c r="BX170">
        <v>341.09836957822193</v>
      </c>
      <c r="BY170">
        <v>33.476000000000006</v>
      </c>
      <c r="BZ170">
        <v>0.31616722615326576</v>
      </c>
      <c r="CA170">
        <v>33.792167226153268</v>
      </c>
      <c r="CB170">
        <v>33.568347307151221</v>
      </c>
      <c r="CC170">
        <v>161.61099999999999</v>
      </c>
      <c r="CD170">
        <v>1.5263502684267958</v>
      </c>
      <c r="CE170">
        <v>163.13735026842679</v>
      </c>
      <c r="CF170">
        <v>162.05682210108779</v>
      </c>
      <c r="CG170">
        <v>118.27200000000002</v>
      </c>
      <c r="CH170">
        <v>1.1170310124148357</v>
      </c>
      <c r="CI170">
        <v>119.38903101241486</v>
      </c>
      <c r="CJ170">
        <v>118.59826660029242</v>
      </c>
      <c r="CK170">
        <v>727.65700000000004</v>
      </c>
      <c r="CL170">
        <v>6.8724248799440444</v>
      </c>
      <c r="CM170">
        <v>734.52942487994403</v>
      </c>
      <c r="CN170">
        <v>729.66432358942916</v>
      </c>
    </row>
    <row r="171" spans="1:92" x14ac:dyDescent="0.25">
      <c r="A171" s="18">
        <v>45968</v>
      </c>
      <c r="B171" s="2">
        <v>14</v>
      </c>
      <c r="C171" s="2" t="s">
        <v>178</v>
      </c>
      <c r="D171" s="9">
        <v>38.144795999999999</v>
      </c>
      <c r="E171">
        <v>6.7319909999999997E-3</v>
      </c>
      <c r="G171">
        <v>5.69</v>
      </c>
      <c r="H171">
        <v>4.7318831100784754E-2</v>
      </c>
      <c r="I171" s="34">
        <v>5.7373188311007848</v>
      </c>
      <c r="J171" s="34">
        <v>5.6986952523656837</v>
      </c>
      <c r="K171">
        <v>0.72000000000000008</v>
      </c>
      <c r="L171">
        <v>5.9876201041414801E-3</v>
      </c>
      <c r="M171" s="34">
        <v>0.72598762010414153</v>
      </c>
      <c r="N171" s="34">
        <v>0.72110027797948906</v>
      </c>
      <c r="O171">
        <v>16.745999999999999</v>
      </c>
      <c r="P171">
        <v>0.13926206425549056</v>
      </c>
      <c r="Q171" s="34">
        <v>16.885262064255489</v>
      </c>
      <c r="R171" s="34">
        <v>16.77159063200628</v>
      </c>
      <c r="S171">
        <v>1.4340000000000002</v>
      </c>
      <c r="T171">
        <v>1.1925343374081781E-2</v>
      </c>
      <c r="U171" s="34">
        <v>1.445925343374082</v>
      </c>
      <c r="V171" s="34">
        <v>1.4361913869758158</v>
      </c>
      <c r="W171">
        <v>0</v>
      </c>
      <c r="X171">
        <v>0</v>
      </c>
      <c r="Y171" s="34">
        <v>0</v>
      </c>
      <c r="Z171" s="34">
        <v>0</v>
      </c>
      <c r="AA171">
        <v>0.754</v>
      </c>
      <c r="AB171">
        <v>6.2703688312814943E-3</v>
      </c>
      <c r="AC171" s="34">
        <v>0.76027036883128152</v>
      </c>
      <c r="AD171" s="34">
        <v>0.75515223555074262</v>
      </c>
      <c r="AE171">
        <v>25.344000000000001</v>
      </c>
      <c r="AF171">
        <v>0.21076422766578007</v>
      </c>
      <c r="AG171" s="34">
        <v>25.554764227665778</v>
      </c>
      <c r="AH171" s="34">
        <v>25.382729784878013</v>
      </c>
      <c r="AJ171">
        <v>62.108000000000004</v>
      </c>
      <c r="AK171">
        <v>0.51649876309447096</v>
      </c>
      <c r="AL171" s="34">
        <v>62.624498763094472</v>
      </c>
      <c r="AM171" s="34">
        <v>62.202911201041807</v>
      </c>
      <c r="AN171">
        <v>3.5839999999999996</v>
      </c>
      <c r="AO171">
        <v>2.9805042296170918E-2</v>
      </c>
      <c r="AP171" s="34">
        <v>3.6138050422961707</v>
      </c>
      <c r="AQ171" s="34">
        <v>3.5894769392756785</v>
      </c>
      <c r="AR171">
        <v>312.84400000000005</v>
      </c>
      <c r="AS171">
        <v>2.6016541998056075</v>
      </c>
      <c r="AT171" s="34">
        <v>315.44565419980563</v>
      </c>
      <c r="AU171" s="34">
        <v>313.32207689474342</v>
      </c>
      <c r="AV171">
        <v>30.905999999999999</v>
      </c>
      <c r="AW171">
        <v>0.25701859297027302</v>
      </c>
      <c r="AX171" s="34">
        <v>31.163018592970271</v>
      </c>
      <c r="AY171" s="34">
        <v>30.953229432269563</v>
      </c>
      <c r="AZ171">
        <v>146.572</v>
      </c>
      <c r="BA171">
        <v>1.2189131304225347</v>
      </c>
      <c r="BB171" s="34">
        <v>147.79091313042252</v>
      </c>
      <c r="BC171" s="34">
        <v>146.79598603334674</v>
      </c>
      <c r="BD171">
        <v>108.52300000000002</v>
      </c>
      <c r="BE171">
        <v>0.90249235633575819</v>
      </c>
      <c r="BF171" s="34">
        <v>109.42549235633578</v>
      </c>
      <c r="BG171" s="34">
        <v>108.68884092662236</v>
      </c>
      <c r="BH171">
        <v>664.53700000000015</v>
      </c>
      <c r="BI171">
        <v>5.5263820849248146</v>
      </c>
      <c r="BJ171" s="34">
        <v>670.0633820849248</v>
      </c>
      <c r="BK171" s="34">
        <v>665.55252142729955</v>
      </c>
      <c r="BM171">
        <v>67.798000000000002</v>
      </c>
      <c r="BN171">
        <v>0.56381759419525568</v>
      </c>
      <c r="BO171">
        <v>68.361817594195259</v>
      </c>
      <c r="BP171">
        <v>67.901606453407496</v>
      </c>
      <c r="BQ171">
        <v>4.3039999999999994</v>
      </c>
      <c r="BR171">
        <v>3.5792662400312397E-2</v>
      </c>
      <c r="BS171">
        <v>4.3397926624003125</v>
      </c>
      <c r="BT171">
        <v>4.3105772172551671</v>
      </c>
      <c r="BU171">
        <v>329.59000000000003</v>
      </c>
      <c r="BV171">
        <v>2.7409162640610982</v>
      </c>
      <c r="BW171">
        <v>332.3309162640611</v>
      </c>
      <c r="BX171">
        <v>330.0936675267497</v>
      </c>
      <c r="BY171">
        <v>32.339999999999996</v>
      </c>
      <c r="BZ171">
        <v>0.26894393634435482</v>
      </c>
      <c r="CA171">
        <v>32.608943936344353</v>
      </c>
      <c r="CB171">
        <v>32.38942081924538</v>
      </c>
      <c r="CC171">
        <v>146.572</v>
      </c>
      <c r="CD171">
        <v>1.2189131304225347</v>
      </c>
      <c r="CE171">
        <v>147.79091313042252</v>
      </c>
      <c r="CF171">
        <v>146.79598603334674</v>
      </c>
      <c r="CG171">
        <v>109.27700000000003</v>
      </c>
      <c r="CH171">
        <v>0.90876272516703971</v>
      </c>
      <c r="CI171">
        <v>110.18576272516707</v>
      </c>
      <c r="CJ171">
        <v>109.4439931621731</v>
      </c>
      <c r="CK171">
        <v>689.8810000000002</v>
      </c>
      <c r="CL171">
        <v>5.7371463125905944</v>
      </c>
      <c r="CM171">
        <v>695.61814631259062</v>
      </c>
      <c r="CN171">
        <v>690.9352512121776</v>
      </c>
    </row>
    <row r="172" spans="1:92" x14ac:dyDescent="0.25">
      <c r="A172" s="18">
        <v>45968</v>
      </c>
      <c r="B172" s="2">
        <v>15</v>
      </c>
      <c r="C172" s="2" t="s">
        <v>178</v>
      </c>
      <c r="D172" s="9">
        <v>40.353620999999997</v>
      </c>
      <c r="E172">
        <v>7.0389010000000002E-3</v>
      </c>
      <c r="G172">
        <v>5.3460000000000001</v>
      </c>
      <c r="H172">
        <v>4.3098132004253539E-2</v>
      </c>
      <c r="I172" s="34">
        <v>5.3890981320042535</v>
      </c>
      <c r="J172" s="34">
        <v>5.3511648037737904</v>
      </c>
      <c r="K172">
        <v>0.77600000000000002</v>
      </c>
      <c r="L172">
        <v>6.2559203956791517E-3</v>
      </c>
      <c r="M172" s="34">
        <v>0.78225592039567915</v>
      </c>
      <c r="N172" s="34">
        <v>0.77674969841535002</v>
      </c>
      <c r="O172">
        <v>16.326000000000001</v>
      </c>
      <c r="P172">
        <v>0.13161618090187865</v>
      </c>
      <c r="Q172" s="34">
        <v>16.45761618090188</v>
      </c>
      <c r="R172" s="34">
        <v>16.341772649908513</v>
      </c>
      <c r="S172">
        <v>1.3740000000000001</v>
      </c>
      <c r="T172">
        <v>1.1076848741833963E-2</v>
      </c>
      <c r="U172" s="34">
        <v>1.3850768487418341</v>
      </c>
      <c r="V172" s="34">
        <v>1.3753274299261484</v>
      </c>
      <c r="W172">
        <v>0</v>
      </c>
      <c r="X172">
        <v>0</v>
      </c>
      <c r="Y172" s="34">
        <v>0</v>
      </c>
      <c r="Z172" s="34">
        <v>0</v>
      </c>
      <c r="AA172">
        <v>0.71</v>
      </c>
      <c r="AB172">
        <v>5.7238446919229352E-3</v>
      </c>
      <c r="AC172" s="34">
        <v>0.71572384469192285</v>
      </c>
      <c r="AD172" s="34">
        <v>0.71068593540579705</v>
      </c>
      <c r="AE172">
        <v>24.532</v>
      </c>
      <c r="AF172">
        <v>0.19777092673556823</v>
      </c>
      <c r="AG172" s="34">
        <v>24.729770926735572</v>
      </c>
      <c r="AH172" s="34">
        <v>24.555700517429599</v>
      </c>
      <c r="AJ172">
        <v>59.376999999999995</v>
      </c>
      <c r="AK172">
        <v>0.47868271305958887</v>
      </c>
      <c r="AL172" s="34">
        <v>59.855682713059586</v>
      </c>
      <c r="AM172" s="34">
        <v>59.434364488154948</v>
      </c>
      <c r="AN172">
        <v>3.4720000000000004</v>
      </c>
      <c r="AO172">
        <v>2.799040671881188E-2</v>
      </c>
      <c r="AP172" s="34">
        <v>3.4999904067188123</v>
      </c>
      <c r="AQ172" s="34">
        <v>3.4753543207449686</v>
      </c>
      <c r="AR172">
        <v>307.20699999999994</v>
      </c>
      <c r="AS172">
        <v>2.4766269806641814</v>
      </c>
      <c r="AT172" s="34">
        <v>309.68362698066414</v>
      </c>
      <c r="AU172" s="34">
        <v>307.50379458902631</v>
      </c>
      <c r="AV172">
        <v>30.335999999999999</v>
      </c>
      <c r="AW172">
        <v>0.24456134165376639</v>
      </c>
      <c r="AX172" s="34">
        <v>30.580561341653766</v>
      </c>
      <c r="AY172" s="34">
        <v>30.365307797845436</v>
      </c>
      <c r="AZ172">
        <v>140.56699999999998</v>
      </c>
      <c r="BA172">
        <v>1.1332164462106071</v>
      </c>
      <c r="BB172" s="34">
        <v>141.70021644621059</v>
      </c>
      <c r="BC172" s="34">
        <v>140.70280265096713</v>
      </c>
      <c r="BD172">
        <v>110.17000000000002</v>
      </c>
      <c r="BE172">
        <v>0.88816333761852095</v>
      </c>
      <c r="BF172" s="34">
        <v>111.05816333761854</v>
      </c>
      <c r="BG172" s="34">
        <v>110.27643592064321</v>
      </c>
      <c r="BH172">
        <v>651.12899999999991</v>
      </c>
      <c r="BI172">
        <v>5.2492412259254762</v>
      </c>
      <c r="BJ172" s="34">
        <v>656.37824122592554</v>
      </c>
      <c r="BK172" s="34">
        <v>651.75805976738195</v>
      </c>
      <c r="BM172">
        <v>64.722999999999999</v>
      </c>
      <c r="BN172">
        <v>0.52178084506384237</v>
      </c>
      <c r="BO172">
        <v>65.244780845063843</v>
      </c>
      <c r="BP172">
        <v>64.785529291928739</v>
      </c>
      <c r="BQ172">
        <v>4.2480000000000002</v>
      </c>
      <c r="BR172">
        <v>3.4246327114491035E-2</v>
      </c>
      <c r="BS172">
        <v>4.2822463271144917</v>
      </c>
      <c r="BT172">
        <v>4.2521040191603188</v>
      </c>
      <c r="BU172">
        <v>323.53299999999996</v>
      </c>
      <c r="BV172">
        <v>2.60824316156606</v>
      </c>
      <c r="BW172">
        <v>326.14124316156602</v>
      </c>
      <c r="BX172">
        <v>323.84556723893485</v>
      </c>
      <c r="BY172">
        <v>31.709999999999997</v>
      </c>
      <c r="BZ172">
        <v>0.25563819039560037</v>
      </c>
      <c r="CA172">
        <v>31.965638190395602</v>
      </c>
      <c r="CB172">
        <v>31.740635227771584</v>
      </c>
      <c r="CC172">
        <v>140.56699999999998</v>
      </c>
      <c r="CD172">
        <v>1.1332164462106071</v>
      </c>
      <c r="CE172">
        <v>141.70021644621059</v>
      </c>
      <c r="CF172">
        <v>140.70280265096713</v>
      </c>
      <c r="CG172">
        <v>110.88000000000001</v>
      </c>
      <c r="CH172">
        <v>0.89388718231044384</v>
      </c>
      <c r="CI172">
        <v>111.77388718231046</v>
      </c>
      <c r="CJ172">
        <v>110.987121856049</v>
      </c>
      <c r="CK172">
        <v>675.66099999999994</v>
      </c>
      <c r="CL172">
        <v>5.4470121526610447</v>
      </c>
      <c r="CM172">
        <v>681.1080121526611</v>
      </c>
      <c r="CN172">
        <v>676.31376028481156</v>
      </c>
    </row>
    <row r="173" spans="1:92" x14ac:dyDescent="0.25">
      <c r="A173" s="18">
        <v>45968</v>
      </c>
      <c r="B173" s="2">
        <v>16</v>
      </c>
      <c r="C173" s="2" t="s">
        <v>178</v>
      </c>
      <c r="D173" s="9">
        <v>52.692931000000002</v>
      </c>
      <c r="E173">
        <v>7.6183459999999998E-3</v>
      </c>
      <c r="G173">
        <v>4.8900000000000006</v>
      </c>
      <c r="H173">
        <v>4.7883032376617188E-2</v>
      </c>
      <c r="I173" s="34">
        <v>4.9378830323766181</v>
      </c>
      <c r="J173" s="34">
        <v>4.9002645309284434</v>
      </c>
      <c r="K173">
        <v>0.748</v>
      </c>
      <c r="L173">
        <v>7.3244393083250828E-3</v>
      </c>
      <c r="M173" s="34">
        <v>0.75532443930832505</v>
      </c>
      <c r="N173" s="34">
        <v>0.74957011638741822</v>
      </c>
      <c r="O173">
        <v>15.946</v>
      </c>
      <c r="P173">
        <v>0.156143728891112</v>
      </c>
      <c r="Q173" s="34">
        <v>16.102143728891111</v>
      </c>
      <c r="R173" s="34">
        <v>15.979472026622688</v>
      </c>
      <c r="S173">
        <v>1.3839999999999999</v>
      </c>
      <c r="T173">
        <v>1.3552171126633575E-2</v>
      </c>
      <c r="U173" s="34">
        <v>1.3975521711266334</v>
      </c>
      <c r="V173" s="34">
        <v>1.3869051351339394</v>
      </c>
      <c r="W173">
        <v>0</v>
      </c>
      <c r="X173">
        <v>0</v>
      </c>
      <c r="Y173" s="34">
        <v>0</v>
      </c>
      <c r="Z173" s="34">
        <v>0</v>
      </c>
      <c r="AA173">
        <v>0.73</v>
      </c>
      <c r="AB173">
        <v>7.1481827474295587E-3</v>
      </c>
      <c r="AC173" s="34">
        <v>0.73714818274742955</v>
      </c>
      <c r="AD173" s="34">
        <v>0.73153233283798835</v>
      </c>
      <c r="AE173">
        <v>23.698</v>
      </c>
      <c r="AF173">
        <v>0.23205155445011741</v>
      </c>
      <c r="AG173" s="34">
        <v>23.930051554450117</v>
      </c>
      <c r="AH173" s="34">
        <v>23.747744141910481</v>
      </c>
      <c r="AJ173">
        <v>55.107999999999997</v>
      </c>
      <c r="AK173">
        <v>0.53961925321280568</v>
      </c>
      <c r="AL173" s="34">
        <v>55.647619253212802</v>
      </c>
      <c r="AM173" s="34">
        <v>55.223676435665567</v>
      </c>
      <c r="AN173">
        <v>3.4260000000000002</v>
      </c>
      <c r="AO173">
        <v>3.3547498757114616E-2</v>
      </c>
      <c r="AP173" s="34">
        <v>3.4595474987571149</v>
      </c>
      <c r="AQ173" s="34">
        <v>3.4331914689081486</v>
      </c>
      <c r="AR173">
        <v>300.09199999999993</v>
      </c>
      <c r="AS173">
        <v>2.9385102151255218</v>
      </c>
      <c r="AT173" s="34">
        <v>303.03051021512545</v>
      </c>
      <c r="AU173" s="34">
        <v>300.72191893975008</v>
      </c>
      <c r="AV173">
        <v>29.929000000000002</v>
      </c>
      <c r="AW173">
        <v>0.29306570061345105</v>
      </c>
      <c r="AX173" s="34">
        <v>30.222065700613452</v>
      </c>
      <c r="AY173" s="34">
        <v>29.991823547271448</v>
      </c>
      <c r="AZ173">
        <v>141.19999999999999</v>
      </c>
      <c r="BA173">
        <v>1.3826347999137722</v>
      </c>
      <c r="BB173" s="34">
        <v>142.58263479991376</v>
      </c>
      <c r="BC173" s="34">
        <v>141.49639095441637</v>
      </c>
      <c r="BD173">
        <v>111.10900000000001</v>
      </c>
      <c r="BE173">
        <v>1.0879827902522616</v>
      </c>
      <c r="BF173" s="34">
        <v>112.19698279025226</v>
      </c>
      <c r="BG173" s="34">
        <v>111.34222735520008</v>
      </c>
      <c r="BH173">
        <v>640.86399999999992</v>
      </c>
      <c r="BI173">
        <v>6.2753602578749277</v>
      </c>
      <c r="BJ173" s="34">
        <v>647.13936025787484</v>
      </c>
      <c r="BK173" s="34">
        <v>642.20922870121171</v>
      </c>
      <c r="BM173">
        <v>59.997999999999998</v>
      </c>
      <c r="BN173">
        <v>0.58750228558942286</v>
      </c>
      <c r="BO173">
        <v>60.585502285589421</v>
      </c>
      <c r="BP173">
        <v>60.123940966594013</v>
      </c>
      <c r="BQ173">
        <v>4.1740000000000004</v>
      </c>
      <c r="BR173">
        <v>4.0871938065439699E-2</v>
      </c>
      <c r="BS173">
        <v>4.21487193806544</v>
      </c>
      <c r="BT173">
        <v>4.1827615852955669</v>
      </c>
      <c r="BU173">
        <v>316.03799999999995</v>
      </c>
      <c r="BV173">
        <v>3.0946539440166339</v>
      </c>
      <c r="BW173">
        <v>319.13265394401657</v>
      </c>
      <c r="BX173">
        <v>316.70139096637274</v>
      </c>
      <c r="BY173">
        <v>31.313000000000002</v>
      </c>
      <c r="BZ173">
        <v>0.30661787174008465</v>
      </c>
      <c r="CA173">
        <v>31.619617871740086</v>
      </c>
      <c r="CB173">
        <v>31.378728682405388</v>
      </c>
      <c r="CC173">
        <v>141.19999999999999</v>
      </c>
      <c r="CD173">
        <v>1.3826347999137722</v>
      </c>
      <c r="CE173">
        <v>142.58263479991376</v>
      </c>
      <c r="CF173">
        <v>141.49639095441637</v>
      </c>
      <c r="CG173">
        <v>111.83900000000001</v>
      </c>
      <c r="CH173">
        <v>1.0951309729996912</v>
      </c>
      <c r="CI173">
        <v>112.9341309729997</v>
      </c>
      <c r="CJ173">
        <v>112.07375968803807</v>
      </c>
      <c r="CK173">
        <v>664.5619999999999</v>
      </c>
      <c r="CL173">
        <v>6.5074118123250448</v>
      </c>
      <c r="CM173">
        <v>671.06941181232492</v>
      </c>
      <c r="CN173">
        <v>665.95697284312223</v>
      </c>
    </row>
    <row r="174" spans="1:92" x14ac:dyDescent="0.25">
      <c r="A174" s="18">
        <v>45968</v>
      </c>
      <c r="B174" s="2">
        <v>17</v>
      </c>
      <c r="C174" s="2" t="s">
        <v>178</v>
      </c>
      <c r="D174" s="9">
        <v>43.551423</v>
      </c>
      <c r="E174">
        <v>7.7583749999999996E-3</v>
      </c>
      <c r="G174">
        <v>4.8620000000000001</v>
      </c>
      <c r="H174">
        <v>6.2326797042941244E-2</v>
      </c>
      <c r="I174" s="34">
        <v>4.9243267970429416</v>
      </c>
      <c r="J174" s="34">
        <v>4.8861220231289337</v>
      </c>
      <c r="K174">
        <v>0.72600000000000009</v>
      </c>
      <c r="L174">
        <v>9.3067163005296875E-3</v>
      </c>
      <c r="M174" s="34">
        <v>0.73530671630052979</v>
      </c>
      <c r="N174" s="34">
        <v>0.72960193105545168</v>
      </c>
      <c r="O174">
        <v>15.808</v>
      </c>
      <c r="P174">
        <v>0.20264541498453623</v>
      </c>
      <c r="Q174" s="34">
        <v>16.010645414984538</v>
      </c>
      <c r="R174" s="34">
        <v>15.886428823863056</v>
      </c>
      <c r="S174">
        <v>1.3420000000000001</v>
      </c>
      <c r="T174">
        <v>1.7203324070676092E-2</v>
      </c>
      <c r="U174" s="34">
        <v>1.3592033240706762</v>
      </c>
      <c r="V174" s="34">
        <v>1.3486581149812895</v>
      </c>
      <c r="W174">
        <v>0</v>
      </c>
      <c r="X174">
        <v>0</v>
      </c>
      <c r="Y174" s="34">
        <v>0</v>
      </c>
      <c r="Z174" s="34">
        <v>0</v>
      </c>
      <c r="AA174">
        <v>0.71399999999999997</v>
      </c>
      <c r="AB174">
        <v>9.1528862790333301E-3</v>
      </c>
      <c r="AC174" s="34">
        <v>0.72315288627903329</v>
      </c>
      <c r="AD174" s="34">
        <v>0.71754239500494821</v>
      </c>
      <c r="AE174">
        <v>23.451999999999998</v>
      </c>
      <c r="AF174">
        <v>0.30063513867771657</v>
      </c>
      <c r="AG174" s="34">
        <v>23.752635138677721</v>
      </c>
      <c r="AH174" s="34">
        <v>23.568353288033681</v>
      </c>
      <c r="AJ174">
        <v>52.427999999999997</v>
      </c>
      <c r="AK174">
        <v>0.67208336391759016</v>
      </c>
      <c r="AL174" s="34">
        <v>53.100083363917591</v>
      </c>
      <c r="AM174" s="34">
        <v>52.688113004649061</v>
      </c>
      <c r="AN174">
        <v>3.3580000000000005</v>
      </c>
      <c r="AO174">
        <v>4.3046767682064321E-2</v>
      </c>
      <c r="AP174" s="34">
        <v>3.401046767682065</v>
      </c>
      <c r="AQ174" s="34">
        <v>3.37466017146585</v>
      </c>
      <c r="AR174">
        <v>294.06499999999994</v>
      </c>
      <c r="AS174">
        <v>3.7696687726105536</v>
      </c>
      <c r="AT174" s="34">
        <v>297.83466877261048</v>
      </c>
      <c r="AU174" s="34">
        <v>295.52395572427179</v>
      </c>
      <c r="AV174">
        <v>29.558</v>
      </c>
      <c r="AW174">
        <v>0.37890898128244699</v>
      </c>
      <c r="AX174" s="34">
        <v>29.936908981282446</v>
      </c>
      <c r="AY174" s="34">
        <v>29.704647215064789</v>
      </c>
      <c r="AZ174">
        <v>140.88899999999998</v>
      </c>
      <c r="BA174">
        <v>1.8060798248833705</v>
      </c>
      <c r="BB174" s="34">
        <v>142.69507982488335</v>
      </c>
      <c r="BC174" s="34">
        <v>141.58799788494699</v>
      </c>
      <c r="BD174">
        <v>110.473</v>
      </c>
      <c r="BE174">
        <v>1.4161719970639342</v>
      </c>
      <c r="BF174" s="34">
        <v>111.88917199706394</v>
      </c>
      <c r="BG174" s="34">
        <v>111.02109384227123</v>
      </c>
      <c r="BH174">
        <v>630.77099999999984</v>
      </c>
      <c r="BI174">
        <v>8.0859597074399598</v>
      </c>
      <c r="BJ174" s="34">
        <v>638.85695970743984</v>
      </c>
      <c r="BK174" s="34">
        <v>633.90046784266974</v>
      </c>
      <c r="BM174">
        <v>57.29</v>
      </c>
      <c r="BN174">
        <v>0.73441016096053136</v>
      </c>
      <c r="BO174">
        <v>58.024410160960535</v>
      </c>
      <c r="BP174">
        <v>57.574235027777995</v>
      </c>
      <c r="BQ174">
        <v>4.0840000000000005</v>
      </c>
      <c r="BR174">
        <v>5.2353483982594012E-2</v>
      </c>
      <c r="BS174">
        <v>4.1363534839825951</v>
      </c>
      <c r="BT174">
        <v>4.104262102521302</v>
      </c>
      <c r="BU174">
        <v>309.87299999999993</v>
      </c>
      <c r="BV174">
        <v>3.9723141875950896</v>
      </c>
      <c r="BW174">
        <v>313.84531418759502</v>
      </c>
      <c r="BX174">
        <v>311.41038454813486</v>
      </c>
      <c r="BY174">
        <v>30.9</v>
      </c>
      <c r="BZ174">
        <v>0.39611230535312308</v>
      </c>
      <c r="CA174">
        <v>31.296112305353123</v>
      </c>
      <c r="CB174">
        <v>31.053305330046079</v>
      </c>
      <c r="CC174">
        <v>140.88899999999998</v>
      </c>
      <c r="CD174">
        <v>1.8060798248833705</v>
      </c>
      <c r="CE174">
        <v>142.69507982488335</v>
      </c>
      <c r="CF174">
        <v>141.58799788494699</v>
      </c>
      <c r="CG174">
        <v>111.187</v>
      </c>
      <c r="CH174">
        <v>1.4253248833429675</v>
      </c>
      <c r="CI174">
        <v>112.61232488334298</v>
      </c>
      <c r="CJ174">
        <v>111.73863623727618</v>
      </c>
      <c r="CK174">
        <v>654.22299999999984</v>
      </c>
      <c r="CL174">
        <v>8.386594846117676</v>
      </c>
      <c r="CM174">
        <v>662.6095948461176</v>
      </c>
      <c r="CN174">
        <v>657.46882113070342</v>
      </c>
    </row>
    <row r="175" spans="1:92" x14ac:dyDescent="0.25">
      <c r="A175" s="18">
        <v>45968</v>
      </c>
      <c r="B175" s="2">
        <v>18</v>
      </c>
      <c r="C175" s="2" t="s">
        <v>178</v>
      </c>
      <c r="D175" s="9">
        <v>175.244079</v>
      </c>
      <c r="E175">
        <v>7.4902129999999999E-3</v>
      </c>
      <c r="G175">
        <v>4.4619999999999989</v>
      </c>
      <c r="H175">
        <v>4.1288156594928779E-2</v>
      </c>
      <c r="I175" s="34">
        <v>4.5032881565949276</v>
      </c>
      <c r="J175" s="34">
        <v>4.4695575691016547</v>
      </c>
      <c r="K175">
        <v>0.54200000000000004</v>
      </c>
      <c r="L175">
        <v>5.0152803394108939E-3</v>
      </c>
      <c r="M175" s="34">
        <v>0.54701528033941094</v>
      </c>
      <c r="N175" s="34">
        <v>0.54291801937541406</v>
      </c>
      <c r="O175">
        <v>16.28</v>
      </c>
      <c r="P175">
        <v>0.15064347587750804</v>
      </c>
      <c r="Q175" s="34">
        <v>16.43064347587751</v>
      </c>
      <c r="R175" s="34">
        <v>16.307574456516129</v>
      </c>
      <c r="S175">
        <v>1.3540000000000001</v>
      </c>
      <c r="T175">
        <v>1.2528947563768175E-2</v>
      </c>
      <c r="U175" s="34">
        <v>1.3665289475637683</v>
      </c>
      <c r="V175" s="34">
        <v>1.35629335467585</v>
      </c>
      <c r="W175">
        <v>0</v>
      </c>
      <c r="X175">
        <v>0</v>
      </c>
      <c r="Y175" s="34">
        <v>0</v>
      </c>
      <c r="Z175" s="34">
        <v>0</v>
      </c>
      <c r="AA175">
        <v>0.70199999999999996</v>
      </c>
      <c r="AB175">
        <v>6.4958059008606043E-3</v>
      </c>
      <c r="AC175" s="34">
        <v>0.70849580590086059</v>
      </c>
      <c r="AD175" s="34">
        <v>0.70318902140505646</v>
      </c>
      <c r="AE175">
        <v>23.339999999999996</v>
      </c>
      <c r="AF175">
        <v>0.21597166627647649</v>
      </c>
      <c r="AG175" s="34">
        <v>23.555971666276477</v>
      </c>
      <c r="AH175" s="34">
        <v>23.379532421074103</v>
      </c>
      <c r="AJ175">
        <v>51.556999999999988</v>
      </c>
      <c r="AK175">
        <v>0.47707160232289186</v>
      </c>
      <c r="AL175" s="34">
        <v>52.034071602322882</v>
      </c>
      <c r="AM175" s="34">
        <v>51.644325322764232</v>
      </c>
      <c r="AN175">
        <v>3.2629999999999999</v>
      </c>
      <c r="AO175">
        <v>3.0193468168815029E-2</v>
      </c>
      <c r="AP175" s="34">
        <v>3.2931934681688149</v>
      </c>
      <c r="AQ175" s="34">
        <v>3.2685267476420217</v>
      </c>
      <c r="AR175">
        <v>288.78899999999999</v>
      </c>
      <c r="AS175">
        <v>2.6722468522843772</v>
      </c>
      <c r="AT175" s="34">
        <v>291.46124685228438</v>
      </c>
      <c r="AU175" s="34">
        <v>289.27814003211518</v>
      </c>
      <c r="AV175">
        <v>28.561999999999994</v>
      </c>
      <c r="AW175">
        <v>0.26429231928829139</v>
      </c>
      <c r="AX175" s="34">
        <v>28.826292319288285</v>
      </c>
      <c r="AY175" s="34">
        <v>28.610377249816551</v>
      </c>
      <c r="AZ175">
        <v>152.57499999999999</v>
      </c>
      <c r="BA175">
        <v>1.4118199221136847</v>
      </c>
      <c r="BB175" s="34">
        <v>153.98681992211368</v>
      </c>
      <c r="BC175" s="34">
        <v>152.83342584170441</v>
      </c>
      <c r="BD175">
        <v>110.273</v>
      </c>
      <c r="BE175">
        <v>1.0203874702358993</v>
      </c>
      <c r="BF175" s="34">
        <v>111.2933874702359</v>
      </c>
      <c r="BG175" s="34">
        <v>110.45977629259231</v>
      </c>
      <c r="BH175">
        <v>635.01900000000001</v>
      </c>
      <c r="BI175">
        <v>5.8760116344139597</v>
      </c>
      <c r="BJ175" s="34">
        <v>640.89501163441389</v>
      </c>
      <c r="BK175" s="34">
        <v>636.09457148663478</v>
      </c>
      <c r="BM175">
        <v>56.018999999999984</v>
      </c>
      <c r="BN175">
        <v>0.5183597589178206</v>
      </c>
      <c r="BO175">
        <v>56.537359758917809</v>
      </c>
      <c r="BP175">
        <v>56.113882891865885</v>
      </c>
      <c r="BQ175">
        <v>3.8049999999999997</v>
      </c>
      <c r="BR175">
        <v>3.5208748508225925E-2</v>
      </c>
      <c r="BS175">
        <v>3.8402087485082257</v>
      </c>
      <c r="BT175">
        <v>3.8114447670174356</v>
      </c>
      <c r="BU175">
        <v>305.06899999999996</v>
      </c>
      <c r="BV175">
        <v>2.8228903281618853</v>
      </c>
      <c r="BW175">
        <v>307.89189032816188</v>
      </c>
      <c r="BX175">
        <v>305.58571448863131</v>
      </c>
      <c r="BY175">
        <v>29.915999999999993</v>
      </c>
      <c r="BZ175">
        <v>0.27682126685205954</v>
      </c>
      <c r="CA175">
        <v>30.192821266852054</v>
      </c>
      <c r="CB175">
        <v>29.9666706044924</v>
      </c>
      <c r="CC175">
        <v>152.57499999999999</v>
      </c>
      <c r="CD175">
        <v>1.4118199221136847</v>
      </c>
      <c r="CE175">
        <v>153.98681992211368</v>
      </c>
      <c r="CF175">
        <v>152.83342584170441</v>
      </c>
      <c r="CG175">
        <v>110.97499999999999</v>
      </c>
      <c r="CH175">
        <v>1.0268832761367599</v>
      </c>
      <c r="CI175">
        <v>112.00188327613677</v>
      </c>
      <c r="CJ175">
        <v>111.16296531399736</v>
      </c>
      <c r="CK175">
        <v>658.35900000000004</v>
      </c>
      <c r="CL175">
        <v>6.091983300690436</v>
      </c>
      <c r="CM175">
        <v>664.45098330069038</v>
      </c>
      <c r="CN175">
        <v>659.47410390770892</v>
      </c>
    </row>
    <row r="176" spans="1:92" x14ac:dyDescent="0.25">
      <c r="A176" s="18">
        <v>45968</v>
      </c>
      <c r="B176" s="2">
        <v>19</v>
      </c>
      <c r="C176" s="2" t="s">
        <v>178</v>
      </c>
      <c r="D176" s="9">
        <v>43.572960000000002</v>
      </c>
      <c r="E176">
        <v>7.4464580000000004E-3</v>
      </c>
      <c r="G176">
        <v>4.3280000000000003</v>
      </c>
      <c r="H176">
        <v>5.1350167627870286E-2</v>
      </c>
      <c r="I176" s="34">
        <v>4.3793501676278703</v>
      </c>
      <c r="J176" s="34">
        <v>4.3467395205373363</v>
      </c>
      <c r="K176">
        <v>0.53200000000000003</v>
      </c>
      <c r="L176">
        <v>6.3119891816143707E-3</v>
      </c>
      <c r="M176" s="34">
        <v>0.53831198918161438</v>
      </c>
      <c r="N176" s="34">
        <v>0.53430347156327707</v>
      </c>
      <c r="O176">
        <v>15.383999999999997</v>
      </c>
      <c r="P176">
        <v>0.18252564204878843</v>
      </c>
      <c r="Q176" s="34">
        <v>15.566525642048786</v>
      </c>
      <c r="R176" s="34">
        <v>15.450610162649348</v>
      </c>
      <c r="S176">
        <v>1.288</v>
      </c>
      <c r="T176">
        <v>1.5281658018645316E-2</v>
      </c>
      <c r="U176" s="34">
        <v>1.3032816580186453</v>
      </c>
      <c r="V176" s="34">
        <v>1.2935768258900391</v>
      </c>
      <c r="W176">
        <v>0</v>
      </c>
      <c r="X176">
        <v>0</v>
      </c>
      <c r="Y176" s="34">
        <v>0</v>
      </c>
      <c r="Z176" s="34">
        <v>0</v>
      </c>
      <c r="AA176">
        <v>0.67600000000000005</v>
      </c>
      <c r="AB176">
        <v>8.0204975315250251E-3</v>
      </c>
      <c r="AC176" s="34">
        <v>0.68402049753152505</v>
      </c>
      <c r="AD176" s="34">
        <v>0.67892696762551741</v>
      </c>
      <c r="AE176">
        <v>22.207999999999995</v>
      </c>
      <c r="AF176">
        <v>0.26348995440844342</v>
      </c>
      <c r="AG176" s="34">
        <v>22.47148995440844</v>
      </c>
      <c r="AH176" s="34">
        <v>22.304156948265518</v>
      </c>
      <c r="AJ176">
        <v>49.733000000000004</v>
      </c>
      <c r="AK176">
        <v>0.59006420670907422</v>
      </c>
      <c r="AL176" s="34">
        <v>50.323064206709077</v>
      </c>
      <c r="AM176" s="34">
        <v>49.948335622662512</v>
      </c>
      <c r="AN176">
        <v>2.9610000000000003</v>
      </c>
      <c r="AO176">
        <v>3.5131202945037875E-2</v>
      </c>
      <c r="AP176" s="34">
        <v>2.9961312029450382</v>
      </c>
      <c r="AQ176" s="34">
        <v>2.9738206377798186</v>
      </c>
      <c r="AR176">
        <v>281.37500000000006</v>
      </c>
      <c r="AS176">
        <v>3.3384134510841044</v>
      </c>
      <c r="AT176" s="34">
        <v>284.71341345108414</v>
      </c>
      <c r="AU176" s="34">
        <v>282.593306975784</v>
      </c>
      <c r="AV176">
        <v>25.032000000000004</v>
      </c>
      <c r="AW176">
        <v>0.29699570149280247</v>
      </c>
      <c r="AX176" s="34">
        <v>25.328995701492808</v>
      </c>
      <c r="AY176" s="34">
        <v>25.14038439881946</v>
      </c>
      <c r="AZ176">
        <v>142.59399999999999</v>
      </c>
      <c r="BA176">
        <v>1.6918266642163897</v>
      </c>
      <c r="BB176" s="34">
        <v>144.28582666421639</v>
      </c>
      <c r="BC176" s="34">
        <v>143.21140831596603</v>
      </c>
      <c r="BD176">
        <v>109.407</v>
      </c>
      <c r="BE176">
        <v>1.2980748127685777</v>
      </c>
      <c r="BF176" s="34">
        <v>110.70507481276857</v>
      </c>
      <c r="BG176" s="34">
        <v>109.88071412278843</v>
      </c>
      <c r="BH176">
        <v>611.10200000000009</v>
      </c>
      <c r="BI176">
        <v>7.2505060392159866</v>
      </c>
      <c r="BJ176" s="34">
        <v>618.352506039216</v>
      </c>
      <c r="BK176" s="34">
        <v>613.74797007380016</v>
      </c>
      <c r="BM176">
        <v>54.061000000000007</v>
      </c>
      <c r="BN176">
        <v>0.64141437433694448</v>
      </c>
      <c r="BO176">
        <v>54.702414374336946</v>
      </c>
      <c r="BP176">
        <v>54.295075143199846</v>
      </c>
      <c r="BQ176">
        <v>3.4930000000000003</v>
      </c>
      <c r="BR176">
        <v>4.1443192126652248E-2</v>
      </c>
      <c r="BS176">
        <v>3.5344431921266528</v>
      </c>
      <c r="BT176">
        <v>3.5081241093430959</v>
      </c>
      <c r="BU176">
        <v>296.75900000000007</v>
      </c>
      <c r="BV176">
        <v>3.5209390931328928</v>
      </c>
      <c r="BW176">
        <v>300.2799390931329</v>
      </c>
      <c r="BX176">
        <v>298.04391713843336</v>
      </c>
      <c r="BY176">
        <v>26.320000000000004</v>
      </c>
      <c r="BZ176">
        <v>0.31227735951144781</v>
      </c>
      <c r="CA176">
        <v>26.632277359511452</v>
      </c>
      <c r="CB176">
        <v>26.433961224709499</v>
      </c>
      <c r="CC176">
        <v>142.59399999999999</v>
      </c>
      <c r="CD176">
        <v>1.6918266642163897</v>
      </c>
      <c r="CE176">
        <v>144.28582666421639</v>
      </c>
      <c r="CF176">
        <v>143.21140831596603</v>
      </c>
      <c r="CG176">
        <v>110.083</v>
      </c>
      <c r="CH176">
        <v>1.3060953103001027</v>
      </c>
      <c r="CI176">
        <v>111.38909531030009</v>
      </c>
      <c r="CJ176">
        <v>110.55964109041395</v>
      </c>
      <c r="CK176">
        <v>633.31000000000006</v>
      </c>
      <c r="CL176">
        <v>7.5139959936244303</v>
      </c>
      <c r="CM176">
        <v>640.82399599362441</v>
      </c>
      <c r="CN176">
        <v>636.05212702206563</v>
      </c>
    </row>
    <row r="177" spans="1:92" x14ac:dyDescent="0.25">
      <c r="A177" s="18">
        <v>45968</v>
      </c>
      <c r="B177" s="2">
        <v>20</v>
      </c>
      <c r="C177" s="2" t="s">
        <v>178</v>
      </c>
      <c r="D177" s="9">
        <v>38.268714000000003</v>
      </c>
      <c r="E177">
        <v>6.9477860000000001E-3</v>
      </c>
      <c r="G177">
        <v>3.9960000000000004</v>
      </c>
      <c r="H177">
        <v>3.3393546442845409E-2</v>
      </c>
      <c r="I177" s="34">
        <v>4.0293935464428454</v>
      </c>
      <c r="J177" s="34">
        <v>4.0013981823723794</v>
      </c>
      <c r="K177">
        <v>0.504</v>
      </c>
      <c r="L177">
        <v>4.2117986504489708E-3</v>
      </c>
      <c r="M177" s="34">
        <v>0.50821179865044896</v>
      </c>
      <c r="N177" s="34">
        <v>0.50468085183075051</v>
      </c>
      <c r="O177">
        <v>14.425999999999998</v>
      </c>
      <c r="P177">
        <v>0.12055437962574769</v>
      </c>
      <c r="Q177" s="34">
        <v>14.546554379625746</v>
      </c>
      <c r="R177" s="34">
        <v>14.445488032758744</v>
      </c>
      <c r="S177">
        <v>1.262</v>
      </c>
      <c r="T177">
        <v>1.0546210112830556E-2</v>
      </c>
      <c r="U177" s="34">
        <v>1.2725462101128306</v>
      </c>
      <c r="V177" s="34">
        <v>1.2637048313698556</v>
      </c>
      <c r="W177">
        <v>0</v>
      </c>
      <c r="X177">
        <v>0</v>
      </c>
      <c r="Y177" s="34">
        <v>0</v>
      </c>
      <c r="Z177" s="34">
        <v>0</v>
      </c>
      <c r="AA177">
        <v>0.67600000000000005</v>
      </c>
      <c r="AB177">
        <v>5.6491585073482229E-3</v>
      </c>
      <c r="AC177" s="34">
        <v>0.68164915850734831</v>
      </c>
      <c r="AD177" s="34">
        <v>0.67691320602695915</v>
      </c>
      <c r="AE177">
        <v>20.863999999999997</v>
      </c>
      <c r="AF177">
        <v>0.17435509333922086</v>
      </c>
      <c r="AG177" s="34">
        <v>21.03835509333922</v>
      </c>
      <c r="AH177" s="34">
        <v>20.892185104358692</v>
      </c>
      <c r="AJ177">
        <v>47.613</v>
      </c>
      <c r="AK177">
        <v>0.39788962131711675</v>
      </c>
      <c r="AL177" s="34">
        <v>48.010889621317119</v>
      </c>
      <c r="AM177" s="34">
        <v>47.677320234558586</v>
      </c>
      <c r="AN177">
        <v>2.8659999999999997</v>
      </c>
      <c r="AO177">
        <v>2.3950426452751482E-2</v>
      </c>
      <c r="AP177" s="34">
        <v>2.8899504264527511</v>
      </c>
      <c r="AQ177" s="34">
        <v>2.8698716693391488</v>
      </c>
      <c r="AR177">
        <v>275.53800000000007</v>
      </c>
      <c r="AS177">
        <v>2.3026003502924777</v>
      </c>
      <c r="AT177" s="34">
        <v>277.84060035029256</v>
      </c>
      <c r="AU177" s="34">
        <v>275.91022331694722</v>
      </c>
      <c r="AV177">
        <v>24.111999999999998</v>
      </c>
      <c r="AW177">
        <v>0.20149779575322532</v>
      </c>
      <c r="AX177" s="34">
        <v>24.313497795753225</v>
      </c>
      <c r="AY177" s="34">
        <v>24.14457281615686</v>
      </c>
      <c r="AZ177">
        <v>145.33099999999999</v>
      </c>
      <c r="BA177">
        <v>1.2144938683896811</v>
      </c>
      <c r="BB177" s="34">
        <v>146.54549386838966</v>
      </c>
      <c r="BC177" s="34">
        <v>145.52732713772778</v>
      </c>
      <c r="BD177">
        <v>108.078</v>
      </c>
      <c r="BE177">
        <v>0.90318010822068218</v>
      </c>
      <c r="BF177" s="34">
        <v>108.98118010822068</v>
      </c>
      <c r="BG177" s="34">
        <v>108.22400219080131</v>
      </c>
      <c r="BH177">
        <v>603.53800000000001</v>
      </c>
      <c r="BI177">
        <v>5.0436121704259342</v>
      </c>
      <c r="BJ177" s="34">
        <v>608.58161217042596</v>
      </c>
      <c r="BK177" s="34">
        <v>604.35331736553098</v>
      </c>
      <c r="BM177">
        <v>51.609000000000002</v>
      </c>
      <c r="BN177">
        <v>0.43128316775996217</v>
      </c>
      <c r="BO177">
        <v>52.040283167759966</v>
      </c>
      <c r="BP177">
        <v>51.678718416930963</v>
      </c>
      <c r="BQ177">
        <v>3.3699999999999997</v>
      </c>
      <c r="BR177">
        <v>2.8162225103200454E-2</v>
      </c>
      <c r="BS177">
        <v>3.3981622251032002</v>
      </c>
      <c r="BT177">
        <v>3.3745525211698992</v>
      </c>
      <c r="BU177">
        <v>289.96400000000006</v>
      </c>
      <c r="BV177">
        <v>2.4231547299182252</v>
      </c>
      <c r="BW177">
        <v>292.38715472991828</v>
      </c>
      <c r="BX177">
        <v>290.35571134970598</v>
      </c>
      <c r="BY177">
        <v>25.373999999999999</v>
      </c>
      <c r="BZ177">
        <v>0.21204400586605587</v>
      </c>
      <c r="CA177">
        <v>25.586044005866057</v>
      </c>
      <c r="CB177">
        <v>25.408277647526717</v>
      </c>
      <c r="CC177">
        <v>145.33099999999999</v>
      </c>
      <c r="CD177">
        <v>1.2144938683896811</v>
      </c>
      <c r="CE177">
        <v>146.54549386838966</v>
      </c>
      <c r="CF177">
        <v>145.52732713772778</v>
      </c>
      <c r="CG177">
        <v>108.754</v>
      </c>
      <c r="CH177">
        <v>0.90882926672803044</v>
      </c>
      <c r="CI177">
        <v>109.66282926672804</v>
      </c>
      <c r="CJ177">
        <v>108.90091539682827</v>
      </c>
      <c r="CK177">
        <v>624.40200000000004</v>
      </c>
      <c r="CL177">
        <v>5.2179672637651553</v>
      </c>
      <c r="CM177">
        <v>629.61996726376515</v>
      </c>
      <c r="CN177">
        <v>625.24550246988963</v>
      </c>
    </row>
    <row r="178" spans="1:92" x14ac:dyDescent="0.25">
      <c r="A178" s="18">
        <v>45968</v>
      </c>
      <c r="B178" s="2">
        <v>21</v>
      </c>
      <c r="C178" s="2" t="s">
        <v>178</v>
      </c>
      <c r="D178" s="9">
        <v>55.931241999999997</v>
      </c>
      <c r="E178">
        <v>7.1312540000000001E-3</v>
      </c>
      <c r="G178">
        <v>4.2919999999999998</v>
      </c>
      <c r="H178">
        <v>3.3803567006889509E-2</v>
      </c>
      <c r="I178" s="34">
        <v>4.3258035670068891</v>
      </c>
      <c r="J178" s="34">
        <v>4.2949551630164571</v>
      </c>
      <c r="K178">
        <v>0.49</v>
      </c>
      <c r="L178">
        <v>3.8592143134612909E-3</v>
      </c>
      <c r="M178" s="34">
        <v>0.4938592143134613</v>
      </c>
      <c r="N178" s="34">
        <v>0.49033737881595157</v>
      </c>
      <c r="O178">
        <v>14.362</v>
      </c>
      <c r="P178">
        <v>0.1131143591223083</v>
      </c>
      <c r="Q178" s="34">
        <v>14.475114359122308</v>
      </c>
      <c r="R178" s="34">
        <v>14.37188864194836</v>
      </c>
      <c r="S178">
        <v>1.268</v>
      </c>
      <c r="T178">
        <v>9.9867015295284026E-3</v>
      </c>
      <c r="U178" s="34">
        <v>1.2779867015295283</v>
      </c>
      <c r="V178" s="34">
        <v>1.268873053752299</v>
      </c>
      <c r="W178">
        <v>0</v>
      </c>
      <c r="X178">
        <v>0</v>
      </c>
      <c r="Y178" s="34">
        <v>0</v>
      </c>
      <c r="Z178" s="34">
        <v>0</v>
      </c>
      <c r="AA178">
        <v>0.66800000000000004</v>
      </c>
      <c r="AB178">
        <v>5.261132982432944E-3</v>
      </c>
      <c r="AC178" s="34">
        <v>0.67326113298243295</v>
      </c>
      <c r="AD178" s="34">
        <v>0.66845993683480742</v>
      </c>
      <c r="AE178">
        <v>21.08</v>
      </c>
      <c r="AF178">
        <v>0.16602497495462046</v>
      </c>
      <c r="AG178" s="34">
        <v>21.246024974954619</v>
      </c>
      <c r="AH178" s="34">
        <v>21.094514174367873</v>
      </c>
      <c r="AJ178">
        <v>46.289999999999992</v>
      </c>
      <c r="AK178">
        <v>0.36457761340841455</v>
      </c>
      <c r="AL178" s="34">
        <v>46.654577613408406</v>
      </c>
      <c r="AM178" s="34">
        <v>46.321871970184475</v>
      </c>
      <c r="AN178">
        <v>2.7629999999999999</v>
      </c>
      <c r="AO178">
        <v>2.1761243159374586E-2</v>
      </c>
      <c r="AP178" s="34">
        <v>2.7847612431593745</v>
      </c>
      <c r="AQ178" s="34">
        <v>2.7649024034050491</v>
      </c>
      <c r="AR178">
        <v>268.41300000000001</v>
      </c>
      <c r="AS178">
        <v>2.1140067173858892</v>
      </c>
      <c r="AT178" s="34">
        <v>270.52700671738592</v>
      </c>
      <c r="AU178" s="34">
        <v>268.59780991862453</v>
      </c>
      <c r="AV178">
        <v>22.738</v>
      </c>
      <c r="AW178">
        <v>0.17908329603976089</v>
      </c>
      <c r="AX178" s="34">
        <v>22.91708329603976</v>
      </c>
      <c r="AY178" s="34">
        <v>22.753655754116544</v>
      </c>
      <c r="AZ178">
        <v>159.51</v>
      </c>
      <c r="BA178">
        <v>1.2562923982453276</v>
      </c>
      <c r="BB178" s="34">
        <v>160.76629239824533</v>
      </c>
      <c r="BC178" s="34">
        <v>159.61982713251516</v>
      </c>
      <c r="BD178">
        <v>107.52300000000001</v>
      </c>
      <c r="BE178">
        <v>0.84684551148224163</v>
      </c>
      <c r="BF178" s="34">
        <v>108.36984551148225</v>
      </c>
      <c r="BG178" s="34">
        <v>107.5970326171991</v>
      </c>
      <c r="BH178">
        <v>607.23699999999997</v>
      </c>
      <c r="BI178">
        <v>4.7825667797210087</v>
      </c>
      <c r="BJ178" s="34">
        <v>612.019566779721</v>
      </c>
      <c r="BK178" s="34">
        <v>607.65509979604485</v>
      </c>
      <c r="BM178">
        <v>50.581999999999994</v>
      </c>
      <c r="BN178">
        <v>0.39838118041530407</v>
      </c>
      <c r="BO178">
        <v>50.980381180415293</v>
      </c>
      <c r="BP178">
        <v>50.616827133200928</v>
      </c>
      <c r="BQ178">
        <v>3.2530000000000001</v>
      </c>
      <c r="BR178">
        <v>2.5620457472835877E-2</v>
      </c>
      <c r="BS178">
        <v>3.2786204574728357</v>
      </c>
      <c r="BT178">
        <v>3.2552397822210009</v>
      </c>
      <c r="BU178">
        <v>282.77500000000003</v>
      </c>
      <c r="BV178">
        <v>2.2271210765081975</v>
      </c>
      <c r="BW178">
        <v>285.00212107650822</v>
      </c>
      <c r="BX178">
        <v>282.96969856057291</v>
      </c>
      <c r="BY178">
        <v>24.006</v>
      </c>
      <c r="BZ178">
        <v>0.1890699975692893</v>
      </c>
      <c r="CA178">
        <v>24.195069997569288</v>
      </c>
      <c r="CB178">
        <v>24.022528807868841</v>
      </c>
      <c r="CC178">
        <v>159.51</v>
      </c>
      <c r="CD178">
        <v>1.2562923982453276</v>
      </c>
      <c r="CE178">
        <v>160.76629239824533</v>
      </c>
      <c r="CF178">
        <v>159.61982713251516</v>
      </c>
      <c r="CG178">
        <v>108.19100000000002</v>
      </c>
      <c r="CH178">
        <v>0.85210664446467455</v>
      </c>
      <c r="CI178">
        <v>109.04310664446469</v>
      </c>
      <c r="CJ178">
        <v>108.26549255403391</v>
      </c>
      <c r="CK178">
        <v>628.31700000000001</v>
      </c>
      <c r="CL178">
        <v>4.9485917546756291</v>
      </c>
      <c r="CM178">
        <v>633.2655917546756</v>
      </c>
      <c r="CN178">
        <v>628.74961397041272</v>
      </c>
    </row>
    <row r="179" spans="1:92" x14ac:dyDescent="0.25">
      <c r="A179" s="18">
        <v>45968</v>
      </c>
      <c r="B179" s="2">
        <v>22</v>
      </c>
      <c r="C179" s="2" t="s">
        <v>178</v>
      </c>
      <c r="D179" s="9">
        <v>36.973578000000003</v>
      </c>
      <c r="E179">
        <v>7.8967169999999993E-3</v>
      </c>
      <c r="G179">
        <v>4.0379999999999994</v>
      </c>
      <c r="H179">
        <v>3.7477660263328091E-2</v>
      </c>
      <c r="I179" s="34">
        <v>4.0754776602633278</v>
      </c>
      <c r="J179" s="34">
        <v>4.0432947665404058</v>
      </c>
      <c r="K179">
        <v>0.39400000000000002</v>
      </c>
      <c r="L179">
        <v>3.6568098424346884E-3</v>
      </c>
      <c r="M179" s="34">
        <v>0.39765680984243468</v>
      </c>
      <c r="N179" s="34">
        <v>0.39451662655198616</v>
      </c>
      <c r="O179">
        <v>14.32</v>
      </c>
      <c r="P179">
        <v>0.13290740341031659</v>
      </c>
      <c r="Q179" s="34">
        <v>14.452907403410316</v>
      </c>
      <c r="R179" s="34">
        <v>14.33877688381838</v>
      </c>
      <c r="S179">
        <v>1.24</v>
      </c>
      <c r="T179">
        <v>1.1508741636088867E-2</v>
      </c>
      <c r="U179" s="34">
        <v>1.2515087416360888</v>
      </c>
      <c r="V179" s="34">
        <v>1.2416259312803624</v>
      </c>
      <c r="W179">
        <v>0</v>
      </c>
      <c r="X179">
        <v>0</v>
      </c>
      <c r="Y179" s="34">
        <v>0</v>
      </c>
      <c r="Z179" s="34">
        <v>0</v>
      </c>
      <c r="AA179">
        <v>0.66600000000000004</v>
      </c>
      <c r="AB179">
        <v>6.1813080077703104E-3</v>
      </c>
      <c r="AC179" s="34">
        <v>0.67218130800777032</v>
      </c>
      <c r="AD179" s="34">
        <v>0.66687328244574307</v>
      </c>
      <c r="AE179">
        <v>20.657999999999998</v>
      </c>
      <c r="AF179">
        <v>0.19173192315993853</v>
      </c>
      <c r="AG179" s="34">
        <v>20.849731923159933</v>
      </c>
      <c r="AH179" s="34">
        <v>20.685087490636878</v>
      </c>
      <c r="AJ179">
        <v>44.623999999999995</v>
      </c>
      <c r="AK179">
        <v>0.41416619900712059</v>
      </c>
      <c r="AL179" s="34">
        <v>45.038166199007115</v>
      </c>
      <c r="AM179" s="34">
        <v>44.682512546334586</v>
      </c>
      <c r="AN179">
        <v>2.665</v>
      </c>
      <c r="AO179">
        <v>2.4734513274336151E-2</v>
      </c>
      <c r="AP179" s="34">
        <v>2.689734513274336</v>
      </c>
      <c r="AQ179" s="34">
        <v>2.6684944410178755</v>
      </c>
      <c r="AR179">
        <v>260.24099999999993</v>
      </c>
      <c r="AS179">
        <v>2.4153600259011307</v>
      </c>
      <c r="AT179" s="34">
        <v>262.65636002590105</v>
      </c>
      <c r="AU179" s="34">
        <v>260.58223708252638</v>
      </c>
      <c r="AV179">
        <v>21.369999999999997</v>
      </c>
      <c r="AW179">
        <v>0.19834016835743473</v>
      </c>
      <c r="AX179" s="34">
        <v>21.568340168357434</v>
      </c>
      <c r="AY179" s="34">
        <v>21.398021089888182</v>
      </c>
      <c r="AZ179">
        <v>162.96400000000003</v>
      </c>
      <c r="BA179">
        <v>1.5125085257932149</v>
      </c>
      <c r="BB179" s="34">
        <v>164.47650852579324</v>
      </c>
      <c r="BC179" s="34">
        <v>163.17768408481695</v>
      </c>
      <c r="BD179">
        <v>105.119</v>
      </c>
      <c r="BE179">
        <v>0.97563500971292383</v>
      </c>
      <c r="BF179" s="34">
        <v>106.09463500971292</v>
      </c>
      <c r="BG179" s="34">
        <v>105.25683570182292</v>
      </c>
      <c r="BH179">
        <v>596.98299999999995</v>
      </c>
      <c r="BI179">
        <v>5.5407444420461616</v>
      </c>
      <c r="BJ179" s="34">
        <v>602.52374444204611</v>
      </c>
      <c r="BK179" s="34">
        <v>597.76578494640694</v>
      </c>
      <c r="BM179">
        <v>48.661999999999992</v>
      </c>
      <c r="BN179">
        <v>0.4516438592704487</v>
      </c>
      <c r="BO179">
        <v>49.113643859270439</v>
      </c>
      <c r="BP179">
        <v>48.725807312874991</v>
      </c>
      <c r="BQ179">
        <v>3.0590000000000002</v>
      </c>
      <c r="BR179">
        <v>2.8391323116770839E-2</v>
      </c>
      <c r="BS179">
        <v>3.0873913231167709</v>
      </c>
      <c r="BT179">
        <v>3.0630110675698616</v>
      </c>
      <c r="BU179">
        <v>274.56099999999992</v>
      </c>
      <c r="BV179">
        <v>2.5482674293114473</v>
      </c>
      <c r="BW179">
        <v>277.10926742931139</v>
      </c>
      <c r="BX179">
        <v>274.92101396634473</v>
      </c>
      <c r="BY179">
        <v>22.609999999999996</v>
      </c>
      <c r="BZ179">
        <v>0.2098489099935236</v>
      </c>
      <c r="CA179">
        <v>22.819848909993524</v>
      </c>
      <c r="CB179">
        <v>22.639647021168546</v>
      </c>
      <c r="CC179">
        <v>162.96400000000003</v>
      </c>
      <c r="CD179">
        <v>1.5125085257932149</v>
      </c>
      <c r="CE179">
        <v>164.47650852579324</v>
      </c>
      <c r="CF179">
        <v>163.17768408481695</v>
      </c>
      <c r="CG179">
        <v>105.785</v>
      </c>
      <c r="CH179">
        <v>0.98181631772069411</v>
      </c>
      <c r="CI179">
        <v>106.76681631772068</v>
      </c>
      <c r="CJ179">
        <v>105.92370898426867</v>
      </c>
      <c r="CK179">
        <v>617.64099999999996</v>
      </c>
      <c r="CL179">
        <v>5.7324763652061002</v>
      </c>
      <c r="CM179">
        <v>623.37347636520599</v>
      </c>
      <c r="CN179">
        <v>618.45087243704381</v>
      </c>
    </row>
    <row r="180" spans="1:92" x14ac:dyDescent="0.25">
      <c r="A180" s="18">
        <v>45968</v>
      </c>
      <c r="B180" s="2">
        <v>23</v>
      </c>
      <c r="C180" s="2" t="s">
        <v>178</v>
      </c>
      <c r="D180" s="9">
        <v>27.364174999999999</v>
      </c>
      <c r="E180">
        <v>8.0067090000000007E-3</v>
      </c>
      <c r="G180">
        <v>4.03</v>
      </c>
      <c r="H180">
        <v>4.9530936569952756E-2</v>
      </c>
      <c r="I180" s="34">
        <v>4.0795309365699532</v>
      </c>
      <c r="J180" s="34">
        <v>4.0468673195043401</v>
      </c>
      <c r="K180">
        <v>0.34799999999999998</v>
      </c>
      <c r="L180">
        <v>4.2771131330877317E-3</v>
      </c>
      <c r="M180" s="34">
        <v>0.35227711313308768</v>
      </c>
      <c r="N180" s="34">
        <v>0.34945653280087097</v>
      </c>
      <c r="O180">
        <v>14.776</v>
      </c>
      <c r="P180">
        <v>0.18160524038650666</v>
      </c>
      <c r="Q180" s="34">
        <v>14.957605240386506</v>
      </c>
      <c r="R180" s="34">
        <v>14.837844047889856</v>
      </c>
      <c r="S180">
        <v>1.202</v>
      </c>
      <c r="T180">
        <v>1.4773247086124864E-2</v>
      </c>
      <c r="U180" s="34">
        <v>1.2167732470861248</v>
      </c>
      <c r="V180" s="34">
        <v>1.2070308977777211</v>
      </c>
      <c r="W180">
        <v>0</v>
      </c>
      <c r="X180">
        <v>0</v>
      </c>
      <c r="Y180" s="34">
        <v>0</v>
      </c>
      <c r="Z180" s="34">
        <v>0</v>
      </c>
      <c r="AA180">
        <v>0.64400000000000002</v>
      </c>
      <c r="AB180">
        <v>7.9151174072083306E-3</v>
      </c>
      <c r="AC180" s="34">
        <v>0.65191511740720831</v>
      </c>
      <c r="AD180" s="34">
        <v>0.64669542276942793</v>
      </c>
      <c r="AE180">
        <v>21</v>
      </c>
      <c r="AF180">
        <v>0.25810165458288037</v>
      </c>
      <c r="AG180" s="34">
        <v>21.25810165458288</v>
      </c>
      <c r="AH180" s="34">
        <v>21.087894220742218</v>
      </c>
      <c r="AJ180">
        <v>42.538000000000004</v>
      </c>
      <c r="AK180">
        <v>0.52281562774507451</v>
      </c>
      <c r="AL180" s="34">
        <v>43.060815627745079</v>
      </c>
      <c r="AM180" s="34">
        <v>42.716040207711075</v>
      </c>
      <c r="AN180">
        <v>2.6110000000000002</v>
      </c>
      <c r="AO180">
        <v>3.2090639053138123E-2</v>
      </c>
      <c r="AP180" s="34">
        <v>2.6430906390531383</v>
      </c>
      <c r="AQ180" s="34">
        <v>2.6219281814456159</v>
      </c>
      <c r="AR180">
        <v>251.87700000000001</v>
      </c>
      <c r="AS180">
        <v>3.0957081167320073</v>
      </c>
      <c r="AT180" s="34">
        <v>254.97270811673201</v>
      </c>
      <c r="AU180" s="34">
        <v>252.93121583989941</v>
      </c>
      <c r="AV180">
        <v>20.258000000000003</v>
      </c>
      <c r="AW180">
        <v>0.24898206278761859</v>
      </c>
      <c r="AX180" s="34">
        <v>20.506982062787621</v>
      </c>
      <c r="AY180" s="34">
        <v>20.34278862494266</v>
      </c>
      <c r="AZ180">
        <v>154.64500000000001</v>
      </c>
      <c r="BA180">
        <v>1.9006728749033113</v>
      </c>
      <c r="BB180" s="34">
        <v>156.54567287490332</v>
      </c>
      <c r="BC180" s="34">
        <v>155.29225722698476</v>
      </c>
      <c r="BD180">
        <v>102.652</v>
      </c>
      <c r="BE180">
        <v>1.2616500498210397</v>
      </c>
      <c r="BF180" s="34">
        <v>103.91365004982104</v>
      </c>
      <c r="BG180" s="34">
        <v>103.08164369274429</v>
      </c>
      <c r="BH180">
        <v>574.58100000000002</v>
      </c>
      <c r="BI180">
        <v>7.0619193710421886</v>
      </c>
      <c r="BJ180" s="34">
        <v>581.64291937104224</v>
      </c>
      <c r="BK180" s="34">
        <v>576.9858737737278</v>
      </c>
      <c r="BM180">
        <v>46.568000000000005</v>
      </c>
      <c r="BN180">
        <v>0.57234656431502728</v>
      </c>
      <c r="BO180">
        <v>47.140346564315031</v>
      </c>
      <c r="BP180">
        <v>46.762907527215418</v>
      </c>
      <c r="BQ180">
        <v>2.9590000000000001</v>
      </c>
      <c r="BR180">
        <v>3.6367752186225857E-2</v>
      </c>
      <c r="BS180">
        <v>2.9953677521862261</v>
      </c>
      <c r="BT180">
        <v>2.9713847142464869</v>
      </c>
      <c r="BU180">
        <v>266.65300000000002</v>
      </c>
      <c r="BV180">
        <v>3.2773133571185138</v>
      </c>
      <c r="BW180">
        <v>269.93031335711851</v>
      </c>
      <c r="BX180">
        <v>267.76905988778924</v>
      </c>
      <c r="BY180">
        <v>21.46</v>
      </c>
      <c r="BZ180">
        <v>0.26375530987374346</v>
      </c>
      <c r="CA180">
        <v>21.723755309873745</v>
      </c>
      <c r="CB180">
        <v>21.54981952272038</v>
      </c>
      <c r="CC180">
        <v>154.64500000000001</v>
      </c>
      <c r="CD180">
        <v>1.9006728749033113</v>
      </c>
      <c r="CE180">
        <v>156.54567287490332</v>
      </c>
      <c r="CF180">
        <v>155.29225722698476</v>
      </c>
      <c r="CG180">
        <v>103.29600000000001</v>
      </c>
      <c r="CH180">
        <v>1.269565167228248</v>
      </c>
      <c r="CI180">
        <v>104.56556516722826</v>
      </c>
      <c r="CJ180">
        <v>103.72833911551372</v>
      </c>
      <c r="CK180">
        <v>595.58100000000002</v>
      </c>
      <c r="CL180">
        <v>7.3200210256250688</v>
      </c>
      <c r="CM180">
        <v>602.90102102562514</v>
      </c>
      <c r="CN180">
        <v>598.07376799447002</v>
      </c>
    </row>
    <row r="181" spans="1:92" x14ac:dyDescent="0.25">
      <c r="A181" s="18">
        <v>45968</v>
      </c>
      <c r="B181" s="2">
        <v>24</v>
      </c>
      <c r="C181" s="2" t="s">
        <v>23</v>
      </c>
      <c r="D181" s="9">
        <v>32.873772000000002</v>
      </c>
      <c r="E181">
        <v>7.8502940000000007E-3</v>
      </c>
      <c r="G181">
        <v>4.0019999999999998</v>
      </c>
      <c r="H181">
        <v>4.893530976788895E-2</v>
      </c>
      <c r="I181" s="34">
        <v>4.0509353097678886</v>
      </c>
      <c r="J181" s="34">
        <v>4.0191342766112292</v>
      </c>
      <c r="K181">
        <v>0.33</v>
      </c>
      <c r="L181">
        <v>4.0351454831092839E-3</v>
      </c>
      <c r="M181" s="34">
        <v>0.33403514548310931</v>
      </c>
      <c r="N181" s="34">
        <v>0.33141287138473413</v>
      </c>
      <c r="O181">
        <v>14.892000000000001</v>
      </c>
      <c r="P181">
        <v>0.18209511071049533</v>
      </c>
      <c r="Q181" s="34">
        <v>15.074095110710497</v>
      </c>
      <c r="R181" s="34">
        <v>14.955759032307457</v>
      </c>
      <c r="S181">
        <v>1.1760000000000002</v>
      </c>
      <c r="T181">
        <v>1.4379791176171268E-2</v>
      </c>
      <c r="U181" s="34">
        <v>1.1903797911761713</v>
      </c>
      <c r="V181" s="34">
        <v>1.1810349598437797</v>
      </c>
      <c r="W181">
        <v>0</v>
      </c>
      <c r="X181">
        <v>0</v>
      </c>
      <c r="Y181" s="34">
        <v>0</v>
      </c>
      <c r="Z181" s="34">
        <v>0</v>
      </c>
      <c r="AA181">
        <v>0.64800000000000002</v>
      </c>
      <c r="AB181">
        <v>7.9235584031964127E-3</v>
      </c>
      <c r="AC181" s="34">
        <v>0.65592355840319638</v>
      </c>
      <c r="AD181" s="34">
        <v>0.65077436562820512</v>
      </c>
      <c r="AE181">
        <v>21.047999999999998</v>
      </c>
      <c r="AF181">
        <v>0.25736891554086128</v>
      </c>
      <c r="AG181" s="34">
        <v>21.305368915540861</v>
      </c>
      <c r="AH181" s="34">
        <v>21.138115505775403</v>
      </c>
      <c r="AJ181">
        <v>40.706999999999994</v>
      </c>
      <c r="AK181">
        <v>0.49775353691190782</v>
      </c>
      <c r="AL181" s="34">
        <v>41.204753536911902</v>
      </c>
      <c r="AM181" s="34">
        <v>40.881284107449602</v>
      </c>
      <c r="AN181">
        <v>2.5349999999999997</v>
      </c>
      <c r="AO181">
        <v>3.0997253938430405E-2</v>
      </c>
      <c r="AP181" s="34">
        <v>2.5659972539384301</v>
      </c>
      <c r="AQ181" s="34">
        <v>2.5458534210918207</v>
      </c>
      <c r="AR181">
        <v>242.85199999999998</v>
      </c>
      <c r="AS181">
        <v>2.9695246995880478</v>
      </c>
      <c r="AT181" s="34">
        <v>245.82152469958802</v>
      </c>
      <c r="AU181" s="34">
        <v>243.891753459168</v>
      </c>
      <c r="AV181">
        <v>19.670999999999999</v>
      </c>
      <c r="AW181">
        <v>0.24053135393406888</v>
      </c>
      <c r="AX181" s="34">
        <v>19.91153135393407</v>
      </c>
      <c r="AY181" s="34">
        <v>19.755219978815468</v>
      </c>
      <c r="AZ181">
        <v>156.291</v>
      </c>
      <c r="BA181">
        <v>1.9110815839413124</v>
      </c>
      <c r="BB181" s="34">
        <v>158.20208158394132</v>
      </c>
      <c r="BC181" s="34">
        <v>156.9601487320954</v>
      </c>
      <c r="BD181">
        <v>101.101</v>
      </c>
      <c r="BE181">
        <v>1.2362340711752475</v>
      </c>
      <c r="BF181" s="34">
        <v>102.33723407117525</v>
      </c>
      <c r="BG181" s="34">
        <v>101.5338566965697</v>
      </c>
      <c r="BH181">
        <v>563.15699999999993</v>
      </c>
      <c r="BI181">
        <v>6.8861224994890149</v>
      </c>
      <c r="BJ181" s="34">
        <v>570.04312249948896</v>
      </c>
      <c r="BK181" s="34">
        <v>565.56811639519003</v>
      </c>
      <c r="BM181">
        <v>44.708999999999996</v>
      </c>
      <c r="BN181">
        <v>0.54668884667979678</v>
      </c>
      <c r="BO181">
        <v>45.255688846679789</v>
      </c>
      <c r="BP181">
        <v>44.900418384060828</v>
      </c>
      <c r="BQ181">
        <v>2.8649999999999998</v>
      </c>
      <c r="BR181">
        <v>3.5032399421539691E-2</v>
      </c>
      <c r="BS181">
        <v>2.9000323994215393</v>
      </c>
      <c r="BT181">
        <v>2.8772662924765546</v>
      </c>
      <c r="BU181">
        <v>257.74399999999997</v>
      </c>
      <c r="BV181">
        <v>3.1516198102985431</v>
      </c>
      <c r="BW181">
        <v>260.89561981029851</v>
      </c>
      <c r="BX181">
        <v>258.84751249147547</v>
      </c>
      <c r="BY181">
        <v>20.847000000000001</v>
      </c>
      <c r="BZ181">
        <v>0.25491114511024016</v>
      </c>
      <c r="CA181">
        <v>21.10191114511024</v>
      </c>
      <c r="CB181">
        <v>20.936254938659246</v>
      </c>
      <c r="CC181">
        <v>156.291</v>
      </c>
      <c r="CD181">
        <v>1.9110815839413124</v>
      </c>
      <c r="CE181">
        <v>158.20208158394132</v>
      </c>
      <c r="CF181">
        <v>156.9601487320954</v>
      </c>
      <c r="CG181">
        <v>101.749</v>
      </c>
      <c r="CH181">
        <v>1.244157629578444</v>
      </c>
      <c r="CI181">
        <v>102.99315762957845</v>
      </c>
      <c r="CJ181">
        <v>102.18463106219791</v>
      </c>
      <c r="CK181">
        <v>584.20499999999993</v>
      </c>
      <c r="CL181">
        <v>7.1434914150298763</v>
      </c>
      <c r="CM181">
        <v>591.3484914150298</v>
      </c>
      <c r="CN181">
        <v>586.70623190096546</v>
      </c>
    </row>
    <row r="182" spans="1:92" x14ac:dyDescent="0.25">
      <c r="A182" s="18">
        <v>45969</v>
      </c>
      <c r="B182" s="2">
        <v>1</v>
      </c>
      <c r="C182" s="2" t="s">
        <v>23</v>
      </c>
      <c r="D182" s="9">
        <v>107.325675</v>
      </c>
      <c r="E182">
        <v>7.5438010000000002E-3</v>
      </c>
      <c r="G182">
        <v>3.5280000000000005</v>
      </c>
      <c r="H182">
        <v>4.0214601328634698E-2</v>
      </c>
      <c r="I182" s="34">
        <v>3.5682146013286351</v>
      </c>
      <c r="J182" s="34">
        <v>3.5412967004509177</v>
      </c>
      <c r="K182">
        <v>0.33799999999999997</v>
      </c>
      <c r="L182">
        <v>3.8527594243419855E-3</v>
      </c>
      <c r="M182" s="34">
        <v>0.34185275942434196</v>
      </c>
      <c r="N182" s="34">
        <v>0.33927389023594384</v>
      </c>
      <c r="O182">
        <v>14.018000000000001</v>
      </c>
      <c r="P182">
        <v>0.15978692784149692</v>
      </c>
      <c r="Q182" s="34">
        <v>14.177786927841497</v>
      </c>
      <c r="R182" s="34">
        <v>14.07083252463746</v>
      </c>
      <c r="S182">
        <v>1.1800000000000002</v>
      </c>
      <c r="T182">
        <v>1.3450461895631786E-2</v>
      </c>
      <c r="U182" s="34">
        <v>1.1934504618956319</v>
      </c>
      <c r="V182" s="34">
        <v>1.1844473091077332</v>
      </c>
      <c r="W182">
        <v>0.46600000000000003</v>
      </c>
      <c r="X182">
        <v>5.3117925791223829E-3</v>
      </c>
      <c r="Y182" s="34">
        <v>0.47131179257912242</v>
      </c>
      <c r="Z182" s="34">
        <v>0.46775631020695224</v>
      </c>
      <c r="AA182">
        <v>0.66200000000000003</v>
      </c>
      <c r="AB182">
        <v>7.5459370973798654E-3</v>
      </c>
      <c r="AC182" s="34">
        <v>0.66954593709737986</v>
      </c>
      <c r="AD182" s="34">
        <v>0.66449501578755876</v>
      </c>
      <c r="AE182">
        <v>20.192</v>
      </c>
      <c r="AF182">
        <v>0.23016248016660762</v>
      </c>
      <c r="AG182" s="34">
        <v>20.422162480166609</v>
      </c>
      <c r="AH182" s="34">
        <v>20.268101750426563</v>
      </c>
      <c r="AJ182">
        <v>39.817999999999998</v>
      </c>
      <c r="AK182">
        <v>0.45387329810192067</v>
      </c>
      <c r="AL182" s="34">
        <v>40.271873298101916</v>
      </c>
      <c r="AM182" s="34">
        <v>39.96807030004382</v>
      </c>
      <c r="AN182">
        <v>2.4909999999999997</v>
      </c>
      <c r="AO182">
        <v>2.8394153035609132E-2</v>
      </c>
      <c r="AP182" s="34">
        <v>2.5193941530356088</v>
      </c>
      <c r="AQ182" s="34">
        <v>2.5003883449045445</v>
      </c>
      <c r="AR182">
        <v>237.06100000000001</v>
      </c>
      <c r="AS182">
        <v>2.7021863961359038</v>
      </c>
      <c r="AT182" s="34">
        <v>239.76318639613592</v>
      </c>
      <c r="AU182" s="34">
        <v>237.95446063083759</v>
      </c>
      <c r="AV182">
        <v>19.213000000000001</v>
      </c>
      <c r="AW182">
        <v>0.21900315627184194</v>
      </c>
      <c r="AX182" s="34">
        <v>19.432003156271843</v>
      </c>
      <c r="AY182" s="34">
        <v>19.285411991429559</v>
      </c>
      <c r="AZ182">
        <v>144.63800000000001</v>
      </c>
      <c r="BA182">
        <v>1.6486846675088052</v>
      </c>
      <c r="BB182" s="34">
        <v>146.28668466750881</v>
      </c>
      <c r="BC182" s="34">
        <v>145.18312702942737</v>
      </c>
      <c r="BD182">
        <v>99.512</v>
      </c>
      <c r="BE182">
        <v>1.1343070882695849</v>
      </c>
      <c r="BF182" s="34">
        <v>100.64630708826958</v>
      </c>
      <c r="BG182" s="34">
        <v>99.887051376210792</v>
      </c>
      <c r="BH182">
        <v>542.73299999999995</v>
      </c>
      <c r="BI182">
        <v>6.1864487593236657</v>
      </c>
      <c r="BJ182" s="34">
        <v>548.9194487593237</v>
      </c>
      <c r="BK182" s="34">
        <v>544.77850967285372</v>
      </c>
      <c r="BM182">
        <v>43.345999999999997</v>
      </c>
      <c r="BN182">
        <v>0.49408789943055537</v>
      </c>
      <c r="BO182">
        <v>43.84008789943055</v>
      </c>
      <c r="BP182">
        <v>43.509367000494734</v>
      </c>
      <c r="BQ182">
        <v>2.8289999999999997</v>
      </c>
      <c r="BR182">
        <v>3.2246912459951114E-2</v>
      </c>
      <c r="BS182">
        <v>2.8612469124599507</v>
      </c>
      <c r="BT182">
        <v>2.8396622351404885</v>
      </c>
      <c r="BU182">
        <v>251.07900000000001</v>
      </c>
      <c r="BV182">
        <v>2.8619733239774008</v>
      </c>
      <c r="BW182">
        <v>253.94097332397743</v>
      </c>
      <c r="BX182">
        <v>252.02529315547505</v>
      </c>
      <c r="BY182">
        <v>20.393000000000001</v>
      </c>
      <c r="BZ182">
        <v>0.23245361816747373</v>
      </c>
      <c r="CA182">
        <v>20.625453618167477</v>
      </c>
      <c r="CB182">
        <v>20.469859300537291</v>
      </c>
      <c r="CC182">
        <v>145.10400000000001</v>
      </c>
      <c r="CD182">
        <v>1.6539964600879276</v>
      </c>
      <c r="CE182">
        <v>146.75799646008792</v>
      </c>
      <c r="CF182">
        <v>145.65088333963433</v>
      </c>
      <c r="CG182">
        <v>100.17400000000001</v>
      </c>
      <c r="CH182">
        <v>1.1418530253669648</v>
      </c>
      <c r="CI182">
        <v>101.31585302536696</v>
      </c>
      <c r="CJ182">
        <v>100.55154639199836</v>
      </c>
      <c r="CK182">
        <v>562.92499999999995</v>
      </c>
      <c r="CL182">
        <v>6.4166112394902735</v>
      </c>
      <c r="CM182">
        <v>569.34161123949036</v>
      </c>
      <c r="CN182">
        <v>565.0466114232803</v>
      </c>
    </row>
    <row r="183" spans="1:92" x14ac:dyDescent="0.25">
      <c r="A183" s="18">
        <v>45969</v>
      </c>
      <c r="B183" s="2">
        <v>2</v>
      </c>
      <c r="C183" s="2" t="s">
        <v>23</v>
      </c>
      <c r="D183" s="9">
        <v>25.702622999999999</v>
      </c>
      <c r="E183">
        <v>8.2857959999999998E-3</v>
      </c>
      <c r="G183">
        <v>3.4400000000000004</v>
      </c>
      <c r="H183">
        <v>4.240029448749346E-2</v>
      </c>
      <c r="I183" s="34">
        <v>3.4824002944874937</v>
      </c>
      <c r="J183" s="34">
        <v>3.4535458360570304</v>
      </c>
      <c r="K183">
        <v>0.33200000000000007</v>
      </c>
      <c r="L183">
        <v>4.092121444723206E-3</v>
      </c>
      <c r="M183" s="34">
        <v>0.33609212144472328</v>
      </c>
      <c r="N183" s="34">
        <v>0.33330733068922508</v>
      </c>
      <c r="O183">
        <v>14.018000000000001</v>
      </c>
      <c r="P183">
        <v>0.17278120003653585</v>
      </c>
      <c r="Q183" s="34">
        <v>14.190781200036536</v>
      </c>
      <c r="R183" s="34">
        <v>14.073199281932398</v>
      </c>
      <c r="S183">
        <v>1.194</v>
      </c>
      <c r="T183">
        <v>1.4716846400600924E-2</v>
      </c>
      <c r="U183" s="34">
        <v>1.2087168464006008</v>
      </c>
      <c r="V183" s="34">
        <v>1.1987016651895621</v>
      </c>
      <c r="W183">
        <v>0.46600000000000003</v>
      </c>
      <c r="X183">
        <v>5.7437608230151019E-3</v>
      </c>
      <c r="Y183" s="34">
        <v>0.47174376082301511</v>
      </c>
      <c r="Z183" s="34">
        <v>0.46783498825656283</v>
      </c>
      <c r="AA183">
        <v>0.67600000000000005</v>
      </c>
      <c r="AB183">
        <v>8.3321508934725511E-3</v>
      </c>
      <c r="AC183" s="34">
        <v>0.68433215089347255</v>
      </c>
      <c r="AD183" s="34">
        <v>0.67866191429492806</v>
      </c>
      <c r="AE183">
        <v>20.125999999999998</v>
      </c>
      <c r="AF183">
        <v>0.24806637408584112</v>
      </c>
      <c r="AG183" s="34">
        <v>20.374066374085839</v>
      </c>
      <c r="AH183" s="34">
        <v>20.205251016419709</v>
      </c>
      <c r="AJ183">
        <v>39.332999999999998</v>
      </c>
      <c r="AK183">
        <v>0.48480546019668019</v>
      </c>
      <c r="AL183" s="34">
        <v>39.817805460196681</v>
      </c>
      <c r="AM183" s="34">
        <v>39.487883246985803</v>
      </c>
      <c r="AN183">
        <v>2.524</v>
      </c>
      <c r="AO183">
        <v>3.1109983513498102E-2</v>
      </c>
      <c r="AP183" s="34">
        <v>2.5551099835134981</v>
      </c>
      <c r="AQ183" s="34">
        <v>2.5339388634325419</v>
      </c>
      <c r="AR183">
        <v>233.49799999999999</v>
      </c>
      <c r="AS183">
        <v>2.8780185936746356</v>
      </c>
      <c r="AT183" s="34">
        <v>236.37601859367462</v>
      </c>
      <c r="AU183" s="34">
        <v>234.41745512431521</v>
      </c>
      <c r="AV183">
        <v>19.315000000000001</v>
      </c>
      <c r="AW183">
        <v>0.23807025814707444</v>
      </c>
      <c r="AX183" s="34">
        <v>19.553070258147077</v>
      </c>
      <c r="AY183" s="34">
        <v>19.391057506814402</v>
      </c>
      <c r="AZ183">
        <v>145.297</v>
      </c>
      <c r="BA183">
        <v>1.7908824384155044</v>
      </c>
      <c r="BB183" s="34">
        <v>147.08788243841551</v>
      </c>
      <c r="BC183" s="34">
        <v>145.86914225045882</v>
      </c>
      <c r="BD183">
        <v>98.396000000000001</v>
      </c>
      <c r="BE183">
        <v>1.2127963303463389</v>
      </c>
      <c r="BF183" s="34">
        <v>99.608796330346337</v>
      </c>
      <c r="BG183" s="34">
        <v>98.783458164147532</v>
      </c>
      <c r="BH183">
        <v>538.36299999999994</v>
      </c>
      <c r="BI183">
        <v>6.6356830642937314</v>
      </c>
      <c r="BJ183" s="34">
        <v>544.99868306429369</v>
      </c>
      <c r="BK183" s="34">
        <v>540.48293515615433</v>
      </c>
      <c r="BM183">
        <v>42.772999999999996</v>
      </c>
      <c r="BN183">
        <v>0.52720575468417363</v>
      </c>
      <c r="BO183">
        <v>43.300205754684171</v>
      </c>
      <c r="BP183">
        <v>42.941429083042834</v>
      </c>
      <c r="BQ183">
        <v>2.8559999999999999</v>
      </c>
      <c r="BR183">
        <v>3.5202104958221306E-2</v>
      </c>
      <c r="BS183">
        <v>2.8912021049582215</v>
      </c>
      <c r="BT183">
        <v>2.8672461941217668</v>
      </c>
      <c r="BU183">
        <v>247.51599999999999</v>
      </c>
      <c r="BV183">
        <v>3.0507997937111715</v>
      </c>
      <c r="BW183">
        <v>250.56679979371114</v>
      </c>
      <c r="BX183">
        <v>248.49065440624761</v>
      </c>
      <c r="BY183">
        <v>20.509</v>
      </c>
      <c r="BZ183">
        <v>0.25278710454767539</v>
      </c>
      <c r="CA183">
        <v>20.761787104547679</v>
      </c>
      <c r="CB183">
        <v>20.589759172003966</v>
      </c>
      <c r="CC183">
        <v>145.76300000000001</v>
      </c>
      <c r="CD183">
        <v>1.7966261992385195</v>
      </c>
      <c r="CE183">
        <v>147.55962619923852</v>
      </c>
      <c r="CF183">
        <v>146.33697723871538</v>
      </c>
      <c r="CG183">
        <v>99.072000000000003</v>
      </c>
      <c r="CH183">
        <v>1.2211284812398115</v>
      </c>
      <c r="CI183">
        <v>100.2931284812398</v>
      </c>
      <c r="CJ183">
        <v>99.462120078442467</v>
      </c>
      <c r="CK183">
        <v>558.48899999999992</v>
      </c>
      <c r="CL183">
        <v>6.8837494383795725</v>
      </c>
      <c r="CM183">
        <v>565.37274943837951</v>
      </c>
      <c r="CN183">
        <v>560.68818617257398</v>
      </c>
    </row>
    <row r="184" spans="1:92" x14ac:dyDescent="0.25">
      <c r="A184" s="18">
        <v>45969</v>
      </c>
      <c r="B184" s="2">
        <v>3</v>
      </c>
      <c r="C184" s="2" t="s">
        <v>23</v>
      </c>
      <c r="D184" s="9">
        <v>28.671713</v>
      </c>
      <c r="E184">
        <v>7.9220990000000002E-3</v>
      </c>
      <c r="G184">
        <v>3.4260000000000002</v>
      </c>
      <c r="H184">
        <v>5.1474991478240903E-2</v>
      </c>
      <c r="I184" s="34">
        <v>3.4774749914782412</v>
      </c>
      <c r="J184" s="34">
        <v>3.4499260903257265</v>
      </c>
      <c r="K184">
        <v>0.33200000000000007</v>
      </c>
      <c r="L184">
        <v>4.9882361852819565E-3</v>
      </c>
      <c r="M184" s="34">
        <v>0.33698823618528201</v>
      </c>
      <c r="N184" s="34">
        <v>0.33431858201638681</v>
      </c>
      <c r="O184">
        <v>13.315999999999999</v>
      </c>
      <c r="P184">
        <v>0.20007034049160999</v>
      </c>
      <c r="Q184" s="34">
        <v>13.516070340491609</v>
      </c>
      <c r="R184" s="34">
        <v>13.408994693163271</v>
      </c>
      <c r="S184">
        <v>1.2000000000000002</v>
      </c>
      <c r="T184">
        <v>1.8029769344392613E-2</v>
      </c>
      <c r="U184" s="34">
        <v>1.2180297693443929</v>
      </c>
      <c r="V184" s="34">
        <v>1.2083804169266994</v>
      </c>
      <c r="W184">
        <v>0.42399999999999999</v>
      </c>
      <c r="X184">
        <v>6.3705185016853889E-3</v>
      </c>
      <c r="Y184" s="34">
        <v>0.4303705185016854</v>
      </c>
      <c r="Z184" s="34">
        <v>0.42696108064743371</v>
      </c>
      <c r="AA184">
        <v>0.68200000000000005</v>
      </c>
      <c r="AB184">
        <v>1.0246918910729801E-2</v>
      </c>
      <c r="AC184" s="34">
        <v>0.69224691891072987</v>
      </c>
      <c r="AD184" s="34">
        <v>0.68676287028667415</v>
      </c>
      <c r="AE184">
        <v>19.379999999999995</v>
      </c>
      <c r="AF184">
        <v>0.29118077491194067</v>
      </c>
      <c r="AG184" s="34">
        <v>19.671180774911942</v>
      </c>
      <c r="AH184" s="34">
        <v>19.515343733366194</v>
      </c>
      <c r="AJ184">
        <v>38.909999999999997</v>
      </c>
      <c r="AK184">
        <v>0.58461527099193034</v>
      </c>
      <c r="AL184" s="34">
        <v>39.494615270991929</v>
      </c>
      <c r="AM184" s="34">
        <v>39.181735018848222</v>
      </c>
      <c r="AN184">
        <v>2.5029999999999997</v>
      </c>
      <c r="AO184">
        <v>3.7607093890845579E-2</v>
      </c>
      <c r="AP184" s="34">
        <v>2.5406070938908454</v>
      </c>
      <c r="AQ184" s="34">
        <v>2.5204801529729397</v>
      </c>
      <c r="AR184">
        <v>229.50400000000002</v>
      </c>
      <c r="AS184">
        <v>3.4482534863462351</v>
      </c>
      <c r="AT184" s="34">
        <v>232.95225348634625</v>
      </c>
      <c r="AU184" s="34">
        <v>231.10678267195433</v>
      </c>
      <c r="AV184">
        <v>19.397000000000002</v>
      </c>
      <c r="AW184">
        <v>0.29143619664431958</v>
      </c>
      <c r="AX184" s="34">
        <v>19.688436196644322</v>
      </c>
      <c r="AY184" s="34">
        <v>19.532462455939324</v>
      </c>
      <c r="AZ184">
        <v>137.733</v>
      </c>
      <c r="BA184">
        <v>2.0694118509260231</v>
      </c>
      <c r="BB184" s="34">
        <v>139.80241185092603</v>
      </c>
      <c r="BC184" s="34">
        <v>138.69488330380423</v>
      </c>
      <c r="BD184">
        <v>97.228999999999999</v>
      </c>
      <c r="BE184">
        <v>1.4608470363216244</v>
      </c>
      <c r="BF184" s="34">
        <v>98.689847036321623</v>
      </c>
      <c r="BG184" s="34">
        <v>97.908016297805034</v>
      </c>
      <c r="BH184">
        <v>525.27600000000007</v>
      </c>
      <c r="BI184">
        <v>7.8921709351209781</v>
      </c>
      <c r="BJ184" s="34">
        <v>533.168170935121</v>
      </c>
      <c r="BK184" s="34">
        <v>528.94435990132411</v>
      </c>
      <c r="BM184">
        <v>42.335999999999999</v>
      </c>
      <c r="BN184">
        <v>0.6360902624701712</v>
      </c>
      <c r="BO184">
        <v>42.972090262470168</v>
      </c>
      <c r="BP184">
        <v>42.631661109173947</v>
      </c>
      <c r="BQ184">
        <v>2.835</v>
      </c>
      <c r="BR184">
        <v>4.2595330076127536E-2</v>
      </c>
      <c r="BS184">
        <v>2.8775953300761272</v>
      </c>
      <c r="BT184">
        <v>2.8547987349893265</v>
      </c>
      <c r="BU184">
        <v>242.82000000000002</v>
      </c>
      <c r="BV184">
        <v>3.6483238268378448</v>
      </c>
      <c r="BW184">
        <v>246.46832382683786</v>
      </c>
      <c r="BX184">
        <v>244.5157773651176</v>
      </c>
      <c r="BY184">
        <v>20.597000000000001</v>
      </c>
      <c r="BZ184">
        <v>0.30946596598871218</v>
      </c>
      <c r="CA184">
        <v>20.906465965988716</v>
      </c>
      <c r="CB184">
        <v>20.740842872866025</v>
      </c>
      <c r="CC184">
        <v>138.15700000000001</v>
      </c>
      <c r="CD184">
        <v>2.0757823694277087</v>
      </c>
      <c r="CE184">
        <v>140.23278236942772</v>
      </c>
      <c r="CF184">
        <v>139.12184438445166</v>
      </c>
      <c r="CG184">
        <v>97.911000000000001</v>
      </c>
      <c r="CH184">
        <v>1.4710939552323541</v>
      </c>
      <c r="CI184">
        <v>99.382093955232349</v>
      </c>
      <c r="CJ184">
        <v>98.594779168091705</v>
      </c>
      <c r="CK184">
        <v>544.65600000000006</v>
      </c>
      <c r="CL184">
        <v>8.1833517100329196</v>
      </c>
      <c r="CM184">
        <v>552.83935171003293</v>
      </c>
      <c r="CN184">
        <v>548.4597036346903</v>
      </c>
    </row>
    <row r="185" spans="1:92" x14ac:dyDescent="0.25">
      <c r="A185" s="18">
        <v>45969</v>
      </c>
      <c r="B185" s="2">
        <v>4</v>
      </c>
      <c r="C185" s="2" t="s">
        <v>23</v>
      </c>
      <c r="D185" s="9">
        <v>46.815235999999999</v>
      </c>
      <c r="E185">
        <v>7.654503E-3</v>
      </c>
      <c r="G185">
        <v>3.476</v>
      </c>
      <c r="H185">
        <v>5.9149475526116518E-2</v>
      </c>
      <c r="I185" s="34">
        <v>3.5351494755261164</v>
      </c>
      <c r="J185" s="34">
        <v>3.508089663260253</v>
      </c>
      <c r="K185">
        <v>0.34399999999999997</v>
      </c>
      <c r="L185">
        <v>5.8536880267503113E-3</v>
      </c>
      <c r="M185" s="34">
        <v>0.34985368802675026</v>
      </c>
      <c r="N185" s="34">
        <v>0.34717573192218842</v>
      </c>
      <c r="O185">
        <v>13.12</v>
      </c>
      <c r="P185">
        <v>0.22325693869466304</v>
      </c>
      <c r="Q185" s="34">
        <v>13.343256938694662</v>
      </c>
      <c r="R185" s="34">
        <v>13.241120938427652</v>
      </c>
      <c r="S185">
        <v>1.1779999999999999</v>
      </c>
      <c r="T185">
        <v>2.004547818462752E-2</v>
      </c>
      <c r="U185" s="34">
        <v>1.1980454781846275</v>
      </c>
      <c r="V185" s="34">
        <v>1.1888750354777267</v>
      </c>
      <c r="W185">
        <v>0.46600000000000003</v>
      </c>
      <c r="X185">
        <v>7.929705292051295E-3</v>
      </c>
      <c r="Y185" s="34">
        <v>0.47392970529205131</v>
      </c>
      <c r="Z185" s="34">
        <v>0.47030200894110419</v>
      </c>
      <c r="AA185">
        <v>0.68</v>
      </c>
      <c r="AB185">
        <v>1.1571243773808757E-2</v>
      </c>
      <c r="AC185" s="34">
        <v>0.69157124377380885</v>
      </c>
      <c r="AD185" s="34">
        <v>0.68627760961362849</v>
      </c>
      <c r="AE185">
        <v>19.263999999999999</v>
      </c>
      <c r="AF185">
        <v>0.32780652949801742</v>
      </c>
      <c r="AG185" s="34">
        <v>19.591806529498015</v>
      </c>
      <c r="AH185" s="34">
        <v>19.441840987642554</v>
      </c>
      <c r="AJ185">
        <v>39.552999999999997</v>
      </c>
      <c r="AK185">
        <v>0.67305500733155543</v>
      </c>
      <c r="AL185" s="34">
        <v>40.226055007331553</v>
      </c>
      <c r="AM185" s="34">
        <v>39.91814454859977</v>
      </c>
      <c r="AN185">
        <v>2.5449999999999999</v>
      </c>
      <c r="AO185">
        <v>4.3307081476975415E-2</v>
      </c>
      <c r="AP185" s="34">
        <v>2.5883070814769753</v>
      </c>
      <c r="AQ185" s="34">
        <v>2.5684948771568883</v>
      </c>
      <c r="AR185">
        <v>229.43200000000002</v>
      </c>
      <c r="AS185">
        <v>3.9041376492830744</v>
      </c>
      <c r="AT185" s="34">
        <v>233.3361376492831</v>
      </c>
      <c r="AU185" s="34">
        <v>231.55006548363824</v>
      </c>
      <c r="AV185">
        <v>19.47</v>
      </c>
      <c r="AW185">
        <v>0.33131193570008305</v>
      </c>
      <c r="AX185" s="34">
        <v>19.801311935700081</v>
      </c>
      <c r="AY185" s="34">
        <v>19.649742734084327</v>
      </c>
      <c r="AZ185">
        <v>152.25200000000001</v>
      </c>
      <c r="BA185">
        <v>2.5908014809557804</v>
      </c>
      <c r="BB185" s="34">
        <v>154.84280148095579</v>
      </c>
      <c r="BC185" s="34">
        <v>153.65755679249139</v>
      </c>
      <c r="BD185">
        <v>96.510999999999996</v>
      </c>
      <c r="BE185">
        <v>1.6422828056677305</v>
      </c>
      <c r="BF185" s="34">
        <v>98.153282805667729</v>
      </c>
      <c r="BG185" s="34">
        <v>97.40196820797189</v>
      </c>
      <c r="BH185">
        <v>539.76300000000003</v>
      </c>
      <c r="BI185">
        <v>9.1848959604152007</v>
      </c>
      <c r="BJ185" s="34">
        <v>548.94789596041517</v>
      </c>
      <c r="BK185" s="34">
        <v>544.74597264394242</v>
      </c>
      <c r="BM185">
        <v>43.028999999999996</v>
      </c>
      <c r="BN185">
        <v>0.73220448285767192</v>
      </c>
      <c r="BO185">
        <v>43.761204482857671</v>
      </c>
      <c r="BP185">
        <v>43.42623421186002</v>
      </c>
      <c r="BQ185">
        <v>2.8889999999999998</v>
      </c>
      <c r="BR185">
        <v>4.9160769503725728E-2</v>
      </c>
      <c r="BS185">
        <v>2.9381607695037255</v>
      </c>
      <c r="BT185">
        <v>2.9156706090790765</v>
      </c>
      <c r="BU185">
        <v>242.55200000000002</v>
      </c>
      <c r="BV185">
        <v>4.1273945879777374</v>
      </c>
      <c r="BW185">
        <v>246.67939458797775</v>
      </c>
      <c r="BX185">
        <v>244.79118642206589</v>
      </c>
      <c r="BY185">
        <v>20.648</v>
      </c>
      <c r="BZ185">
        <v>0.35135741388471059</v>
      </c>
      <c r="CA185">
        <v>20.999357413884709</v>
      </c>
      <c r="CB185">
        <v>20.838617769562052</v>
      </c>
      <c r="CC185">
        <v>152.71800000000002</v>
      </c>
      <c r="CD185">
        <v>2.5987311862478317</v>
      </c>
      <c r="CE185">
        <v>155.31673118624784</v>
      </c>
      <c r="CF185">
        <v>154.1278588014325</v>
      </c>
      <c r="CG185">
        <v>97.191000000000003</v>
      </c>
      <c r="CH185">
        <v>1.6538540494415392</v>
      </c>
      <c r="CI185">
        <v>98.844854049441537</v>
      </c>
      <c r="CJ185">
        <v>98.088245817585516</v>
      </c>
      <c r="CK185">
        <v>559.02700000000004</v>
      </c>
      <c r="CL185">
        <v>9.5127024899132184</v>
      </c>
      <c r="CM185">
        <v>568.53970248991322</v>
      </c>
      <c r="CN185">
        <v>564.18781363158496</v>
      </c>
    </row>
    <row r="186" spans="1:92" x14ac:dyDescent="0.25">
      <c r="A186" s="18">
        <v>45969</v>
      </c>
      <c r="B186" s="2">
        <v>5</v>
      </c>
      <c r="C186" s="2" t="s">
        <v>23</v>
      </c>
      <c r="D186" s="9">
        <v>27.978836999999999</v>
      </c>
      <c r="E186">
        <v>7.431043E-3</v>
      </c>
      <c r="G186">
        <v>3.5820000000000007</v>
      </c>
      <c r="H186">
        <v>5.5985138847701142E-2</v>
      </c>
      <c r="I186" s="34">
        <v>3.6379851388477018</v>
      </c>
      <c r="J186" s="34">
        <v>3.6109511148475635</v>
      </c>
      <c r="K186">
        <v>0.36599999999999999</v>
      </c>
      <c r="L186">
        <v>5.7204245723781726E-3</v>
      </c>
      <c r="M186" s="34">
        <v>0.37172042457237814</v>
      </c>
      <c r="N186" s="34">
        <v>0.36895815411340255</v>
      </c>
      <c r="O186">
        <v>12.532</v>
      </c>
      <c r="P186">
        <v>0.19586983809028213</v>
      </c>
      <c r="Q186" s="34">
        <v>12.727869838090282</v>
      </c>
      <c r="R186" s="34">
        <v>12.633288490025031</v>
      </c>
      <c r="S186">
        <v>1.1720000000000002</v>
      </c>
      <c r="T186">
        <v>1.8317862291877651E-2</v>
      </c>
      <c r="U186" s="34">
        <v>1.1903178622918777</v>
      </c>
      <c r="V186" s="34">
        <v>1.1814725590735187</v>
      </c>
      <c r="W186">
        <v>0.46600000000000003</v>
      </c>
      <c r="X186">
        <v>7.2833821058148323E-3</v>
      </c>
      <c r="Y186" s="34">
        <v>0.47328338210581483</v>
      </c>
      <c r="Z186" s="34">
        <v>0.46976639294220113</v>
      </c>
      <c r="AA186">
        <v>0.64800000000000002</v>
      </c>
      <c r="AB186">
        <v>1.0127964816669553E-2</v>
      </c>
      <c r="AC186" s="34">
        <v>0.65812796481666958</v>
      </c>
      <c r="AD186" s="34">
        <v>0.65323738761061445</v>
      </c>
      <c r="AE186">
        <v>18.766000000000002</v>
      </c>
      <c r="AF186">
        <v>0.29330461072472347</v>
      </c>
      <c r="AG186" s="34">
        <v>19.059304610724723</v>
      </c>
      <c r="AH186" s="34">
        <v>18.917674098612331</v>
      </c>
      <c r="AJ186">
        <v>40.08</v>
      </c>
      <c r="AK186">
        <v>0.62643337940141297</v>
      </c>
      <c r="AL186" s="34">
        <v>40.70643337940141</v>
      </c>
      <c r="AM186" s="34">
        <v>40.403942122582443</v>
      </c>
      <c r="AN186">
        <v>2.6</v>
      </c>
      <c r="AO186">
        <v>4.0636895869353137E-2</v>
      </c>
      <c r="AP186" s="34">
        <v>2.6406368958693531</v>
      </c>
      <c r="AQ186" s="34">
        <v>2.6210142095487616</v>
      </c>
      <c r="AR186">
        <v>231.608</v>
      </c>
      <c r="AS186">
        <v>3.6199346840419779</v>
      </c>
      <c r="AT186" s="34">
        <v>235.22793468404197</v>
      </c>
      <c r="AU186" s="34">
        <v>233.47994578660368</v>
      </c>
      <c r="AV186">
        <v>20.567000000000004</v>
      </c>
      <c r="AW186">
        <v>0.32145347590191775</v>
      </c>
      <c r="AX186" s="34">
        <v>20.888453475901922</v>
      </c>
      <c r="AY186" s="34">
        <v>20.733230479918998</v>
      </c>
      <c r="AZ186">
        <v>150.14599999999999</v>
      </c>
      <c r="BA186">
        <v>2.3467182181538062</v>
      </c>
      <c r="BB186" s="34">
        <v>152.49271821815378</v>
      </c>
      <c r="BC186" s="34">
        <v>151.3595382718878</v>
      </c>
      <c r="BD186">
        <v>96.754999999999995</v>
      </c>
      <c r="BE186">
        <v>1.5122395614766395</v>
      </c>
      <c r="BF186" s="34">
        <v>98.267239561476629</v>
      </c>
      <c r="BG186" s="34">
        <v>97.537011478804004</v>
      </c>
      <c r="BH186">
        <v>541.75599999999997</v>
      </c>
      <c r="BI186">
        <v>8.4674162148451089</v>
      </c>
      <c r="BJ186" s="34">
        <v>550.2234162148452</v>
      </c>
      <c r="BK186" s="34">
        <v>546.13468234934567</v>
      </c>
      <c r="BM186">
        <v>43.661999999999999</v>
      </c>
      <c r="BN186">
        <v>0.68241851824911415</v>
      </c>
      <c r="BO186">
        <v>44.344418518249114</v>
      </c>
      <c r="BP186">
        <v>44.014893237430009</v>
      </c>
      <c r="BQ186">
        <v>2.9660000000000002</v>
      </c>
      <c r="BR186">
        <v>4.6357320441731312E-2</v>
      </c>
      <c r="BS186">
        <v>3.0123573204417311</v>
      </c>
      <c r="BT186">
        <v>2.9899723636621642</v>
      </c>
      <c r="BU186">
        <v>244.14000000000001</v>
      </c>
      <c r="BV186">
        <v>3.8158045221322601</v>
      </c>
      <c r="BW186">
        <v>247.95580452213224</v>
      </c>
      <c r="BX186">
        <v>246.1132342766287</v>
      </c>
      <c r="BY186">
        <v>21.739000000000004</v>
      </c>
      <c r="BZ186">
        <v>0.3397713381937954</v>
      </c>
      <c r="CA186">
        <v>22.0787713381938</v>
      </c>
      <c r="CB186">
        <v>21.914703038992517</v>
      </c>
      <c r="CC186">
        <v>150.61199999999999</v>
      </c>
      <c r="CD186">
        <v>2.3540016002596209</v>
      </c>
      <c r="CE186">
        <v>152.9660016002596</v>
      </c>
      <c r="CF186">
        <v>151.82930466483</v>
      </c>
      <c r="CG186">
        <v>97.402999999999992</v>
      </c>
      <c r="CH186">
        <v>1.522367526293309</v>
      </c>
      <c r="CI186">
        <v>98.9253675262933</v>
      </c>
      <c r="CJ186">
        <v>98.19024886641462</v>
      </c>
      <c r="CK186">
        <v>560.52199999999993</v>
      </c>
      <c r="CL186">
        <v>8.7607208255698321</v>
      </c>
      <c r="CM186">
        <v>569.28272082556987</v>
      </c>
      <c r="CN186">
        <v>565.052356447958</v>
      </c>
    </row>
    <row r="187" spans="1:92" x14ac:dyDescent="0.25">
      <c r="A187" s="18">
        <v>45969</v>
      </c>
      <c r="B187" s="2">
        <v>6</v>
      </c>
      <c r="C187" s="2" t="s">
        <v>23</v>
      </c>
      <c r="D187" s="9">
        <v>30.194299999999998</v>
      </c>
      <c r="E187">
        <v>7.2559119999999998E-3</v>
      </c>
      <c r="G187">
        <v>3.8880000000000003</v>
      </c>
      <c r="H187">
        <v>5.7323732210553563E-2</v>
      </c>
      <c r="I187" s="34">
        <v>3.9453237322105541</v>
      </c>
      <c r="J187" s="34">
        <v>3.9166968103981228</v>
      </c>
      <c r="K187">
        <v>0.36399999999999999</v>
      </c>
      <c r="L187">
        <v>5.3667280155970925E-3</v>
      </c>
      <c r="M187" s="34">
        <v>0.36936672801559706</v>
      </c>
      <c r="N187" s="34">
        <v>0.36668663554138797</v>
      </c>
      <c r="O187">
        <v>12.327999999999999</v>
      </c>
      <c r="P187">
        <v>0.18176105213263999</v>
      </c>
      <c r="Q187" s="34">
        <v>12.509761052132639</v>
      </c>
      <c r="R187" s="34">
        <v>12.418991326797338</v>
      </c>
      <c r="S187">
        <v>1.2200000000000002</v>
      </c>
      <c r="T187">
        <v>1.7987385107221029E-2</v>
      </c>
      <c r="U187" s="34">
        <v>1.2379873851072212</v>
      </c>
      <c r="V187" s="34">
        <v>1.2290046575837732</v>
      </c>
      <c r="W187">
        <v>0.48599999999999999</v>
      </c>
      <c r="X187">
        <v>7.1654665263191945E-3</v>
      </c>
      <c r="Y187" s="34">
        <v>0.49316546652631921</v>
      </c>
      <c r="Z187" s="34">
        <v>0.48958710129976529</v>
      </c>
      <c r="AA187">
        <v>0.65800000000000003</v>
      </c>
      <c r="AB187">
        <v>9.701392951271667E-3</v>
      </c>
      <c r="AC187" s="34">
        <v>0.66770139295127173</v>
      </c>
      <c r="AD187" s="34">
        <v>0.66285661040173993</v>
      </c>
      <c r="AE187">
        <v>18.943999999999999</v>
      </c>
      <c r="AF187">
        <v>0.27930575694360255</v>
      </c>
      <c r="AG187" s="34">
        <v>19.223305756943603</v>
      </c>
      <c r="AH187" s="34">
        <v>19.083823142022126</v>
      </c>
      <c r="AJ187">
        <v>41.614000000000004</v>
      </c>
      <c r="AK187">
        <v>0.61354675725565233</v>
      </c>
      <c r="AL187" s="34">
        <v>42.227546757255659</v>
      </c>
      <c r="AM187" s="34">
        <v>41.921147394009125</v>
      </c>
      <c r="AN187">
        <v>2.665</v>
      </c>
      <c r="AO187">
        <v>3.9292115828478712E-2</v>
      </c>
      <c r="AP187" s="34">
        <v>2.7042921158284789</v>
      </c>
      <c r="AQ187" s="34">
        <v>2.684670010213734</v>
      </c>
      <c r="AR187">
        <v>236.06700000000001</v>
      </c>
      <c r="AS187">
        <v>3.4805147869724147</v>
      </c>
      <c r="AT187" s="34">
        <v>239.54751478697241</v>
      </c>
      <c r="AU187" s="34">
        <v>237.80937909985946</v>
      </c>
      <c r="AV187">
        <v>23.153000000000002</v>
      </c>
      <c r="AW187">
        <v>0.34136223556351508</v>
      </c>
      <c r="AX187" s="34">
        <v>23.494362235563518</v>
      </c>
      <c r="AY187" s="34">
        <v>23.323889210686147</v>
      </c>
      <c r="AZ187">
        <v>149.61199999999999</v>
      </c>
      <c r="BA187">
        <v>2.2058431644766818</v>
      </c>
      <c r="BB187" s="34">
        <v>151.81784316447667</v>
      </c>
      <c r="BC187" s="34">
        <v>150.71626625444543</v>
      </c>
      <c r="BD187">
        <v>96.804000000000002</v>
      </c>
      <c r="BE187">
        <v>1.4272547769831345</v>
      </c>
      <c r="BF187" s="34">
        <v>98.231254776983135</v>
      </c>
      <c r="BG187" s="34">
        <v>97.518497436671765</v>
      </c>
      <c r="BH187">
        <v>549.91499999999996</v>
      </c>
      <c r="BI187">
        <v>8.1078138370798776</v>
      </c>
      <c r="BJ187" s="34">
        <v>558.02281383707998</v>
      </c>
      <c r="BK187" s="34">
        <v>553.97384940588563</v>
      </c>
      <c r="BM187">
        <v>45.502000000000002</v>
      </c>
      <c r="BN187">
        <v>0.67087048946620587</v>
      </c>
      <c r="BO187">
        <v>46.172870489466213</v>
      </c>
      <c r="BP187">
        <v>45.837844204407247</v>
      </c>
      <c r="BQ187">
        <v>3.0289999999999999</v>
      </c>
      <c r="BR187">
        <v>4.4658843844075806E-2</v>
      </c>
      <c r="BS187">
        <v>3.0736588438440759</v>
      </c>
      <c r="BT187">
        <v>3.051356645755122</v>
      </c>
      <c r="BU187">
        <v>248.39500000000001</v>
      </c>
      <c r="BV187">
        <v>3.6622758391050545</v>
      </c>
      <c r="BW187">
        <v>252.05727583910505</v>
      </c>
      <c r="BX187">
        <v>250.2283704266568</v>
      </c>
      <c r="BY187">
        <v>24.373000000000001</v>
      </c>
      <c r="BZ187">
        <v>0.35934962067073611</v>
      </c>
      <c r="CA187">
        <v>24.732349620670739</v>
      </c>
      <c r="CB187">
        <v>24.552893868269919</v>
      </c>
      <c r="CC187">
        <v>150.09799999999998</v>
      </c>
      <c r="CD187">
        <v>2.2130086310030008</v>
      </c>
      <c r="CE187">
        <v>152.31100863100298</v>
      </c>
      <c r="CF187">
        <v>151.20585335574521</v>
      </c>
      <c r="CG187">
        <v>97.462000000000003</v>
      </c>
      <c r="CH187">
        <v>1.4369561699344062</v>
      </c>
      <c r="CI187">
        <v>98.898956169934408</v>
      </c>
      <c r="CJ187">
        <v>98.181354047073512</v>
      </c>
      <c r="CK187">
        <v>568.85899999999992</v>
      </c>
      <c r="CL187">
        <v>8.3871195940234795</v>
      </c>
      <c r="CM187">
        <v>577.24611959402364</v>
      </c>
      <c r="CN187">
        <v>573.05767254790771</v>
      </c>
    </row>
    <row r="188" spans="1:92" x14ac:dyDescent="0.25">
      <c r="A188" s="18">
        <v>45969</v>
      </c>
      <c r="B188" s="2">
        <v>7</v>
      </c>
      <c r="C188" s="2" t="s">
        <v>23</v>
      </c>
      <c r="D188" s="9">
        <v>40.692324999999997</v>
      </c>
      <c r="E188">
        <v>7.1398160000000002E-3</v>
      </c>
      <c r="G188">
        <v>3.94</v>
      </c>
      <c r="H188">
        <v>5.5467619115800802E-2</v>
      </c>
      <c r="I188" s="34">
        <v>3.995467619115801</v>
      </c>
      <c r="J188" s="34">
        <v>3.9669407154813561</v>
      </c>
      <c r="K188">
        <v>0.496</v>
      </c>
      <c r="L188">
        <v>6.9827256551871055E-3</v>
      </c>
      <c r="M188" s="34">
        <v>0.50298272565518709</v>
      </c>
      <c r="N188" s="34">
        <v>0.49939152154283056</v>
      </c>
      <c r="O188">
        <v>12.869999999999997</v>
      </c>
      <c r="P188">
        <v>0.18118483706100411</v>
      </c>
      <c r="Q188" s="34">
        <v>13.051184837061001</v>
      </c>
      <c r="R188" s="34">
        <v>12.958001778742394</v>
      </c>
      <c r="S188">
        <v>1.248</v>
      </c>
      <c r="T188">
        <v>1.7569438745309494E-2</v>
      </c>
      <c r="U188" s="34">
        <v>1.2655694387453096</v>
      </c>
      <c r="V188" s="34">
        <v>1.2565335058174447</v>
      </c>
      <c r="W188">
        <v>0.48599999999999999</v>
      </c>
      <c r="X188">
        <v>6.8419448960099459E-3</v>
      </c>
      <c r="Y188" s="34">
        <v>0.49284194489600991</v>
      </c>
      <c r="Z188" s="34">
        <v>0.48932314409237027</v>
      </c>
      <c r="AA188">
        <v>0.67400000000000004</v>
      </c>
      <c r="AB188">
        <v>9.4886231685405425E-3</v>
      </c>
      <c r="AC188" s="34">
        <v>0.68348862316854053</v>
      </c>
      <c r="AD188" s="34">
        <v>0.67860864016102385</v>
      </c>
      <c r="AE188">
        <v>19.713999999999999</v>
      </c>
      <c r="AF188">
        <v>0.27753518864185195</v>
      </c>
      <c r="AG188" s="34">
        <v>19.991535188641848</v>
      </c>
      <c r="AH188" s="34">
        <v>19.848799305837421</v>
      </c>
      <c r="AJ188">
        <v>43.408000000000001</v>
      </c>
      <c r="AK188">
        <v>0.61110111943621359</v>
      </c>
      <c r="AL188" s="34">
        <v>44.019101119436215</v>
      </c>
      <c r="AM188" s="34">
        <v>43.704812836958048</v>
      </c>
      <c r="AN188">
        <v>2.8109999999999999</v>
      </c>
      <c r="AO188">
        <v>3.9573471404699502E-2</v>
      </c>
      <c r="AP188" s="34">
        <v>2.8505734714046995</v>
      </c>
      <c r="AQ188" s="34">
        <v>2.8302209013243886</v>
      </c>
      <c r="AR188">
        <v>244.29800000000006</v>
      </c>
      <c r="AS188">
        <v>3.4392457905461695</v>
      </c>
      <c r="AT188" s="34">
        <v>247.73724579054624</v>
      </c>
      <c r="AU188" s="34">
        <v>245.96844743925496</v>
      </c>
      <c r="AV188">
        <v>28.363999999999997</v>
      </c>
      <c r="AW188">
        <v>0.39931054533009486</v>
      </c>
      <c r="AX188" s="34">
        <v>28.763310545330093</v>
      </c>
      <c r="AY188" s="34">
        <v>28.557945800485577</v>
      </c>
      <c r="AZ188">
        <v>147.75800000000001</v>
      </c>
      <c r="BA188">
        <v>2.0801483414498718</v>
      </c>
      <c r="BB188" s="34">
        <v>149.83814834144988</v>
      </c>
      <c r="BC188" s="34">
        <v>148.76833153251121</v>
      </c>
      <c r="BD188">
        <v>97.646000000000001</v>
      </c>
      <c r="BE188">
        <v>1.3746678010612905</v>
      </c>
      <c r="BF188" s="34">
        <v>99.020667801061293</v>
      </c>
      <c r="BG188" s="34">
        <v>98.313678452764591</v>
      </c>
      <c r="BH188">
        <v>564.28499999999997</v>
      </c>
      <c r="BI188">
        <v>7.9440470692283398</v>
      </c>
      <c r="BJ188" s="34">
        <v>572.2290470692285</v>
      </c>
      <c r="BK188" s="34">
        <v>568.14343696329888</v>
      </c>
      <c r="BM188">
        <v>47.347999999999999</v>
      </c>
      <c r="BN188">
        <v>0.66656873855201437</v>
      </c>
      <c r="BO188">
        <v>48.014568738552015</v>
      </c>
      <c r="BP188">
        <v>47.671753552439405</v>
      </c>
      <c r="BQ188">
        <v>3.3069999999999999</v>
      </c>
      <c r="BR188">
        <v>4.655619705988661E-2</v>
      </c>
      <c r="BS188">
        <v>3.3535561970598868</v>
      </c>
      <c r="BT188">
        <v>3.329612422867219</v>
      </c>
      <c r="BU188">
        <v>257.16800000000006</v>
      </c>
      <c r="BV188">
        <v>3.6204306276071736</v>
      </c>
      <c r="BW188">
        <v>260.78843062760723</v>
      </c>
      <c r="BX188">
        <v>258.92644921799734</v>
      </c>
      <c r="BY188">
        <v>29.611999999999998</v>
      </c>
      <c r="BZ188">
        <v>0.41687998407540433</v>
      </c>
      <c r="CA188">
        <v>30.028879984075402</v>
      </c>
      <c r="CB188">
        <v>29.814479306303021</v>
      </c>
      <c r="CC188">
        <v>148.244</v>
      </c>
      <c r="CD188">
        <v>2.0869902863458818</v>
      </c>
      <c r="CE188">
        <v>150.33099028634589</v>
      </c>
      <c r="CF188">
        <v>149.25765467660358</v>
      </c>
      <c r="CG188">
        <v>98.320000000000007</v>
      </c>
      <c r="CH188">
        <v>1.384156424229831</v>
      </c>
      <c r="CI188">
        <v>99.704156424229836</v>
      </c>
      <c r="CJ188">
        <v>98.992287092925622</v>
      </c>
      <c r="CK188">
        <v>583.99900000000002</v>
      </c>
      <c r="CL188">
        <v>8.2215822578701925</v>
      </c>
      <c r="CM188">
        <v>592.22058225787032</v>
      </c>
      <c r="CN188">
        <v>587.99223626913636</v>
      </c>
    </row>
    <row r="189" spans="1:92" x14ac:dyDescent="0.25">
      <c r="A189" s="18">
        <v>45969</v>
      </c>
      <c r="B189" s="2">
        <v>8</v>
      </c>
      <c r="C189" s="2" t="s">
        <v>23</v>
      </c>
      <c r="D189" s="9">
        <v>57.752944999999997</v>
      </c>
      <c r="E189">
        <v>7.07013E-3</v>
      </c>
      <c r="G189">
        <v>4.07</v>
      </c>
      <c r="H189">
        <v>5.5715407969344002E-2</v>
      </c>
      <c r="I189" s="34">
        <v>4.1257154079693441</v>
      </c>
      <c r="J189" s="34">
        <v>4.0965460636919975</v>
      </c>
      <c r="K189">
        <v>0.65400000000000003</v>
      </c>
      <c r="L189">
        <v>8.9527952854916385E-3</v>
      </c>
      <c r="M189" s="34">
        <v>0.66295279528549167</v>
      </c>
      <c r="N189" s="34">
        <v>0.65826563283895989</v>
      </c>
      <c r="O189">
        <v>12.942</v>
      </c>
      <c r="P189">
        <v>0.17716678376885747</v>
      </c>
      <c r="Q189" s="34">
        <v>13.119166783768858</v>
      </c>
      <c r="R189" s="34">
        <v>13.02641256911593</v>
      </c>
      <c r="S189">
        <v>1.238</v>
      </c>
      <c r="T189">
        <v>1.694734031106827E-2</v>
      </c>
      <c r="U189" s="34">
        <v>1.2549473403110682</v>
      </c>
      <c r="V189" s="34">
        <v>1.2460746994719147</v>
      </c>
      <c r="W189">
        <v>0.44400000000000001</v>
      </c>
      <c r="X189">
        <v>6.0780445057466177E-3</v>
      </c>
      <c r="Y189" s="34">
        <v>0.45007804450574662</v>
      </c>
      <c r="Z189" s="34">
        <v>0.4468959342209452</v>
      </c>
      <c r="AA189">
        <v>0.69799999999999995</v>
      </c>
      <c r="AB189">
        <v>9.5551240202953573E-3</v>
      </c>
      <c r="AC189" s="34">
        <v>0.7075551240202953</v>
      </c>
      <c r="AD189" s="34">
        <v>0.70255261731130569</v>
      </c>
      <c r="AE189">
        <v>20.045999999999999</v>
      </c>
      <c r="AF189">
        <v>0.27441549586080333</v>
      </c>
      <c r="AG189" s="34">
        <v>20.320415495860807</v>
      </c>
      <c r="AH189" s="34">
        <v>20.176747516651051</v>
      </c>
      <c r="AJ189">
        <v>44.694000000000003</v>
      </c>
      <c r="AK189">
        <v>0.61182910166630489</v>
      </c>
      <c r="AL189" s="34">
        <v>45.305829101666305</v>
      </c>
      <c r="AM189" s="34">
        <v>44.98551100015974</v>
      </c>
      <c r="AN189">
        <v>2.8740000000000006</v>
      </c>
      <c r="AO189">
        <v>3.934301781422473E-2</v>
      </c>
      <c r="AP189" s="34">
        <v>2.9133430178142254</v>
      </c>
      <c r="AQ189" s="34">
        <v>2.8927453039436863</v>
      </c>
      <c r="AR189">
        <v>248.20400000000004</v>
      </c>
      <c r="AS189">
        <v>3.3977363930277784</v>
      </c>
      <c r="AT189" s="34">
        <v>251.60173639302781</v>
      </c>
      <c r="AU189" s="34">
        <v>249.82287940850335</v>
      </c>
      <c r="AV189">
        <v>26.635000000000005</v>
      </c>
      <c r="AW189">
        <v>0.36461422389766029</v>
      </c>
      <c r="AX189" s="34">
        <v>26.999614223897666</v>
      </c>
      <c r="AY189" s="34">
        <v>26.80872344138486</v>
      </c>
      <c r="AZ189">
        <v>133.80099999999999</v>
      </c>
      <c r="BA189">
        <v>1.8316406146698267</v>
      </c>
      <c r="BB189" s="34">
        <v>135.63264061466981</v>
      </c>
      <c r="BC189" s="34">
        <v>134.67370021328082</v>
      </c>
      <c r="BD189">
        <v>97.758999999999986</v>
      </c>
      <c r="BE189">
        <v>1.3382512451290167</v>
      </c>
      <c r="BF189" s="34">
        <v>99.097251245129002</v>
      </c>
      <c r="BG189" s="34">
        <v>98.396620796183271</v>
      </c>
      <c r="BH189">
        <v>553.96699999999998</v>
      </c>
      <c r="BI189">
        <v>7.5834145962048112</v>
      </c>
      <c r="BJ189" s="34">
        <v>561.55041459620486</v>
      </c>
      <c r="BK189" s="34">
        <v>557.58018016345579</v>
      </c>
      <c r="BM189">
        <v>48.764000000000003</v>
      </c>
      <c r="BN189">
        <v>0.66754450963564893</v>
      </c>
      <c r="BO189">
        <v>49.43154450963565</v>
      </c>
      <c r="BP189">
        <v>49.082057063851735</v>
      </c>
      <c r="BQ189">
        <v>3.5280000000000005</v>
      </c>
      <c r="BR189">
        <v>4.8295813099716367E-2</v>
      </c>
      <c r="BS189">
        <v>3.5762958130997173</v>
      </c>
      <c r="BT189">
        <v>3.5510109367826463</v>
      </c>
      <c r="BU189">
        <v>261.14600000000002</v>
      </c>
      <c r="BV189">
        <v>3.5749031767966359</v>
      </c>
      <c r="BW189">
        <v>264.72090317679664</v>
      </c>
      <c r="BX189">
        <v>262.84929197761926</v>
      </c>
      <c r="BY189">
        <v>27.873000000000005</v>
      </c>
      <c r="BZ189">
        <v>0.38156156420872855</v>
      </c>
      <c r="CA189">
        <v>28.254561564208736</v>
      </c>
      <c r="CB189">
        <v>28.054798140856775</v>
      </c>
      <c r="CC189">
        <v>134.24499999999998</v>
      </c>
      <c r="CD189">
        <v>1.8377186591755734</v>
      </c>
      <c r="CE189">
        <v>136.08271865917555</v>
      </c>
      <c r="CF189">
        <v>135.12059614750177</v>
      </c>
      <c r="CG189">
        <v>98.456999999999979</v>
      </c>
      <c r="CH189">
        <v>1.3478063691493121</v>
      </c>
      <c r="CI189">
        <v>99.80480636914929</v>
      </c>
      <c r="CJ189">
        <v>99.099173413494583</v>
      </c>
      <c r="CK189">
        <v>574.01300000000003</v>
      </c>
      <c r="CL189">
        <v>7.8578300920656146</v>
      </c>
      <c r="CM189">
        <v>581.87083009206572</v>
      </c>
      <c r="CN189">
        <v>577.75692768010686</v>
      </c>
    </row>
    <row r="190" spans="1:92" x14ac:dyDescent="0.25">
      <c r="A190" s="18">
        <v>45969</v>
      </c>
      <c r="B190" s="2">
        <v>9</v>
      </c>
      <c r="C190" s="2" t="s">
        <v>23</v>
      </c>
      <c r="D190" s="9">
        <v>26.971927999999998</v>
      </c>
      <c r="E190">
        <v>6.8362620000000001E-3</v>
      </c>
      <c r="G190">
        <v>4.1520000000000001</v>
      </c>
      <c r="H190">
        <v>5.5280521305495323E-2</v>
      </c>
      <c r="I190" s="34">
        <v>4.2072805213054956</v>
      </c>
      <c r="J190" s="34">
        <v>4.178518449354355</v>
      </c>
      <c r="K190">
        <v>0.67400000000000004</v>
      </c>
      <c r="L190">
        <v>8.9737647783968803E-3</v>
      </c>
      <c r="M190" s="34">
        <v>0.68297376477839689</v>
      </c>
      <c r="N190" s="34">
        <v>0.67830477718324544</v>
      </c>
      <c r="O190">
        <v>13.326000000000001</v>
      </c>
      <c r="P190">
        <v>0.1774249101437935</v>
      </c>
      <c r="Q190" s="34">
        <v>13.503424910143794</v>
      </c>
      <c r="R190" s="34">
        <v>13.411111959560724</v>
      </c>
      <c r="S190">
        <v>1.1859999999999999</v>
      </c>
      <c r="T190">
        <v>1.57906306041227E-2</v>
      </c>
      <c r="U190" s="34">
        <v>1.2017906306041226</v>
      </c>
      <c r="V190" s="34">
        <v>1.1935748749841677</v>
      </c>
      <c r="W190">
        <v>0.42399999999999999</v>
      </c>
      <c r="X190">
        <v>5.6452170119291947E-3</v>
      </c>
      <c r="Y190" s="34">
        <v>0.4296452170119292</v>
      </c>
      <c r="Z190" s="34">
        <v>0.42670804974138882</v>
      </c>
      <c r="AA190">
        <v>0.66800000000000004</v>
      </c>
      <c r="AB190">
        <v>8.8938796320016545E-3</v>
      </c>
      <c r="AC190" s="34">
        <v>0.67689387963200165</v>
      </c>
      <c r="AD190" s="34">
        <v>0.67226645572464083</v>
      </c>
      <c r="AE190">
        <v>20.43</v>
      </c>
      <c r="AF190">
        <v>0.27200892347573929</v>
      </c>
      <c r="AG190" s="34">
        <v>20.702008923475741</v>
      </c>
      <c r="AH190" s="34">
        <v>20.560484566548524</v>
      </c>
      <c r="AJ190">
        <v>45.314999999999998</v>
      </c>
      <c r="AK190">
        <v>0.60333256814993252</v>
      </c>
      <c r="AL190" s="34">
        <v>45.918332568149928</v>
      </c>
      <c r="AM190" s="34">
        <v>45.604422816110926</v>
      </c>
      <c r="AN190">
        <v>2.9590000000000001</v>
      </c>
      <c r="AO190">
        <v>3.9396691363911523E-2</v>
      </c>
      <c r="AP190" s="34">
        <v>2.9983966913639115</v>
      </c>
      <c r="AQ190" s="34">
        <v>2.9778988660018149</v>
      </c>
      <c r="AR190">
        <v>251.53800000000001</v>
      </c>
      <c r="AS190">
        <v>3.3490249923269948</v>
      </c>
      <c r="AT190" s="34">
        <v>254.88702499232701</v>
      </c>
      <c r="AU190" s="34">
        <v>253.14455050907893</v>
      </c>
      <c r="AV190">
        <v>26.883000000000003</v>
      </c>
      <c r="AW190">
        <v>0.35792539842380316</v>
      </c>
      <c r="AX190" s="34">
        <v>27.240925398423805</v>
      </c>
      <c r="AY190" s="34">
        <v>27.054699295277725</v>
      </c>
      <c r="AZ190">
        <v>129.77400000000003</v>
      </c>
      <c r="BA190">
        <v>1.7278358313823099</v>
      </c>
      <c r="BB190" s="34">
        <v>131.50183583138235</v>
      </c>
      <c r="BC190" s="34">
        <v>130.60285482815803</v>
      </c>
      <c r="BD190">
        <v>99.27600000000001</v>
      </c>
      <c r="BE190">
        <v>1.3217796322553839</v>
      </c>
      <c r="BF190" s="34">
        <v>100.5977796322554</v>
      </c>
      <c r="BG190" s="34">
        <v>99.910066854071033</v>
      </c>
      <c r="BH190">
        <v>555.74500000000012</v>
      </c>
      <c r="BI190">
        <v>7.3992951139023351</v>
      </c>
      <c r="BJ190" s="34">
        <v>563.14429511390244</v>
      </c>
      <c r="BK190" s="34">
        <v>559.29449316869841</v>
      </c>
      <c r="BM190">
        <v>49.466999999999999</v>
      </c>
      <c r="BN190">
        <v>0.65861308945542785</v>
      </c>
      <c r="BO190">
        <v>50.125613089455427</v>
      </c>
      <c r="BP190">
        <v>49.782941265465283</v>
      </c>
      <c r="BQ190">
        <v>3.633</v>
      </c>
      <c r="BR190">
        <v>4.8370456142308407E-2</v>
      </c>
      <c r="BS190">
        <v>3.6813704561423082</v>
      </c>
      <c r="BT190">
        <v>3.6562036431850604</v>
      </c>
      <c r="BU190">
        <v>264.86400000000003</v>
      </c>
      <c r="BV190">
        <v>3.5264499024707883</v>
      </c>
      <c r="BW190">
        <v>268.39044990247083</v>
      </c>
      <c r="BX190">
        <v>266.55566246863964</v>
      </c>
      <c r="BY190">
        <v>28.069000000000003</v>
      </c>
      <c r="BZ190">
        <v>0.37371602902792589</v>
      </c>
      <c r="CA190">
        <v>28.442716029027928</v>
      </c>
      <c r="CB190">
        <v>28.248274170261894</v>
      </c>
      <c r="CC190">
        <v>130.19800000000004</v>
      </c>
      <c r="CD190">
        <v>1.7334810483942391</v>
      </c>
      <c r="CE190">
        <v>131.93148104839429</v>
      </c>
      <c r="CF190">
        <v>131.02956287789942</v>
      </c>
      <c r="CG190">
        <v>99.944000000000017</v>
      </c>
      <c r="CH190">
        <v>1.3306735118873856</v>
      </c>
      <c r="CI190">
        <v>101.2746735118874</v>
      </c>
      <c r="CJ190">
        <v>100.58233330979567</v>
      </c>
      <c r="CK190">
        <v>576.17500000000007</v>
      </c>
      <c r="CL190">
        <v>7.6713040373780741</v>
      </c>
      <c r="CM190">
        <v>583.84630403737822</v>
      </c>
      <c r="CN190">
        <v>579.85497773524696</v>
      </c>
    </row>
    <row r="191" spans="1:92" x14ac:dyDescent="0.25">
      <c r="A191" s="18">
        <v>45969</v>
      </c>
      <c r="B191" s="2">
        <v>10</v>
      </c>
      <c r="C191" s="2" t="s">
        <v>23</v>
      </c>
      <c r="D191" s="9">
        <v>29.500350000000001</v>
      </c>
      <c r="E191">
        <v>6.4887679999999998E-3</v>
      </c>
      <c r="G191">
        <v>4.3260000000000005</v>
      </c>
      <c r="H191">
        <v>5.5391325602150557E-2</v>
      </c>
      <c r="I191" s="34">
        <v>4.3813913256021513</v>
      </c>
      <c r="J191" s="34">
        <v>4.3529614937731065</v>
      </c>
      <c r="K191">
        <v>0.64800000000000002</v>
      </c>
      <c r="L191">
        <v>8.2971749861751182E-3</v>
      </c>
      <c r="M191" s="34">
        <v>0.65629717498617512</v>
      </c>
      <c r="N191" s="34">
        <v>0.65203861487863446</v>
      </c>
      <c r="O191">
        <v>13.504000000000001</v>
      </c>
      <c r="P191">
        <v>0.17290902934152591</v>
      </c>
      <c r="Q191" s="34">
        <v>13.676909029341527</v>
      </c>
      <c r="R191" s="34">
        <v>13.588162739693026</v>
      </c>
      <c r="S191">
        <v>1.208</v>
      </c>
      <c r="T191">
        <v>1.5467573122375837E-2</v>
      </c>
      <c r="U191" s="34">
        <v>1.2234675731223759</v>
      </c>
      <c r="V191" s="34">
        <v>1.2155287758848619</v>
      </c>
      <c r="W191">
        <v>0.44400000000000001</v>
      </c>
      <c r="X191">
        <v>5.6851013794162837E-3</v>
      </c>
      <c r="Y191" s="34">
        <v>0.44968510137941631</v>
      </c>
      <c r="Z191" s="34">
        <v>0.44676719908350881</v>
      </c>
      <c r="AA191">
        <v>0.66800000000000004</v>
      </c>
      <c r="AB191">
        <v>8.5532606338965724E-3</v>
      </c>
      <c r="AC191" s="34">
        <v>0.67655326063389665</v>
      </c>
      <c r="AD191" s="34">
        <v>0.67216326348599975</v>
      </c>
      <c r="AE191">
        <v>20.797999999999998</v>
      </c>
      <c r="AF191">
        <v>0.26630346506554026</v>
      </c>
      <c r="AG191" s="34">
        <v>21.064303465065542</v>
      </c>
      <c r="AH191" s="34">
        <v>20.92762208679914</v>
      </c>
      <c r="AJ191">
        <v>45.983000000000004</v>
      </c>
      <c r="AK191">
        <v>0.5887793169587815</v>
      </c>
      <c r="AL191" s="34">
        <v>46.571779316958782</v>
      </c>
      <c r="AM191" s="34">
        <v>46.269585845623837</v>
      </c>
      <c r="AN191">
        <v>3.194</v>
      </c>
      <c r="AO191">
        <v>4.0896877941116239E-2</v>
      </c>
      <c r="AP191" s="34">
        <v>3.2348968779411162</v>
      </c>
      <c r="AQ191" s="34">
        <v>3.2139063825962322</v>
      </c>
      <c r="AR191">
        <v>255.08599999999996</v>
      </c>
      <c r="AS191">
        <v>3.2661931767337431</v>
      </c>
      <c r="AT191" s="34">
        <v>258.35219317673369</v>
      </c>
      <c r="AU191" s="34">
        <v>256.67580573291872</v>
      </c>
      <c r="AV191">
        <v>27.32</v>
      </c>
      <c r="AW191">
        <v>0.34981299478750649</v>
      </c>
      <c r="AX191" s="34">
        <v>27.669812994787506</v>
      </c>
      <c r="AY191" s="34">
        <v>27.490269997660945</v>
      </c>
      <c r="AZ191">
        <v>138.61599999999999</v>
      </c>
      <c r="BA191">
        <v>1.7748784072278547</v>
      </c>
      <c r="BB191" s="34">
        <v>140.39087840722783</v>
      </c>
      <c r="BC191" s="34">
        <v>139.47991456792712</v>
      </c>
      <c r="BD191">
        <v>100.172</v>
      </c>
      <c r="BE191">
        <v>1.2826305751776756</v>
      </c>
      <c r="BF191" s="34">
        <v>101.45463057517767</v>
      </c>
      <c r="BG191" s="34">
        <v>100.79631501484964</v>
      </c>
      <c r="BH191">
        <v>570.37099999999998</v>
      </c>
      <c r="BI191">
        <v>7.3031913488266778</v>
      </c>
      <c r="BJ191" s="34">
        <v>577.67419134882664</v>
      </c>
      <c r="BK191" s="34">
        <v>573.92579754157646</v>
      </c>
      <c r="BM191">
        <v>50.309000000000005</v>
      </c>
      <c r="BN191">
        <v>0.64417064256093204</v>
      </c>
      <c r="BO191">
        <v>50.953170642560934</v>
      </c>
      <c r="BP191">
        <v>50.622547339396945</v>
      </c>
      <c r="BQ191">
        <v>3.8420000000000001</v>
      </c>
      <c r="BR191">
        <v>4.9194052927291357E-2</v>
      </c>
      <c r="BS191">
        <v>3.8911940529272915</v>
      </c>
      <c r="BT191">
        <v>3.8659449974748665</v>
      </c>
      <c r="BU191">
        <v>268.58999999999997</v>
      </c>
      <c r="BV191">
        <v>3.439102206075269</v>
      </c>
      <c r="BW191">
        <v>272.02910220607521</v>
      </c>
      <c r="BX191">
        <v>270.26396847261174</v>
      </c>
      <c r="BY191">
        <v>28.527999999999999</v>
      </c>
      <c r="BZ191">
        <v>0.36528056790988234</v>
      </c>
      <c r="CA191">
        <v>28.893280567909883</v>
      </c>
      <c r="CB191">
        <v>28.705798773545808</v>
      </c>
      <c r="CC191">
        <v>139.05999999999997</v>
      </c>
      <c r="CD191">
        <v>1.7805635086072711</v>
      </c>
      <c r="CE191">
        <v>140.84056350860726</v>
      </c>
      <c r="CF191">
        <v>139.92668176701062</v>
      </c>
      <c r="CG191">
        <v>100.84</v>
      </c>
      <c r="CH191">
        <v>1.2911838358115721</v>
      </c>
      <c r="CI191">
        <v>102.13118383581157</v>
      </c>
      <c r="CJ191">
        <v>101.46847827833564</v>
      </c>
      <c r="CK191">
        <v>591.16899999999998</v>
      </c>
      <c r="CL191">
        <v>7.5694948138922182</v>
      </c>
      <c r="CM191">
        <v>598.7384948138922</v>
      </c>
      <c r="CN191">
        <v>594.8534196283756</v>
      </c>
    </row>
    <row r="192" spans="1:92" x14ac:dyDescent="0.25">
      <c r="A192" s="18">
        <v>45969</v>
      </c>
      <c r="B192" s="2">
        <v>11</v>
      </c>
      <c r="C192" s="2" t="s">
        <v>23</v>
      </c>
      <c r="D192" s="9">
        <v>33.437649</v>
      </c>
      <c r="E192">
        <v>6.5656869999999997E-3</v>
      </c>
      <c r="G192">
        <v>4.226</v>
      </c>
      <c r="H192">
        <v>3.5896660592887826E-2</v>
      </c>
      <c r="I192" s="34">
        <v>4.2618966605928881</v>
      </c>
      <c r="J192" s="34">
        <v>4.2339143810930899</v>
      </c>
      <c r="K192">
        <v>0.63200000000000001</v>
      </c>
      <c r="L192">
        <v>5.3683600318753209E-3</v>
      </c>
      <c r="M192" s="34">
        <v>0.63736836003187536</v>
      </c>
      <c r="N192" s="34">
        <v>0.63318359887620268</v>
      </c>
      <c r="O192">
        <v>13.536</v>
      </c>
      <c r="P192">
        <v>0.11497804017636762</v>
      </c>
      <c r="Q192" s="34">
        <v>13.650978040176367</v>
      </c>
      <c r="R192" s="34">
        <v>13.561349991120695</v>
      </c>
      <c r="S192">
        <v>1.1779999999999999</v>
      </c>
      <c r="T192">
        <v>1.0006215375868871E-2</v>
      </c>
      <c r="U192" s="34">
        <v>1.1880062153758688</v>
      </c>
      <c r="V192" s="34">
        <v>1.1802061384116562</v>
      </c>
      <c r="W192">
        <v>0.40200000000000002</v>
      </c>
      <c r="X192">
        <v>3.4146847038194288E-3</v>
      </c>
      <c r="Y192" s="34">
        <v>0.40541468470381947</v>
      </c>
      <c r="Z192" s="34">
        <v>0.40275285877885048</v>
      </c>
      <c r="AA192">
        <v>0.68200000000000005</v>
      </c>
      <c r="AB192">
        <v>5.7930720597135577E-3</v>
      </c>
      <c r="AC192" s="34">
        <v>0.68779307205971363</v>
      </c>
      <c r="AD192" s="34">
        <v>0.68327723802780105</v>
      </c>
      <c r="AE192">
        <v>20.655999999999999</v>
      </c>
      <c r="AF192">
        <v>0.17545703294053261</v>
      </c>
      <c r="AG192" s="34">
        <v>20.831457032940531</v>
      </c>
      <c r="AH192" s="34">
        <v>20.694684206308295</v>
      </c>
      <c r="AJ192">
        <v>45.867000000000004</v>
      </c>
      <c r="AK192">
        <v>0.38960533161712874</v>
      </c>
      <c r="AL192" s="34">
        <v>46.256605331617131</v>
      </c>
      <c r="AM192" s="34">
        <v>45.952898939327198</v>
      </c>
      <c r="AN192">
        <v>3.3860000000000001</v>
      </c>
      <c r="AO192">
        <v>2.8761498525205435E-2</v>
      </c>
      <c r="AP192" s="34">
        <v>3.4147614985252055</v>
      </c>
      <c r="AQ192" s="34">
        <v>3.3923412433462379</v>
      </c>
      <c r="AR192">
        <v>255.13299999999998</v>
      </c>
      <c r="AS192">
        <v>2.16716107596906</v>
      </c>
      <c r="AT192" s="34">
        <v>257.30016107596902</v>
      </c>
      <c r="AU192" s="34">
        <v>255.61080875329461</v>
      </c>
      <c r="AV192">
        <v>27.111999999999998</v>
      </c>
      <c r="AW192">
        <v>0.2302958499750058</v>
      </c>
      <c r="AX192" s="34">
        <v>27.342295849975002</v>
      </c>
      <c r="AY192" s="34">
        <v>27.162774893562666</v>
      </c>
      <c r="AZ192">
        <v>143.667</v>
      </c>
      <c r="BA192">
        <v>1.220342058068721</v>
      </c>
      <c r="BB192" s="34">
        <v>144.88734205806873</v>
      </c>
      <c r="BC192" s="34">
        <v>143.9360571198535</v>
      </c>
      <c r="BD192">
        <v>99.687000000000012</v>
      </c>
      <c r="BE192">
        <v>0.84676535838220757</v>
      </c>
      <c r="BF192" s="34">
        <v>100.53376535838223</v>
      </c>
      <c r="BG192" s="34">
        <v>99.873692122107641</v>
      </c>
      <c r="BH192">
        <v>574.85199999999998</v>
      </c>
      <c r="BI192">
        <v>4.8829311725373286</v>
      </c>
      <c r="BJ192" s="34">
        <v>579.73493117253736</v>
      </c>
      <c r="BK192" s="34">
        <v>575.92857307149188</v>
      </c>
      <c r="BM192">
        <v>50.093000000000004</v>
      </c>
      <c r="BN192">
        <v>0.42550199221001656</v>
      </c>
      <c r="BO192">
        <v>50.51850199221002</v>
      </c>
      <c r="BP192">
        <v>50.186813320420285</v>
      </c>
      <c r="BQ192">
        <v>4.0179999999999998</v>
      </c>
      <c r="BR192">
        <v>3.4129858557080756E-2</v>
      </c>
      <c r="BS192">
        <v>4.0521298585570804</v>
      </c>
      <c r="BT192">
        <v>4.0255248422224401</v>
      </c>
      <c r="BU192">
        <v>268.66899999999998</v>
      </c>
      <c r="BV192">
        <v>2.2821391161454279</v>
      </c>
      <c r="BW192">
        <v>270.95113911614538</v>
      </c>
      <c r="BX192">
        <v>269.1721587444153</v>
      </c>
      <c r="BY192">
        <v>28.29</v>
      </c>
      <c r="BZ192">
        <v>0.24030206535087467</v>
      </c>
      <c r="CA192">
        <v>28.53030206535087</v>
      </c>
      <c r="CB192">
        <v>28.342981031974322</v>
      </c>
      <c r="CC192">
        <v>144.06899999999999</v>
      </c>
      <c r="CD192">
        <v>1.2237567427725404</v>
      </c>
      <c r="CE192">
        <v>145.29275674277255</v>
      </c>
      <c r="CF192">
        <v>144.33880997863236</v>
      </c>
      <c r="CG192">
        <v>100.36900000000001</v>
      </c>
      <c r="CH192">
        <v>0.85255843044192114</v>
      </c>
      <c r="CI192">
        <v>101.22155843044195</v>
      </c>
      <c r="CJ192">
        <v>100.55696936013544</v>
      </c>
      <c r="CK192">
        <v>595.50799999999992</v>
      </c>
      <c r="CL192">
        <v>5.0583882054778613</v>
      </c>
      <c r="CM192">
        <v>600.56638820547789</v>
      </c>
      <c r="CN192">
        <v>596.62325727780012</v>
      </c>
    </row>
    <row r="193" spans="1:92" x14ac:dyDescent="0.25">
      <c r="A193" s="18">
        <v>45969</v>
      </c>
      <c r="B193" s="2">
        <v>12</v>
      </c>
      <c r="C193" s="2" t="s">
        <v>23</v>
      </c>
      <c r="D193" s="9">
        <v>67.948272000000003</v>
      </c>
      <c r="E193">
        <v>6.5764040000000001E-3</v>
      </c>
      <c r="G193">
        <v>4.0880000000000001</v>
      </c>
      <c r="H193">
        <v>4.8640383391606562E-2</v>
      </c>
      <c r="I193" s="34">
        <v>4.1366403833916063</v>
      </c>
      <c r="J193" s="34">
        <v>4.1094361650277085</v>
      </c>
      <c r="K193">
        <v>0.624</v>
      </c>
      <c r="L193">
        <v>7.4245595000886717E-3</v>
      </c>
      <c r="M193" s="34">
        <v>0.63142455950008869</v>
      </c>
      <c r="N193" s="34">
        <v>0.62727205650129403</v>
      </c>
      <c r="O193">
        <v>13.943999999999999</v>
      </c>
      <c r="P193">
        <v>0.16591034882890454</v>
      </c>
      <c r="Q193" s="34">
        <v>14.109910348828903</v>
      </c>
      <c r="R193" s="34">
        <v>14.017117877971222</v>
      </c>
      <c r="S193">
        <v>1.1599999999999999</v>
      </c>
      <c r="T193">
        <v>1.3802065737344327E-2</v>
      </c>
      <c r="U193" s="34">
        <v>1.1738020657373442</v>
      </c>
      <c r="V193" s="34">
        <v>1.166082669137021</v>
      </c>
      <c r="W193">
        <v>0.44400000000000001</v>
      </c>
      <c r="X193">
        <v>5.282859644293863E-3</v>
      </c>
      <c r="Y193" s="34">
        <v>0.44928285964429387</v>
      </c>
      <c r="Z193" s="34">
        <v>0.44632819404899771</v>
      </c>
      <c r="AA193">
        <v>0.69</v>
      </c>
      <c r="AB193">
        <v>8.2098494472134347E-3</v>
      </c>
      <c r="AC193" s="34">
        <v>0.69820984944721343</v>
      </c>
      <c r="AD193" s="34">
        <v>0.69361813940046935</v>
      </c>
      <c r="AE193">
        <v>20.95</v>
      </c>
      <c r="AF193">
        <v>0.24927006654945139</v>
      </c>
      <c r="AG193" s="34">
        <v>21.199270066549452</v>
      </c>
      <c r="AH193" s="34">
        <v>21.059855102086715</v>
      </c>
      <c r="AJ193">
        <v>45.784999999999997</v>
      </c>
      <c r="AK193">
        <v>0.54476515498647415</v>
      </c>
      <c r="AL193" s="34">
        <v>46.329765154986468</v>
      </c>
      <c r="AM193" s="34">
        <v>46.025081902102151</v>
      </c>
      <c r="AN193">
        <v>3.2319999999999993</v>
      </c>
      <c r="AO193">
        <v>3.8455410744049012E-2</v>
      </c>
      <c r="AP193" s="34">
        <v>3.2704554107440482</v>
      </c>
      <c r="AQ193" s="34">
        <v>3.2489475746990095</v>
      </c>
      <c r="AR193">
        <v>253.11599999999999</v>
      </c>
      <c r="AS193">
        <v>3.0116583372186607</v>
      </c>
      <c r="AT193" s="34">
        <v>256.12765833721863</v>
      </c>
      <c r="AU193" s="34">
        <v>254.44325938041911</v>
      </c>
      <c r="AV193">
        <v>25.569999999999997</v>
      </c>
      <c r="AW193">
        <v>0.30424036284818479</v>
      </c>
      <c r="AX193" s="34">
        <v>25.87424036284818</v>
      </c>
      <c r="AY193" s="34">
        <v>25.704080905028984</v>
      </c>
      <c r="AZ193">
        <v>148.751</v>
      </c>
      <c r="BA193">
        <v>1.7698888624962983</v>
      </c>
      <c r="BB193" s="34">
        <v>150.52088886249629</v>
      </c>
      <c r="BC193" s="34">
        <v>149.53100268689741</v>
      </c>
      <c r="BD193">
        <v>101.41499999999999</v>
      </c>
      <c r="BE193">
        <v>1.206669393752392</v>
      </c>
      <c r="BF193" s="34">
        <v>102.62166939375238</v>
      </c>
      <c r="BG193" s="34">
        <v>101.94678783666463</v>
      </c>
      <c r="BH193">
        <v>577.86899999999991</v>
      </c>
      <c r="BI193">
        <v>6.8756775220460593</v>
      </c>
      <c r="BJ193" s="34">
        <v>584.744677522046</v>
      </c>
      <c r="BK193" s="34">
        <v>580.89916028581138</v>
      </c>
      <c r="BM193">
        <v>49.872999999999998</v>
      </c>
      <c r="BN193">
        <v>0.59340553837808074</v>
      </c>
      <c r="BO193">
        <v>50.466405538378076</v>
      </c>
      <c r="BP193">
        <v>50.134518067129861</v>
      </c>
      <c r="BQ193">
        <v>3.8559999999999994</v>
      </c>
      <c r="BR193">
        <v>4.5879970244137681E-2</v>
      </c>
      <c r="BS193">
        <v>3.9018799702441367</v>
      </c>
      <c r="BT193">
        <v>3.8762196312003034</v>
      </c>
      <c r="BU193">
        <v>267.06</v>
      </c>
      <c r="BV193">
        <v>3.1775686860475654</v>
      </c>
      <c r="BW193">
        <v>270.23756868604755</v>
      </c>
      <c r="BX193">
        <v>268.46037725839034</v>
      </c>
      <c r="BY193">
        <v>26.729999999999997</v>
      </c>
      <c r="BZ193">
        <v>0.31804242858552911</v>
      </c>
      <c r="CA193">
        <v>27.048042428585525</v>
      </c>
      <c r="CB193">
        <v>26.870163574166007</v>
      </c>
      <c r="CC193">
        <v>149.19499999999999</v>
      </c>
      <c r="CD193">
        <v>1.775171722140592</v>
      </c>
      <c r="CE193">
        <v>150.97017172214058</v>
      </c>
      <c r="CF193">
        <v>149.9773308809464</v>
      </c>
      <c r="CG193">
        <v>102.10499999999999</v>
      </c>
      <c r="CH193">
        <v>1.2148792431996054</v>
      </c>
      <c r="CI193">
        <v>103.31987924319959</v>
      </c>
      <c r="CJ193">
        <v>102.6404059760651</v>
      </c>
      <c r="CK193">
        <v>598.81899999999996</v>
      </c>
      <c r="CL193">
        <v>7.1249475885955107</v>
      </c>
      <c r="CM193">
        <v>605.94394758859551</v>
      </c>
      <c r="CN193">
        <v>601.95901538789803</v>
      </c>
    </row>
    <row r="194" spans="1:92" x14ac:dyDescent="0.25">
      <c r="A194" s="18">
        <v>45969</v>
      </c>
      <c r="B194" s="2">
        <v>13</v>
      </c>
      <c r="C194" s="2" t="s">
        <v>23</v>
      </c>
      <c r="D194" s="9">
        <v>26.904247000000002</v>
      </c>
      <c r="E194">
        <v>6.675299E-3</v>
      </c>
      <c r="G194">
        <v>4.0659999999999998</v>
      </c>
      <c r="H194">
        <v>4.3453162398446203E-2</v>
      </c>
      <c r="I194" s="34">
        <v>4.109453162398446</v>
      </c>
      <c r="J194" s="34">
        <v>4.082021333812941</v>
      </c>
      <c r="K194">
        <v>0.60200000000000009</v>
      </c>
      <c r="L194">
        <v>6.4335474087222379E-3</v>
      </c>
      <c r="M194" s="34">
        <v>0.60843354740872235</v>
      </c>
      <c r="N194" s="34">
        <v>0.60437207155813844</v>
      </c>
      <c r="O194">
        <v>14.491999999999999</v>
      </c>
      <c r="P194">
        <v>0.15487536386578513</v>
      </c>
      <c r="Q194" s="34">
        <v>14.646875363865783</v>
      </c>
      <c r="R194" s="34">
        <v>14.549103091396246</v>
      </c>
      <c r="S194">
        <v>1.1139999999999999</v>
      </c>
      <c r="T194">
        <v>1.1905268792884669E-2</v>
      </c>
      <c r="U194" s="34">
        <v>1.1259052687928846</v>
      </c>
      <c r="V194" s="34">
        <v>1.1183895144780167</v>
      </c>
      <c r="W194">
        <v>0.42399999999999999</v>
      </c>
      <c r="X194">
        <v>4.5312692712595158E-3</v>
      </c>
      <c r="Y194" s="34">
        <v>0.42853126927125951</v>
      </c>
      <c r="Z194" s="34">
        <v>0.42567069491802434</v>
      </c>
      <c r="AA194">
        <v>0.69399999999999995</v>
      </c>
      <c r="AB194">
        <v>7.4167473449389234E-3</v>
      </c>
      <c r="AC194" s="34">
        <v>0.70141674734493886</v>
      </c>
      <c r="AD194" s="34">
        <v>0.69673458083280393</v>
      </c>
      <c r="AE194">
        <v>21.391999999999999</v>
      </c>
      <c r="AF194">
        <v>0.22861535908203667</v>
      </c>
      <c r="AG194" s="34">
        <v>21.620615359082038</v>
      </c>
      <c r="AH194" s="34">
        <v>21.476291286996172</v>
      </c>
      <c r="AJ194">
        <v>45.507000000000005</v>
      </c>
      <c r="AK194">
        <v>0.48633129888492166</v>
      </c>
      <c r="AL194" s="34">
        <v>45.993331298884925</v>
      </c>
      <c r="AM194" s="34">
        <v>45.68631206045881</v>
      </c>
      <c r="AN194">
        <v>2.7319999999999998</v>
      </c>
      <c r="AO194">
        <v>2.9196763323304235E-2</v>
      </c>
      <c r="AP194" s="34">
        <v>2.7611967633233041</v>
      </c>
      <c r="AQ194" s="34">
        <v>2.7427649493302888</v>
      </c>
      <c r="AR194">
        <v>256.053</v>
      </c>
      <c r="AS194">
        <v>2.7364271007401246</v>
      </c>
      <c r="AT194" s="34">
        <v>258.78942710074011</v>
      </c>
      <c r="AU194" s="34">
        <v>257.06193029680395</v>
      </c>
      <c r="AV194">
        <v>24.527999999999999</v>
      </c>
      <c r="AW194">
        <v>0.26212965256003157</v>
      </c>
      <c r="AX194" s="34">
        <v>24.790129652560029</v>
      </c>
      <c r="AY194" s="34">
        <v>24.624648124880427</v>
      </c>
      <c r="AZ194">
        <v>151.09700000000001</v>
      </c>
      <c r="BA194">
        <v>1.6147669648101393</v>
      </c>
      <c r="BB194" s="34">
        <v>152.71176696481015</v>
      </c>
      <c r="BC194" s="34">
        <v>151.69237025950173</v>
      </c>
      <c r="BD194">
        <v>101.892</v>
      </c>
      <c r="BE194">
        <v>1.0889153032716381</v>
      </c>
      <c r="BF194" s="34">
        <v>102.98091530327163</v>
      </c>
      <c r="BG194" s="34">
        <v>102.29348690232862</v>
      </c>
      <c r="BH194">
        <v>581.80899999999997</v>
      </c>
      <c r="BI194">
        <v>6.2177670835901599</v>
      </c>
      <c r="BJ194" s="34">
        <v>588.02676708359024</v>
      </c>
      <c r="BK194" s="34">
        <v>584.10151259330382</v>
      </c>
      <c r="BM194">
        <v>49.573000000000008</v>
      </c>
      <c r="BN194">
        <v>0.52978446128336787</v>
      </c>
      <c r="BO194">
        <v>50.10278446128337</v>
      </c>
      <c r="BP194">
        <v>49.76833339427175</v>
      </c>
      <c r="BQ194">
        <v>3.3339999999999996</v>
      </c>
      <c r="BR194">
        <v>3.5630310732026473E-2</v>
      </c>
      <c r="BS194">
        <v>3.3696303107320267</v>
      </c>
      <c r="BT194">
        <v>3.347137020888427</v>
      </c>
      <c r="BU194">
        <v>270.54500000000002</v>
      </c>
      <c r="BV194">
        <v>2.8913024646059098</v>
      </c>
      <c r="BW194">
        <v>273.43630246460589</v>
      </c>
      <c r="BX194">
        <v>271.61103338820021</v>
      </c>
      <c r="BY194">
        <v>25.641999999999999</v>
      </c>
      <c r="BZ194">
        <v>0.27403492135291624</v>
      </c>
      <c r="CA194">
        <v>25.916034921352914</v>
      </c>
      <c r="CB194">
        <v>25.743037639358445</v>
      </c>
      <c r="CC194">
        <v>151.52100000000002</v>
      </c>
      <c r="CD194">
        <v>1.6192982340813988</v>
      </c>
      <c r="CE194">
        <v>153.1402982340814</v>
      </c>
      <c r="CF194">
        <v>152.11804095441974</v>
      </c>
      <c r="CG194">
        <v>102.586</v>
      </c>
      <c r="CH194">
        <v>1.096332050616577</v>
      </c>
      <c r="CI194">
        <v>103.68233205061657</v>
      </c>
      <c r="CJ194">
        <v>102.99022148316143</v>
      </c>
      <c r="CK194">
        <v>603.20100000000002</v>
      </c>
      <c r="CL194">
        <v>6.4463824426721965</v>
      </c>
      <c r="CM194">
        <v>609.64738244267232</v>
      </c>
      <c r="CN194">
        <v>605.57780388030005</v>
      </c>
    </row>
    <row r="195" spans="1:92" x14ac:dyDescent="0.25">
      <c r="A195" s="18">
        <v>45969</v>
      </c>
      <c r="B195" s="2">
        <v>14</v>
      </c>
      <c r="C195" s="2" t="s">
        <v>23</v>
      </c>
      <c r="D195" s="9">
        <v>32.185032</v>
      </c>
      <c r="E195">
        <v>6.8170590000000003E-3</v>
      </c>
      <c r="G195">
        <v>4.0419999999999998</v>
      </c>
      <c r="H195">
        <v>5.2344192667193368E-2</v>
      </c>
      <c r="I195" s="34">
        <v>4.0943441926671928</v>
      </c>
      <c r="J195" s="34">
        <v>4.0664328067394733</v>
      </c>
      <c r="K195">
        <v>0.59600000000000009</v>
      </c>
      <c r="L195">
        <v>7.7182431542917491E-3</v>
      </c>
      <c r="M195" s="34">
        <v>0.60371824315429179</v>
      </c>
      <c r="N195" s="34">
        <v>0.59960266027133269</v>
      </c>
      <c r="O195">
        <v>13.692</v>
      </c>
      <c r="P195">
        <v>0.17731239139020574</v>
      </c>
      <c r="Q195" s="34">
        <v>13.869312391390206</v>
      </c>
      <c r="R195" s="34">
        <v>13.77476447052867</v>
      </c>
      <c r="S195">
        <v>1.0720000000000001</v>
      </c>
      <c r="T195">
        <v>1.3882477619799926E-2</v>
      </c>
      <c r="U195" s="34">
        <v>1.0858824776197999</v>
      </c>
      <c r="V195" s="34">
        <v>1.0784799527027997</v>
      </c>
      <c r="W195">
        <v>0.40200000000000002</v>
      </c>
      <c r="X195">
        <v>5.2059291074249723E-3</v>
      </c>
      <c r="Y195" s="34">
        <v>0.40720592910742498</v>
      </c>
      <c r="Z195" s="34">
        <v>0.40442998226354987</v>
      </c>
      <c r="AA195">
        <v>0.68200000000000005</v>
      </c>
      <c r="AB195">
        <v>8.8319493812533106E-3</v>
      </c>
      <c r="AC195" s="34">
        <v>0.69083194938125336</v>
      </c>
      <c r="AD195" s="34">
        <v>0.68612250722323642</v>
      </c>
      <c r="AE195">
        <v>20.485999999999997</v>
      </c>
      <c r="AF195">
        <v>0.26529518332016905</v>
      </c>
      <c r="AG195" s="34">
        <v>20.751295183320167</v>
      </c>
      <c r="AH195" s="34">
        <v>20.60983237972906</v>
      </c>
      <c r="AJ195">
        <v>45.630999999999993</v>
      </c>
      <c r="AK195">
        <v>0.59092475398236033</v>
      </c>
      <c r="AL195" s="34">
        <v>46.22192475398235</v>
      </c>
      <c r="AM195" s="34">
        <v>45.906827165840895</v>
      </c>
      <c r="AN195">
        <v>2.7520000000000002</v>
      </c>
      <c r="AO195">
        <v>3.5638599262769959E-2</v>
      </c>
      <c r="AP195" s="34">
        <v>2.7876385992627704</v>
      </c>
      <c r="AQ195" s="34">
        <v>2.7686351024609186</v>
      </c>
      <c r="AR195">
        <v>255.73400000000007</v>
      </c>
      <c r="AS195">
        <v>3.3117738168114879</v>
      </c>
      <c r="AT195" s="34">
        <v>259.04577381681156</v>
      </c>
      <c r="AU195" s="34">
        <v>257.27984349300169</v>
      </c>
      <c r="AV195">
        <v>23.771999999999998</v>
      </c>
      <c r="AW195">
        <v>0.30784912124802594</v>
      </c>
      <c r="AX195" s="34">
        <v>24.079849121248024</v>
      </c>
      <c r="AY195" s="34">
        <v>23.91569536907738</v>
      </c>
      <c r="AZ195">
        <v>143.48999999999998</v>
      </c>
      <c r="BA195">
        <v>1.8582058896129579</v>
      </c>
      <c r="BB195" s="34">
        <v>145.34820588961293</v>
      </c>
      <c r="BC195" s="34">
        <v>144.3573585945193</v>
      </c>
      <c r="BD195">
        <v>102.27300000000001</v>
      </c>
      <c r="BE195">
        <v>1.3244427552330205</v>
      </c>
      <c r="BF195" s="34">
        <v>103.59744275523303</v>
      </c>
      <c r="BG195" s="34">
        <v>102.89121287572149</v>
      </c>
      <c r="BH195">
        <v>573.65200000000004</v>
      </c>
      <c r="BI195">
        <v>7.4288349361506221</v>
      </c>
      <c r="BJ195" s="34">
        <v>581.08083493615072</v>
      </c>
      <c r="BK195" s="34">
        <v>577.11957260062172</v>
      </c>
      <c r="BM195">
        <v>49.672999999999995</v>
      </c>
      <c r="BN195">
        <v>0.6432689466495537</v>
      </c>
      <c r="BO195">
        <v>50.316268946649544</v>
      </c>
      <c r="BP195">
        <v>49.973259972580365</v>
      </c>
      <c r="BQ195">
        <v>3.3480000000000003</v>
      </c>
      <c r="BR195">
        <v>4.3356842417061711E-2</v>
      </c>
      <c r="BS195">
        <v>3.3913568424170624</v>
      </c>
      <c r="BT195">
        <v>3.3682377627322513</v>
      </c>
      <c r="BU195">
        <v>269.42600000000004</v>
      </c>
      <c r="BV195">
        <v>3.4890862082016936</v>
      </c>
      <c r="BW195">
        <v>272.91508620820179</v>
      </c>
      <c r="BX195">
        <v>271.05460796353037</v>
      </c>
      <c r="BY195">
        <v>24.843999999999998</v>
      </c>
      <c r="BZ195">
        <v>0.32173159886782587</v>
      </c>
      <c r="CA195">
        <v>25.165731598867826</v>
      </c>
      <c r="CB195">
        <v>24.99417532178018</v>
      </c>
      <c r="CC195">
        <v>143.89199999999997</v>
      </c>
      <c r="CD195">
        <v>1.8634118187203828</v>
      </c>
      <c r="CE195">
        <v>145.75541181872035</v>
      </c>
      <c r="CF195">
        <v>144.76178857678283</v>
      </c>
      <c r="CG195">
        <v>102.95500000000001</v>
      </c>
      <c r="CH195">
        <v>1.3332747046142737</v>
      </c>
      <c r="CI195">
        <v>104.28827470461428</v>
      </c>
      <c r="CJ195">
        <v>103.57733538294472</v>
      </c>
      <c r="CK195">
        <v>594.13800000000003</v>
      </c>
      <c r="CL195">
        <v>7.694130119470791</v>
      </c>
      <c r="CM195">
        <v>601.83213011947089</v>
      </c>
      <c r="CN195">
        <v>597.72940498035075</v>
      </c>
    </row>
    <row r="196" spans="1:92" x14ac:dyDescent="0.25">
      <c r="A196" s="18">
        <v>45969</v>
      </c>
      <c r="B196" s="2">
        <v>15</v>
      </c>
      <c r="C196" s="2" t="s">
        <v>23</v>
      </c>
      <c r="D196" s="9">
        <v>98.248362999999998</v>
      </c>
      <c r="E196">
        <v>7.0572430000000004E-3</v>
      </c>
      <c r="G196">
        <v>3.9300000000000006</v>
      </c>
      <c r="H196">
        <v>4.7741449060040048E-2</v>
      </c>
      <c r="I196" s="34">
        <v>3.9777414490600407</v>
      </c>
      <c r="J196" s="34">
        <v>3.9496695610628518</v>
      </c>
      <c r="K196">
        <v>0.61799999999999999</v>
      </c>
      <c r="L196">
        <v>7.5074339743269082E-3</v>
      </c>
      <c r="M196" s="34">
        <v>0.62550743397432695</v>
      </c>
      <c r="N196" s="34">
        <v>0.62109307601446373</v>
      </c>
      <c r="O196">
        <v>14.386000000000001</v>
      </c>
      <c r="P196">
        <v>0.17476042905285907</v>
      </c>
      <c r="Q196" s="34">
        <v>14.560760429052861</v>
      </c>
      <c r="R196" s="34">
        <v>14.45800160444025</v>
      </c>
      <c r="S196">
        <v>1.1679999999999999</v>
      </c>
      <c r="T196">
        <v>1.4188807252449559E-2</v>
      </c>
      <c r="U196" s="34">
        <v>1.1821888072524496</v>
      </c>
      <c r="V196" s="34">
        <v>1.1738458135677889</v>
      </c>
      <c r="W196">
        <v>0.40200000000000002</v>
      </c>
      <c r="X196">
        <v>4.8834764687369202E-3</v>
      </c>
      <c r="Y196" s="34">
        <v>0.40688347646873696</v>
      </c>
      <c r="Z196" s="34">
        <v>0.4040120009026123</v>
      </c>
      <c r="AA196">
        <v>0.7</v>
      </c>
      <c r="AB196">
        <v>8.5035659903379204E-3</v>
      </c>
      <c r="AC196" s="34">
        <v>0.70850356599033792</v>
      </c>
      <c r="AD196" s="34">
        <v>0.70350348415877761</v>
      </c>
      <c r="AE196">
        <v>21.204000000000001</v>
      </c>
      <c r="AF196">
        <v>0.25758516179875041</v>
      </c>
      <c r="AG196" s="34">
        <v>21.461585161798752</v>
      </c>
      <c r="AH196" s="34">
        <v>21.310125540146739</v>
      </c>
      <c r="AJ196">
        <v>45.435999999999993</v>
      </c>
      <c r="AK196">
        <v>0.55195432048141957</v>
      </c>
      <c r="AL196" s="34">
        <v>45.987954320481414</v>
      </c>
      <c r="AM196" s="34">
        <v>45.663406151768875</v>
      </c>
      <c r="AN196">
        <v>2.7600000000000002</v>
      </c>
      <c r="AO196">
        <v>3.3528345904760948E-2</v>
      </c>
      <c r="AP196" s="34">
        <v>2.7935283459047611</v>
      </c>
      <c r="AQ196" s="34">
        <v>2.7738137375403231</v>
      </c>
      <c r="AR196">
        <v>256.60000000000002</v>
      </c>
      <c r="AS196">
        <v>3.1171643330295868</v>
      </c>
      <c r="AT196" s="34">
        <v>259.71716433302959</v>
      </c>
      <c r="AU196" s="34">
        <v>257.88427719306048</v>
      </c>
      <c r="AV196">
        <v>23.505000000000003</v>
      </c>
      <c r="AW196">
        <v>0.28553759800413264</v>
      </c>
      <c r="AX196" s="34">
        <v>23.790537598004136</v>
      </c>
      <c r="AY196" s="34">
        <v>23.622641993074385</v>
      </c>
      <c r="AZ196">
        <v>136.96299999999999</v>
      </c>
      <c r="BA196">
        <v>1.6638198696209323</v>
      </c>
      <c r="BB196" s="34">
        <v>138.62681986962093</v>
      </c>
      <c r="BC196" s="34">
        <v>137.64849671548379</v>
      </c>
      <c r="BD196">
        <v>103.08000000000001</v>
      </c>
      <c r="BE196">
        <v>1.2522108318343328</v>
      </c>
      <c r="BF196" s="34">
        <v>104.33221083183435</v>
      </c>
      <c r="BG196" s="34">
        <v>103.59591306726686</v>
      </c>
      <c r="BH196">
        <v>568.34400000000005</v>
      </c>
      <c r="BI196">
        <v>6.9042152988751653</v>
      </c>
      <c r="BJ196" s="34">
        <v>575.24821529887515</v>
      </c>
      <c r="BK196" s="34">
        <v>571.18854885819474</v>
      </c>
      <c r="BM196">
        <v>49.365999999999993</v>
      </c>
      <c r="BN196">
        <v>0.59969576954145964</v>
      </c>
      <c r="BO196">
        <v>49.965695769541455</v>
      </c>
      <c r="BP196">
        <v>49.61307571283173</v>
      </c>
      <c r="BQ196">
        <v>3.3780000000000001</v>
      </c>
      <c r="BR196">
        <v>4.1035779879087853E-2</v>
      </c>
      <c r="BS196">
        <v>3.419035779879088</v>
      </c>
      <c r="BT196">
        <v>3.3949068135547869</v>
      </c>
      <c r="BU196">
        <v>270.98600000000005</v>
      </c>
      <c r="BV196">
        <v>3.2919247620824459</v>
      </c>
      <c r="BW196">
        <v>274.27792476208242</v>
      </c>
      <c r="BX196">
        <v>272.34227879750074</v>
      </c>
      <c r="BY196">
        <v>24.673000000000002</v>
      </c>
      <c r="BZ196">
        <v>0.29972640525658223</v>
      </c>
      <c r="CA196">
        <v>24.972726405256584</v>
      </c>
      <c r="CB196">
        <v>24.796487806642173</v>
      </c>
      <c r="CC196">
        <v>137.36499999999998</v>
      </c>
      <c r="CD196">
        <v>1.6687033460896692</v>
      </c>
      <c r="CE196">
        <v>139.03370334608968</v>
      </c>
      <c r="CF196">
        <v>138.0525087163864</v>
      </c>
      <c r="CG196">
        <v>103.78000000000002</v>
      </c>
      <c r="CH196">
        <v>1.2607143978246707</v>
      </c>
      <c r="CI196">
        <v>105.04071439782469</v>
      </c>
      <c r="CJ196">
        <v>104.29941655142564</v>
      </c>
      <c r="CK196">
        <v>589.548</v>
      </c>
      <c r="CL196">
        <v>7.1618004606739154</v>
      </c>
      <c r="CM196">
        <v>596.70980046067393</v>
      </c>
      <c r="CN196">
        <v>592.49867439834145</v>
      </c>
    </row>
    <row r="197" spans="1:92" x14ac:dyDescent="0.25">
      <c r="A197" s="18">
        <v>45969</v>
      </c>
      <c r="B197" s="2">
        <v>16</v>
      </c>
      <c r="C197" s="2" t="s">
        <v>23</v>
      </c>
      <c r="D197" s="9">
        <v>29.776313999999999</v>
      </c>
      <c r="E197">
        <v>7.5579169999999999E-3</v>
      </c>
      <c r="G197">
        <v>3.8220000000000001</v>
      </c>
      <c r="H197">
        <v>4.768909019356652E-2</v>
      </c>
      <c r="I197" s="34">
        <v>3.8696890901935665</v>
      </c>
      <c r="J197" s="34">
        <v>3.840442301234078</v>
      </c>
      <c r="K197">
        <v>0.622</v>
      </c>
      <c r="L197">
        <v>7.761018864573096E-3</v>
      </c>
      <c r="M197" s="34">
        <v>0.62976101886457314</v>
      </c>
      <c r="N197" s="34">
        <v>0.6250013373541593</v>
      </c>
      <c r="O197">
        <v>13.96</v>
      </c>
      <c r="P197">
        <v>0.17418621117273383</v>
      </c>
      <c r="Q197" s="34">
        <v>14.134186211172734</v>
      </c>
      <c r="R197" s="34">
        <v>14.027361204926146</v>
      </c>
      <c r="S197">
        <v>1.204</v>
      </c>
      <c r="T197">
        <v>1.5022936837533776E-2</v>
      </c>
      <c r="U197" s="34">
        <v>1.2190229368375338</v>
      </c>
      <c r="V197" s="34">
        <v>1.2098096626598196</v>
      </c>
      <c r="W197">
        <v>0.42399999999999999</v>
      </c>
      <c r="X197">
        <v>5.2904694510916284E-3</v>
      </c>
      <c r="Y197" s="34">
        <v>0.42929046945109162</v>
      </c>
      <c r="Z197" s="34">
        <v>0.42604592771408922</v>
      </c>
      <c r="AA197">
        <v>0.7</v>
      </c>
      <c r="AB197">
        <v>8.7342656032173126E-3</v>
      </c>
      <c r="AC197" s="34">
        <v>0.70873426560321728</v>
      </c>
      <c r="AD197" s="34">
        <v>0.70337771084873224</v>
      </c>
      <c r="AE197">
        <v>20.731999999999999</v>
      </c>
      <c r="AF197">
        <v>0.25868399212271614</v>
      </c>
      <c r="AG197" s="34">
        <v>20.990683992122715</v>
      </c>
      <c r="AH197" s="34">
        <v>20.832038144737023</v>
      </c>
      <c r="AJ197">
        <v>44.538999999999987</v>
      </c>
      <c r="AK197">
        <v>0.55573636528813675</v>
      </c>
      <c r="AL197" s="34">
        <v>45.094736365288121</v>
      </c>
      <c r="AM197" s="34">
        <v>44.753914090702395</v>
      </c>
      <c r="AN197">
        <v>2.7570000000000001</v>
      </c>
      <c r="AO197">
        <v>3.4400528954385903E-2</v>
      </c>
      <c r="AP197" s="34">
        <v>2.791400528954386</v>
      </c>
      <c r="AQ197" s="34">
        <v>2.7703033554427927</v>
      </c>
      <c r="AR197">
        <v>255.48999999999998</v>
      </c>
      <c r="AS197">
        <v>3.1878821699514153</v>
      </c>
      <c r="AT197" s="34">
        <v>258.67788216995137</v>
      </c>
      <c r="AU197" s="34">
        <v>256.72281620677512</v>
      </c>
      <c r="AV197">
        <v>23.316000000000003</v>
      </c>
      <c r="AW197">
        <v>0.29092590972087834</v>
      </c>
      <c r="AX197" s="34">
        <v>23.606925909720882</v>
      </c>
      <c r="AY197" s="34">
        <v>23.428506723070061</v>
      </c>
      <c r="AZ197">
        <v>140.023</v>
      </c>
      <c r="BA197">
        <v>1.7471401036561396</v>
      </c>
      <c r="BB197" s="34">
        <v>141.77014010365613</v>
      </c>
      <c r="BC197" s="34">
        <v>140.69865315167434</v>
      </c>
      <c r="BD197">
        <v>104.07099999999998</v>
      </c>
      <c r="BE197">
        <v>1.2985482222748983</v>
      </c>
      <c r="BF197" s="34">
        <v>105.36954822227489</v>
      </c>
      <c r="BG197" s="34">
        <v>104.57317392248343</v>
      </c>
      <c r="BH197">
        <v>570.19600000000003</v>
      </c>
      <c r="BI197">
        <v>7.1146332998458544</v>
      </c>
      <c r="BJ197" s="34">
        <v>577.31063329984568</v>
      </c>
      <c r="BK197" s="34">
        <v>572.94736745014814</v>
      </c>
      <c r="BM197">
        <v>48.36099999999999</v>
      </c>
      <c r="BN197">
        <v>0.60342545548170323</v>
      </c>
      <c r="BO197">
        <v>48.964425455481688</v>
      </c>
      <c r="BP197">
        <v>48.594356391936472</v>
      </c>
      <c r="BQ197">
        <v>3.379</v>
      </c>
      <c r="BR197">
        <v>4.2161547818958998E-2</v>
      </c>
      <c r="BS197">
        <v>3.4211615478189592</v>
      </c>
      <c r="BT197">
        <v>3.3953046927969521</v>
      </c>
      <c r="BU197">
        <v>269.45</v>
      </c>
      <c r="BV197">
        <v>3.362068381124149</v>
      </c>
      <c r="BW197">
        <v>272.81206838112411</v>
      </c>
      <c r="BX197">
        <v>270.75017741170126</v>
      </c>
      <c r="BY197">
        <v>24.520000000000003</v>
      </c>
      <c r="BZ197">
        <v>0.30594884655841209</v>
      </c>
      <c r="CA197">
        <v>24.825948846558415</v>
      </c>
      <c r="CB197">
        <v>24.63831638572988</v>
      </c>
      <c r="CC197">
        <v>140.447</v>
      </c>
      <c r="CD197">
        <v>1.7524305731072312</v>
      </c>
      <c r="CE197">
        <v>142.19943057310724</v>
      </c>
      <c r="CF197">
        <v>141.12469907938842</v>
      </c>
      <c r="CG197">
        <v>104.77099999999999</v>
      </c>
      <c r="CH197">
        <v>1.3072824878781155</v>
      </c>
      <c r="CI197">
        <v>106.0782824878781</v>
      </c>
      <c r="CJ197">
        <v>105.27655163333216</v>
      </c>
      <c r="CK197">
        <v>590.928</v>
      </c>
      <c r="CL197">
        <v>7.3733172919685703</v>
      </c>
      <c r="CM197">
        <v>598.30131729196842</v>
      </c>
      <c r="CN197">
        <v>593.77940559488513</v>
      </c>
    </row>
    <row r="198" spans="1:92" x14ac:dyDescent="0.25">
      <c r="A198" s="18">
        <v>45969</v>
      </c>
      <c r="B198" s="2">
        <v>17</v>
      </c>
      <c r="C198" s="2" t="s">
        <v>23</v>
      </c>
      <c r="D198" s="9">
        <v>41.622959999999999</v>
      </c>
      <c r="E198">
        <v>7.7715199999999996E-3</v>
      </c>
      <c r="G198">
        <v>3.8379999999999996</v>
      </c>
      <c r="H198">
        <v>5.5178283403482055E-2</v>
      </c>
      <c r="I198" s="34">
        <v>3.8931782834034818</v>
      </c>
      <c r="J198" s="34">
        <v>3.8629223705104461</v>
      </c>
      <c r="K198">
        <v>0.57200000000000006</v>
      </c>
      <c r="L198">
        <v>8.2235482300134811E-3</v>
      </c>
      <c r="M198" s="34">
        <v>0.58022354823001354</v>
      </c>
      <c r="N198" s="34">
        <v>0.57571432932047306</v>
      </c>
      <c r="O198">
        <v>13.61</v>
      </c>
      <c r="P198">
        <v>0.19566869127706898</v>
      </c>
      <c r="Q198" s="34">
        <v>13.805668691277068</v>
      </c>
      <c r="R198" s="34">
        <v>13.698377660929435</v>
      </c>
      <c r="S198">
        <v>1.196</v>
      </c>
      <c r="T198">
        <v>1.7194691753664549E-2</v>
      </c>
      <c r="U198" s="34">
        <v>1.2131946917536645</v>
      </c>
      <c r="V198" s="34">
        <v>1.203766324942807</v>
      </c>
      <c r="W198">
        <v>0.40200000000000002</v>
      </c>
      <c r="X198">
        <v>5.7794866931213627E-3</v>
      </c>
      <c r="Y198" s="34">
        <v>0.40777948669312136</v>
      </c>
      <c r="Z198" s="34">
        <v>0.40461042025669602</v>
      </c>
      <c r="AA198">
        <v>0.68600000000000005</v>
      </c>
      <c r="AB198">
        <v>9.8625071429881955E-3</v>
      </c>
      <c r="AC198" s="34">
        <v>0.69586250714298825</v>
      </c>
      <c r="AD198" s="34">
        <v>0.69045459775147633</v>
      </c>
      <c r="AE198">
        <v>20.304000000000002</v>
      </c>
      <c r="AF198">
        <v>0.29190720850033863</v>
      </c>
      <c r="AG198" s="34">
        <v>20.595907208500339</v>
      </c>
      <c r="AH198" s="34">
        <v>20.435845703711333</v>
      </c>
      <c r="AJ198">
        <v>43.990999999999985</v>
      </c>
      <c r="AK198">
        <v>0.63245124158483013</v>
      </c>
      <c r="AL198" s="34">
        <v>44.623451241584817</v>
      </c>
      <c r="AM198" s="34">
        <v>44.276659197791815</v>
      </c>
      <c r="AN198">
        <v>2.7709999999999999</v>
      </c>
      <c r="AO198">
        <v>3.9838203051341524E-2</v>
      </c>
      <c r="AP198" s="34">
        <v>2.8108382030513415</v>
      </c>
      <c r="AQ198" s="34">
        <v>2.7889937177395638</v>
      </c>
      <c r="AR198">
        <v>254.70599999999996</v>
      </c>
      <c r="AS198">
        <v>3.6618655165626106</v>
      </c>
      <c r="AT198" s="34">
        <v>258.36786551656257</v>
      </c>
      <c r="AU198" s="34">
        <v>256.35995448234331</v>
      </c>
      <c r="AV198">
        <v>23.506</v>
      </c>
      <c r="AW198">
        <v>0.33794182638933018</v>
      </c>
      <c r="AX198" s="34">
        <v>23.843941826389329</v>
      </c>
      <c r="AY198" s="34">
        <v>23.658638155606706</v>
      </c>
      <c r="AZ198">
        <v>147.90800000000002</v>
      </c>
      <c r="BA198">
        <v>2.1264485517567029</v>
      </c>
      <c r="BB198" s="34">
        <v>150.03444855175673</v>
      </c>
      <c r="BC198" s="34">
        <v>148.86845283414777</v>
      </c>
      <c r="BD198">
        <v>103.102</v>
      </c>
      <c r="BE198">
        <v>1.4822801916273598</v>
      </c>
      <c r="BF198" s="34">
        <v>104.58428019162736</v>
      </c>
      <c r="BG198" s="34">
        <v>103.77150136643252</v>
      </c>
      <c r="BH198">
        <v>575.98399999999992</v>
      </c>
      <c r="BI198">
        <v>8.2808255309721766</v>
      </c>
      <c r="BJ198" s="34">
        <v>584.26482553097208</v>
      </c>
      <c r="BK198" s="34">
        <v>579.7241997540616</v>
      </c>
      <c r="BM198">
        <v>47.828999999999986</v>
      </c>
      <c r="BN198">
        <v>0.6876295249883122</v>
      </c>
      <c r="BO198">
        <v>48.516629524988296</v>
      </c>
      <c r="BP198">
        <v>48.139581568302262</v>
      </c>
      <c r="BQ198">
        <v>3.343</v>
      </c>
      <c r="BR198">
        <v>4.8061751281355009E-2</v>
      </c>
      <c r="BS198">
        <v>3.391061751281355</v>
      </c>
      <c r="BT198">
        <v>3.364708047060037</v>
      </c>
      <c r="BU198">
        <v>268.31599999999997</v>
      </c>
      <c r="BV198">
        <v>3.8575342078396795</v>
      </c>
      <c r="BW198">
        <v>272.17353420783962</v>
      </c>
      <c r="BX198">
        <v>270.05833214327276</v>
      </c>
      <c r="BY198">
        <v>24.702000000000002</v>
      </c>
      <c r="BZ198">
        <v>0.35513651814299474</v>
      </c>
      <c r="CA198">
        <v>25.057136518142993</v>
      </c>
      <c r="CB198">
        <v>24.862404480549515</v>
      </c>
      <c r="CC198">
        <v>148.31</v>
      </c>
      <c r="CD198">
        <v>2.1322280384498242</v>
      </c>
      <c r="CE198">
        <v>150.44222803844985</v>
      </c>
      <c r="CF198">
        <v>149.27306325440446</v>
      </c>
      <c r="CG198">
        <v>103.78800000000001</v>
      </c>
      <c r="CH198">
        <v>1.4921426987703479</v>
      </c>
      <c r="CI198">
        <v>105.28014269877035</v>
      </c>
      <c r="CJ198">
        <v>104.461955964184</v>
      </c>
      <c r="CK198">
        <v>596.2879999999999</v>
      </c>
      <c r="CL198">
        <v>8.5727327394725155</v>
      </c>
      <c r="CM198">
        <v>604.86073273947238</v>
      </c>
      <c r="CN198">
        <v>600.16004545777298</v>
      </c>
    </row>
    <row r="199" spans="1:92" x14ac:dyDescent="0.25">
      <c r="A199" s="18">
        <v>45969</v>
      </c>
      <c r="B199" s="2">
        <v>18</v>
      </c>
      <c r="C199" s="2" t="s">
        <v>23</v>
      </c>
      <c r="D199" s="9">
        <v>60.338498000000001</v>
      </c>
      <c r="E199">
        <v>8.065404E-3</v>
      </c>
      <c r="G199">
        <v>4.0060000000000002</v>
      </c>
      <c r="H199">
        <v>6.3495000371705454E-2</v>
      </c>
      <c r="I199" s="34">
        <v>4.0694950003717061</v>
      </c>
      <c r="J199" s="34">
        <v>4.0366728791177282</v>
      </c>
      <c r="K199">
        <v>0.43400000000000005</v>
      </c>
      <c r="L199">
        <v>6.8788892065202618E-3</v>
      </c>
      <c r="M199" s="34">
        <v>0.4408788892065203</v>
      </c>
      <c r="N199" s="34">
        <v>0.43732302284999847</v>
      </c>
      <c r="O199">
        <v>13.812000000000001</v>
      </c>
      <c r="P199">
        <v>0.21891985649875084</v>
      </c>
      <c r="Q199" s="34">
        <v>14.030919856498752</v>
      </c>
      <c r="R199" s="34">
        <v>13.917754819364468</v>
      </c>
      <c r="S199">
        <v>1.244</v>
      </c>
      <c r="T199">
        <v>1.9717369062007384E-2</v>
      </c>
      <c r="U199" s="34">
        <v>1.2637173690620074</v>
      </c>
      <c r="V199" s="34">
        <v>1.2535249779387052</v>
      </c>
      <c r="W199">
        <v>0.46600000000000003</v>
      </c>
      <c r="X199">
        <v>7.3860884106876547E-3</v>
      </c>
      <c r="Y199" s="34">
        <v>0.47338608841068769</v>
      </c>
      <c r="Z199" s="34">
        <v>0.46956803835967575</v>
      </c>
      <c r="AA199">
        <v>0.68200000000000005</v>
      </c>
      <c r="AB199">
        <v>1.0809683038817556E-2</v>
      </c>
      <c r="AC199" s="34">
        <v>0.69280968303881763</v>
      </c>
      <c r="AD199" s="34">
        <v>0.68722189304999759</v>
      </c>
      <c r="AE199">
        <v>20.644000000000002</v>
      </c>
      <c r="AF199">
        <v>0.32720688658848918</v>
      </c>
      <c r="AG199" s="34">
        <v>20.97120688658849</v>
      </c>
      <c r="AH199" s="34">
        <v>20.802065630680573</v>
      </c>
      <c r="AJ199">
        <v>43.655999999999999</v>
      </c>
      <c r="AK199">
        <v>0.69194651428536524</v>
      </c>
      <c r="AL199" s="34">
        <v>44.347946514285361</v>
      </c>
      <c r="AM199" s="34">
        <v>43.99026240907726</v>
      </c>
      <c r="AN199">
        <v>2.7970000000000002</v>
      </c>
      <c r="AO199">
        <v>4.433238043925615E-2</v>
      </c>
      <c r="AP199" s="34">
        <v>2.8413323804392565</v>
      </c>
      <c r="AQ199" s="34">
        <v>2.818415886892732</v>
      </c>
      <c r="AR199">
        <v>254.62700000000007</v>
      </c>
      <c r="AS199">
        <v>4.0358316174853339</v>
      </c>
      <c r="AT199" s="34">
        <v>258.66283161748538</v>
      </c>
      <c r="AU199" s="34">
        <v>256.57661138070637</v>
      </c>
      <c r="AV199">
        <v>23.637</v>
      </c>
      <c r="AW199">
        <v>0.37464586215327056</v>
      </c>
      <c r="AX199" s="34">
        <v>24.011645862153269</v>
      </c>
      <c r="AY199" s="34">
        <v>23.817982237570074</v>
      </c>
      <c r="AZ199">
        <v>154.78800000000001</v>
      </c>
      <c r="BA199">
        <v>2.4533859504581987</v>
      </c>
      <c r="BB199" s="34">
        <v>157.24138595045821</v>
      </c>
      <c r="BC199" s="34">
        <v>155.97317064724783</v>
      </c>
      <c r="BD199">
        <v>102.274</v>
      </c>
      <c r="BE199">
        <v>1.621040356469247</v>
      </c>
      <c r="BF199" s="34">
        <v>103.89504035646925</v>
      </c>
      <c r="BG199" s="34">
        <v>103.05708488239803</v>
      </c>
      <c r="BH199">
        <v>581.779</v>
      </c>
      <c r="BI199">
        <v>9.2211826812906725</v>
      </c>
      <c r="BJ199" s="34">
        <v>591.00018268129077</v>
      </c>
      <c r="BK199" s="34">
        <v>586.23352744389229</v>
      </c>
      <c r="BM199">
        <v>47.661999999999999</v>
      </c>
      <c r="BN199">
        <v>0.75544151465707066</v>
      </c>
      <c r="BO199">
        <v>48.417441514657071</v>
      </c>
      <c r="BP199">
        <v>48.026935288194991</v>
      </c>
      <c r="BQ199">
        <v>3.2310000000000003</v>
      </c>
      <c r="BR199">
        <v>5.1211269645776408E-2</v>
      </c>
      <c r="BS199">
        <v>3.282211269645777</v>
      </c>
      <c r="BT199">
        <v>3.2557389097427305</v>
      </c>
      <c r="BU199">
        <v>268.43900000000008</v>
      </c>
      <c r="BV199">
        <v>4.2547514739840846</v>
      </c>
      <c r="BW199">
        <v>272.69375147398415</v>
      </c>
      <c r="BX199">
        <v>270.49436620007083</v>
      </c>
      <c r="BY199">
        <v>24.881</v>
      </c>
      <c r="BZ199">
        <v>0.39436323121527794</v>
      </c>
      <c r="CA199">
        <v>25.275363231215277</v>
      </c>
      <c r="CB199">
        <v>25.071507215508781</v>
      </c>
      <c r="CC199">
        <v>155.25400000000002</v>
      </c>
      <c r="CD199">
        <v>2.4607720388688863</v>
      </c>
      <c r="CE199">
        <v>157.71477203886889</v>
      </c>
      <c r="CF199">
        <v>156.44273868560751</v>
      </c>
      <c r="CG199">
        <v>102.956</v>
      </c>
      <c r="CH199">
        <v>1.6318500395080646</v>
      </c>
      <c r="CI199">
        <v>104.58785003950807</v>
      </c>
      <c r="CJ199">
        <v>103.74430677544802</v>
      </c>
      <c r="CK199">
        <v>602.423</v>
      </c>
      <c r="CL199">
        <v>9.5483895678791626</v>
      </c>
      <c r="CM199">
        <v>611.97138956787921</v>
      </c>
      <c r="CN199">
        <v>607.03559307457283</v>
      </c>
    </row>
    <row r="200" spans="1:92" x14ac:dyDescent="0.25">
      <c r="A200" s="18">
        <v>45969</v>
      </c>
      <c r="B200" s="2">
        <v>19</v>
      </c>
      <c r="C200" s="2" t="s">
        <v>23</v>
      </c>
      <c r="D200" s="9">
        <v>50.753289000000002</v>
      </c>
      <c r="E200">
        <v>8.0076450000000007E-3</v>
      </c>
      <c r="G200">
        <v>3.8039999999999998</v>
      </c>
      <c r="H200">
        <v>4.5950327055910255E-2</v>
      </c>
      <c r="I200" s="34">
        <v>3.8499503270559101</v>
      </c>
      <c r="J200" s="34">
        <v>3.8191212915692128</v>
      </c>
      <c r="K200">
        <v>0.378</v>
      </c>
      <c r="L200">
        <v>4.5660419629689995E-3</v>
      </c>
      <c r="M200" s="34">
        <v>0.38256604196296901</v>
      </c>
      <c r="N200" s="34">
        <v>0.37950258890987448</v>
      </c>
      <c r="O200">
        <v>14.3</v>
      </c>
      <c r="P200">
        <v>0.17273650812290134</v>
      </c>
      <c r="Q200" s="34">
        <v>14.472736508122901</v>
      </c>
      <c r="R200" s="34">
        <v>14.356843971987315</v>
      </c>
      <c r="S200">
        <v>1.2120000000000002</v>
      </c>
      <c r="T200">
        <v>1.4640325024122828E-2</v>
      </c>
      <c r="U200" s="34">
        <v>1.2266403250241231</v>
      </c>
      <c r="V200" s="34">
        <v>1.2168178247586454</v>
      </c>
      <c r="W200">
        <v>0.44400000000000001</v>
      </c>
      <c r="X200">
        <v>5.3632873850746983E-3</v>
      </c>
      <c r="Y200" s="34">
        <v>0.44936328738507469</v>
      </c>
      <c r="Z200" s="34">
        <v>0.44576494570366204</v>
      </c>
      <c r="AA200">
        <v>0.66800000000000004</v>
      </c>
      <c r="AB200">
        <v>8.0690900297970703E-3</v>
      </c>
      <c r="AC200" s="34">
        <v>0.67606909002979709</v>
      </c>
      <c r="AD200" s="34">
        <v>0.67065536876136544</v>
      </c>
      <c r="AE200">
        <v>20.805999999999997</v>
      </c>
      <c r="AF200">
        <v>0.25132557958077517</v>
      </c>
      <c r="AG200" s="34">
        <v>21.05732557958078</v>
      </c>
      <c r="AH200" s="34">
        <v>20.888705991690077</v>
      </c>
      <c r="AJ200">
        <v>42.91599999999999</v>
      </c>
      <c r="AK200">
        <v>0.51840279598618411</v>
      </c>
      <c r="AL200" s="34">
        <v>43.434402795986173</v>
      </c>
      <c r="AM200" s="34">
        <v>43.086595517608913</v>
      </c>
      <c r="AN200">
        <v>2.794</v>
      </c>
      <c r="AO200">
        <v>3.3750056202474565E-2</v>
      </c>
      <c r="AP200" s="34">
        <v>2.8277500562024747</v>
      </c>
      <c r="AQ200" s="34">
        <v>2.8051064376036754</v>
      </c>
      <c r="AR200">
        <v>250.90099999999998</v>
      </c>
      <c r="AS200">
        <v>3.0307526310869974</v>
      </c>
      <c r="AT200" s="34">
        <v>253.93175263108697</v>
      </c>
      <c r="AU200" s="34">
        <v>251.89835730178942</v>
      </c>
      <c r="AV200">
        <v>22.594000000000001</v>
      </c>
      <c r="AW200">
        <v>0.27292368283418411</v>
      </c>
      <c r="AX200" s="34">
        <v>22.866923682834184</v>
      </c>
      <c r="AY200" s="34">
        <v>22.683813475739957</v>
      </c>
      <c r="AZ200">
        <v>145.92099999999999</v>
      </c>
      <c r="BA200">
        <v>1.7626492308952366</v>
      </c>
      <c r="BB200" s="34">
        <v>147.68364923089524</v>
      </c>
      <c r="BC200" s="34">
        <v>146.50105099554972</v>
      </c>
      <c r="BD200">
        <v>100.76300000000001</v>
      </c>
      <c r="BE200">
        <v>1.2171642495096437</v>
      </c>
      <c r="BF200" s="34">
        <v>101.98016424950966</v>
      </c>
      <c r="BG200" s="34">
        <v>101.1635432971579</v>
      </c>
      <c r="BH200">
        <v>565.88900000000001</v>
      </c>
      <c r="BI200">
        <v>6.8356426465147209</v>
      </c>
      <c r="BJ200" s="34">
        <v>572.72464264651467</v>
      </c>
      <c r="BK200" s="34">
        <v>568.13846702544947</v>
      </c>
      <c r="BM200">
        <v>46.719999999999992</v>
      </c>
      <c r="BN200">
        <v>0.5643531230420944</v>
      </c>
      <c r="BO200">
        <v>47.284353123042081</v>
      </c>
      <c r="BP200">
        <v>46.905716809178124</v>
      </c>
      <c r="BQ200">
        <v>3.1720000000000002</v>
      </c>
      <c r="BR200">
        <v>3.8316098165443568E-2</v>
      </c>
      <c r="BS200">
        <v>3.2103160981654435</v>
      </c>
      <c r="BT200">
        <v>3.18460902651355</v>
      </c>
      <c r="BU200">
        <v>265.20099999999996</v>
      </c>
      <c r="BV200">
        <v>3.203489139209899</v>
      </c>
      <c r="BW200">
        <v>268.40448913920989</v>
      </c>
      <c r="BX200">
        <v>266.25520127377672</v>
      </c>
      <c r="BY200">
        <v>23.806000000000001</v>
      </c>
      <c r="BZ200">
        <v>0.28756400785830694</v>
      </c>
      <c r="CA200">
        <v>24.093564007858308</v>
      </c>
      <c r="CB200">
        <v>23.900631300498603</v>
      </c>
      <c r="CC200">
        <v>146.36499999999998</v>
      </c>
      <c r="CD200">
        <v>1.7680125182803113</v>
      </c>
      <c r="CE200">
        <v>148.13301251828031</v>
      </c>
      <c r="CF200">
        <v>146.94681594125339</v>
      </c>
      <c r="CG200">
        <v>101.43100000000001</v>
      </c>
      <c r="CH200">
        <v>1.2252333395394408</v>
      </c>
      <c r="CI200">
        <v>102.65623333953945</v>
      </c>
      <c r="CJ200">
        <v>101.83419866591926</v>
      </c>
      <c r="CK200">
        <v>586.69500000000005</v>
      </c>
      <c r="CL200">
        <v>7.0869682260954958</v>
      </c>
      <c r="CM200">
        <v>593.7819682260955</v>
      </c>
      <c r="CN200">
        <v>589.0271730171396</v>
      </c>
    </row>
    <row r="201" spans="1:92" x14ac:dyDescent="0.25">
      <c r="A201" s="18">
        <v>45969</v>
      </c>
      <c r="B201" s="2">
        <v>20</v>
      </c>
      <c r="C201" s="2" t="s">
        <v>23</v>
      </c>
      <c r="D201" s="9">
        <v>47.356150999999997</v>
      </c>
      <c r="E201">
        <v>8.0166009999999999E-3</v>
      </c>
      <c r="G201">
        <v>3.7700000000000005</v>
      </c>
      <c r="H201">
        <v>4.3254201998729529E-2</v>
      </c>
      <c r="I201" s="34">
        <v>3.8132542019987299</v>
      </c>
      <c r="J201" s="34">
        <v>3.7826848645497324</v>
      </c>
      <c r="K201">
        <v>0.35599999999999998</v>
      </c>
      <c r="L201">
        <v>4.0844816741505861E-3</v>
      </c>
      <c r="M201" s="34">
        <v>0.36008448167415058</v>
      </c>
      <c r="N201" s="34">
        <v>0.3571978280582771</v>
      </c>
      <c r="O201">
        <v>15.183999999999999</v>
      </c>
      <c r="P201">
        <v>0.17421002736040028</v>
      </c>
      <c r="Q201" s="34">
        <v>15.3582100273604</v>
      </c>
      <c r="R201" s="34">
        <v>15.235089385496853</v>
      </c>
      <c r="S201">
        <v>1.206</v>
      </c>
      <c r="T201">
        <v>1.3836755334341594E-2</v>
      </c>
      <c r="U201" s="34">
        <v>1.2198367553343417</v>
      </c>
      <c r="V201" s="34">
        <v>1.2100578107816915</v>
      </c>
      <c r="W201">
        <v>0.42399999999999999</v>
      </c>
      <c r="X201">
        <v>4.8646635669658666E-3</v>
      </c>
      <c r="Y201" s="34">
        <v>0.42886466356696584</v>
      </c>
      <c r="Z201" s="34">
        <v>0.42542662667615022</v>
      </c>
      <c r="AA201">
        <v>0.69799999999999995</v>
      </c>
      <c r="AB201">
        <v>8.0083376644862619E-3</v>
      </c>
      <c r="AC201" s="34">
        <v>0.70600833766448623</v>
      </c>
      <c r="AD201" s="34">
        <v>0.70034855051875677</v>
      </c>
      <c r="AE201">
        <v>21.637999999999998</v>
      </c>
      <c r="AF201">
        <v>0.24825846759907411</v>
      </c>
      <c r="AG201" s="34">
        <v>21.886258467599074</v>
      </c>
      <c r="AH201" s="34">
        <v>21.710805066081459</v>
      </c>
      <c r="AJ201">
        <v>42.164999999999999</v>
      </c>
      <c r="AK201">
        <v>0.48377013986112211</v>
      </c>
      <c r="AL201" s="34">
        <v>42.648770139861121</v>
      </c>
      <c r="AM201" s="34">
        <v>42.306871966509142</v>
      </c>
      <c r="AN201">
        <v>2.7270000000000003</v>
      </c>
      <c r="AO201">
        <v>3.1287588554518679E-2</v>
      </c>
      <c r="AP201" s="34">
        <v>2.7582875885545191</v>
      </c>
      <c r="AQ201" s="34">
        <v>2.7361754975138255</v>
      </c>
      <c r="AR201">
        <v>247.51699999999997</v>
      </c>
      <c r="AS201">
        <v>2.8398276700582321</v>
      </c>
      <c r="AT201" s="34">
        <v>250.35682767005821</v>
      </c>
      <c r="AU201" s="34">
        <v>248.34981687500158</v>
      </c>
      <c r="AV201">
        <v>22.461000000000002</v>
      </c>
      <c r="AW201">
        <v>0.25770096315476498</v>
      </c>
      <c r="AX201" s="34">
        <v>22.718700963154767</v>
      </c>
      <c r="AY201" s="34">
        <v>22.53657420229484</v>
      </c>
      <c r="AZ201">
        <v>144.292</v>
      </c>
      <c r="BA201">
        <v>1.6555000835015068</v>
      </c>
      <c r="BB201" s="34">
        <v>145.9475000835015</v>
      </c>
      <c r="BC201" s="34">
        <v>144.7774972083846</v>
      </c>
      <c r="BD201">
        <v>99.754999999999995</v>
      </c>
      <c r="BE201">
        <v>1.1445153634968868</v>
      </c>
      <c r="BF201" s="34">
        <v>100.89951536349689</v>
      </c>
      <c r="BG201" s="34">
        <v>100.09064420773436</v>
      </c>
      <c r="BH201">
        <v>558.91700000000003</v>
      </c>
      <c r="BI201">
        <v>6.4126018086270316</v>
      </c>
      <c r="BJ201" s="34">
        <v>565.32960180862699</v>
      </c>
      <c r="BK201" s="34">
        <v>560.7975799574383</v>
      </c>
      <c r="BM201">
        <v>45.935000000000002</v>
      </c>
      <c r="BN201">
        <v>0.52702434185985159</v>
      </c>
      <c r="BO201">
        <v>46.462024341859852</v>
      </c>
      <c r="BP201">
        <v>46.089556831058871</v>
      </c>
      <c r="BQ201">
        <v>3.0830000000000002</v>
      </c>
      <c r="BR201">
        <v>3.5372070228669263E-2</v>
      </c>
      <c r="BS201">
        <v>3.1183720702286695</v>
      </c>
      <c r="BT201">
        <v>3.0933733255721028</v>
      </c>
      <c r="BU201">
        <v>262.70099999999996</v>
      </c>
      <c r="BV201">
        <v>3.0140376974186323</v>
      </c>
      <c r="BW201">
        <v>265.71503769741861</v>
      </c>
      <c r="BX201">
        <v>263.58490626049843</v>
      </c>
      <c r="BY201">
        <v>23.667000000000002</v>
      </c>
      <c r="BZ201">
        <v>0.27153771848910657</v>
      </c>
      <c r="CA201">
        <v>23.938537718489108</v>
      </c>
      <c r="CB201">
        <v>23.746632013076532</v>
      </c>
      <c r="CC201">
        <v>144.71600000000001</v>
      </c>
      <c r="CD201">
        <v>1.6603647470684726</v>
      </c>
      <c r="CE201">
        <v>146.37636474706846</v>
      </c>
      <c r="CF201">
        <v>145.20292383506074</v>
      </c>
      <c r="CG201">
        <v>100.45299999999999</v>
      </c>
      <c r="CH201">
        <v>1.1525237011613729</v>
      </c>
      <c r="CI201">
        <v>101.60552370116137</v>
      </c>
      <c r="CJ201">
        <v>100.79099275825311</v>
      </c>
      <c r="CK201">
        <v>580.55500000000006</v>
      </c>
      <c r="CL201">
        <v>6.6608602762261055</v>
      </c>
      <c r="CM201">
        <v>587.21586027622607</v>
      </c>
      <c r="CN201">
        <v>582.50838502351974</v>
      </c>
    </row>
    <row r="202" spans="1:92" x14ac:dyDescent="0.25">
      <c r="A202" s="18">
        <v>45969</v>
      </c>
      <c r="B202" s="2">
        <v>21</v>
      </c>
      <c r="C202" s="2" t="s">
        <v>23</v>
      </c>
      <c r="D202" s="9">
        <v>36.719081000000003</v>
      </c>
      <c r="E202">
        <v>8.2377319999999993E-3</v>
      </c>
      <c r="G202">
        <v>3.5760000000000001</v>
      </c>
      <c r="H202">
        <v>4.0560790718311014E-2</v>
      </c>
      <c r="I202" s="34">
        <v>3.616560790718311</v>
      </c>
      <c r="J202" s="34">
        <v>3.5867685321626657</v>
      </c>
      <c r="K202">
        <v>0.372</v>
      </c>
      <c r="L202">
        <v>4.2194111149920855E-3</v>
      </c>
      <c r="M202" s="34">
        <v>0.37621941111499207</v>
      </c>
      <c r="N202" s="34">
        <v>0.37312021643302895</v>
      </c>
      <c r="O202">
        <v>14.937999999999999</v>
      </c>
      <c r="P202">
        <v>0.16943430977352628</v>
      </c>
      <c r="Q202" s="34">
        <v>15.107434309773526</v>
      </c>
      <c r="R202" s="34">
        <v>14.982983314722006</v>
      </c>
      <c r="S202">
        <v>1.226</v>
      </c>
      <c r="T202">
        <v>1.3905908674678218E-2</v>
      </c>
      <c r="U202" s="34">
        <v>1.2399059086746782</v>
      </c>
      <c r="V202" s="34">
        <v>1.2296918960937997</v>
      </c>
      <c r="W202">
        <v>0.46600000000000003</v>
      </c>
      <c r="X202">
        <v>5.2856063967373973E-3</v>
      </c>
      <c r="Y202" s="34">
        <v>0.47128560639673744</v>
      </c>
      <c r="Z202" s="34">
        <v>0.46740328187578362</v>
      </c>
      <c r="AA202">
        <v>0.68400000000000005</v>
      </c>
      <c r="AB202">
        <v>7.7582720501467375E-3</v>
      </c>
      <c r="AC202" s="34">
        <v>0.69175827205014684</v>
      </c>
      <c r="AD202" s="34">
        <v>0.68605975279621467</v>
      </c>
      <c r="AE202">
        <v>21.262</v>
      </c>
      <c r="AF202">
        <v>0.24116429872839171</v>
      </c>
      <c r="AG202" s="34">
        <v>21.503164298728393</v>
      </c>
      <c r="AH202" s="34">
        <v>21.326026994083499</v>
      </c>
      <c r="AJ202">
        <v>41.672000000000004</v>
      </c>
      <c r="AK202">
        <v>0.47266478490309199</v>
      </c>
      <c r="AL202" s="34">
        <v>42.1446647849031</v>
      </c>
      <c r="AM202" s="34">
        <v>41.797488331175231</v>
      </c>
      <c r="AN202">
        <v>2.7610000000000001</v>
      </c>
      <c r="AO202">
        <v>3.1316650775519213E-2</v>
      </c>
      <c r="AP202" s="34">
        <v>2.7923166507755193</v>
      </c>
      <c r="AQ202" s="34">
        <v>2.7693142945472928</v>
      </c>
      <c r="AR202">
        <v>243.51000000000005</v>
      </c>
      <c r="AS202">
        <v>2.7620129048702231</v>
      </c>
      <c r="AT202" s="34">
        <v>246.27201290487028</v>
      </c>
      <c r="AU202" s="34">
        <v>244.24329006345943</v>
      </c>
      <c r="AV202">
        <v>22.459</v>
      </c>
      <c r="AW202">
        <v>0.2547412748161485</v>
      </c>
      <c r="AX202" s="34">
        <v>22.713741274816147</v>
      </c>
      <c r="AY202" s="34">
        <v>22.526631561476872</v>
      </c>
      <c r="AZ202">
        <v>155.21200000000002</v>
      </c>
      <c r="BA202">
        <v>1.7604925752154614</v>
      </c>
      <c r="BB202" s="34">
        <v>156.97249257521548</v>
      </c>
      <c r="BC202" s="34">
        <v>155.67939525000887</v>
      </c>
      <c r="BD202">
        <v>98.741</v>
      </c>
      <c r="BE202">
        <v>1.1199700884554664</v>
      </c>
      <c r="BF202" s="34">
        <v>99.86097008845546</v>
      </c>
      <c r="BG202" s="34">
        <v>99.038342179606744</v>
      </c>
      <c r="BH202">
        <v>564.35500000000002</v>
      </c>
      <c r="BI202">
        <v>6.4011982790359108</v>
      </c>
      <c r="BJ202" s="34">
        <v>570.75619827903597</v>
      </c>
      <c r="BK202" s="34">
        <v>566.05446168027436</v>
      </c>
      <c r="BM202">
        <v>45.248000000000005</v>
      </c>
      <c r="BN202">
        <v>0.51322557562140303</v>
      </c>
      <c r="BO202">
        <v>45.76122557562141</v>
      </c>
      <c r="BP202">
        <v>45.384256863337896</v>
      </c>
      <c r="BQ202">
        <v>3.133</v>
      </c>
      <c r="BR202">
        <v>3.5536061890511297E-2</v>
      </c>
      <c r="BS202">
        <v>3.1685360618905114</v>
      </c>
      <c r="BT202">
        <v>3.1424345109803218</v>
      </c>
      <c r="BU202">
        <v>258.44800000000004</v>
      </c>
      <c r="BV202">
        <v>2.9314472146437494</v>
      </c>
      <c r="BW202">
        <v>261.37944721464379</v>
      </c>
      <c r="BX202">
        <v>259.22627337818142</v>
      </c>
      <c r="BY202">
        <v>23.684999999999999</v>
      </c>
      <c r="BZ202">
        <v>0.26864718349082672</v>
      </c>
      <c r="CA202">
        <v>23.953647183490826</v>
      </c>
      <c r="CB202">
        <v>23.756323457570673</v>
      </c>
      <c r="CC202">
        <v>155.67800000000003</v>
      </c>
      <c r="CD202">
        <v>1.7657781816121989</v>
      </c>
      <c r="CE202">
        <v>157.44377818161223</v>
      </c>
      <c r="CF202">
        <v>156.14679853188466</v>
      </c>
      <c r="CG202">
        <v>99.424999999999997</v>
      </c>
      <c r="CH202">
        <v>1.1277283605056132</v>
      </c>
      <c r="CI202">
        <v>100.55272836050561</v>
      </c>
      <c r="CJ202">
        <v>99.724401932402955</v>
      </c>
      <c r="CK202">
        <v>585.61699999999996</v>
      </c>
      <c r="CL202">
        <v>6.6423625777643025</v>
      </c>
      <c r="CM202">
        <v>592.25936257776436</v>
      </c>
      <c r="CN202">
        <v>587.38048867435782</v>
      </c>
    </row>
    <row r="203" spans="1:92" x14ac:dyDescent="0.25">
      <c r="A203" s="18">
        <v>45969</v>
      </c>
      <c r="B203" s="2">
        <v>22</v>
      </c>
      <c r="C203" s="2" t="s">
        <v>23</v>
      </c>
      <c r="D203" s="9">
        <v>36.415461000000001</v>
      </c>
      <c r="E203">
        <v>8.7227079999999992E-3</v>
      </c>
      <c r="G203">
        <v>3.4539999999999997</v>
      </c>
      <c r="H203">
        <v>4.1452132613829157E-2</v>
      </c>
      <c r="I203" s="34">
        <v>3.495452132613829</v>
      </c>
      <c r="J203" s="34">
        <v>3.4649623243330616</v>
      </c>
      <c r="K203">
        <v>0.36</v>
      </c>
      <c r="L203">
        <v>4.3204307298721758E-3</v>
      </c>
      <c r="M203" s="34">
        <v>0.36432043072987214</v>
      </c>
      <c r="N203" s="34">
        <v>0.36114256999418126</v>
      </c>
      <c r="O203">
        <v>15.096</v>
      </c>
      <c r="P203">
        <v>0.1811700619393066</v>
      </c>
      <c r="Q203" s="34">
        <v>15.277170061939307</v>
      </c>
      <c r="R203" s="34">
        <v>15.143911768422669</v>
      </c>
      <c r="S203">
        <v>1.21</v>
      </c>
      <c r="T203">
        <v>1.4521447730959256E-2</v>
      </c>
      <c r="U203" s="34">
        <v>1.2245214477309592</v>
      </c>
      <c r="V203" s="34">
        <v>1.2138403047026647</v>
      </c>
      <c r="W203">
        <v>0.44400000000000001</v>
      </c>
      <c r="X203">
        <v>5.3285312335090177E-3</v>
      </c>
      <c r="Y203" s="34">
        <v>0.44932853123350902</v>
      </c>
      <c r="Z203" s="34">
        <v>0.44540916965949023</v>
      </c>
      <c r="AA203">
        <v>0.69599999999999995</v>
      </c>
      <c r="AB203">
        <v>8.3528327444195392E-3</v>
      </c>
      <c r="AC203" s="34">
        <v>0.70435283274441951</v>
      </c>
      <c r="AD203" s="34">
        <v>0.69820896865541715</v>
      </c>
      <c r="AE203">
        <v>21.26</v>
      </c>
      <c r="AF203">
        <v>0.25514543699189574</v>
      </c>
      <c r="AG203" s="34">
        <v>21.515145436991897</v>
      </c>
      <c r="AH203" s="34">
        <v>21.327475105767487</v>
      </c>
      <c r="AJ203">
        <v>41.430999999999997</v>
      </c>
      <c r="AK203">
        <v>0.49722157102592807</v>
      </c>
      <c r="AL203" s="34">
        <v>41.928221571025922</v>
      </c>
      <c r="AM203" s="34">
        <v>41.562493937302563</v>
      </c>
      <c r="AN203">
        <v>2.8389999999999995</v>
      </c>
      <c r="AO203">
        <v>3.4071396783630852E-2</v>
      </c>
      <c r="AP203" s="34">
        <v>2.8730713967836303</v>
      </c>
      <c r="AQ203" s="34">
        <v>2.8480104339263348</v>
      </c>
      <c r="AR203">
        <v>238.15600000000001</v>
      </c>
      <c r="AS203">
        <v>2.8581569469539945</v>
      </c>
      <c r="AT203" s="34">
        <v>241.01415694695399</v>
      </c>
      <c r="AU203" s="34">
        <v>238.91186083203954</v>
      </c>
      <c r="AV203">
        <v>21.83</v>
      </c>
      <c r="AW203">
        <v>0.26198611898085999</v>
      </c>
      <c r="AX203" s="34">
        <v>22.091986118980859</v>
      </c>
      <c r="AY203" s="34">
        <v>21.899284174924937</v>
      </c>
      <c r="AZ203">
        <v>146.61100000000002</v>
      </c>
      <c r="BA203">
        <v>1.759507415936916</v>
      </c>
      <c r="BB203" s="34">
        <v>148.37050741593694</v>
      </c>
      <c r="BC203" s="34">
        <v>147.0763148039359</v>
      </c>
      <c r="BD203">
        <v>97.948999999999984</v>
      </c>
      <c r="BE203">
        <v>1.1755051932229159</v>
      </c>
      <c r="BF203" s="34">
        <v>99.124505193222902</v>
      </c>
      <c r="BG203" s="34">
        <v>98.259871078777934</v>
      </c>
      <c r="BH203">
        <v>548.81599999999992</v>
      </c>
      <c r="BI203">
        <v>6.5864486429042453</v>
      </c>
      <c r="BJ203" s="34">
        <v>555.40244864290423</v>
      </c>
      <c r="BK203" s="34">
        <v>550.55783526090715</v>
      </c>
      <c r="BM203">
        <v>44.884999999999998</v>
      </c>
      <c r="BN203">
        <v>0.5386737036397572</v>
      </c>
      <c r="BO203">
        <v>45.42367370363975</v>
      </c>
      <c r="BP203">
        <v>45.027456261635621</v>
      </c>
      <c r="BQ203">
        <v>3.1989999999999994</v>
      </c>
      <c r="BR203">
        <v>3.8391827513503028E-2</v>
      </c>
      <c r="BS203">
        <v>3.2373918275135023</v>
      </c>
      <c r="BT203">
        <v>3.2091530039205161</v>
      </c>
      <c r="BU203">
        <v>253.25200000000001</v>
      </c>
      <c r="BV203">
        <v>3.0393270088933009</v>
      </c>
      <c r="BW203">
        <v>256.29132700889329</v>
      </c>
      <c r="BX203">
        <v>254.05577260046221</v>
      </c>
      <c r="BY203">
        <v>23.04</v>
      </c>
      <c r="BZ203">
        <v>0.27650756671181925</v>
      </c>
      <c r="CA203">
        <v>23.31650756671182</v>
      </c>
      <c r="CB203">
        <v>23.113124479627601</v>
      </c>
      <c r="CC203">
        <v>147.05500000000001</v>
      </c>
      <c r="CD203">
        <v>1.7648359471704249</v>
      </c>
      <c r="CE203">
        <v>148.81983594717045</v>
      </c>
      <c r="CF203">
        <v>147.52172397359539</v>
      </c>
      <c r="CG203">
        <v>98.644999999999982</v>
      </c>
      <c r="CH203">
        <v>1.1838580259673355</v>
      </c>
      <c r="CI203">
        <v>99.828858025967321</v>
      </c>
      <c r="CJ203">
        <v>98.958080047433356</v>
      </c>
      <c r="CK203">
        <v>570.07599999999991</v>
      </c>
      <c r="CL203">
        <v>6.841594079896141</v>
      </c>
      <c r="CM203">
        <v>576.91759407989616</v>
      </c>
      <c r="CN203">
        <v>571.88531036667462</v>
      </c>
    </row>
    <row r="204" spans="1:92" x14ac:dyDescent="0.25">
      <c r="A204" s="18">
        <v>45969</v>
      </c>
      <c r="B204" s="2">
        <v>23</v>
      </c>
      <c r="C204" s="2" t="s">
        <v>23</v>
      </c>
      <c r="D204" s="9">
        <v>31.356238999999999</v>
      </c>
      <c r="E204">
        <v>9.5739669999999992E-3</v>
      </c>
      <c r="G204">
        <v>3.4179999999999997</v>
      </c>
      <c r="H204">
        <v>4.9258058785178166E-2</v>
      </c>
      <c r="I204" s="34">
        <v>3.4672580587851778</v>
      </c>
      <c r="J204" s="34">
        <v>3.4340626445498845</v>
      </c>
      <c r="K204">
        <v>0.35399999999999998</v>
      </c>
      <c r="L204">
        <v>5.1016245786872656E-3</v>
      </c>
      <c r="M204" s="34">
        <v>0.35910162457868727</v>
      </c>
      <c r="N204" s="34">
        <v>0.3556635974753245</v>
      </c>
      <c r="O204">
        <v>14.71</v>
      </c>
      <c r="P204">
        <v>0.21199123602398215</v>
      </c>
      <c r="Q204" s="34">
        <v>14.921991236023983</v>
      </c>
      <c r="R204" s="34">
        <v>14.779128584356</v>
      </c>
      <c r="S204">
        <v>1.202</v>
      </c>
      <c r="T204">
        <v>1.7322465377350545E-2</v>
      </c>
      <c r="U204" s="34">
        <v>1.2193224653773505</v>
      </c>
      <c r="V204" s="34">
        <v>1.207648712331469</v>
      </c>
      <c r="W204">
        <v>0.46600000000000003</v>
      </c>
      <c r="X204">
        <v>6.7156978917182657E-3</v>
      </c>
      <c r="Y204" s="34">
        <v>0.4727156978917183</v>
      </c>
      <c r="Z204" s="34">
        <v>0.46818993339972104</v>
      </c>
      <c r="AA204">
        <v>0.71</v>
      </c>
      <c r="AB204">
        <v>1.0232071895107227E-2</v>
      </c>
      <c r="AC204" s="34">
        <v>0.72023207189510718</v>
      </c>
      <c r="AD204" s="34">
        <v>0.71333659380644177</v>
      </c>
      <c r="AE204">
        <v>20.86</v>
      </c>
      <c r="AF204">
        <v>0.30062115455202365</v>
      </c>
      <c r="AG204" s="34">
        <v>21.160621154552022</v>
      </c>
      <c r="AH204" s="34">
        <v>20.958030065918841</v>
      </c>
      <c r="AJ204">
        <v>40.335999999999999</v>
      </c>
      <c r="AK204">
        <v>0.58129697459302132</v>
      </c>
      <c r="AL204" s="34">
        <v>40.917296974593022</v>
      </c>
      <c r="AM204" s="34">
        <v>40.525556123629066</v>
      </c>
      <c r="AN204">
        <v>2.7410000000000001</v>
      </c>
      <c r="AO204">
        <v>3.9501562062660443E-2</v>
      </c>
      <c r="AP204" s="34">
        <v>2.7805015620626605</v>
      </c>
      <c r="AQ204" s="34">
        <v>2.7538811318640239</v>
      </c>
      <c r="AR204">
        <v>233.416</v>
      </c>
      <c r="AS204">
        <v>3.3638440753075334</v>
      </c>
      <c r="AT204" s="34">
        <v>236.77984407530752</v>
      </c>
      <c r="AU204" s="34">
        <v>234.51292166186539</v>
      </c>
      <c r="AV204">
        <v>21.529</v>
      </c>
      <c r="AW204">
        <v>0.3102623603236106</v>
      </c>
      <c r="AX204" s="34">
        <v>21.839262360323609</v>
      </c>
      <c r="AY204" s="34">
        <v>21.630173983181528</v>
      </c>
      <c r="AZ204">
        <v>145.74799999999999</v>
      </c>
      <c r="BA204">
        <v>2.1004281895325185</v>
      </c>
      <c r="BB204" s="34">
        <v>147.84842818953251</v>
      </c>
      <c r="BC204" s="34">
        <v>146.43293221704405</v>
      </c>
      <c r="BD204">
        <v>96.015999999999991</v>
      </c>
      <c r="BE204">
        <v>1.3837219930712894</v>
      </c>
      <c r="BF204" s="34">
        <v>97.399721993071282</v>
      </c>
      <c r="BG204" s="34">
        <v>96.467220268900448</v>
      </c>
      <c r="BH204">
        <v>539.78599999999994</v>
      </c>
      <c r="BI204">
        <v>7.7790551548906341</v>
      </c>
      <c r="BJ204" s="34">
        <v>547.56505515489062</v>
      </c>
      <c r="BK204" s="34">
        <v>542.32268538648441</v>
      </c>
      <c r="BM204">
        <v>43.753999999999998</v>
      </c>
      <c r="BN204">
        <v>0.63055503337819951</v>
      </c>
      <c r="BO204">
        <v>44.384555033378199</v>
      </c>
      <c r="BP204">
        <v>43.959618768178949</v>
      </c>
      <c r="BQ204">
        <v>3.0950000000000002</v>
      </c>
      <c r="BR204">
        <v>4.4603186641347707E-2</v>
      </c>
      <c r="BS204">
        <v>3.1396031866413479</v>
      </c>
      <c r="BT204">
        <v>3.1095447293393486</v>
      </c>
      <c r="BU204">
        <v>248.126</v>
      </c>
      <c r="BV204">
        <v>3.5758353113315153</v>
      </c>
      <c r="BW204">
        <v>251.70183531133151</v>
      </c>
      <c r="BX204">
        <v>249.29205024622138</v>
      </c>
      <c r="BY204">
        <v>22.731000000000002</v>
      </c>
      <c r="BZ204">
        <v>0.32758482570096115</v>
      </c>
      <c r="CA204">
        <v>23.058584825700958</v>
      </c>
      <c r="CB204">
        <v>22.837822695512997</v>
      </c>
      <c r="CC204">
        <v>146.214</v>
      </c>
      <c r="CD204">
        <v>2.107143887424237</v>
      </c>
      <c r="CE204">
        <v>148.32114388742423</v>
      </c>
      <c r="CF204">
        <v>146.90112215044377</v>
      </c>
      <c r="CG204">
        <v>96.725999999999985</v>
      </c>
      <c r="CH204">
        <v>1.3939540649663966</v>
      </c>
      <c r="CI204">
        <v>98.119954064966393</v>
      </c>
      <c r="CJ204">
        <v>97.180556862706894</v>
      </c>
      <c r="CK204">
        <v>560.64599999999996</v>
      </c>
      <c r="CL204">
        <v>8.0796763094426574</v>
      </c>
      <c r="CM204">
        <v>568.72567630944263</v>
      </c>
      <c r="CN204">
        <v>563.28071545240323</v>
      </c>
    </row>
    <row r="205" spans="1:92" x14ac:dyDescent="0.25">
      <c r="A205" s="18">
        <v>45969</v>
      </c>
      <c r="B205" s="2">
        <v>24</v>
      </c>
      <c r="C205" s="2" t="s">
        <v>23</v>
      </c>
      <c r="D205" s="9">
        <v>22.767651000000001</v>
      </c>
      <c r="E205">
        <v>9.8254659999999997E-3</v>
      </c>
      <c r="G205">
        <v>3.2879999999999998</v>
      </c>
      <c r="H205">
        <v>4.7261951646903146E-2</v>
      </c>
      <c r="I205" s="34">
        <v>3.3352619516469031</v>
      </c>
      <c r="J205" s="34">
        <v>3.3024914487399029</v>
      </c>
      <c r="K205">
        <v>0.34399999999999997</v>
      </c>
      <c r="L205">
        <v>4.9446810725470441E-3</v>
      </c>
      <c r="M205" s="34">
        <v>0.348944681072547</v>
      </c>
      <c r="N205" s="34">
        <v>0.34551613697278782</v>
      </c>
      <c r="O205">
        <v>14.68</v>
      </c>
      <c r="P205">
        <v>0.21101138995636806</v>
      </c>
      <c r="Q205" s="34">
        <v>14.891011389956368</v>
      </c>
      <c r="R205" s="34">
        <v>14.744700263838739</v>
      </c>
      <c r="S205">
        <v>1.1819999999999999</v>
      </c>
      <c r="T205">
        <v>1.6990154150437812E-2</v>
      </c>
      <c r="U205" s="34">
        <v>1.1989901541504377</v>
      </c>
      <c r="V205" s="34">
        <v>1.1872095171564978</v>
      </c>
      <c r="W205">
        <v>0.42399999999999999</v>
      </c>
      <c r="X205">
        <v>6.0946069033719378E-3</v>
      </c>
      <c r="Y205" s="34">
        <v>0.43009460690337192</v>
      </c>
      <c r="Z205" s="34">
        <v>0.4258687269664595</v>
      </c>
      <c r="AA205">
        <v>0.67800000000000005</v>
      </c>
      <c r="AB205">
        <v>9.7456214162409769E-3</v>
      </c>
      <c r="AC205" s="34">
        <v>0.68774562141624107</v>
      </c>
      <c r="AD205" s="34">
        <v>0.68098820019636697</v>
      </c>
      <c r="AE205">
        <v>20.595999999999997</v>
      </c>
      <c r="AF205">
        <v>0.29604840514586894</v>
      </c>
      <c r="AG205" s="34">
        <v>20.892048405145868</v>
      </c>
      <c r="AH205" s="34">
        <v>20.686774293870752</v>
      </c>
      <c r="AJ205">
        <v>39.607999999999997</v>
      </c>
      <c r="AK205">
        <v>0.56932827884140502</v>
      </c>
      <c r="AL205" s="34">
        <v>40.177328278841401</v>
      </c>
      <c r="AM205" s="34">
        <v>39.782567305866806</v>
      </c>
      <c r="AN205">
        <v>2.7919999999999998</v>
      </c>
      <c r="AO205">
        <v>4.0132411495788799E-2</v>
      </c>
      <c r="AP205" s="34">
        <v>2.8321324114957886</v>
      </c>
      <c r="AQ205" s="34">
        <v>2.8043053907791387</v>
      </c>
      <c r="AR205">
        <v>229.05399999999997</v>
      </c>
      <c r="AS205">
        <v>3.2924388906720656</v>
      </c>
      <c r="AT205" s="34">
        <v>232.34643889067203</v>
      </c>
      <c r="AU205" s="34">
        <v>230.06352685513065</v>
      </c>
      <c r="AV205">
        <v>22.350999999999999</v>
      </c>
      <c r="AW205">
        <v>0.32127490305959006</v>
      </c>
      <c r="AX205" s="34">
        <v>22.672274903059588</v>
      </c>
      <c r="AY205" s="34">
        <v>22.449509236856922</v>
      </c>
      <c r="AZ205">
        <v>142.90800000000002</v>
      </c>
      <c r="BA205">
        <v>2.0541700078940499</v>
      </c>
      <c r="BB205" s="34">
        <v>144.96217000789406</v>
      </c>
      <c r="BC205" s="34">
        <v>143.53784913519527</v>
      </c>
      <c r="BD205">
        <v>95.170999999999992</v>
      </c>
      <c r="BE205">
        <v>1.36799489056795</v>
      </c>
      <c r="BF205" s="34">
        <v>96.538994890567949</v>
      </c>
      <c r="BG205" s="34">
        <v>95.590454278596496</v>
      </c>
      <c r="BH205">
        <v>531.88400000000001</v>
      </c>
      <c r="BI205">
        <v>7.6453393825308495</v>
      </c>
      <c r="BJ205" s="34">
        <v>539.52933938253091</v>
      </c>
      <c r="BK205" s="34">
        <v>534.22821220242531</v>
      </c>
      <c r="BM205">
        <v>42.895999999999994</v>
      </c>
      <c r="BN205">
        <v>0.61659023048830819</v>
      </c>
      <c r="BO205">
        <v>43.512590230488307</v>
      </c>
      <c r="BP205">
        <v>43.085058754606706</v>
      </c>
      <c r="BQ205">
        <v>3.1359999999999997</v>
      </c>
      <c r="BR205">
        <v>4.5077092568335843E-2</v>
      </c>
      <c r="BS205">
        <v>3.1810770925683358</v>
      </c>
      <c r="BT205">
        <v>3.1498215277519264</v>
      </c>
      <c r="BU205">
        <v>243.73399999999998</v>
      </c>
      <c r="BV205">
        <v>3.5034502806284338</v>
      </c>
      <c r="BW205">
        <v>247.23745028062839</v>
      </c>
      <c r="BX205">
        <v>244.8082271189694</v>
      </c>
      <c r="BY205">
        <v>23.532999999999998</v>
      </c>
      <c r="BZ205">
        <v>0.33826505721002786</v>
      </c>
      <c r="CA205">
        <v>23.871265057210024</v>
      </c>
      <c r="CB205">
        <v>23.636718754013419</v>
      </c>
      <c r="CC205">
        <v>143.33200000000002</v>
      </c>
      <c r="CD205">
        <v>2.060264614797422</v>
      </c>
      <c r="CE205">
        <v>145.39226461479743</v>
      </c>
      <c r="CF205">
        <v>143.96371786216173</v>
      </c>
      <c r="CG205">
        <v>95.84899999999999</v>
      </c>
      <c r="CH205">
        <v>1.377740511984191</v>
      </c>
      <c r="CI205">
        <v>97.22674051198419</v>
      </c>
      <c r="CJ205">
        <v>96.271442478792864</v>
      </c>
      <c r="CK205">
        <v>552.48</v>
      </c>
      <c r="CL205">
        <v>7.9413877876767183</v>
      </c>
      <c r="CM205">
        <v>560.42138778767674</v>
      </c>
      <c r="CN205">
        <v>554.91498649629602</v>
      </c>
    </row>
    <row r="206" spans="1:92" x14ac:dyDescent="0.25">
      <c r="A206" s="18">
        <v>45970</v>
      </c>
      <c r="B206" s="2">
        <v>1</v>
      </c>
      <c r="C206" s="2" t="s">
        <v>23</v>
      </c>
      <c r="D206" s="9">
        <v>24.149314</v>
      </c>
      <c r="E206">
        <v>9.4985460000000001E-3</v>
      </c>
      <c r="G206">
        <v>3.444</v>
      </c>
      <c r="H206">
        <v>5.7766570679305684E-2</v>
      </c>
      <c r="I206" s="34">
        <v>3.5017665706793055</v>
      </c>
      <c r="J206" s="34">
        <v>3.4685048798264457</v>
      </c>
      <c r="K206">
        <v>0.34599999999999997</v>
      </c>
      <c r="L206">
        <v>5.8034940345643923E-3</v>
      </c>
      <c r="M206" s="34">
        <v>0.35180349403456435</v>
      </c>
      <c r="N206" s="34">
        <v>0.34846187236351633</v>
      </c>
      <c r="O206">
        <v>13.942</v>
      </c>
      <c r="P206">
        <v>0.23385061800548196</v>
      </c>
      <c r="Q206" s="34">
        <v>14.175850618005482</v>
      </c>
      <c r="R206" s="34">
        <v>14.041200648821228</v>
      </c>
      <c r="S206">
        <v>1.1760000000000002</v>
      </c>
      <c r="T206">
        <v>1.972517047586048E-2</v>
      </c>
      <c r="U206" s="34">
        <v>1.1957251704758607</v>
      </c>
      <c r="V206" s="34">
        <v>1.184367519940738</v>
      </c>
      <c r="W206">
        <v>0.46600000000000003</v>
      </c>
      <c r="X206">
        <v>7.8162665321011762E-3</v>
      </c>
      <c r="Y206" s="34">
        <v>0.47381626653210118</v>
      </c>
      <c r="Z206" s="34">
        <v>0.46931570092889774</v>
      </c>
      <c r="AA206">
        <v>0.69199999999999995</v>
      </c>
      <c r="AB206">
        <v>1.1606988069128785E-2</v>
      </c>
      <c r="AC206" s="34">
        <v>0.70360698806912869</v>
      </c>
      <c r="AD206" s="34">
        <v>0.69692374472703267</v>
      </c>
      <c r="AE206">
        <v>20.066000000000003</v>
      </c>
      <c r="AF206">
        <v>0.3365691077964425</v>
      </c>
      <c r="AG206" s="34">
        <v>20.402569107796442</v>
      </c>
      <c r="AH206" s="34">
        <v>20.208774366607862</v>
      </c>
      <c r="AJ206">
        <v>39.105000000000004</v>
      </c>
      <c r="AK206">
        <v>0.65591223763479933</v>
      </c>
      <c r="AL206" s="34">
        <v>39.760912237634805</v>
      </c>
      <c r="AM206" s="34">
        <v>39.383241383743666</v>
      </c>
      <c r="AN206">
        <v>2.8090000000000002</v>
      </c>
      <c r="AO206">
        <v>4.7115649546506877E-2</v>
      </c>
      <c r="AP206" s="34">
        <v>2.8561156495465072</v>
      </c>
      <c r="AQ206" s="34">
        <v>2.8289867036679697</v>
      </c>
      <c r="AR206">
        <v>228.04200000000003</v>
      </c>
      <c r="AS206">
        <v>3.8249722156940269</v>
      </c>
      <c r="AT206" s="34">
        <v>231.86697221569406</v>
      </c>
      <c r="AU206" s="34">
        <v>229.66457311422258</v>
      </c>
      <c r="AV206">
        <v>21.516999999999999</v>
      </c>
      <c r="AW206">
        <v>0.36090688191249143</v>
      </c>
      <c r="AX206" s="34">
        <v>21.877906881912491</v>
      </c>
      <c r="AY206" s="34">
        <v>21.670098577010929</v>
      </c>
      <c r="AZ206">
        <v>152.55799999999999</v>
      </c>
      <c r="BA206">
        <v>2.5588712223268049</v>
      </c>
      <c r="BB206" s="34">
        <v>155.11687122232681</v>
      </c>
      <c r="BC206" s="34">
        <v>153.64348648564547</v>
      </c>
      <c r="BD206">
        <v>94.567000000000007</v>
      </c>
      <c r="BE206">
        <v>1.5861821397880083</v>
      </c>
      <c r="BF206" s="34">
        <v>96.153182139788015</v>
      </c>
      <c r="BG206" s="34">
        <v>95.239866716186867</v>
      </c>
      <c r="BH206">
        <v>538.59799999999996</v>
      </c>
      <c r="BI206">
        <v>9.0339603469026386</v>
      </c>
      <c r="BJ206" s="34">
        <v>547.6319603469027</v>
      </c>
      <c r="BK206" s="34">
        <v>542.43025298047746</v>
      </c>
      <c r="BM206">
        <v>42.549000000000007</v>
      </c>
      <c r="BN206">
        <v>0.71367880831410502</v>
      </c>
      <c r="BO206">
        <v>43.262678808314114</v>
      </c>
      <c r="BP206">
        <v>42.851746263570114</v>
      </c>
      <c r="BQ206">
        <v>3.1550000000000002</v>
      </c>
      <c r="BR206">
        <v>5.2919143581071269E-2</v>
      </c>
      <c r="BS206">
        <v>3.2079191435810714</v>
      </c>
      <c r="BT206">
        <v>3.1774485760314861</v>
      </c>
      <c r="BU206">
        <v>241.98400000000004</v>
      </c>
      <c r="BV206">
        <v>4.0588228336995087</v>
      </c>
      <c r="BW206">
        <v>246.04282283369955</v>
      </c>
      <c r="BX206">
        <v>243.70577376304379</v>
      </c>
      <c r="BY206">
        <v>22.692999999999998</v>
      </c>
      <c r="BZ206">
        <v>0.3806320523883519</v>
      </c>
      <c r="CA206">
        <v>23.073632052388351</v>
      </c>
      <c r="CB206">
        <v>22.854466096951668</v>
      </c>
      <c r="CC206">
        <v>153.024</v>
      </c>
      <c r="CD206">
        <v>2.5666874888589062</v>
      </c>
      <c r="CE206">
        <v>155.59068748885892</v>
      </c>
      <c r="CF206">
        <v>154.11280218657436</v>
      </c>
      <c r="CG206">
        <v>95.259</v>
      </c>
      <c r="CH206">
        <v>1.597789127857137</v>
      </c>
      <c r="CI206">
        <v>96.856789127857141</v>
      </c>
      <c r="CJ206">
        <v>95.936790460913898</v>
      </c>
      <c r="CK206">
        <v>558.66399999999999</v>
      </c>
      <c r="CL206">
        <v>9.3705294546990814</v>
      </c>
      <c r="CM206">
        <v>568.03452945469917</v>
      </c>
      <c r="CN206">
        <v>562.63902734708529</v>
      </c>
    </row>
    <row r="207" spans="1:92" x14ac:dyDescent="0.25">
      <c r="A207" s="18">
        <v>45970</v>
      </c>
      <c r="B207" s="2">
        <v>2</v>
      </c>
      <c r="C207" s="2" t="s">
        <v>23</v>
      </c>
      <c r="D207" s="9">
        <v>41.939546</v>
      </c>
      <c r="E207">
        <v>9.5656909999999994E-3</v>
      </c>
      <c r="G207">
        <v>3.4279999999999999</v>
      </c>
      <c r="H207">
        <v>5.3790136573840339E-2</v>
      </c>
      <c r="I207" s="34">
        <v>3.4817901365738404</v>
      </c>
      <c r="J207" s="34">
        <v>3.4484844080005272</v>
      </c>
      <c r="K207">
        <v>0.35199999999999998</v>
      </c>
      <c r="L207">
        <v>5.5233745840116101E-3</v>
      </c>
      <c r="M207" s="34">
        <v>0.35752337458401157</v>
      </c>
      <c r="N207" s="34">
        <v>0.35410341645746363</v>
      </c>
      <c r="O207">
        <v>13.515999999999998</v>
      </c>
      <c r="P207">
        <v>0.21208503090199124</v>
      </c>
      <c r="Q207" s="34">
        <v>13.728085030901989</v>
      </c>
      <c r="R207" s="34">
        <v>13.596766411474654</v>
      </c>
      <c r="S207">
        <v>1.196</v>
      </c>
      <c r="T207">
        <v>1.8766920461584902E-2</v>
      </c>
      <c r="U207" s="34">
        <v>1.2147669204615847</v>
      </c>
      <c r="V207" s="34">
        <v>1.2031468354634276</v>
      </c>
      <c r="W207">
        <v>0.46600000000000003</v>
      </c>
      <c r="X207">
        <v>7.312194761788098E-3</v>
      </c>
      <c r="Y207" s="34">
        <v>0.4733121947617881</v>
      </c>
      <c r="Z207" s="34">
        <v>0.468784636560165</v>
      </c>
      <c r="AA207">
        <v>0.70199999999999996</v>
      </c>
      <c r="AB207">
        <v>1.101536635788679E-2</v>
      </c>
      <c r="AC207" s="34">
        <v>0.71301536635788676</v>
      </c>
      <c r="AD207" s="34">
        <v>0.7061948816850554</v>
      </c>
      <c r="AE207">
        <v>19.660000000000004</v>
      </c>
      <c r="AF207">
        <v>0.30849302364110298</v>
      </c>
      <c r="AG207" s="34">
        <v>19.968493023641102</v>
      </c>
      <c r="AH207" s="34">
        <v>19.777480589641293</v>
      </c>
      <c r="AJ207">
        <v>38.536999999999999</v>
      </c>
      <c r="AK207">
        <v>0.6046996771137938</v>
      </c>
      <c r="AL207" s="34">
        <v>39.141699677113792</v>
      </c>
      <c r="AM207" s="34">
        <v>38.767282272787718</v>
      </c>
      <c r="AN207">
        <v>2.7970000000000002</v>
      </c>
      <c r="AO207">
        <v>4.38888599757968E-2</v>
      </c>
      <c r="AP207" s="34">
        <v>2.8408888599757969</v>
      </c>
      <c r="AQ207" s="34">
        <v>2.8137137949759259</v>
      </c>
      <c r="AR207">
        <v>227.04499999999996</v>
      </c>
      <c r="AS207">
        <v>3.5626550637128291</v>
      </c>
      <c r="AT207" s="34">
        <v>230.6076550637128</v>
      </c>
      <c r="AU207" s="34">
        <v>228.40173349313872</v>
      </c>
      <c r="AV207">
        <v>21.164999999999996</v>
      </c>
      <c r="AW207">
        <v>0.33210858826876621</v>
      </c>
      <c r="AX207" s="34">
        <v>21.497108588268762</v>
      </c>
      <c r="AY207" s="34">
        <v>21.291473890119935</v>
      </c>
      <c r="AZ207">
        <v>161.31300000000002</v>
      </c>
      <c r="BA207">
        <v>2.5312276257689348</v>
      </c>
      <c r="BB207" s="34">
        <v>163.84422762576895</v>
      </c>
      <c r="BC207" s="34">
        <v>162.27694437216718</v>
      </c>
      <c r="BD207">
        <v>94.003</v>
      </c>
      <c r="BE207">
        <v>1.4750391506273959</v>
      </c>
      <c r="BF207" s="34">
        <v>95.478039150627396</v>
      </c>
      <c r="BG207" s="34">
        <v>94.564725730826581</v>
      </c>
      <c r="BH207">
        <v>544.86</v>
      </c>
      <c r="BI207">
        <v>8.5496189654675163</v>
      </c>
      <c r="BJ207" s="34">
        <v>553.40961896546753</v>
      </c>
      <c r="BK207" s="34">
        <v>548.11587355401616</v>
      </c>
      <c r="BM207">
        <v>41.964999999999996</v>
      </c>
      <c r="BN207">
        <v>0.65848981368763415</v>
      </c>
      <c r="BO207">
        <v>42.623489813687634</v>
      </c>
      <c r="BP207">
        <v>42.215766680788242</v>
      </c>
      <c r="BQ207">
        <v>3.149</v>
      </c>
      <c r="BR207">
        <v>4.9412234559808407E-2</v>
      </c>
      <c r="BS207">
        <v>3.1984122345598083</v>
      </c>
      <c r="BT207">
        <v>3.1678172114333893</v>
      </c>
      <c r="BU207">
        <v>240.56099999999995</v>
      </c>
      <c r="BV207">
        <v>3.7747400946148204</v>
      </c>
      <c r="BW207">
        <v>244.33574009461478</v>
      </c>
      <c r="BX207">
        <v>241.99849990461337</v>
      </c>
      <c r="BY207">
        <v>22.360999999999997</v>
      </c>
      <c r="BZ207">
        <v>0.35087550873035112</v>
      </c>
      <c r="CA207">
        <v>22.711875508730348</v>
      </c>
      <c r="CB207">
        <v>22.494620725583363</v>
      </c>
      <c r="CC207">
        <v>161.77900000000002</v>
      </c>
      <c r="CD207">
        <v>2.538539820530723</v>
      </c>
      <c r="CE207">
        <v>164.31753982053073</v>
      </c>
      <c r="CF207">
        <v>162.74572900872735</v>
      </c>
      <c r="CG207">
        <v>94.704999999999998</v>
      </c>
      <c r="CH207">
        <v>1.4860545169852826</v>
      </c>
      <c r="CI207">
        <v>96.19105451698529</v>
      </c>
      <c r="CJ207">
        <v>95.270920612511631</v>
      </c>
      <c r="CK207">
        <v>564.52</v>
      </c>
      <c r="CL207">
        <v>8.85811198910862</v>
      </c>
      <c r="CM207">
        <v>573.37811198910867</v>
      </c>
      <c r="CN207">
        <v>567.89335414365746</v>
      </c>
    </row>
    <row r="208" spans="1:92" x14ac:dyDescent="0.25">
      <c r="A208" s="18">
        <v>45970</v>
      </c>
      <c r="B208" s="2">
        <v>3</v>
      </c>
      <c r="C208" s="2" t="s">
        <v>23</v>
      </c>
      <c r="D208" s="9">
        <v>26.100529999999999</v>
      </c>
      <c r="E208">
        <v>9.5541110000000005E-3</v>
      </c>
      <c r="G208">
        <v>3.3620000000000001</v>
      </c>
      <c r="H208">
        <v>5.3013677390977912E-2</v>
      </c>
      <c r="I208" s="34">
        <v>3.4150136773909781</v>
      </c>
      <c r="J208" s="34">
        <v>3.3823862576506665</v>
      </c>
      <c r="K208">
        <v>0.378</v>
      </c>
      <c r="L208">
        <v>5.9604907952973381E-3</v>
      </c>
      <c r="M208" s="34">
        <v>0.38396049079529732</v>
      </c>
      <c r="N208" s="34">
        <v>0.38029208964662453</v>
      </c>
      <c r="O208">
        <v>13.032</v>
      </c>
      <c r="P208">
        <v>0.20549501599025108</v>
      </c>
      <c r="Q208" s="34">
        <v>13.237495015990252</v>
      </c>
      <c r="R208" s="34">
        <v>13.111022519245534</v>
      </c>
      <c r="S208">
        <v>1.21</v>
      </c>
      <c r="T208">
        <v>1.9079877942618464E-2</v>
      </c>
      <c r="U208" s="34">
        <v>1.2290798779426184</v>
      </c>
      <c r="V208" s="34">
        <v>1.217337112360888</v>
      </c>
      <c r="W208">
        <v>0.46600000000000003</v>
      </c>
      <c r="X208">
        <v>7.3481182820332265E-3</v>
      </c>
      <c r="Y208" s="34">
        <v>0.47334811828203327</v>
      </c>
      <c r="Z208" s="34">
        <v>0.46882569781832556</v>
      </c>
      <c r="AA208">
        <v>0.70199999999999996</v>
      </c>
      <c r="AB208">
        <v>1.1069482905552198E-2</v>
      </c>
      <c r="AC208" s="34">
        <v>0.71306948290555217</v>
      </c>
      <c r="AD208" s="34">
        <v>0.70625673791515986</v>
      </c>
      <c r="AE208">
        <v>19.149999999999999</v>
      </c>
      <c r="AF208">
        <v>0.30196666330673022</v>
      </c>
      <c r="AG208" s="34">
        <v>19.451966663306731</v>
      </c>
      <c r="AH208" s="34">
        <v>19.2661204146372</v>
      </c>
      <c r="AJ208">
        <v>38.507999999999996</v>
      </c>
      <c r="AK208">
        <v>0.60721317340029057</v>
      </c>
      <c r="AL208" s="34">
        <v>39.115213173400285</v>
      </c>
      <c r="AM208" s="34">
        <v>38.741502084952955</v>
      </c>
      <c r="AN208">
        <v>2.7049999999999996</v>
      </c>
      <c r="AO208">
        <v>4.2653776722961105E-2</v>
      </c>
      <c r="AP208" s="34">
        <v>2.7476537767229607</v>
      </c>
      <c r="AQ208" s="34">
        <v>2.7214023875505804</v>
      </c>
      <c r="AR208">
        <v>226.86799999999999</v>
      </c>
      <c r="AS208">
        <v>3.5773667347817892</v>
      </c>
      <c r="AT208" s="34">
        <v>230.44536673478177</v>
      </c>
      <c r="AU208" s="34">
        <v>228.24366612156194</v>
      </c>
      <c r="AV208">
        <v>21.860000000000003</v>
      </c>
      <c r="AW208">
        <v>0.34469928250052867</v>
      </c>
      <c r="AX208" s="34">
        <v>22.204699282500531</v>
      </c>
      <c r="AY208" s="34">
        <v>21.9925531208339</v>
      </c>
      <c r="AZ208">
        <v>157.12</v>
      </c>
      <c r="BA208">
        <v>2.4775458035902589</v>
      </c>
      <c r="BB208" s="34">
        <v>159.59754580359026</v>
      </c>
      <c r="BC208" s="34">
        <v>158.07273313565517</v>
      </c>
      <c r="BD208">
        <v>94</v>
      </c>
      <c r="BE208">
        <v>1.4822384517406078</v>
      </c>
      <c r="BF208" s="34">
        <v>95.482238451740614</v>
      </c>
      <c r="BG208" s="34">
        <v>94.569990547044213</v>
      </c>
      <c r="BH208">
        <v>541.06100000000004</v>
      </c>
      <c r="BI208">
        <v>8.5317172227364377</v>
      </c>
      <c r="BJ208" s="34">
        <v>549.59271722273638</v>
      </c>
      <c r="BK208" s="34">
        <v>544.34184739759883</v>
      </c>
      <c r="BM208">
        <v>41.87</v>
      </c>
      <c r="BN208">
        <v>0.66022685079126853</v>
      </c>
      <c r="BO208">
        <v>42.530226850791266</v>
      </c>
      <c r="BP208">
        <v>42.123888342603621</v>
      </c>
      <c r="BQ208">
        <v>3.0829999999999997</v>
      </c>
      <c r="BR208">
        <v>4.8614267518258446E-2</v>
      </c>
      <c r="BS208">
        <v>3.1316142675182581</v>
      </c>
      <c r="BT208">
        <v>3.101694477197205</v>
      </c>
      <c r="BU208">
        <v>239.9</v>
      </c>
      <c r="BV208">
        <v>3.7828617507720401</v>
      </c>
      <c r="BW208">
        <v>243.68286175077202</v>
      </c>
      <c r="BX208">
        <v>241.35468864080747</v>
      </c>
      <c r="BY208">
        <v>23.070000000000004</v>
      </c>
      <c r="BZ208">
        <v>0.36377916044314712</v>
      </c>
      <c r="CA208">
        <v>23.433779160443148</v>
      </c>
      <c r="CB208">
        <v>23.209890233194788</v>
      </c>
      <c r="CC208">
        <v>157.58600000000001</v>
      </c>
      <c r="CD208">
        <v>2.4848939218722923</v>
      </c>
      <c r="CE208">
        <v>160.07089392187231</v>
      </c>
      <c r="CF208">
        <v>158.54155883347349</v>
      </c>
      <c r="CG208">
        <v>94.701999999999998</v>
      </c>
      <c r="CH208">
        <v>1.49330793464616</v>
      </c>
      <c r="CI208">
        <v>96.195307934646166</v>
      </c>
      <c r="CJ208">
        <v>95.276247284959368</v>
      </c>
      <c r="CK208">
        <v>560.21100000000001</v>
      </c>
      <c r="CL208">
        <v>8.8336838860431683</v>
      </c>
      <c r="CM208">
        <v>569.04468388604312</v>
      </c>
      <c r="CN208">
        <v>563.60796781223598</v>
      </c>
    </row>
    <row r="209" spans="1:92" x14ac:dyDescent="0.25">
      <c r="A209" s="18">
        <v>45970</v>
      </c>
      <c r="B209" s="2">
        <v>4</v>
      </c>
      <c r="C209" s="2" t="s">
        <v>23</v>
      </c>
      <c r="D209" s="9">
        <v>26.490886</v>
      </c>
      <c r="E209">
        <v>9.5104409999999997E-3</v>
      </c>
      <c r="G209">
        <v>3.4340000000000002</v>
      </c>
      <c r="H209">
        <v>5.775731025991216E-2</v>
      </c>
      <c r="I209" s="34">
        <v>3.4917573102599122</v>
      </c>
      <c r="J209" s="34">
        <v>3.4585491583743666</v>
      </c>
      <c r="K209">
        <v>0.372</v>
      </c>
      <c r="L209">
        <v>6.2567616239625288E-3</v>
      </c>
      <c r="M209" s="34">
        <v>0.37825676162396255</v>
      </c>
      <c r="N209" s="34">
        <v>0.37465937300968677</v>
      </c>
      <c r="O209">
        <v>13.012</v>
      </c>
      <c r="P209">
        <v>0.21885210282526996</v>
      </c>
      <c r="Q209" s="34">
        <v>13.230852102825271</v>
      </c>
      <c r="R209" s="34">
        <v>13.105020864521626</v>
      </c>
      <c r="S209">
        <v>1.228</v>
      </c>
      <c r="T209">
        <v>2.0654041059747275E-2</v>
      </c>
      <c r="U209" s="34">
        <v>1.2486540410597473</v>
      </c>
      <c r="V209" s="34">
        <v>1.2367787904728371</v>
      </c>
      <c r="W209">
        <v>0.46600000000000003</v>
      </c>
      <c r="X209">
        <v>7.8377712816304797E-3</v>
      </c>
      <c r="Y209" s="34">
        <v>0.47383777128163052</v>
      </c>
      <c r="Z209" s="34">
        <v>0.46933136511428508</v>
      </c>
      <c r="AA209">
        <v>0.71</v>
      </c>
      <c r="AB209">
        <v>1.1941668690896223E-2</v>
      </c>
      <c r="AC209" s="34">
        <v>0.72194166869089615</v>
      </c>
      <c r="AD209" s="34">
        <v>0.71507568504536989</v>
      </c>
      <c r="AE209">
        <v>19.222000000000005</v>
      </c>
      <c r="AF209">
        <v>0.32329965574141867</v>
      </c>
      <c r="AG209" s="34">
        <v>19.54529965574142</v>
      </c>
      <c r="AH209" s="34">
        <v>19.359415236538172</v>
      </c>
      <c r="AJ209">
        <v>38.783999999999999</v>
      </c>
      <c r="AK209">
        <v>0.6523178570531255</v>
      </c>
      <c r="AL209" s="34">
        <v>39.436317857053126</v>
      </c>
      <c r="AM209" s="34">
        <v>39.06126108281638</v>
      </c>
      <c r="AN209">
        <v>2.7389999999999994</v>
      </c>
      <c r="AO209">
        <v>4.6067930344175709E-2</v>
      </c>
      <c r="AP209" s="34">
        <v>2.7850679303441752</v>
      </c>
      <c r="AQ209" s="34">
        <v>2.758580706111645</v>
      </c>
      <c r="AR209">
        <v>225.79199999999997</v>
      </c>
      <c r="AS209">
        <v>3.7976524747251266</v>
      </c>
      <c r="AT209" s="34">
        <v>229.58965247472511</v>
      </c>
      <c r="AU209" s="34">
        <v>227.40615363065373</v>
      </c>
      <c r="AV209">
        <v>22.57</v>
      </c>
      <c r="AW209">
        <v>0.37961051035708138</v>
      </c>
      <c r="AX209" s="34">
        <v>22.949610510357083</v>
      </c>
      <c r="AY209" s="34">
        <v>22.731349593625353</v>
      </c>
      <c r="AZ209">
        <v>148.12899999999999</v>
      </c>
      <c r="BA209">
        <v>2.4914189317095303</v>
      </c>
      <c r="BB209" s="34">
        <v>150.62041893170951</v>
      </c>
      <c r="BC209" s="34">
        <v>149.18795232406421</v>
      </c>
      <c r="BD209">
        <v>93.54</v>
      </c>
      <c r="BE209">
        <v>1.5732728018963844</v>
      </c>
      <c r="BF209" s="34">
        <v>95.113272801896386</v>
      </c>
      <c r="BG209" s="34">
        <v>94.20870363259705</v>
      </c>
      <c r="BH209">
        <v>531.55399999999986</v>
      </c>
      <c r="BI209">
        <v>8.9403405060854233</v>
      </c>
      <c r="BJ209" s="34">
        <v>540.49434050608545</v>
      </c>
      <c r="BK209" s="34">
        <v>535.35400096986837</v>
      </c>
      <c r="BM209">
        <v>42.217999999999996</v>
      </c>
      <c r="BN209">
        <v>0.71007516731303766</v>
      </c>
      <c r="BO209">
        <v>42.92807516731304</v>
      </c>
      <c r="BP209">
        <v>42.519810241190747</v>
      </c>
      <c r="BQ209">
        <v>3.1109999999999993</v>
      </c>
      <c r="BR209">
        <v>5.2324691968138236E-2</v>
      </c>
      <c r="BS209">
        <v>3.1633246919681377</v>
      </c>
      <c r="BT209">
        <v>3.1332400791213315</v>
      </c>
      <c r="BU209">
        <v>238.80399999999997</v>
      </c>
      <c r="BV209">
        <v>4.0165045775503962</v>
      </c>
      <c r="BW209">
        <v>242.82050457755039</v>
      </c>
      <c r="BX209">
        <v>240.51117449517537</v>
      </c>
      <c r="BY209">
        <v>23.798000000000002</v>
      </c>
      <c r="BZ209">
        <v>0.40026455141682865</v>
      </c>
      <c r="CA209">
        <v>24.19826455141683</v>
      </c>
      <c r="CB209">
        <v>23.96812838409819</v>
      </c>
      <c r="CC209">
        <v>148.595</v>
      </c>
      <c r="CD209">
        <v>2.4992567029911608</v>
      </c>
      <c r="CE209">
        <v>151.09425670299115</v>
      </c>
      <c r="CF209">
        <v>149.65728368917848</v>
      </c>
      <c r="CG209">
        <v>94.25</v>
      </c>
      <c r="CH209">
        <v>1.5852144705872806</v>
      </c>
      <c r="CI209">
        <v>95.835214470587289</v>
      </c>
      <c r="CJ209">
        <v>94.923779317642413</v>
      </c>
      <c r="CK209">
        <v>550.77599999999984</v>
      </c>
      <c r="CL209">
        <v>9.2636401618268422</v>
      </c>
      <c r="CM209">
        <v>560.03964016182692</v>
      </c>
      <c r="CN209">
        <v>554.71341620640658</v>
      </c>
    </row>
    <row r="210" spans="1:92" x14ac:dyDescent="0.25">
      <c r="A210" s="18">
        <v>45970</v>
      </c>
      <c r="B210" s="2">
        <v>5</v>
      </c>
      <c r="C210" s="2" t="s">
        <v>23</v>
      </c>
      <c r="D210" s="9">
        <v>22.725082</v>
      </c>
      <c r="E210">
        <v>9.4804959999999997E-3</v>
      </c>
      <c r="G210">
        <v>3.55</v>
      </c>
      <c r="H210">
        <v>6.4582570793147359E-2</v>
      </c>
      <c r="I210" s="34">
        <v>3.6145825707931474</v>
      </c>
      <c r="J210" s="34">
        <v>3.5803145351890731</v>
      </c>
      <c r="K210">
        <v>0.376</v>
      </c>
      <c r="L210">
        <v>6.8402948220347625E-3</v>
      </c>
      <c r="M210" s="34">
        <v>0.38284029482203474</v>
      </c>
      <c r="N210" s="34">
        <v>0.3792107789383356</v>
      </c>
      <c r="O210">
        <v>12.956000000000001</v>
      </c>
      <c r="P210">
        <v>0.23569909498479361</v>
      </c>
      <c r="Q210" s="34">
        <v>13.191699094984795</v>
      </c>
      <c r="R210" s="34">
        <v>13.066635244481589</v>
      </c>
      <c r="S210">
        <v>1.236</v>
      </c>
      <c r="T210">
        <v>2.2485650000092998E-2</v>
      </c>
      <c r="U210" s="34">
        <v>1.2584856500000929</v>
      </c>
      <c r="V210" s="34">
        <v>1.2465545818292096</v>
      </c>
      <c r="W210">
        <v>0.46600000000000003</v>
      </c>
      <c r="X210">
        <v>8.4775994336920204E-3</v>
      </c>
      <c r="Y210" s="34">
        <v>0.47447759943369205</v>
      </c>
      <c r="Z210" s="34">
        <v>0.46997931645017132</v>
      </c>
      <c r="AA210">
        <v>0.69199999999999995</v>
      </c>
      <c r="AB210">
        <v>1.2589053236298019E-2</v>
      </c>
      <c r="AC210" s="34">
        <v>0.70458905323629795</v>
      </c>
      <c r="AD210" s="34">
        <v>0.69790919953544739</v>
      </c>
      <c r="AE210">
        <v>19.276000000000003</v>
      </c>
      <c r="AF210">
        <v>0.35067426327005874</v>
      </c>
      <c r="AG210" s="34">
        <v>19.626674263270058</v>
      </c>
      <c r="AH210" s="34">
        <v>19.440603656423825</v>
      </c>
      <c r="AJ210">
        <v>38.964999999999996</v>
      </c>
      <c r="AK210">
        <v>0.70886193548027798</v>
      </c>
      <c r="AL210" s="34">
        <v>39.673861935480275</v>
      </c>
      <c r="AM210" s="34">
        <v>39.297734046096402</v>
      </c>
      <c r="AN210">
        <v>2.7709999999999999</v>
      </c>
      <c r="AO210">
        <v>5.0410789765580652E-2</v>
      </c>
      <c r="AP210" s="34">
        <v>2.8214107897655807</v>
      </c>
      <c r="AQ210" s="34">
        <v>2.7946624160588511</v>
      </c>
      <c r="AR210">
        <v>227.10199999999995</v>
      </c>
      <c r="AS210">
        <v>4.1315016879620696</v>
      </c>
      <c r="AT210" s="34">
        <v>231.23350168796202</v>
      </c>
      <c r="AU210" s="34">
        <v>229.0412934001433</v>
      </c>
      <c r="AV210">
        <v>23.829000000000001</v>
      </c>
      <c r="AW210">
        <v>0.43350368434645309</v>
      </c>
      <c r="AX210" s="34">
        <v>24.262503684346452</v>
      </c>
      <c r="AY210" s="34">
        <v>24.032483115217019</v>
      </c>
      <c r="AZ210">
        <v>145.95699999999999</v>
      </c>
      <c r="BA210">
        <v>2.6552896578184249</v>
      </c>
      <c r="BB210" s="34">
        <v>148.61228965781842</v>
      </c>
      <c r="BC210" s="34">
        <v>147.20337144016662</v>
      </c>
      <c r="BD210">
        <v>93.800999999999988</v>
      </c>
      <c r="BE210">
        <v>1.7064534430895815</v>
      </c>
      <c r="BF210" s="34">
        <v>95.507453443089574</v>
      </c>
      <c r="BG210" s="34">
        <v>94.601995412752174</v>
      </c>
      <c r="BH210">
        <v>532.42499999999995</v>
      </c>
      <c r="BI210">
        <v>9.6860211984623881</v>
      </c>
      <c r="BJ210" s="34">
        <v>542.11102119846237</v>
      </c>
      <c r="BK210" s="34">
        <v>536.97153983043438</v>
      </c>
      <c r="BM210">
        <v>42.514999999999993</v>
      </c>
      <c r="BN210">
        <v>0.77344450627342531</v>
      </c>
      <c r="BO210">
        <v>43.288444506273422</v>
      </c>
      <c r="BP210">
        <v>42.878048581285476</v>
      </c>
      <c r="BQ210">
        <v>3.1469999999999998</v>
      </c>
      <c r="BR210">
        <v>5.7251084587615415E-2</v>
      </c>
      <c r="BS210">
        <v>3.2042510845876153</v>
      </c>
      <c r="BT210">
        <v>3.1738731949971868</v>
      </c>
      <c r="BU210">
        <v>240.05799999999994</v>
      </c>
      <c r="BV210">
        <v>4.3672007829468633</v>
      </c>
      <c r="BW210">
        <v>244.4252007829468</v>
      </c>
      <c r="BX210">
        <v>242.10792864462491</v>
      </c>
      <c r="BY210">
        <v>25.065000000000001</v>
      </c>
      <c r="BZ210">
        <v>0.45598933434654609</v>
      </c>
      <c r="CA210">
        <v>25.520989334346545</v>
      </c>
      <c r="CB210">
        <v>25.279037697046228</v>
      </c>
      <c r="CC210">
        <v>146.423</v>
      </c>
      <c r="CD210">
        <v>2.6637672572521169</v>
      </c>
      <c r="CE210">
        <v>149.08676725725212</v>
      </c>
      <c r="CF210">
        <v>147.6733507566168</v>
      </c>
      <c r="CG210">
        <v>94.492999999999981</v>
      </c>
      <c r="CH210">
        <v>1.7190424963258795</v>
      </c>
      <c r="CI210">
        <v>96.212042496325878</v>
      </c>
      <c r="CJ210">
        <v>95.299904612287619</v>
      </c>
      <c r="CK210">
        <v>551.70099999999991</v>
      </c>
      <c r="CL210">
        <v>10.036695461732446</v>
      </c>
      <c r="CM210">
        <v>561.73769546173241</v>
      </c>
      <c r="CN210">
        <v>556.41214348685821</v>
      </c>
    </row>
    <row r="211" spans="1:92" x14ac:dyDescent="0.25">
      <c r="A211" s="18">
        <v>45970</v>
      </c>
      <c r="B211" s="2">
        <v>6</v>
      </c>
      <c r="C211" s="2" t="s">
        <v>23</v>
      </c>
      <c r="D211" s="9">
        <v>26.306552</v>
      </c>
      <c r="E211">
        <v>9.4046919999999992E-3</v>
      </c>
      <c r="G211">
        <v>3.5919999999999996</v>
      </c>
      <c r="H211">
        <v>6.039632689001681E-2</v>
      </c>
      <c r="I211" s="34">
        <v>3.6523963268900164</v>
      </c>
      <c r="J211" s="34">
        <v>3.6180466643736842</v>
      </c>
      <c r="K211">
        <v>0.41600000000000004</v>
      </c>
      <c r="L211">
        <v>6.9946748291333516E-3</v>
      </c>
      <c r="M211" s="34">
        <v>0.42299467482913339</v>
      </c>
      <c r="N211" s="34">
        <v>0.41901654019472523</v>
      </c>
      <c r="O211">
        <v>13.394</v>
      </c>
      <c r="P211">
        <v>0.22520835255147142</v>
      </c>
      <c r="Q211" s="34">
        <v>13.619208352551471</v>
      </c>
      <c r="R211" s="34">
        <v>13.491123892711897</v>
      </c>
      <c r="S211">
        <v>1.26</v>
      </c>
      <c r="T211">
        <v>2.1185793953625052E-2</v>
      </c>
      <c r="U211" s="34">
        <v>1.2811857939536251</v>
      </c>
      <c r="V211" s="34">
        <v>1.2691366361667158</v>
      </c>
      <c r="W211">
        <v>0.46600000000000003</v>
      </c>
      <c r="X211">
        <v>7.8353809384041871E-3</v>
      </c>
      <c r="Y211" s="34">
        <v>0.47383538093840422</v>
      </c>
      <c r="Z211" s="34">
        <v>0.46937910512197584</v>
      </c>
      <c r="AA211">
        <v>0.68600000000000005</v>
      </c>
      <c r="AB211">
        <v>1.1534487819195863E-2</v>
      </c>
      <c r="AC211" s="34">
        <v>0.69753448781919591</v>
      </c>
      <c r="AD211" s="34">
        <v>0.69097439080187861</v>
      </c>
      <c r="AE211">
        <v>19.814000000000004</v>
      </c>
      <c r="AF211">
        <v>0.33315501698184669</v>
      </c>
      <c r="AG211" s="34">
        <v>20.147155016981849</v>
      </c>
      <c r="AH211" s="34">
        <v>19.95767722937088</v>
      </c>
      <c r="AJ211">
        <v>39.529000000000003</v>
      </c>
      <c r="AK211">
        <v>0.66464543586733715</v>
      </c>
      <c r="AL211" s="34">
        <v>40.193645435867339</v>
      </c>
      <c r="AM211" s="34">
        <v>39.815636580185796</v>
      </c>
      <c r="AN211">
        <v>2.8330000000000002</v>
      </c>
      <c r="AO211">
        <v>4.7634408151285543E-2</v>
      </c>
      <c r="AP211" s="34">
        <v>2.8806344081512858</v>
      </c>
      <c r="AQ211" s="34">
        <v>2.8535429287780207</v>
      </c>
      <c r="AR211">
        <v>229.66600000000003</v>
      </c>
      <c r="AS211">
        <v>3.8616321858359139</v>
      </c>
      <c r="AT211" s="34">
        <v>233.52763218583593</v>
      </c>
      <c r="AU211" s="34">
        <v>231.33137673163884</v>
      </c>
      <c r="AV211">
        <v>24.260999999999996</v>
      </c>
      <c r="AW211">
        <v>0.4079274183403947</v>
      </c>
      <c r="AX211" s="34">
        <v>24.668927418340392</v>
      </c>
      <c r="AY211" s="34">
        <v>24.436923754000546</v>
      </c>
      <c r="AZ211">
        <v>151.20400000000001</v>
      </c>
      <c r="BA211">
        <v>2.5423625309237483</v>
      </c>
      <c r="BB211" s="34">
        <v>153.74636253092376</v>
      </c>
      <c r="BC211" s="34">
        <v>152.30042534520007</v>
      </c>
      <c r="BD211">
        <v>91.692000000000007</v>
      </c>
      <c r="BE211">
        <v>1.5417204914252292</v>
      </c>
      <c r="BF211" s="34">
        <v>93.233720491425231</v>
      </c>
      <c r="BG211" s="34">
        <v>92.35688606618929</v>
      </c>
      <c r="BH211">
        <v>539.18499999999995</v>
      </c>
      <c r="BI211">
        <v>9.0659224705439083</v>
      </c>
      <c r="BJ211" s="34">
        <v>548.25092247054386</v>
      </c>
      <c r="BK211" s="34">
        <v>543.09479140599251</v>
      </c>
      <c r="BM211">
        <v>43.121000000000002</v>
      </c>
      <c r="BN211">
        <v>0.72504176275735399</v>
      </c>
      <c r="BO211">
        <v>43.846041762757352</v>
      </c>
      <c r="BP211">
        <v>43.433683244559482</v>
      </c>
      <c r="BQ211">
        <v>3.2490000000000001</v>
      </c>
      <c r="BR211">
        <v>5.4629082980418894E-2</v>
      </c>
      <c r="BS211">
        <v>3.3036290829804194</v>
      </c>
      <c r="BT211">
        <v>3.2725594689727462</v>
      </c>
      <c r="BU211">
        <v>243.06000000000003</v>
      </c>
      <c r="BV211">
        <v>4.0868405383873849</v>
      </c>
      <c r="BW211">
        <v>247.14684053838741</v>
      </c>
      <c r="BX211">
        <v>244.82250062435074</v>
      </c>
      <c r="BY211">
        <v>25.520999999999997</v>
      </c>
      <c r="BZ211">
        <v>0.42911321229401977</v>
      </c>
      <c r="CA211">
        <v>25.950113212294017</v>
      </c>
      <c r="CB211">
        <v>25.706060390167263</v>
      </c>
      <c r="CC211">
        <v>151.67000000000002</v>
      </c>
      <c r="CD211">
        <v>2.5501979118621523</v>
      </c>
      <c r="CE211">
        <v>154.22019791186216</v>
      </c>
      <c r="CF211">
        <v>152.76980445032206</v>
      </c>
      <c r="CG211">
        <v>92.378000000000014</v>
      </c>
      <c r="CH211">
        <v>1.553254979244425</v>
      </c>
      <c r="CI211">
        <v>93.931254979244429</v>
      </c>
      <c r="CJ211">
        <v>93.047860456991174</v>
      </c>
      <c r="CK211">
        <v>558.99899999999991</v>
      </c>
      <c r="CL211">
        <v>9.399077487525755</v>
      </c>
      <c r="CM211">
        <v>568.39807748752571</v>
      </c>
      <c r="CN211">
        <v>563.05246863536343</v>
      </c>
    </row>
    <row r="212" spans="1:92" x14ac:dyDescent="0.25">
      <c r="A212" s="18">
        <v>45970</v>
      </c>
      <c r="B212" s="2">
        <v>7</v>
      </c>
      <c r="C212" s="2" t="s">
        <v>23</v>
      </c>
      <c r="D212" s="9">
        <v>42.144713000000003</v>
      </c>
      <c r="E212">
        <v>9.5618560000000005E-3</v>
      </c>
      <c r="G212">
        <v>3.7060000000000004</v>
      </c>
      <c r="H212">
        <v>5.5456477763459903E-2</v>
      </c>
      <c r="I212" s="34">
        <v>3.7614564777634603</v>
      </c>
      <c r="J212" s="34">
        <v>3.7254899725728188</v>
      </c>
      <c r="K212">
        <v>0.496</v>
      </c>
      <c r="L212">
        <v>7.4221297816179461E-3</v>
      </c>
      <c r="M212" s="34">
        <v>0.50342212978161793</v>
      </c>
      <c r="N212" s="34">
        <v>0.4986084798694328</v>
      </c>
      <c r="O212">
        <v>14.016000000000002</v>
      </c>
      <c r="P212">
        <v>0.20973502221604265</v>
      </c>
      <c r="Q212" s="34">
        <v>14.225735022216044</v>
      </c>
      <c r="R212" s="34">
        <v>14.089710592439458</v>
      </c>
      <c r="S212">
        <v>1.298</v>
      </c>
      <c r="T212">
        <v>1.9423234791411483E-2</v>
      </c>
      <c r="U212" s="34">
        <v>1.3174232347914114</v>
      </c>
      <c r="V212" s="34">
        <v>1.3048262235292818</v>
      </c>
      <c r="W212">
        <v>0.48599999999999999</v>
      </c>
      <c r="X212">
        <v>7.2724900682788751E-3</v>
      </c>
      <c r="Y212" s="34">
        <v>0.49327249006827889</v>
      </c>
      <c r="Z212" s="34">
        <v>0.48855588954948453</v>
      </c>
      <c r="AA212">
        <v>0.69599999999999995</v>
      </c>
      <c r="AB212">
        <v>1.0414924048399376E-2</v>
      </c>
      <c r="AC212" s="34">
        <v>0.70641492404839934</v>
      </c>
      <c r="AD212" s="34">
        <v>0.6996602862683976</v>
      </c>
      <c r="AE212">
        <v>20.698000000000008</v>
      </c>
      <c r="AF212">
        <v>0.30972427866921026</v>
      </c>
      <c r="AG212" s="34">
        <v>21.007724278669212</v>
      </c>
      <c r="AH212" s="34">
        <v>20.806851444228872</v>
      </c>
      <c r="AJ212">
        <v>40.776000000000003</v>
      </c>
      <c r="AK212">
        <v>0.61017089511139799</v>
      </c>
      <c r="AL212" s="34">
        <v>41.386170895111398</v>
      </c>
      <c r="AM212" s="34">
        <v>40.990442288620947</v>
      </c>
      <c r="AN212">
        <v>2.8969999999999998</v>
      </c>
      <c r="AO212">
        <v>4.3350624954329009E-2</v>
      </c>
      <c r="AP212" s="34">
        <v>2.9403506249543288</v>
      </c>
      <c r="AQ212" s="34">
        <v>2.9122354156890053</v>
      </c>
      <c r="AR212">
        <v>235.59299999999999</v>
      </c>
      <c r="AS212">
        <v>3.5254068984691873</v>
      </c>
      <c r="AT212" s="34">
        <v>239.11840689846917</v>
      </c>
      <c r="AU212" s="34">
        <v>236.8319911247566</v>
      </c>
      <c r="AV212">
        <v>25.683999999999997</v>
      </c>
      <c r="AW212">
        <v>0.3843346397400712</v>
      </c>
      <c r="AX212" s="34">
        <v>26.068334639740069</v>
      </c>
      <c r="AY212" s="34">
        <v>25.819072977755063</v>
      </c>
      <c r="AZ212">
        <v>142.30799999999999</v>
      </c>
      <c r="BA212">
        <v>2.1294928325856586</v>
      </c>
      <c r="BB212" s="34">
        <v>144.43749283258566</v>
      </c>
      <c r="BC212" s="34">
        <v>143.05640232511945</v>
      </c>
      <c r="BD212">
        <v>92.073000000000008</v>
      </c>
      <c r="BE212">
        <v>1.3777777326268332</v>
      </c>
      <c r="BF212" s="34">
        <v>93.450777732626847</v>
      </c>
      <c r="BG212" s="34">
        <v>92.55721485285946</v>
      </c>
      <c r="BH212">
        <v>539.3309999999999</v>
      </c>
      <c r="BI212">
        <v>8.0705336234874778</v>
      </c>
      <c r="BJ212" s="34">
        <v>547.40153362348747</v>
      </c>
      <c r="BK212" s="34">
        <v>542.16735898480056</v>
      </c>
      <c r="BM212">
        <v>44.482000000000006</v>
      </c>
      <c r="BN212">
        <v>0.66562737287485785</v>
      </c>
      <c r="BO212">
        <v>45.147627372874858</v>
      </c>
      <c r="BP212">
        <v>44.715932261193764</v>
      </c>
      <c r="BQ212">
        <v>3.3929999999999998</v>
      </c>
      <c r="BR212">
        <v>5.0772754735946952E-2</v>
      </c>
      <c r="BS212">
        <v>3.4437727547359467</v>
      </c>
      <c r="BT212">
        <v>3.4108438955584379</v>
      </c>
      <c r="BU212">
        <v>249.60899999999998</v>
      </c>
      <c r="BV212">
        <v>3.7351419206852299</v>
      </c>
      <c r="BW212">
        <v>253.34414192068522</v>
      </c>
      <c r="BX212">
        <v>250.92170171719604</v>
      </c>
      <c r="BY212">
        <v>26.981999999999999</v>
      </c>
      <c r="BZ212">
        <v>0.40375787453148271</v>
      </c>
      <c r="CA212">
        <v>27.385757874531482</v>
      </c>
      <c r="CB212">
        <v>27.123899201284345</v>
      </c>
      <c r="CC212">
        <v>142.79399999999998</v>
      </c>
      <c r="CD212">
        <v>2.1367653226539374</v>
      </c>
      <c r="CE212">
        <v>144.93076532265394</v>
      </c>
      <c r="CF212">
        <v>143.54495821466892</v>
      </c>
      <c r="CG212">
        <v>92.769000000000005</v>
      </c>
      <c r="CH212">
        <v>1.3881926566752325</v>
      </c>
      <c r="CI212">
        <v>94.15719265667525</v>
      </c>
      <c r="CJ212">
        <v>93.256875139127857</v>
      </c>
      <c r="CK212">
        <v>560.02899999999988</v>
      </c>
      <c r="CL212">
        <v>8.3802579021566874</v>
      </c>
      <c r="CM212">
        <v>568.4092579021567</v>
      </c>
      <c r="CN212">
        <v>562.97421042902943</v>
      </c>
    </row>
    <row r="213" spans="1:92" x14ac:dyDescent="0.25">
      <c r="A213" s="18">
        <v>45970</v>
      </c>
      <c r="B213" s="2">
        <v>8</v>
      </c>
      <c r="C213" s="2" t="s">
        <v>23</v>
      </c>
      <c r="D213" s="9">
        <v>50.186269000000003</v>
      </c>
      <c r="E213">
        <v>9.3820550000000003E-3</v>
      </c>
      <c r="G213">
        <v>3.714</v>
      </c>
      <c r="H213">
        <v>6.2290707121208433E-2</v>
      </c>
      <c r="I213" s="34">
        <v>3.7762907071212082</v>
      </c>
      <c r="J213" s="34">
        <v>3.740861340011008</v>
      </c>
      <c r="K213">
        <v>0.61799999999999999</v>
      </c>
      <c r="L213">
        <v>1.0365012655063762E-2</v>
      </c>
      <c r="M213" s="34">
        <v>0.62836501265506373</v>
      </c>
      <c r="N213" s="34">
        <v>0.62246965754625827</v>
      </c>
      <c r="O213">
        <v>14.526</v>
      </c>
      <c r="P213">
        <v>0.24362811298941134</v>
      </c>
      <c r="Q213" s="34">
        <v>14.769628112989411</v>
      </c>
      <c r="R213" s="34">
        <v>14.631058649703798</v>
      </c>
      <c r="S213">
        <v>1.2879999999999998</v>
      </c>
      <c r="T213">
        <v>2.1602162297284989E-2</v>
      </c>
      <c r="U213" s="34">
        <v>1.3096021622972849</v>
      </c>
      <c r="V213" s="34">
        <v>1.2973154027824929</v>
      </c>
      <c r="W213">
        <v>0.44400000000000001</v>
      </c>
      <c r="X213">
        <v>7.4467081211137707E-3</v>
      </c>
      <c r="Y213" s="34">
        <v>0.45144670812111376</v>
      </c>
      <c r="Z213" s="34">
        <v>0.44721121027595251</v>
      </c>
      <c r="AA213">
        <v>0.70199999999999996</v>
      </c>
      <c r="AB213">
        <v>1.1773849326625825E-2</v>
      </c>
      <c r="AC213" s="34">
        <v>0.7137738493266258</v>
      </c>
      <c r="AD213" s="34">
        <v>0.70707718381468165</v>
      </c>
      <c r="AE213">
        <v>21.292000000000002</v>
      </c>
      <c r="AF213">
        <v>0.35710655251070811</v>
      </c>
      <c r="AG213" s="34">
        <v>21.649106552510705</v>
      </c>
      <c r="AH213" s="34">
        <v>21.445993444134196</v>
      </c>
      <c r="AJ213">
        <v>41.75</v>
      </c>
      <c r="AK213">
        <v>0.70022536949662151</v>
      </c>
      <c r="AL213" s="34">
        <v>42.450225369496621</v>
      </c>
      <c r="AM213" s="34">
        <v>42.051955020317607</v>
      </c>
      <c r="AN213">
        <v>3.08</v>
      </c>
      <c r="AO213">
        <v>5.1657344623942371E-2</v>
      </c>
      <c r="AP213" s="34">
        <v>3.1316573446239424</v>
      </c>
      <c r="AQ213" s="34">
        <v>3.1022759631755266</v>
      </c>
      <c r="AR213">
        <v>238.78599999999994</v>
      </c>
      <c r="AS213">
        <v>4.0048865887573708</v>
      </c>
      <c r="AT213" s="34">
        <v>242.7908865887573</v>
      </c>
      <c r="AU213" s="34">
        <v>240.51300913728281</v>
      </c>
      <c r="AV213">
        <v>25.985999999999997</v>
      </c>
      <c r="AW213">
        <v>0.43583368746680728</v>
      </c>
      <c r="AX213" s="34">
        <v>26.421833687466805</v>
      </c>
      <c r="AY213" s="34">
        <v>26.173942590610139</v>
      </c>
      <c r="AZ213">
        <v>145.001</v>
      </c>
      <c r="BA213">
        <v>2.4319372168234636</v>
      </c>
      <c r="BB213" s="34">
        <v>147.43293721682346</v>
      </c>
      <c r="BC213" s="34">
        <v>146.04971329104367</v>
      </c>
      <c r="BD213">
        <v>92.087999999999994</v>
      </c>
      <c r="BE213">
        <v>1.5444875167953265</v>
      </c>
      <c r="BF213" s="34">
        <v>93.632487516795322</v>
      </c>
      <c r="BG213" s="34">
        <v>92.754022369125934</v>
      </c>
      <c r="BH213">
        <v>546.69099999999992</v>
      </c>
      <c r="BI213">
        <v>9.1690277239635325</v>
      </c>
      <c r="BJ213" s="34">
        <v>555.86002772396341</v>
      </c>
      <c r="BK213" s="34">
        <v>550.6449183715556</v>
      </c>
      <c r="BM213">
        <v>45.463999999999999</v>
      </c>
      <c r="BN213">
        <v>0.76251607661782994</v>
      </c>
      <c r="BO213">
        <v>46.226516076617827</v>
      </c>
      <c r="BP213">
        <v>45.792816360328615</v>
      </c>
      <c r="BQ213">
        <v>3.698</v>
      </c>
      <c r="BR213">
        <v>6.2022357279006131E-2</v>
      </c>
      <c r="BS213">
        <v>3.7600223572790061</v>
      </c>
      <c r="BT213">
        <v>3.7247456207217846</v>
      </c>
      <c r="BU213">
        <v>253.31199999999995</v>
      </c>
      <c r="BV213">
        <v>4.2485147017467817</v>
      </c>
      <c r="BW213">
        <v>257.56051470174674</v>
      </c>
      <c r="BX213">
        <v>255.1440677869866</v>
      </c>
      <c r="BY213">
        <v>27.273999999999997</v>
      </c>
      <c r="BZ213">
        <v>0.45743584976409229</v>
      </c>
      <c r="CA213">
        <v>27.73143584976409</v>
      </c>
      <c r="CB213">
        <v>27.471257993392634</v>
      </c>
      <c r="CC213">
        <v>145.44499999999999</v>
      </c>
      <c r="CD213">
        <v>2.4393839249445772</v>
      </c>
      <c r="CE213">
        <v>147.88438392494459</v>
      </c>
      <c r="CF213">
        <v>146.49692450131963</v>
      </c>
      <c r="CG213">
        <v>92.789999999999992</v>
      </c>
      <c r="CH213">
        <v>1.5562613661219522</v>
      </c>
      <c r="CI213">
        <v>94.346261366121951</v>
      </c>
      <c r="CJ213">
        <v>93.46109955294061</v>
      </c>
      <c r="CK213">
        <v>567.98299999999995</v>
      </c>
      <c r="CL213">
        <v>9.5261342764742398</v>
      </c>
      <c r="CM213">
        <v>577.50913427647413</v>
      </c>
      <c r="CN213">
        <v>572.09091181568976</v>
      </c>
    </row>
    <row r="214" spans="1:92" x14ac:dyDescent="0.25">
      <c r="A214" s="18">
        <v>45970</v>
      </c>
      <c r="B214" s="2">
        <v>9</v>
      </c>
      <c r="C214" s="2" t="s">
        <v>23</v>
      </c>
      <c r="D214" s="9">
        <v>23.756276</v>
      </c>
      <c r="E214">
        <v>8.8700250000000001E-3</v>
      </c>
      <c r="G214">
        <v>3.7779999999999996</v>
      </c>
      <c r="H214">
        <v>6.6264402225964095E-2</v>
      </c>
      <c r="I214" s="34">
        <v>3.8442644022259636</v>
      </c>
      <c r="J214" s="34">
        <v>3.8101656808716093</v>
      </c>
      <c r="K214">
        <v>0.77</v>
      </c>
      <c r="L214">
        <v>1.350544989782752E-2</v>
      </c>
      <c r="M214" s="34">
        <v>0.78350544989782756</v>
      </c>
      <c r="N214" s="34">
        <v>0.77655573696959757</v>
      </c>
      <c r="O214">
        <v>14.299999999999999</v>
      </c>
      <c r="P214">
        <v>0.25081549810251103</v>
      </c>
      <c r="Q214" s="34">
        <v>14.55081549810251</v>
      </c>
      <c r="R214" s="34">
        <v>14.421749400863954</v>
      </c>
      <c r="S214">
        <v>1.262</v>
      </c>
      <c r="T214">
        <v>2.2134906196179645E-2</v>
      </c>
      <c r="U214" s="34">
        <v>1.2841349061961798</v>
      </c>
      <c r="V214" s="34">
        <v>1.272744597474847</v>
      </c>
      <c r="W214">
        <v>0.44400000000000001</v>
      </c>
      <c r="X214">
        <v>7.7875581229031399E-3</v>
      </c>
      <c r="Y214" s="34">
        <v>0.45178755812290317</v>
      </c>
      <c r="Z214" s="34">
        <v>0.44778019118766405</v>
      </c>
      <c r="AA214">
        <v>0.71</v>
      </c>
      <c r="AB214">
        <v>1.2453077178516282E-2</v>
      </c>
      <c r="AC214" s="34">
        <v>0.72245307717851626</v>
      </c>
      <c r="AD214" s="34">
        <v>0.71604490032261592</v>
      </c>
      <c r="AE214">
        <v>21.263999999999999</v>
      </c>
      <c r="AF214">
        <v>0.37296089172390173</v>
      </c>
      <c r="AG214" s="34">
        <v>21.636960891723898</v>
      </c>
      <c r="AH214" s="34">
        <v>21.445040507690287</v>
      </c>
      <c r="AJ214">
        <v>42.123000000000005</v>
      </c>
      <c r="AK214">
        <v>0.73881826759245262</v>
      </c>
      <c r="AL214" s="34">
        <v>42.861818267592454</v>
      </c>
      <c r="AM214" s="34">
        <v>42.481632868013449</v>
      </c>
      <c r="AN214">
        <v>3.1659999999999999</v>
      </c>
      <c r="AO214">
        <v>5.553020048898951E-2</v>
      </c>
      <c r="AP214" s="34">
        <v>3.2215302004889894</v>
      </c>
      <c r="AQ214" s="34">
        <v>3.1929551470723969</v>
      </c>
      <c r="AR214">
        <v>241.84100000000004</v>
      </c>
      <c r="AS214">
        <v>4.2417811801824739</v>
      </c>
      <c r="AT214" s="34">
        <v>246.08278118018251</v>
      </c>
      <c r="AU214" s="34">
        <v>243.90002075904476</v>
      </c>
      <c r="AV214">
        <v>25.787999999999997</v>
      </c>
      <c r="AW214">
        <v>0.45230979475996885</v>
      </c>
      <c r="AX214" s="34">
        <v>26.240309794759966</v>
      </c>
      <c r="AY214" s="34">
        <v>26.0075575908727</v>
      </c>
      <c r="AZ214">
        <v>148.41800000000001</v>
      </c>
      <c r="BA214">
        <v>2.6031842375789149</v>
      </c>
      <c r="BB214" s="34">
        <v>151.02118423757892</v>
      </c>
      <c r="BC214" s="34">
        <v>149.681622557862</v>
      </c>
      <c r="BD214">
        <v>93.067000000000007</v>
      </c>
      <c r="BE214">
        <v>1.6323528644689789</v>
      </c>
      <c r="BF214" s="34">
        <v>94.699352864468992</v>
      </c>
      <c r="BG214" s="34">
        <v>93.859367237077336</v>
      </c>
      <c r="BH214">
        <v>554.40300000000002</v>
      </c>
      <c r="BI214">
        <v>9.7239765450717783</v>
      </c>
      <c r="BJ214" s="34">
        <v>564.1269765450719</v>
      </c>
      <c r="BK214" s="34">
        <v>559.12315615994271</v>
      </c>
      <c r="BM214">
        <v>45.901000000000003</v>
      </c>
      <c r="BN214">
        <v>0.8050826698184167</v>
      </c>
      <c r="BO214">
        <v>46.706082669818414</v>
      </c>
      <c r="BP214">
        <v>46.291798548885055</v>
      </c>
      <c r="BQ214">
        <v>3.9359999999999999</v>
      </c>
      <c r="BR214">
        <v>6.9035650386817027E-2</v>
      </c>
      <c r="BS214">
        <v>4.0050356503868167</v>
      </c>
      <c r="BT214">
        <v>3.9695108840419944</v>
      </c>
      <c r="BU214">
        <v>256.14100000000002</v>
      </c>
      <c r="BV214">
        <v>4.4925966782849844</v>
      </c>
      <c r="BW214">
        <v>260.63359667828502</v>
      </c>
      <c r="BX214">
        <v>258.32177015990874</v>
      </c>
      <c r="BY214">
        <v>27.049999999999997</v>
      </c>
      <c r="BZ214">
        <v>0.47444470095614849</v>
      </c>
      <c r="CA214">
        <v>27.524444700956145</v>
      </c>
      <c r="CB214">
        <v>27.280302188347548</v>
      </c>
      <c r="CC214">
        <v>148.86199999999999</v>
      </c>
      <c r="CD214">
        <v>2.6109717957018179</v>
      </c>
      <c r="CE214">
        <v>151.47297179570182</v>
      </c>
      <c r="CF214">
        <v>150.12940274904966</v>
      </c>
      <c r="CG214">
        <v>93.777000000000001</v>
      </c>
      <c r="CH214">
        <v>1.6448059416474952</v>
      </c>
      <c r="CI214">
        <v>95.421805941647506</v>
      </c>
      <c r="CJ214">
        <v>94.575412137399951</v>
      </c>
      <c r="CK214">
        <v>575.66700000000003</v>
      </c>
      <c r="CL214">
        <v>10.096937436795679</v>
      </c>
      <c r="CM214">
        <v>585.7639374367958</v>
      </c>
      <c r="CN214">
        <v>580.56819666763295</v>
      </c>
    </row>
    <row r="215" spans="1:92" x14ac:dyDescent="0.25">
      <c r="A215" s="18">
        <v>45970</v>
      </c>
      <c r="B215" s="2">
        <v>10</v>
      </c>
      <c r="C215" s="2" t="s">
        <v>23</v>
      </c>
      <c r="D215" s="9">
        <v>30.457878999999998</v>
      </c>
      <c r="E215">
        <v>8.0312979999999992E-3</v>
      </c>
      <c r="G215">
        <v>3.9020000000000001</v>
      </c>
      <c r="H215">
        <v>6.3452825137279484E-2</v>
      </c>
      <c r="I215" s="34">
        <v>3.9654528251372798</v>
      </c>
      <c r="J215" s="34">
        <v>3.9336050917936602</v>
      </c>
      <c r="K215">
        <v>0.71600000000000008</v>
      </c>
      <c r="L215">
        <v>1.1643316965220942E-2</v>
      </c>
      <c r="M215" s="34">
        <v>0.727643316965221</v>
      </c>
      <c r="N215" s="34">
        <v>0.72179939664896486</v>
      </c>
      <c r="O215">
        <v>15.286000000000001</v>
      </c>
      <c r="P215">
        <v>0.24857506023794315</v>
      </c>
      <c r="Q215" s="34">
        <v>15.534575060237945</v>
      </c>
      <c r="R215" s="34">
        <v>15.409812258625806</v>
      </c>
      <c r="S215">
        <v>1.246</v>
      </c>
      <c r="T215">
        <v>2.0261973378024149E-2</v>
      </c>
      <c r="U215" s="34">
        <v>1.266261973378024</v>
      </c>
      <c r="V215" s="34">
        <v>1.2560922461237571</v>
      </c>
      <c r="W215">
        <v>0.44400000000000001</v>
      </c>
      <c r="X215">
        <v>7.22015744770684E-3</v>
      </c>
      <c r="Y215" s="34">
        <v>0.45122015744770683</v>
      </c>
      <c r="Z215" s="34">
        <v>0.44759627389963735</v>
      </c>
      <c r="AA215">
        <v>0.71</v>
      </c>
      <c r="AB215">
        <v>1.1545747269981657E-2</v>
      </c>
      <c r="AC215" s="34">
        <v>0.72154574726998166</v>
      </c>
      <c r="AD215" s="34">
        <v>0.71575079835302369</v>
      </c>
      <c r="AE215">
        <v>22.304000000000002</v>
      </c>
      <c r="AF215">
        <v>0.36269908043615617</v>
      </c>
      <c r="AG215" s="34">
        <v>22.66669908043616</v>
      </c>
      <c r="AH215" s="34">
        <v>22.484656065444849</v>
      </c>
      <c r="AJ215">
        <v>42.882999999999996</v>
      </c>
      <c r="AK215">
        <v>0.69734687349101898</v>
      </c>
      <c r="AL215" s="34">
        <v>43.580346873491017</v>
      </c>
      <c r="AM215" s="34">
        <v>43.230340120806645</v>
      </c>
      <c r="AN215">
        <v>3.1510000000000002</v>
      </c>
      <c r="AO215">
        <v>5.1240351616496073E-2</v>
      </c>
      <c r="AP215" s="34">
        <v>3.2022403516164961</v>
      </c>
      <c r="AQ215" s="34">
        <v>3.176522205085039</v>
      </c>
      <c r="AR215">
        <v>244.91899999999998</v>
      </c>
      <c r="AS215">
        <v>3.9827786980516025</v>
      </c>
      <c r="AT215" s="34">
        <v>248.90177869805157</v>
      </c>
      <c r="AU215" s="34">
        <v>246.90277434059746</v>
      </c>
      <c r="AV215">
        <v>25.545000000000002</v>
      </c>
      <c r="AW215">
        <v>0.4154029774812415</v>
      </c>
      <c r="AX215" s="34">
        <v>25.960402977481245</v>
      </c>
      <c r="AY215" s="34">
        <v>25.751907244969004</v>
      </c>
      <c r="AZ215">
        <v>145.714</v>
      </c>
      <c r="BA215">
        <v>2.369545095349447</v>
      </c>
      <c r="BB215" s="34">
        <v>148.08354509534945</v>
      </c>
      <c r="BC215" s="34">
        <v>146.89424201579226</v>
      </c>
      <c r="BD215">
        <v>93.805000000000007</v>
      </c>
      <c r="BE215">
        <v>1.5254208769868021</v>
      </c>
      <c r="BF215" s="34">
        <v>95.330420876986807</v>
      </c>
      <c r="BG215" s="34">
        <v>94.564793858458302</v>
      </c>
      <c r="BH215">
        <v>556.01700000000005</v>
      </c>
      <c r="BI215">
        <v>9.0417348729766083</v>
      </c>
      <c r="BJ215" s="34">
        <v>565.05873487297663</v>
      </c>
      <c r="BK215" s="34">
        <v>560.52057978570872</v>
      </c>
      <c r="BM215">
        <v>46.784999999999997</v>
      </c>
      <c r="BN215">
        <v>0.76079969862829844</v>
      </c>
      <c r="BO215">
        <v>47.545799698628294</v>
      </c>
      <c r="BP215">
        <v>47.163945212600304</v>
      </c>
      <c r="BQ215">
        <v>3.8670000000000004</v>
      </c>
      <c r="BR215">
        <v>6.2883668581717012E-2</v>
      </c>
      <c r="BS215">
        <v>3.9298836685817173</v>
      </c>
      <c r="BT215">
        <v>3.8983216017340041</v>
      </c>
      <c r="BU215">
        <v>260.20499999999998</v>
      </c>
      <c r="BV215">
        <v>4.2313537582895453</v>
      </c>
      <c r="BW215">
        <v>264.4363537582895</v>
      </c>
      <c r="BX215">
        <v>262.31258659922327</v>
      </c>
      <c r="BY215">
        <v>26.791</v>
      </c>
      <c r="BZ215">
        <v>0.43566495085926565</v>
      </c>
      <c r="CA215">
        <v>27.22666495085927</v>
      </c>
      <c r="CB215">
        <v>27.007999491092761</v>
      </c>
      <c r="CC215">
        <v>146.15799999999999</v>
      </c>
      <c r="CD215">
        <v>2.3767652527971537</v>
      </c>
      <c r="CE215">
        <v>148.53476525279714</v>
      </c>
      <c r="CF215">
        <v>147.34183828969191</v>
      </c>
      <c r="CG215">
        <v>94.515000000000001</v>
      </c>
      <c r="CH215">
        <v>1.5369666242567837</v>
      </c>
      <c r="CI215">
        <v>96.051966624256792</v>
      </c>
      <c r="CJ215">
        <v>95.28054465681133</v>
      </c>
      <c r="CK215">
        <v>578.32100000000003</v>
      </c>
      <c r="CL215">
        <v>9.4044339534127648</v>
      </c>
      <c r="CM215">
        <v>587.72543395341279</v>
      </c>
      <c r="CN215">
        <v>583.00523585115354</v>
      </c>
    </row>
    <row r="216" spans="1:92" x14ac:dyDescent="0.25">
      <c r="A216" s="18">
        <v>45970</v>
      </c>
      <c r="B216" s="2">
        <v>11</v>
      </c>
      <c r="C216" s="2" t="s">
        <v>23</v>
      </c>
      <c r="D216" s="9">
        <v>30.031580999999999</v>
      </c>
      <c r="E216">
        <v>8.1495920000000006E-3</v>
      </c>
      <c r="G216">
        <v>4.12</v>
      </c>
      <c r="H216">
        <v>5.5936703219172344E-2</v>
      </c>
      <c r="I216" s="34">
        <v>4.1759367032191728</v>
      </c>
      <c r="J216" s="34">
        <v>4.1419045228701119</v>
      </c>
      <c r="K216">
        <v>0.66599999999999993</v>
      </c>
      <c r="L216">
        <v>9.0421952291186349E-3</v>
      </c>
      <c r="M216" s="34">
        <v>0.67504219522911857</v>
      </c>
      <c r="N216" s="34">
        <v>0.6695408767552169</v>
      </c>
      <c r="O216">
        <v>14.613999999999997</v>
      </c>
      <c r="P216">
        <v>0.19841237399150108</v>
      </c>
      <c r="Q216" s="34">
        <v>14.812412373991497</v>
      </c>
      <c r="R216" s="34">
        <v>14.691697256607716</v>
      </c>
      <c r="S216">
        <v>1.228</v>
      </c>
      <c r="T216">
        <v>1.6672396008044571E-2</v>
      </c>
      <c r="U216" s="34">
        <v>1.2446723960080446</v>
      </c>
      <c r="V216" s="34">
        <v>1.2345288238069165</v>
      </c>
      <c r="W216">
        <v>0.44400000000000001</v>
      </c>
      <c r="X216">
        <v>6.0281301527457583E-3</v>
      </c>
      <c r="Y216" s="34">
        <v>0.45002813015274579</v>
      </c>
      <c r="Z216" s="34">
        <v>0.44636058450347804</v>
      </c>
      <c r="AA216">
        <v>0.69599999999999995</v>
      </c>
      <c r="AB216">
        <v>9.4495013205203766E-3</v>
      </c>
      <c r="AC216" s="34">
        <v>0.70544950132052031</v>
      </c>
      <c r="AD216" s="34">
        <v>0.69970037570815458</v>
      </c>
      <c r="AE216">
        <v>21.768000000000001</v>
      </c>
      <c r="AF216">
        <v>0.29554129992110273</v>
      </c>
      <c r="AG216" s="34">
        <v>22.063541299921098</v>
      </c>
      <c r="AH216" s="34">
        <v>21.883732440251592</v>
      </c>
      <c r="AJ216">
        <v>42.706999999999994</v>
      </c>
      <c r="AK216">
        <v>0.57982737484980418</v>
      </c>
      <c r="AL216" s="34">
        <v>43.2868273748498</v>
      </c>
      <c r="AM216" s="34">
        <v>42.934057392770342</v>
      </c>
      <c r="AN216">
        <v>3.21</v>
      </c>
      <c r="AO216">
        <v>4.3581751779986216E-2</v>
      </c>
      <c r="AP216" s="34">
        <v>3.2535817517799863</v>
      </c>
      <c r="AQ216" s="34">
        <v>3.2270663879643342</v>
      </c>
      <c r="AR216">
        <v>246.32999999999996</v>
      </c>
      <c r="AS216">
        <v>3.3443903164996893</v>
      </c>
      <c r="AT216" s="34">
        <v>249.67439031649965</v>
      </c>
      <c r="AU216" s="34">
        <v>247.63964590257143</v>
      </c>
      <c r="AV216">
        <v>26.118000000000002</v>
      </c>
      <c r="AW216">
        <v>0.35460068317435522</v>
      </c>
      <c r="AX216" s="34">
        <v>26.472600683174356</v>
      </c>
      <c r="AY216" s="34">
        <v>26.256859788427565</v>
      </c>
      <c r="AZ216">
        <v>144.49299999999999</v>
      </c>
      <c r="BA216">
        <v>1.9617626354970557</v>
      </c>
      <c r="BB216" s="34">
        <v>146.45476263549705</v>
      </c>
      <c r="BC216" s="34">
        <v>145.26121607356092</v>
      </c>
      <c r="BD216">
        <v>95.325999999999993</v>
      </c>
      <c r="BE216">
        <v>1.2942286822987432</v>
      </c>
      <c r="BF216" s="34">
        <v>96.62022868229873</v>
      </c>
      <c r="BG216" s="34">
        <v>95.832813239591303</v>
      </c>
      <c r="BH216">
        <v>558.18399999999997</v>
      </c>
      <c r="BI216">
        <v>7.5783914440996343</v>
      </c>
      <c r="BJ216" s="34">
        <v>565.76239144409953</v>
      </c>
      <c r="BK216" s="34">
        <v>561.15165878488597</v>
      </c>
      <c r="BM216">
        <v>46.826999999999991</v>
      </c>
      <c r="BN216">
        <v>0.6357640780689765</v>
      </c>
      <c r="BO216">
        <v>47.462764078068972</v>
      </c>
      <c r="BP216">
        <v>47.075961915640455</v>
      </c>
      <c r="BQ216">
        <v>3.8759999999999999</v>
      </c>
      <c r="BR216">
        <v>5.2623947009104853E-2</v>
      </c>
      <c r="BS216">
        <v>3.9286239470091049</v>
      </c>
      <c r="BT216">
        <v>3.8966072647195511</v>
      </c>
      <c r="BU216">
        <v>260.94399999999996</v>
      </c>
      <c r="BV216">
        <v>3.5428026904911905</v>
      </c>
      <c r="BW216">
        <v>264.48680269049117</v>
      </c>
      <c r="BX216">
        <v>262.33134315917914</v>
      </c>
      <c r="BY216">
        <v>27.346000000000004</v>
      </c>
      <c r="BZ216">
        <v>0.37127307918239982</v>
      </c>
      <c r="CA216">
        <v>27.717273079182402</v>
      </c>
      <c r="CB216">
        <v>27.491388612234481</v>
      </c>
      <c r="CC216">
        <v>144.93699999999998</v>
      </c>
      <c r="CD216">
        <v>1.9677907656498015</v>
      </c>
      <c r="CE216">
        <v>146.90479076564981</v>
      </c>
      <c r="CF216">
        <v>145.7075766580644</v>
      </c>
      <c r="CG216">
        <v>96.021999999999991</v>
      </c>
      <c r="CH216">
        <v>1.3036781836192637</v>
      </c>
      <c r="CI216">
        <v>97.325678183619246</v>
      </c>
      <c r="CJ216">
        <v>96.532513615299465</v>
      </c>
      <c r="CK216">
        <v>579.952</v>
      </c>
      <c r="CL216">
        <v>7.8739327440207374</v>
      </c>
      <c r="CM216">
        <v>587.82593274402063</v>
      </c>
      <c r="CN216">
        <v>583.03539122513757</v>
      </c>
    </row>
    <row r="217" spans="1:92" x14ac:dyDescent="0.25">
      <c r="A217" s="18">
        <v>45970</v>
      </c>
      <c r="B217" s="2">
        <v>12</v>
      </c>
      <c r="C217" s="2" t="s">
        <v>23</v>
      </c>
      <c r="D217" s="9">
        <v>27.957712999999998</v>
      </c>
      <c r="E217">
        <v>8.1996489999999998E-3</v>
      </c>
      <c r="G217">
        <v>3.948</v>
      </c>
      <c r="H217">
        <v>4.3614093097554076E-2</v>
      </c>
      <c r="I217" s="34">
        <v>3.9916140930975539</v>
      </c>
      <c r="J217" s="34">
        <v>3.9588842585907007</v>
      </c>
      <c r="K217">
        <v>0.64</v>
      </c>
      <c r="L217">
        <v>7.0701670674859695E-3</v>
      </c>
      <c r="M217" s="34">
        <v>0.64707016706748599</v>
      </c>
      <c r="N217" s="34">
        <v>0.64176441881916124</v>
      </c>
      <c r="O217">
        <v>14.486000000000001</v>
      </c>
      <c r="P217">
        <v>0.16002881271812777</v>
      </c>
      <c r="Q217" s="34">
        <v>14.646028812718129</v>
      </c>
      <c r="R217" s="34">
        <v>14.525936517209953</v>
      </c>
      <c r="S217">
        <v>1.1040000000000001</v>
      </c>
      <c r="T217">
        <v>1.2196038191413299E-2</v>
      </c>
      <c r="U217" s="34">
        <v>1.1161960381914133</v>
      </c>
      <c r="V217" s="34">
        <v>1.1070436224630531</v>
      </c>
      <c r="W217">
        <v>0.40200000000000002</v>
      </c>
      <c r="X217">
        <v>4.4409486892646255E-3</v>
      </c>
      <c r="Y217" s="34">
        <v>0.40644094868926467</v>
      </c>
      <c r="Z217" s="34">
        <v>0.40310827557078566</v>
      </c>
      <c r="AA217">
        <v>0.69599999999999995</v>
      </c>
      <c r="AB217">
        <v>7.6888066858909919E-3</v>
      </c>
      <c r="AC217" s="34">
        <v>0.70368880668589096</v>
      </c>
      <c r="AD217" s="34">
        <v>0.69791880546583773</v>
      </c>
      <c r="AE217">
        <v>21.276000000000003</v>
      </c>
      <c r="AF217">
        <v>0.23503886644973673</v>
      </c>
      <c r="AG217" s="34">
        <v>21.511038866449738</v>
      </c>
      <c r="AH217" s="34">
        <v>21.334655898119493</v>
      </c>
      <c r="AJ217">
        <v>41.80899999999999</v>
      </c>
      <c r="AK217">
        <v>0.46186971081956379</v>
      </c>
      <c r="AL217" s="34">
        <v>42.270869710819554</v>
      </c>
      <c r="AM217" s="34">
        <v>41.924263416266101</v>
      </c>
      <c r="AN217">
        <v>3.0559999999999996</v>
      </c>
      <c r="AO217">
        <v>3.3760047747245496E-2</v>
      </c>
      <c r="AP217" s="34">
        <v>3.0897600477472449</v>
      </c>
      <c r="AQ217" s="34">
        <v>3.0644250998614941</v>
      </c>
      <c r="AR217">
        <v>244.13600000000002</v>
      </c>
      <c r="AS217">
        <v>2.6970036049808668</v>
      </c>
      <c r="AT217" s="34">
        <v>246.83300360498089</v>
      </c>
      <c r="AU217" s="34">
        <v>244.80905961380429</v>
      </c>
      <c r="AV217">
        <v>25.673000000000002</v>
      </c>
      <c r="AW217">
        <v>0.28361312363057395</v>
      </c>
      <c r="AX217" s="34">
        <v>25.956613123630575</v>
      </c>
      <c r="AY217" s="34">
        <v>25.743778006788009</v>
      </c>
      <c r="AZ217">
        <v>147.59300000000002</v>
      </c>
      <c r="BA217">
        <v>1.6304799499866514</v>
      </c>
      <c r="BB217" s="34">
        <v>149.22347994998668</v>
      </c>
      <c r="BC217" s="34">
        <v>147.99989979183826</v>
      </c>
      <c r="BD217">
        <v>95.906000000000006</v>
      </c>
      <c r="BE217">
        <v>1.0594866293348586</v>
      </c>
      <c r="BF217" s="34">
        <v>96.965486629334862</v>
      </c>
      <c r="BG217" s="34">
        <v>96.170403673860122</v>
      </c>
      <c r="BH217">
        <v>558.173</v>
      </c>
      <c r="BI217">
        <v>6.1662130664997603</v>
      </c>
      <c r="BJ217" s="34">
        <v>564.33921306649972</v>
      </c>
      <c r="BK217" s="34">
        <v>559.71182960241833</v>
      </c>
      <c r="BM217">
        <v>45.756999999999991</v>
      </c>
      <c r="BN217">
        <v>0.50548380391711789</v>
      </c>
      <c r="BO217">
        <v>46.262483803917107</v>
      </c>
      <c r="BP217">
        <v>45.883147674856801</v>
      </c>
      <c r="BQ217">
        <v>3.6959999999999997</v>
      </c>
      <c r="BR217">
        <v>4.0830214814731466E-2</v>
      </c>
      <c r="BS217">
        <v>3.7368302148147308</v>
      </c>
      <c r="BT217">
        <v>3.7061895186806555</v>
      </c>
      <c r="BU217">
        <v>258.62200000000001</v>
      </c>
      <c r="BV217">
        <v>2.8570324176989947</v>
      </c>
      <c r="BW217">
        <v>261.47903241769905</v>
      </c>
      <c r="BX217">
        <v>259.33499613101424</v>
      </c>
      <c r="BY217">
        <v>26.777000000000001</v>
      </c>
      <c r="BZ217">
        <v>0.29580916182198724</v>
      </c>
      <c r="CA217">
        <v>27.07280916182199</v>
      </c>
      <c r="CB217">
        <v>26.850821629251062</v>
      </c>
      <c r="CC217">
        <v>147.995</v>
      </c>
      <c r="CD217">
        <v>1.6349208986759161</v>
      </c>
      <c r="CE217">
        <v>149.62992089867595</v>
      </c>
      <c r="CF217">
        <v>148.40300806740905</v>
      </c>
      <c r="CG217">
        <v>96.602000000000004</v>
      </c>
      <c r="CH217">
        <v>1.0671754360207495</v>
      </c>
      <c r="CI217">
        <v>97.669175436020751</v>
      </c>
      <c r="CJ217">
        <v>96.868322479325954</v>
      </c>
      <c r="CK217">
        <v>579.44899999999996</v>
      </c>
      <c r="CL217">
        <v>6.4012519329494975</v>
      </c>
      <c r="CM217">
        <v>585.8502519329495</v>
      </c>
      <c r="CN217">
        <v>581.04648550053787</v>
      </c>
    </row>
    <row r="218" spans="1:92" x14ac:dyDescent="0.25">
      <c r="A218" s="18">
        <v>45970</v>
      </c>
      <c r="B218" s="2">
        <v>13</v>
      </c>
      <c r="C218" s="2" t="s">
        <v>23</v>
      </c>
      <c r="D218" s="9">
        <v>28.104417000000002</v>
      </c>
      <c r="E218">
        <v>7.9168810000000006E-3</v>
      </c>
      <c r="G218">
        <v>3.8660000000000005</v>
      </c>
      <c r="H218">
        <v>4.8951056552054083E-2</v>
      </c>
      <c r="I218" s="34">
        <v>3.9149510565520544</v>
      </c>
      <c r="J218" s="34">
        <v>3.8839568549165078</v>
      </c>
      <c r="K218">
        <v>0.59000000000000008</v>
      </c>
      <c r="L218">
        <v>7.4705440676957864E-3</v>
      </c>
      <c r="M218" s="34">
        <v>0.59747054406769584</v>
      </c>
      <c r="N218" s="34">
        <v>0.59274044086930666</v>
      </c>
      <c r="O218">
        <v>14.120000000000001</v>
      </c>
      <c r="P218">
        <v>0.17878658006078729</v>
      </c>
      <c r="Q218" s="34">
        <v>14.298786580060789</v>
      </c>
      <c r="R218" s="34">
        <v>14.18558478826205</v>
      </c>
      <c r="S218">
        <v>1.1359999999999999</v>
      </c>
      <c r="T218">
        <v>1.4383962815088833E-2</v>
      </c>
      <c r="U218" s="34">
        <v>1.1503839628150887</v>
      </c>
      <c r="V218" s="34">
        <v>1.1412765098771733</v>
      </c>
      <c r="W218">
        <v>0.42399999999999999</v>
      </c>
      <c r="X218">
        <v>5.3686621774627335E-3</v>
      </c>
      <c r="Y218" s="34">
        <v>0.42936866217746272</v>
      </c>
      <c r="Z218" s="34">
        <v>0.42596940157387453</v>
      </c>
      <c r="AA218">
        <v>0.68200000000000005</v>
      </c>
      <c r="AB218">
        <v>8.6354424646924183E-3</v>
      </c>
      <c r="AC218" s="34">
        <v>0.69063544246469244</v>
      </c>
      <c r="AD218" s="34">
        <v>0.68516776385231715</v>
      </c>
      <c r="AE218">
        <v>20.817999999999998</v>
      </c>
      <c r="AF218">
        <v>0.26359624813778115</v>
      </c>
      <c r="AG218" s="34">
        <v>21.081596248137782</v>
      </c>
      <c r="AH218" s="34">
        <v>20.914695759351225</v>
      </c>
      <c r="AJ218">
        <v>42.298999999999999</v>
      </c>
      <c r="AK218">
        <v>0.53558736189739664</v>
      </c>
      <c r="AL218" s="34">
        <v>42.834587361897398</v>
      </c>
      <c r="AM218" s="34">
        <v>42.495471031069151</v>
      </c>
      <c r="AN218">
        <v>2.9090000000000003</v>
      </c>
      <c r="AO218">
        <v>3.6833580835469559E-2</v>
      </c>
      <c r="AP218" s="34">
        <v>2.9458335808354699</v>
      </c>
      <c r="AQ218" s="34">
        <v>2.9225117669301914</v>
      </c>
      <c r="AR218">
        <v>245.78700000000001</v>
      </c>
      <c r="AS218">
        <v>3.1121400250283799</v>
      </c>
      <c r="AT218" s="34">
        <v>248.89914002502837</v>
      </c>
      <c r="AU218" s="34">
        <v>246.9286351524479</v>
      </c>
      <c r="AV218">
        <v>24.942999999999998</v>
      </c>
      <c r="AW218">
        <v>0.31582674691616264</v>
      </c>
      <c r="AX218" s="34">
        <v>25.25882674691616</v>
      </c>
      <c r="AY218" s="34">
        <v>25.058855621361207</v>
      </c>
      <c r="AZ218">
        <v>142.261</v>
      </c>
      <c r="BA218">
        <v>1.8013001179906274</v>
      </c>
      <c r="BB218" s="34">
        <v>144.06230011799062</v>
      </c>
      <c r="BC218" s="34">
        <v>142.9217760313702</v>
      </c>
      <c r="BD218">
        <v>96.614000000000004</v>
      </c>
      <c r="BE218">
        <v>1.2233205839938317</v>
      </c>
      <c r="BF218" s="34">
        <v>97.837320583993829</v>
      </c>
      <c r="BG218" s="34">
        <v>97.062754159571497</v>
      </c>
      <c r="BH218">
        <v>554.81299999999999</v>
      </c>
      <c r="BI218">
        <v>7.0250084166618674</v>
      </c>
      <c r="BJ218" s="34">
        <v>561.83800841666186</v>
      </c>
      <c r="BK218" s="34">
        <v>557.3900037627501</v>
      </c>
      <c r="BM218">
        <v>46.164999999999999</v>
      </c>
      <c r="BN218">
        <v>0.58453841844945076</v>
      </c>
      <c r="BO218">
        <v>46.749538418449454</v>
      </c>
      <c r="BP218">
        <v>46.379427885985656</v>
      </c>
      <c r="BQ218">
        <v>3.4990000000000006</v>
      </c>
      <c r="BR218">
        <v>4.4304124903165348E-2</v>
      </c>
      <c r="BS218">
        <v>3.5433041249031656</v>
      </c>
      <c r="BT218">
        <v>3.5152522077994979</v>
      </c>
      <c r="BU218">
        <v>259.90699999999998</v>
      </c>
      <c r="BV218">
        <v>3.290926605089167</v>
      </c>
      <c r="BW218">
        <v>263.19792660508915</v>
      </c>
      <c r="BX218">
        <v>261.11421994070997</v>
      </c>
      <c r="BY218">
        <v>26.078999999999997</v>
      </c>
      <c r="BZ218">
        <v>0.33021070973125149</v>
      </c>
      <c r="CA218">
        <v>26.409210709731248</v>
      </c>
      <c r="CB218">
        <v>26.20013213123838</v>
      </c>
      <c r="CC218">
        <v>142.685</v>
      </c>
      <c r="CD218">
        <v>1.8066687801680901</v>
      </c>
      <c r="CE218">
        <v>144.49166878016808</v>
      </c>
      <c r="CF218">
        <v>143.34774543294407</v>
      </c>
      <c r="CG218">
        <v>97.296000000000006</v>
      </c>
      <c r="CH218">
        <v>1.2319560264585241</v>
      </c>
      <c r="CI218">
        <v>98.527956026458526</v>
      </c>
      <c r="CJ218">
        <v>97.747921923423817</v>
      </c>
      <c r="CK218">
        <v>575.63099999999997</v>
      </c>
      <c r="CL218">
        <v>7.2886046647996485</v>
      </c>
      <c r="CM218">
        <v>582.91960466479964</v>
      </c>
      <c r="CN218">
        <v>578.30469952210137</v>
      </c>
    </row>
    <row r="219" spans="1:92" x14ac:dyDescent="0.25">
      <c r="A219" s="18">
        <v>45970</v>
      </c>
      <c r="B219" s="2">
        <v>14</v>
      </c>
      <c r="C219" s="2" t="s">
        <v>23</v>
      </c>
      <c r="D219" s="9">
        <v>29.914764999999999</v>
      </c>
      <c r="E219">
        <v>7.6069240000000002E-3</v>
      </c>
      <c r="G219">
        <v>3.82</v>
      </c>
      <c r="H219">
        <v>4.0111016721599342E-2</v>
      </c>
      <c r="I219" s="34">
        <v>3.8601110167215991</v>
      </c>
      <c r="J219" s="34">
        <v>3.8307474455858355</v>
      </c>
      <c r="K219">
        <v>0.61199999999999999</v>
      </c>
      <c r="L219">
        <v>6.4261628883818837E-3</v>
      </c>
      <c r="M219" s="34">
        <v>0.61842616288838193</v>
      </c>
      <c r="N219" s="34">
        <v>0.61372184206767844</v>
      </c>
      <c r="O219">
        <v>14.080000000000002</v>
      </c>
      <c r="P219">
        <v>0.1478437474974133</v>
      </c>
      <c r="Q219" s="34">
        <v>14.227843747497415</v>
      </c>
      <c r="R219" s="34">
        <v>14.119613621426328</v>
      </c>
      <c r="S219">
        <v>1.1879999999999999</v>
      </c>
      <c r="T219">
        <v>1.2474316195094244E-2</v>
      </c>
      <c r="U219" s="34">
        <v>1.2004743161950941</v>
      </c>
      <c r="V219" s="34">
        <v>1.1913423993078462</v>
      </c>
      <c r="W219">
        <v>0.44400000000000001</v>
      </c>
      <c r="X219">
        <v>4.6621181739241119E-3</v>
      </c>
      <c r="Y219" s="34">
        <v>0.4486621181739241</v>
      </c>
      <c r="Z219" s="34">
        <v>0.44524917953929605</v>
      </c>
      <c r="AA219">
        <v>0.67800000000000005</v>
      </c>
      <c r="AB219">
        <v>7.1191804547760086E-3</v>
      </c>
      <c r="AC219" s="34">
        <v>0.68511918045477604</v>
      </c>
      <c r="AD219" s="34">
        <v>0.67990753091811429</v>
      </c>
      <c r="AE219">
        <v>20.821999999999999</v>
      </c>
      <c r="AF219">
        <v>0.21863654193118887</v>
      </c>
      <c r="AG219" s="34">
        <v>21.040636541931192</v>
      </c>
      <c r="AH219" s="34">
        <v>20.8805820188451</v>
      </c>
      <c r="AJ219">
        <v>42.462000000000003</v>
      </c>
      <c r="AK219">
        <v>0.44586230157920193</v>
      </c>
      <c r="AL219" s="34">
        <v>42.907862301579208</v>
      </c>
      <c r="AM219" s="34">
        <v>42.581465454048633</v>
      </c>
      <c r="AN219">
        <v>2.968</v>
      </c>
      <c r="AO219">
        <v>3.116478995542064E-2</v>
      </c>
      <c r="AP219" s="34">
        <v>2.9991647899554206</v>
      </c>
      <c r="AQ219" s="34">
        <v>2.9763503713347537</v>
      </c>
      <c r="AR219">
        <v>247.02200000000005</v>
      </c>
      <c r="AS219">
        <v>2.5937967467546894</v>
      </c>
      <c r="AT219" s="34">
        <v>249.61579674675474</v>
      </c>
      <c r="AU219" s="34">
        <v>247.71698835170275</v>
      </c>
      <c r="AV219">
        <v>24.955999999999992</v>
      </c>
      <c r="AW219">
        <v>0.26204464222623897</v>
      </c>
      <c r="AX219" s="34">
        <v>25.218044642226232</v>
      </c>
      <c r="AY219" s="34">
        <v>25.02621289320421</v>
      </c>
      <c r="AZ219">
        <v>138.09699999999998</v>
      </c>
      <c r="BA219">
        <v>1.4500552555504458</v>
      </c>
      <c r="BB219" s="34">
        <v>139.54705525555042</v>
      </c>
      <c r="BC219" s="34">
        <v>138.48553141179764</v>
      </c>
      <c r="BD219">
        <v>96.824000000000012</v>
      </c>
      <c r="BE219">
        <v>1.0166777704324961</v>
      </c>
      <c r="BF219" s="34">
        <v>97.840677770432507</v>
      </c>
      <c r="BG219" s="34">
        <v>97.096411170524334</v>
      </c>
      <c r="BH219">
        <v>552.32900000000006</v>
      </c>
      <c r="BI219">
        <v>5.7996015064984929</v>
      </c>
      <c r="BJ219" s="34">
        <v>558.12860150649851</v>
      </c>
      <c r="BK219" s="34">
        <v>553.88295965261227</v>
      </c>
      <c r="BM219">
        <v>46.282000000000004</v>
      </c>
      <c r="BN219">
        <v>0.48597331830080126</v>
      </c>
      <c r="BO219">
        <v>46.767973318300804</v>
      </c>
      <c r="BP219">
        <v>46.412212899634468</v>
      </c>
      <c r="BQ219">
        <v>3.58</v>
      </c>
      <c r="BR219">
        <v>3.7590952843802525E-2</v>
      </c>
      <c r="BS219">
        <v>3.6175909528438024</v>
      </c>
      <c r="BT219">
        <v>3.5900722134024319</v>
      </c>
      <c r="BU219">
        <v>261.10200000000003</v>
      </c>
      <c r="BV219">
        <v>2.7416404942521027</v>
      </c>
      <c r="BW219">
        <v>263.84364049425216</v>
      </c>
      <c r="BX219">
        <v>261.83660197312906</v>
      </c>
      <c r="BY219">
        <v>26.143999999999991</v>
      </c>
      <c r="BZ219">
        <v>0.27451895842133323</v>
      </c>
      <c r="CA219">
        <v>26.418518958421327</v>
      </c>
      <c r="CB219">
        <v>26.217555292512056</v>
      </c>
      <c r="CC219">
        <v>138.54099999999997</v>
      </c>
      <c r="CD219">
        <v>1.4547173737243699</v>
      </c>
      <c r="CE219">
        <v>139.99571737372435</v>
      </c>
      <c r="CF219">
        <v>138.93078059133694</v>
      </c>
      <c r="CG219">
        <v>97.50200000000001</v>
      </c>
      <c r="CH219">
        <v>1.0237969508872722</v>
      </c>
      <c r="CI219">
        <v>98.525796950887283</v>
      </c>
      <c r="CJ219">
        <v>97.776318701442449</v>
      </c>
      <c r="CK219">
        <v>573.15100000000007</v>
      </c>
      <c r="CL219">
        <v>6.0182380484296818</v>
      </c>
      <c r="CM219">
        <v>579.16923804842975</v>
      </c>
      <c r="CN219">
        <v>574.76354167145735</v>
      </c>
    </row>
    <row r="220" spans="1:92" x14ac:dyDescent="0.25">
      <c r="A220" s="18">
        <v>45970</v>
      </c>
      <c r="B220" s="2">
        <v>15</v>
      </c>
      <c r="C220" s="2" t="s">
        <v>23</v>
      </c>
      <c r="D220" s="9">
        <v>38.835005000000002</v>
      </c>
      <c r="E220">
        <v>7.5299640000000001E-3</v>
      </c>
      <c r="G220">
        <v>3.83</v>
      </c>
      <c r="H220">
        <v>4.8478180785883222E-2</v>
      </c>
      <c r="I220" s="34">
        <v>3.8784781807858835</v>
      </c>
      <c r="J220" s="34">
        <v>3.8492733797097807</v>
      </c>
      <c r="K220">
        <v>0.64</v>
      </c>
      <c r="L220">
        <v>8.1007926117402755E-3</v>
      </c>
      <c r="M220" s="34">
        <v>0.64810079261174025</v>
      </c>
      <c r="N220" s="34">
        <v>0.64322061697500243</v>
      </c>
      <c r="O220">
        <v>12.802</v>
      </c>
      <c r="P220">
        <v>0.16204116721171721</v>
      </c>
      <c r="Q220" s="34">
        <v>12.964041167211716</v>
      </c>
      <c r="R220" s="34">
        <v>12.866422403928095</v>
      </c>
      <c r="S220">
        <v>1.1919999999999999</v>
      </c>
      <c r="T220">
        <v>1.5087726239366264E-2</v>
      </c>
      <c r="U220" s="34">
        <v>1.2070877262393662</v>
      </c>
      <c r="V220" s="34">
        <v>1.197998399115942</v>
      </c>
      <c r="W220">
        <v>0.40200000000000002</v>
      </c>
      <c r="X220">
        <v>5.0883103592493616E-3</v>
      </c>
      <c r="Y220" s="34">
        <v>0.40708831035924936</v>
      </c>
      <c r="Z220" s="34">
        <v>0.40402295003742339</v>
      </c>
      <c r="AA220">
        <v>0.69</v>
      </c>
      <c r="AB220">
        <v>8.733667034532485E-3</v>
      </c>
      <c r="AC220" s="34">
        <v>0.69873366703453244</v>
      </c>
      <c r="AD220" s="34">
        <v>0.69347222767617445</v>
      </c>
      <c r="AE220">
        <v>19.556000000000001</v>
      </c>
      <c r="AF220">
        <v>0.24752984424248883</v>
      </c>
      <c r="AG220" s="34">
        <v>19.803529844242487</v>
      </c>
      <c r="AH220" s="34">
        <v>19.654409977442416</v>
      </c>
      <c r="AJ220">
        <v>42.22</v>
      </c>
      <c r="AK220">
        <v>0.53439916260574138</v>
      </c>
      <c r="AL220" s="34">
        <v>42.754399162605743</v>
      </c>
      <c r="AM220" s="34">
        <v>42.432460076069695</v>
      </c>
      <c r="AN220">
        <v>2.9990000000000006</v>
      </c>
      <c r="AO220">
        <v>3.7959807879076712E-2</v>
      </c>
      <c r="AP220" s="34">
        <v>3.0369598078790774</v>
      </c>
      <c r="AQ220" s="34">
        <v>3.0140916098563011</v>
      </c>
      <c r="AR220">
        <v>247.70900000000006</v>
      </c>
      <c r="AS220">
        <v>3.135373807908707</v>
      </c>
      <c r="AT220" s="34">
        <v>250.84437380790877</v>
      </c>
      <c r="AU220" s="34">
        <v>248.95552470353269</v>
      </c>
      <c r="AV220">
        <v>25.193999999999999</v>
      </c>
      <c r="AW220">
        <v>0.31889276415653833</v>
      </c>
      <c r="AX220" s="34">
        <v>25.512892764156536</v>
      </c>
      <c r="AY220" s="34">
        <v>25.320781600106578</v>
      </c>
      <c r="AZ220">
        <v>136.65199999999999</v>
      </c>
      <c r="BA220">
        <v>1.7296711124680191</v>
      </c>
      <c r="BB220" s="34">
        <v>138.38167111246801</v>
      </c>
      <c r="BC220" s="34">
        <v>137.3396621107313</v>
      </c>
      <c r="BD220">
        <v>97.204999999999998</v>
      </c>
      <c r="BE220">
        <v>1.2303711653503338</v>
      </c>
      <c r="BF220" s="34">
        <v>98.435371165350332</v>
      </c>
      <c r="BG220" s="34">
        <v>97.694156364148611</v>
      </c>
      <c r="BH220">
        <v>551.97900000000004</v>
      </c>
      <c r="BI220">
        <v>6.9866678203684174</v>
      </c>
      <c r="BJ220" s="34">
        <v>558.96566782036859</v>
      </c>
      <c r="BK220" s="34">
        <v>554.75667646444515</v>
      </c>
      <c r="BM220">
        <v>46.05</v>
      </c>
      <c r="BN220">
        <v>0.58287734339162456</v>
      </c>
      <c r="BO220">
        <v>46.632877343391627</v>
      </c>
      <c r="BP220">
        <v>46.281733455779474</v>
      </c>
      <c r="BQ220">
        <v>3.6390000000000007</v>
      </c>
      <c r="BR220">
        <v>4.6060600490816991E-2</v>
      </c>
      <c r="BS220">
        <v>3.6850606004908175</v>
      </c>
      <c r="BT220">
        <v>3.6573122268313036</v>
      </c>
      <c r="BU220">
        <v>260.51100000000008</v>
      </c>
      <c r="BV220">
        <v>3.2974149751204243</v>
      </c>
      <c r="BW220">
        <v>263.80841497512046</v>
      </c>
      <c r="BX220">
        <v>261.8219471074608</v>
      </c>
      <c r="BY220">
        <v>26.385999999999999</v>
      </c>
      <c r="BZ220">
        <v>0.33398049039590461</v>
      </c>
      <c r="CA220">
        <v>26.719980490395901</v>
      </c>
      <c r="CB220">
        <v>26.51877999922252</v>
      </c>
      <c r="CC220">
        <v>137.05399999999997</v>
      </c>
      <c r="CD220">
        <v>1.7347594228272685</v>
      </c>
      <c r="CE220">
        <v>138.78875942282727</v>
      </c>
      <c r="CF220">
        <v>137.74368506076871</v>
      </c>
      <c r="CG220">
        <v>97.894999999999996</v>
      </c>
      <c r="CH220">
        <v>1.2391048323848661</v>
      </c>
      <c r="CI220">
        <v>99.134104832384864</v>
      </c>
      <c r="CJ220">
        <v>98.387628591824779</v>
      </c>
      <c r="CK220">
        <v>571.53500000000008</v>
      </c>
      <c r="CL220">
        <v>7.2341976646109059</v>
      </c>
      <c r="CM220">
        <v>578.76919766461106</v>
      </c>
      <c r="CN220">
        <v>574.41108644188762</v>
      </c>
    </row>
    <row r="221" spans="1:92" x14ac:dyDescent="0.25">
      <c r="A221" s="18">
        <v>45970</v>
      </c>
      <c r="B221" s="2">
        <v>16</v>
      </c>
      <c r="C221" s="2" t="s">
        <v>23</v>
      </c>
      <c r="D221" s="9">
        <v>57.690283000000001</v>
      </c>
      <c r="E221">
        <v>7.7399799999999996E-3</v>
      </c>
      <c r="G221">
        <v>3.794</v>
      </c>
      <c r="H221">
        <v>4.2804045211922451E-2</v>
      </c>
      <c r="I221" s="34">
        <v>3.8368040452119225</v>
      </c>
      <c r="J221" s="34">
        <v>3.8071072586380632</v>
      </c>
      <c r="K221">
        <v>0.66800000000000004</v>
      </c>
      <c r="L221">
        <v>7.5364001585567202E-3</v>
      </c>
      <c r="M221" s="34">
        <v>0.67553640015855676</v>
      </c>
      <c r="N221" s="34">
        <v>0.67030776193205754</v>
      </c>
      <c r="O221">
        <v>13.482000000000001</v>
      </c>
      <c r="P221">
        <v>0.15210441158332591</v>
      </c>
      <c r="Q221" s="34">
        <v>13.634104411583326</v>
      </c>
      <c r="R221" s="34">
        <v>13.52857671611976</v>
      </c>
      <c r="S221">
        <v>1.19</v>
      </c>
      <c r="T221">
        <v>1.3425623036949844E-2</v>
      </c>
      <c r="U221" s="34">
        <v>1.2034256230369498</v>
      </c>
      <c r="V221" s="34">
        <v>1.1941111327831562</v>
      </c>
      <c r="W221">
        <v>0.44400000000000001</v>
      </c>
      <c r="X221">
        <v>5.0092240574838073E-3</v>
      </c>
      <c r="Y221" s="34">
        <v>0.44900922405748384</v>
      </c>
      <c r="Z221" s="34">
        <v>0.4455339016434634</v>
      </c>
      <c r="AA221">
        <v>0.68400000000000005</v>
      </c>
      <c r="AB221">
        <v>7.7169127372047853E-3</v>
      </c>
      <c r="AC221" s="34">
        <v>0.69171691273720481</v>
      </c>
      <c r="AD221" s="34">
        <v>0.68636303766695717</v>
      </c>
      <c r="AE221">
        <v>20.262000000000004</v>
      </c>
      <c r="AF221">
        <v>0.22859661678544352</v>
      </c>
      <c r="AG221" s="34">
        <v>20.490596616785446</v>
      </c>
      <c r="AH221" s="34">
        <v>20.331999808783458</v>
      </c>
      <c r="AJ221">
        <v>41.664999999999999</v>
      </c>
      <c r="AK221">
        <v>0.47006603683572706</v>
      </c>
      <c r="AL221" s="34">
        <v>42.135066036835724</v>
      </c>
      <c r="AM221" s="34">
        <v>41.808941468411938</v>
      </c>
      <c r="AN221">
        <v>3.0119999999999996</v>
      </c>
      <c r="AO221">
        <v>3.3981492930498257E-2</v>
      </c>
      <c r="AP221" s="34">
        <v>3.045981492930498</v>
      </c>
      <c r="AQ221" s="34">
        <v>3.0224056570948461</v>
      </c>
      <c r="AR221">
        <v>246.78199999999995</v>
      </c>
      <c r="AS221">
        <v>2.784203448995425</v>
      </c>
      <c r="AT221" s="34">
        <v>249.56620344899537</v>
      </c>
      <c r="AU221" s="34">
        <v>247.63456602562422</v>
      </c>
      <c r="AV221">
        <v>25.597000000000001</v>
      </c>
      <c r="AW221">
        <v>0.2887862797284077</v>
      </c>
      <c r="AX221" s="34">
        <v>25.885786279728411</v>
      </c>
      <c r="AY221" s="34">
        <v>25.685430811639037</v>
      </c>
      <c r="AZ221">
        <v>139.85400000000001</v>
      </c>
      <c r="BA221">
        <v>1.5778378858904063</v>
      </c>
      <c r="BB221" s="34">
        <v>141.43183788589042</v>
      </c>
      <c r="BC221" s="34">
        <v>140.33715828929039</v>
      </c>
      <c r="BD221">
        <v>97.329999999999984</v>
      </c>
      <c r="BE221">
        <v>1.0980805799885109</v>
      </c>
      <c r="BF221" s="34">
        <v>98.428080579988489</v>
      </c>
      <c r="BG221" s="34">
        <v>97.666249204860989</v>
      </c>
      <c r="BH221">
        <v>554.24</v>
      </c>
      <c r="BI221">
        <v>6.2529557243689755</v>
      </c>
      <c r="BJ221" s="34">
        <v>560.49295572436881</v>
      </c>
      <c r="BK221" s="34">
        <v>556.15475145692142</v>
      </c>
      <c r="BM221">
        <v>45.458999999999996</v>
      </c>
      <c r="BN221">
        <v>0.5128700820476495</v>
      </c>
      <c r="BO221">
        <v>45.971870082047644</v>
      </c>
      <c r="BP221">
        <v>45.61604872705</v>
      </c>
      <c r="BQ221">
        <v>3.6799999999999997</v>
      </c>
      <c r="BR221">
        <v>4.1517893089054979E-2</v>
      </c>
      <c r="BS221">
        <v>3.7215178930890547</v>
      </c>
      <c r="BT221">
        <v>3.6927134190269038</v>
      </c>
      <c r="BU221">
        <v>260.26399999999995</v>
      </c>
      <c r="BV221">
        <v>2.9363078605787511</v>
      </c>
      <c r="BW221">
        <v>263.20030786057868</v>
      </c>
      <c r="BX221">
        <v>261.16314274174397</v>
      </c>
      <c r="BY221">
        <v>26.787000000000003</v>
      </c>
      <c r="BZ221">
        <v>0.30221190276535753</v>
      </c>
      <c r="CA221">
        <v>27.08921190276536</v>
      </c>
      <c r="CB221">
        <v>26.879541944422193</v>
      </c>
      <c r="CC221">
        <v>140.298</v>
      </c>
      <c r="CD221">
        <v>1.58284710994789</v>
      </c>
      <c r="CE221">
        <v>141.88084710994789</v>
      </c>
      <c r="CF221">
        <v>140.78269219093386</v>
      </c>
      <c r="CG221">
        <v>98.013999999999982</v>
      </c>
      <c r="CH221">
        <v>1.1057974927257157</v>
      </c>
      <c r="CI221">
        <v>99.119797492725695</v>
      </c>
      <c r="CJ221">
        <v>98.35261224252794</v>
      </c>
      <c r="CK221">
        <v>574.50200000000007</v>
      </c>
      <c r="CL221">
        <v>6.4815523411544191</v>
      </c>
      <c r="CM221">
        <v>580.98355234115422</v>
      </c>
      <c r="CN221">
        <v>576.48675126570492</v>
      </c>
    </row>
    <row r="222" spans="1:92" x14ac:dyDescent="0.25">
      <c r="A222" s="18">
        <v>45970</v>
      </c>
      <c r="B222" s="2">
        <v>17</v>
      </c>
      <c r="C222" s="2" t="s">
        <v>23</v>
      </c>
      <c r="D222" s="9">
        <v>31.808558000000001</v>
      </c>
      <c r="E222">
        <v>8.0597540000000006E-3</v>
      </c>
      <c r="G222">
        <v>3.7840000000000003</v>
      </c>
      <c r="H222">
        <v>4.9765779171425259E-2</v>
      </c>
      <c r="I222" s="34">
        <v>3.8337657791714257</v>
      </c>
      <c r="J222" s="34">
        <v>3.8028665700976854</v>
      </c>
      <c r="K222">
        <v>0.69400000000000006</v>
      </c>
      <c r="L222">
        <v>9.1272332835542098E-3</v>
      </c>
      <c r="M222" s="34">
        <v>0.70312723328355431</v>
      </c>
      <c r="N222" s="34">
        <v>0.69746020075258819</v>
      </c>
      <c r="O222">
        <v>12.915999999999999</v>
      </c>
      <c r="P222">
        <v>0.16986649148470626</v>
      </c>
      <c r="Q222" s="34">
        <v>13.085866491484705</v>
      </c>
      <c r="R222" s="34">
        <v>12.980397626686495</v>
      </c>
      <c r="S222">
        <v>1.214</v>
      </c>
      <c r="T222">
        <v>1.5966082429733155E-2</v>
      </c>
      <c r="U222" s="34">
        <v>1.2299660824297332</v>
      </c>
      <c r="V222" s="34">
        <v>1.2200528583770058</v>
      </c>
      <c r="W222">
        <v>0.44400000000000001</v>
      </c>
      <c r="X222">
        <v>5.839325040198946E-3</v>
      </c>
      <c r="Y222" s="34">
        <v>0.44983932504019897</v>
      </c>
      <c r="Z222" s="34">
        <v>0.44621373074084891</v>
      </c>
      <c r="AA222">
        <v>0.70199999999999996</v>
      </c>
      <c r="AB222">
        <v>9.2324463473415757E-3</v>
      </c>
      <c r="AC222" s="34">
        <v>0.71123244634734151</v>
      </c>
      <c r="AD222" s="34">
        <v>0.70550008779296369</v>
      </c>
      <c r="AE222">
        <v>19.753999999999998</v>
      </c>
      <c r="AF222">
        <v>0.25979735775695939</v>
      </c>
      <c r="AG222" s="34">
        <v>20.013797357756957</v>
      </c>
      <c r="AH222" s="34">
        <v>19.852491074447585</v>
      </c>
      <c r="AJ222">
        <v>41.942999999999998</v>
      </c>
      <c r="AK222">
        <v>0.55161894180419913</v>
      </c>
      <c r="AL222" s="34">
        <v>42.494618941804198</v>
      </c>
      <c r="AM222" s="34">
        <v>42.152122766809512</v>
      </c>
      <c r="AN222">
        <v>3.0280000000000005</v>
      </c>
      <c r="AO222">
        <v>3.9823144643518944E-2</v>
      </c>
      <c r="AP222" s="34">
        <v>3.0678231446435196</v>
      </c>
      <c r="AQ222" s="34">
        <v>3.0430972447821865</v>
      </c>
      <c r="AR222">
        <v>246.92599999999993</v>
      </c>
      <c r="AS222">
        <v>3.2474801235949653</v>
      </c>
      <c r="AT222" s="34">
        <v>250.17348012359489</v>
      </c>
      <c r="AU222" s="34">
        <v>248.15714341647481</v>
      </c>
      <c r="AV222">
        <v>25.808</v>
      </c>
      <c r="AW222">
        <v>0.3394173437780505</v>
      </c>
      <c r="AX222" s="34">
        <v>26.147417343778049</v>
      </c>
      <c r="AY222" s="34">
        <v>25.936675592251863</v>
      </c>
      <c r="AZ222">
        <v>137.988</v>
      </c>
      <c r="BA222">
        <v>1.8147675307364237</v>
      </c>
      <c r="BB222" s="34">
        <v>139.80276753073642</v>
      </c>
      <c r="BC222" s="34">
        <v>138.67599161591949</v>
      </c>
      <c r="BD222">
        <v>96.774000000000001</v>
      </c>
      <c r="BE222">
        <v>1.2727361293698487</v>
      </c>
      <c r="BF222" s="34">
        <v>98.046736129369847</v>
      </c>
      <c r="BG222" s="34">
        <v>97.25650355566421</v>
      </c>
      <c r="BH222">
        <v>552.46699999999987</v>
      </c>
      <c r="BI222">
        <v>7.2658432139270062</v>
      </c>
      <c r="BJ222" s="34">
        <v>559.73284321392691</v>
      </c>
      <c r="BK222" s="34">
        <v>555.22153419190204</v>
      </c>
      <c r="BM222">
        <v>45.726999999999997</v>
      </c>
      <c r="BN222">
        <v>0.60138472097562434</v>
      </c>
      <c r="BO222">
        <v>46.32838472097562</v>
      </c>
      <c r="BP222">
        <v>45.954989336907197</v>
      </c>
      <c r="BQ222">
        <v>3.7220000000000004</v>
      </c>
      <c r="BR222">
        <v>4.8950377927073158E-2</v>
      </c>
      <c r="BS222">
        <v>3.7709503779270737</v>
      </c>
      <c r="BT222">
        <v>3.7405574455347748</v>
      </c>
      <c r="BU222">
        <v>259.84199999999993</v>
      </c>
      <c r="BV222">
        <v>3.4173466150796714</v>
      </c>
      <c r="BW222">
        <v>263.25934661507961</v>
      </c>
      <c r="BX222">
        <v>261.13754104316132</v>
      </c>
      <c r="BY222">
        <v>27.021999999999998</v>
      </c>
      <c r="BZ222">
        <v>0.35538342620778363</v>
      </c>
      <c r="CA222">
        <v>27.377383426207782</v>
      </c>
      <c r="CB222">
        <v>27.156728450628869</v>
      </c>
      <c r="CC222">
        <v>138.43199999999999</v>
      </c>
      <c r="CD222">
        <v>1.8206068557766226</v>
      </c>
      <c r="CE222">
        <v>140.25260685577661</v>
      </c>
      <c r="CF222">
        <v>139.12220534666034</v>
      </c>
      <c r="CG222">
        <v>97.475999999999999</v>
      </c>
      <c r="CH222">
        <v>1.2819685757171904</v>
      </c>
      <c r="CI222">
        <v>98.757968575717186</v>
      </c>
      <c r="CJ222">
        <v>97.96200364345718</v>
      </c>
      <c r="CK222">
        <v>572.22099999999989</v>
      </c>
      <c r="CL222">
        <v>7.5256405716839652</v>
      </c>
      <c r="CM222">
        <v>579.74664057168388</v>
      </c>
      <c r="CN222">
        <v>575.07402526634962</v>
      </c>
    </row>
    <row r="223" spans="1:92" x14ac:dyDescent="0.25">
      <c r="A223" s="18">
        <v>45970</v>
      </c>
      <c r="B223" s="2">
        <v>18</v>
      </c>
      <c r="C223" s="2" t="s">
        <v>23</v>
      </c>
      <c r="D223" s="9">
        <v>44.949181000000003</v>
      </c>
      <c r="E223">
        <v>8.0269880000000005E-3</v>
      </c>
      <c r="G223">
        <v>3.8520000000000003</v>
      </c>
      <c r="H223">
        <v>4.9276837011400509E-2</v>
      </c>
      <c r="I223" s="34">
        <v>3.9012768370114008</v>
      </c>
      <c r="J223" s="34">
        <v>3.8699613346560322</v>
      </c>
      <c r="K223">
        <v>0.52</v>
      </c>
      <c r="L223">
        <v>6.6521171458796121E-3</v>
      </c>
      <c r="M223" s="34">
        <v>0.52665211714587967</v>
      </c>
      <c r="N223" s="34">
        <v>0.52242468692137511</v>
      </c>
      <c r="O223">
        <v>13.100000000000001</v>
      </c>
      <c r="P223">
        <v>0.16758218194427485</v>
      </c>
      <c r="Q223" s="34">
        <v>13.267582181944276</v>
      </c>
      <c r="R223" s="34">
        <v>13.161083458980794</v>
      </c>
      <c r="S223">
        <v>1.252</v>
      </c>
      <c r="T223">
        <v>1.6016251282002451E-2</v>
      </c>
      <c r="U223" s="34">
        <v>1.2680162512820023</v>
      </c>
      <c r="V223" s="34">
        <v>1.2578379000491566</v>
      </c>
      <c r="W223">
        <v>0.44400000000000001</v>
      </c>
      <c r="X223">
        <v>5.6798846399433618E-3</v>
      </c>
      <c r="Y223" s="34">
        <v>0.44967988463994335</v>
      </c>
      <c r="Z223" s="34">
        <v>0.44607030960209715</v>
      </c>
      <c r="AA223">
        <v>0.69199999999999995</v>
      </c>
      <c r="AB223">
        <v>8.8524328172090213E-3</v>
      </c>
      <c r="AC223" s="34">
        <v>0.70085243281720899</v>
      </c>
      <c r="AD223" s="34">
        <v>0.69522669874921439</v>
      </c>
      <c r="AE223">
        <v>19.86</v>
      </c>
      <c r="AF223">
        <v>0.25405970484070983</v>
      </c>
      <c r="AG223" s="34">
        <v>20.114059704840713</v>
      </c>
      <c r="AH223" s="34">
        <v>19.952604388958669</v>
      </c>
      <c r="AJ223">
        <v>42.745999999999995</v>
      </c>
      <c r="AK223">
        <v>0.54682961445724976</v>
      </c>
      <c r="AL223" s="34">
        <v>43.292829614457247</v>
      </c>
      <c r="AM223" s="34">
        <v>42.945318590655951</v>
      </c>
      <c r="AN223">
        <v>3.1859999999999999</v>
      </c>
      <c r="AO223">
        <v>4.0757010051485472E-2</v>
      </c>
      <c r="AP223" s="34">
        <v>3.2267570100514855</v>
      </c>
      <c r="AQ223" s="34">
        <v>3.2008558702528864</v>
      </c>
      <c r="AR223">
        <v>248.80900000000003</v>
      </c>
      <c r="AS223">
        <v>3.1828973364406936</v>
      </c>
      <c r="AT223" s="34">
        <v>251.99189733644073</v>
      </c>
      <c r="AU223" s="34">
        <v>249.96916140042387</v>
      </c>
      <c r="AV223">
        <v>26.082000000000001</v>
      </c>
      <c r="AW223">
        <v>0.33365484499775394</v>
      </c>
      <c r="AX223" s="34">
        <v>26.415654844997754</v>
      </c>
      <c r="AY223" s="34">
        <v>26.203616700544814</v>
      </c>
      <c r="AZ223">
        <v>140.095</v>
      </c>
      <c r="BA223">
        <v>1.7921699068307773</v>
      </c>
      <c r="BB223" s="34">
        <v>141.88716990683076</v>
      </c>
      <c r="BC223" s="34">
        <v>140.74824329663468</v>
      </c>
      <c r="BD223">
        <v>96.47699999999999</v>
      </c>
      <c r="BE223">
        <v>1.2341852036212062</v>
      </c>
      <c r="BF223" s="34">
        <v>97.711185203621199</v>
      </c>
      <c r="BG223" s="34">
        <v>96.926858692525954</v>
      </c>
      <c r="BH223">
        <v>557.39499999999998</v>
      </c>
      <c r="BI223">
        <v>7.1304939163991659</v>
      </c>
      <c r="BJ223" s="34">
        <v>564.52549391639923</v>
      </c>
      <c r="BK223" s="34">
        <v>559.99405455103806</v>
      </c>
      <c r="BM223">
        <v>46.597999999999999</v>
      </c>
      <c r="BN223">
        <v>0.59610645146865027</v>
      </c>
      <c r="BO223">
        <v>47.194106451468649</v>
      </c>
      <c r="BP223">
        <v>46.815279925311984</v>
      </c>
      <c r="BQ223">
        <v>3.706</v>
      </c>
      <c r="BR223">
        <v>4.7409127197365085E-2</v>
      </c>
      <c r="BS223">
        <v>3.7534091271973651</v>
      </c>
      <c r="BT223">
        <v>3.7232805571742613</v>
      </c>
      <c r="BU223">
        <v>261.90900000000005</v>
      </c>
      <c r="BV223">
        <v>3.3504795183849683</v>
      </c>
      <c r="BW223">
        <v>265.25947951838498</v>
      </c>
      <c r="BX223">
        <v>263.13024485940468</v>
      </c>
      <c r="BY223">
        <v>27.334</v>
      </c>
      <c r="BZ223">
        <v>0.3496710962797564</v>
      </c>
      <c r="CA223">
        <v>27.683671096279756</v>
      </c>
      <c r="CB223">
        <v>27.461454600593971</v>
      </c>
      <c r="CC223">
        <v>140.53899999999999</v>
      </c>
      <c r="CD223">
        <v>1.7978497914707205</v>
      </c>
      <c r="CE223">
        <v>142.33684979147071</v>
      </c>
      <c r="CF223">
        <v>141.19431360623679</v>
      </c>
      <c r="CG223">
        <v>97.168999999999983</v>
      </c>
      <c r="CH223">
        <v>1.2430376364384152</v>
      </c>
      <c r="CI223">
        <v>98.412037636438413</v>
      </c>
      <c r="CJ223">
        <v>97.622085391275164</v>
      </c>
      <c r="CK223">
        <v>577.255</v>
      </c>
      <c r="CL223">
        <v>7.3845536212398759</v>
      </c>
      <c r="CM223">
        <v>584.63955362123988</v>
      </c>
      <c r="CN223">
        <v>579.94665893999672</v>
      </c>
    </row>
    <row r="224" spans="1:92" x14ac:dyDescent="0.25">
      <c r="A224" s="18">
        <v>45970</v>
      </c>
      <c r="B224" s="2">
        <v>19</v>
      </c>
      <c r="C224" s="2" t="s">
        <v>23</v>
      </c>
      <c r="D224" s="9">
        <v>40.998446999999999</v>
      </c>
      <c r="E224">
        <v>8.0000809999999992E-3</v>
      </c>
      <c r="G224">
        <v>3.74</v>
      </c>
      <c r="H224">
        <v>4.4062614398630892E-2</v>
      </c>
      <c r="I224" s="34">
        <v>3.7840626143986311</v>
      </c>
      <c r="J224" s="34">
        <v>3.7537898069743703</v>
      </c>
      <c r="K224">
        <v>0.47599999999999998</v>
      </c>
      <c r="L224">
        <v>5.6079691052802949E-3</v>
      </c>
      <c r="M224" s="34">
        <v>0.48160796910528025</v>
      </c>
      <c r="N224" s="34">
        <v>0.4777550663421925</v>
      </c>
      <c r="O224">
        <v>13.675999999999998</v>
      </c>
      <c r="P224">
        <v>0.16112307874750695</v>
      </c>
      <c r="Q224" s="34">
        <v>13.837123078747505</v>
      </c>
      <c r="R224" s="34">
        <v>13.726424973310554</v>
      </c>
      <c r="S224">
        <v>1.2759999999999998</v>
      </c>
      <c r="T224">
        <v>1.5033127265415244E-2</v>
      </c>
      <c r="U224" s="34">
        <v>1.291033127265415</v>
      </c>
      <c r="V224" s="34">
        <v>1.2807047576736084</v>
      </c>
      <c r="W224">
        <v>0.46600000000000003</v>
      </c>
      <c r="X224">
        <v>5.4901546282786094E-3</v>
      </c>
      <c r="Y224" s="34">
        <v>0.47149015462827865</v>
      </c>
      <c r="Z224" s="34">
        <v>0.46771819520054986</v>
      </c>
      <c r="AA224">
        <v>0.67600000000000005</v>
      </c>
      <c r="AB224">
        <v>7.9642586453140332E-3</v>
      </c>
      <c r="AC224" s="34">
        <v>0.68396425864531407</v>
      </c>
      <c r="AD224" s="34">
        <v>0.67849248917504656</v>
      </c>
      <c r="AE224">
        <v>20.309999999999999</v>
      </c>
      <c r="AF224">
        <v>0.23928120279042603</v>
      </c>
      <c r="AG224" s="34">
        <v>20.549281202790421</v>
      </c>
      <c r="AH224" s="34">
        <v>20.384885288676319</v>
      </c>
      <c r="AJ224">
        <v>43.11</v>
      </c>
      <c r="AK224">
        <v>0.50789821035427207</v>
      </c>
      <c r="AL224" s="34">
        <v>43.617898210354269</v>
      </c>
      <c r="AM224" s="34">
        <v>43.268951491621678</v>
      </c>
      <c r="AN224">
        <v>3.2649999999999997</v>
      </c>
      <c r="AO224">
        <v>3.8466426741050767E-2</v>
      </c>
      <c r="AP224" s="34">
        <v>3.3034664267410503</v>
      </c>
      <c r="AQ224" s="34">
        <v>3.2770384277463411</v>
      </c>
      <c r="AR224">
        <v>243.93300000000005</v>
      </c>
      <c r="AS224">
        <v>2.8738838818452495</v>
      </c>
      <c r="AT224" s="34">
        <v>246.80688388184529</v>
      </c>
      <c r="AU224" s="34">
        <v>244.83240881943291</v>
      </c>
      <c r="AV224">
        <v>24.573000000000004</v>
      </c>
      <c r="AW224">
        <v>0.28950551433624522</v>
      </c>
      <c r="AX224" s="34">
        <v>24.862505514336249</v>
      </c>
      <c r="AY224" s="34">
        <v>24.663603456358612</v>
      </c>
      <c r="AZ224">
        <v>131.80200000000002</v>
      </c>
      <c r="BA224">
        <v>1.5528183697776337</v>
      </c>
      <c r="BB224" s="34">
        <v>133.35481836977766</v>
      </c>
      <c r="BC224" s="34">
        <v>132.28796902107914</v>
      </c>
      <c r="BD224">
        <v>95.856999999999999</v>
      </c>
      <c r="BE224">
        <v>1.1293342321950699</v>
      </c>
      <c r="BF224" s="34">
        <v>96.986334232195063</v>
      </c>
      <c r="BG224" s="34">
        <v>96.210435702444428</v>
      </c>
      <c r="BH224">
        <v>542.54000000000008</v>
      </c>
      <c r="BI224">
        <v>6.3919066352495211</v>
      </c>
      <c r="BJ224" s="34">
        <v>548.93190663524956</v>
      </c>
      <c r="BK224" s="34">
        <v>544.54040691868306</v>
      </c>
      <c r="BM224">
        <v>46.85</v>
      </c>
      <c r="BN224">
        <v>0.55196082475290298</v>
      </c>
      <c r="BO224">
        <v>47.401960824752898</v>
      </c>
      <c r="BP224">
        <v>47.022741298596046</v>
      </c>
      <c r="BQ224">
        <v>3.7409999999999997</v>
      </c>
      <c r="BR224">
        <v>4.4074395846331063E-2</v>
      </c>
      <c r="BS224">
        <v>3.7850743958463307</v>
      </c>
      <c r="BT224">
        <v>3.7547934940885335</v>
      </c>
      <c r="BU224">
        <v>257.60900000000004</v>
      </c>
      <c r="BV224">
        <v>3.0350069605927565</v>
      </c>
      <c r="BW224">
        <v>260.64400696059278</v>
      </c>
      <c r="BX224">
        <v>258.55883379274348</v>
      </c>
      <c r="BY224">
        <v>25.849000000000004</v>
      </c>
      <c r="BZ224">
        <v>0.30453864160166044</v>
      </c>
      <c r="CA224">
        <v>26.153538641601664</v>
      </c>
      <c r="CB224">
        <v>25.944308214032219</v>
      </c>
      <c r="CC224">
        <v>132.26800000000003</v>
      </c>
      <c r="CD224">
        <v>1.5583085244059123</v>
      </c>
      <c r="CE224">
        <v>133.82630852440593</v>
      </c>
      <c r="CF224">
        <v>132.75568721627968</v>
      </c>
      <c r="CG224">
        <v>96.533000000000001</v>
      </c>
      <c r="CH224">
        <v>1.137298490840384</v>
      </c>
      <c r="CI224">
        <v>97.670298490840381</v>
      </c>
      <c r="CJ224">
        <v>96.88892819161947</v>
      </c>
      <c r="CK224">
        <v>562.85</v>
      </c>
      <c r="CL224">
        <v>6.6311878380399474</v>
      </c>
      <c r="CM224">
        <v>569.48118783804</v>
      </c>
      <c r="CN224">
        <v>564.92529220735935</v>
      </c>
    </row>
    <row r="225" spans="1:92" x14ac:dyDescent="0.25">
      <c r="A225" s="18">
        <v>45970</v>
      </c>
      <c r="B225" s="2">
        <v>20</v>
      </c>
      <c r="C225" s="2" t="s">
        <v>23</v>
      </c>
      <c r="D225" s="9">
        <v>39.319628000000002</v>
      </c>
      <c r="E225">
        <v>7.6448610000000002E-3</v>
      </c>
      <c r="G225">
        <v>3.6579999999999999</v>
      </c>
      <c r="H225">
        <v>2.9012088044932851E-2</v>
      </c>
      <c r="I225" s="34">
        <v>3.6870120880449329</v>
      </c>
      <c r="J225" s="34">
        <v>3.6588253931265098</v>
      </c>
      <c r="K225">
        <v>0.47</v>
      </c>
      <c r="L225">
        <v>3.7276329636737123E-3</v>
      </c>
      <c r="M225" s="34">
        <v>0.47372763296367371</v>
      </c>
      <c r="N225" s="34">
        <v>0.47010605105780745</v>
      </c>
      <c r="O225">
        <v>14.086</v>
      </c>
      <c r="P225">
        <v>0.11171795303469768</v>
      </c>
      <c r="Q225" s="34">
        <v>14.197717953034697</v>
      </c>
      <c r="R225" s="34">
        <v>14.089178372766543</v>
      </c>
      <c r="S225">
        <v>1.292</v>
      </c>
      <c r="T225">
        <v>1.0247025083120078E-2</v>
      </c>
      <c r="U225" s="34">
        <v>1.3022470250831202</v>
      </c>
      <c r="V225" s="34">
        <v>1.2922915275886964</v>
      </c>
      <c r="W225">
        <v>0.46600000000000003</v>
      </c>
      <c r="X225">
        <v>3.6959084278126598E-3</v>
      </c>
      <c r="Y225" s="34">
        <v>0.46969590842781267</v>
      </c>
      <c r="Z225" s="34">
        <v>0.46610514849561335</v>
      </c>
      <c r="AA225">
        <v>0.69599999999999995</v>
      </c>
      <c r="AB225">
        <v>5.5200692398232002E-3</v>
      </c>
      <c r="AC225" s="34">
        <v>0.70152006923982313</v>
      </c>
      <c r="AD225" s="34">
        <v>0.69615704582177429</v>
      </c>
      <c r="AE225">
        <v>20.668000000000003</v>
      </c>
      <c r="AF225">
        <v>0.16392067679406022</v>
      </c>
      <c r="AG225" s="34">
        <v>20.831920676794059</v>
      </c>
      <c r="AH225" s="34">
        <v>20.672663538856945</v>
      </c>
      <c r="AJ225">
        <v>42.746000000000002</v>
      </c>
      <c r="AK225">
        <v>0.33902425247914153</v>
      </c>
      <c r="AL225" s="34">
        <v>43.085024252479144</v>
      </c>
      <c r="AM225" s="34">
        <v>42.755645230887318</v>
      </c>
      <c r="AN225">
        <v>3.2670000000000003</v>
      </c>
      <c r="AO225">
        <v>2.5911014664514936E-2</v>
      </c>
      <c r="AP225" s="34">
        <v>3.2929110146645151</v>
      </c>
      <c r="AQ225" s="34">
        <v>3.2677371676720361</v>
      </c>
      <c r="AR225">
        <v>239.43199999999996</v>
      </c>
      <c r="AS225">
        <v>1.8989672675709026</v>
      </c>
      <c r="AT225" s="34">
        <v>241.33096726757086</v>
      </c>
      <c r="AU225" s="34">
        <v>239.48602556781475</v>
      </c>
      <c r="AV225">
        <v>24.619999999999997</v>
      </c>
      <c r="AW225">
        <v>0.19526451822478041</v>
      </c>
      <c r="AX225" s="34">
        <v>24.81526451822478</v>
      </c>
      <c r="AY225" s="34">
        <v>24.625555270304719</v>
      </c>
      <c r="AZ225">
        <v>133.00299999999999</v>
      </c>
      <c r="BA225">
        <v>1.0548646107819037</v>
      </c>
      <c r="BB225" s="34">
        <v>134.05786461078188</v>
      </c>
      <c r="BC225" s="34">
        <v>133.03301086987562</v>
      </c>
      <c r="BD225">
        <v>95.264999999999986</v>
      </c>
      <c r="BE225">
        <v>0.7555594772008003</v>
      </c>
      <c r="BF225" s="34">
        <v>96.020559477200791</v>
      </c>
      <c r="BG225" s="34">
        <v>95.286495646855357</v>
      </c>
      <c r="BH225">
        <v>538.33299999999986</v>
      </c>
      <c r="BI225">
        <v>4.2695911409220439</v>
      </c>
      <c r="BJ225" s="34">
        <v>542.60259114092196</v>
      </c>
      <c r="BK225" s="34">
        <v>538.45446975340985</v>
      </c>
      <c r="BM225">
        <v>46.404000000000003</v>
      </c>
      <c r="BN225">
        <v>0.36803634052407436</v>
      </c>
      <c r="BO225">
        <v>46.772036340524075</v>
      </c>
      <c r="BP225">
        <v>46.414470624013831</v>
      </c>
      <c r="BQ225">
        <v>3.7370000000000001</v>
      </c>
      <c r="BR225">
        <v>2.9638647628188648E-2</v>
      </c>
      <c r="BS225">
        <v>3.7666386476281888</v>
      </c>
      <c r="BT225">
        <v>3.7378432187298438</v>
      </c>
      <c r="BU225">
        <v>253.51799999999997</v>
      </c>
      <c r="BV225">
        <v>2.0106852206056005</v>
      </c>
      <c r="BW225">
        <v>255.52868522060555</v>
      </c>
      <c r="BX225">
        <v>253.5752039405813</v>
      </c>
      <c r="BY225">
        <v>25.911999999999999</v>
      </c>
      <c r="BZ225">
        <v>0.2055115433079005</v>
      </c>
      <c r="CA225">
        <v>26.117511543307899</v>
      </c>
      <c r="CB225">
        <v>25.917846797893414</v>
      </c>
      <c r="CC225">
        <v>133.46899999999999</v>
      </c>
      <c r="CD225">
        <v>1.0585605192097165</v>
      </c>
      <c r="CE225">
        <v>134.52756051920969</v>
      </c>
      <c r="CF225">
        <v>133.49911601837124</v>
      </c>
      <c r="CG225">
        <v>95.960999999999984</v>
      </c>
      <c r="CH225">
        <v>0.76107954644062348</v>
      </c>
      <c r="CI225">
        <v>96.722079546440611</v>
      </c>
      <c r="CJ225">
        <v>95.982652692677135</v>
      </c>
      <c r="CK225">
        <v>559.00099999999986</v>
      </c>
      <c r="CL225">
        <v>4.4335118177161039</v>
      </c>
      <c r="CM225">
        <v>563.43451181771604</v>
      </c>
      <c r="CN225">
        <v>559.12713329226676</v>
      </c>
    </row>
    <row r="226" spans="1:92" x14ac:dyDescent="0.25">
      <c r="A226" s="18">
        <v>45970</v>
      </c>
      <c r="B226" s="2">
        <v>21</v>
      </c>
      <c r="C226" s="2" t="s">
        <v>23</v>
      </c>
      <c r="D226" s="9">
        <v>41.211402</v>
      </c>
      <c r="E226">
        <v>7.6901479999999999E-3</v>
      </c>
      <c r="G226">
        <v>3.6619999999999999</v>
      </c>
      <c r="H226">
        <v>2.8730135488127043E-2</v>
      </c>
      <c r="I226" s="34">
        <v>3.6907301354881268</v>
      </c>
      <c r="J226" s="34">
        <v>3.6623478745181628</v>
      </c>
      <c r="K226">
        <v>0.48199999999999998</v>
      </c>
      <c r="L226">
        <v>3.7815197447507469E-3</v>
      </c>
      <c r="M226" s="34">
        <v>0.48578151974475076</v>
      </c>
      <c r="N226" s="34">
        <v>0.48204578796224867</v>
      </c>
      <c r="O226">
        <v>13.765999999999998</v>
      </c>
      <c r="P226">
        <v>0.10800083154821323</v>
      </c>
      <c r="Q226" s="34">
        <v>13.874000831548212</v>
      </c>
      <c r="R226" s="34">
        <v>13.767307711801482</v>
      </c>
      <c r="S226">
        <v>1.29</v>
      </c>
      <c r="T226">
        <v>1.0120664877030007E-2</v>
      </c>
      <c r="U226" s="34">
        <v>1.30012066487703</v>
      </c>
      <c r="V226" s="34">
        <v>1.2901225445462672</v>
      </c>
      <c r="W226">
        <v>0.46600000000000003</v>
      </c>
      <c r="X226">
        <v>3.6559921183689798E-3</v>
      </c>
      <c r="Y226" s="34">
        <v>0.469655992118369</v>
      </c>
      <c r="Z226" s="34">
        <v>0.46604426802989191</v>
      </c>
      <c r="AA226">
        <v>0.68600000000000005</v>
      </c>
      <c r="AB226">
        <v>5.381996981118283E-3</v>
      </c>
      <c r="AC226" s="34">
        <v>0.69138199698111835</v>
      </c>
      <c r="AD226" s="34">
        <v>0.68606516709979803</v>
      </c>
      <c r="AE226">
        <v>20.351999999999997</v>
      </c>
      <c r="AF226">
        <v>0.15967114075760827</v>
      </c>
      <c r="AG226" s="34">
        <v>20.511671140757606</v>
      </c>
      <c r="AH226" s="34">
        <v>20.353933353957853</v>
      </c>
      <c r="AJ226">
        <v>42.236000000000004</v>
      </c>
      <c r="AK226">
        <v>0.33136155174127085</v>
      </c>
      <c r="AL226" s="34">
        <v>42.567361551741278</v>
      </c>
      <c r="AM226" s="34">
        <v>42.240012241438876</v>
      </c>
      <c r="AN226">
        <v>3.17</v>
      </c>
      <c r="AO226">
        <v>2.4870160976887691E-2</v>
      </c>
      <c r="AP226" s="34">
        <v>3.1948701609768877</v>
      </c>
      <c r="AQ226" s="34">
        <v>3.1703011365981917</v>
      </c>
      <c r="AR226">
        <v>236.11399999999995</v>
      </c>
      <c r="AS226">
        <v>1.8524268734690406</v>
      </c>
      <c r="AT226" s="34">
        <v>237.96642687346898</v>
      </c>
      <c r="AU226" s="34">
        <v>236.13642983178082</v>
      </c>
      <c r="AV226">
        <v>24.352999999999998</v>
      </c>
      <c r="AW226">
        <v>0.19106089282969904</v>
      </c>
      <c r="AX226" s="34">
        <v>24.544060892829698</v>
      </c>
      <c r="AY226" s="34">
        <v>24.355313432042827</v>
      </c>
      <c r="AZ226">
        <v>138.17400000000001</v>
      </c>
      <c r="BA226">
        <v>1.0840408904796468</v>
      </c>
      <c r="BB226" s="34">
        <v>139.25804089047966</v>
      </c>
      <c r="BC226" s="34">
        <v>138.18712594584181</v>
      </c>
      <c r="BD226">
        <v>95.978999999999999</v>
      </c>
      <c r="BE226">
        <v>0.75300100328097919</v>
      </c>
      <c r="BF226" s="34">
        <v>96.732001003280985</v>
      </c>
      <c r="BG226" s="34">
        <v>95.988117599229611</v>
      </c>
      <c r="BH226">
        <v>540.02600000000007</v>
      </c>
      <c r="BI226">
        <v>4.236761372777524</v>
      </c>
      <c r="BJ226" s="34">
        <v>544.2627613727775</v>
      </c>
      <c r="BK226" s="34">
        <v>540.07730018693201</v>
      </c>
      <c r="BM226">
        <v>45.898000000000003</v>
      </c>
      <c r="BN226">
        <v>0.36009168722939788</v>
      </c>
      <c r="BO226">
        <v>46.258091687229403</v>
      </c>
      <c r="BP226">
        <v>45.902360115957038</v>
      </c>
      <c r="BQ226">
        <v>3.6520000000000001</v>
      </c>
      <c r="BR226">
        <v>2.8651680721638439E-2</v>
      </c>
      <c r="BS226">
        <v>3.6806516807216383</v>
      </c>
      <c r="BT226">
        <v>3.6523469245604403</v>
      </c>
      <c r="BU226">
        <v>249.87999999999994</v>
      </c>
      <c r="BV226">
        <v>1.9604277050172538</v>
      </c>
      <c r="BW226">
        <v>251.84042770501719</v>
      </c>
      <c r="BX226">
        <v>249.90373754358231</v>
      </c>
      <c r="BY226">
        <v>25.642999999999997</v>
      </c>
      <c r="BZ226">
        <v>0.20118155770672905</v>
      </c>
      <c r="CA226">
        <v>25.84418155770673</v>
      </c>
      <c r="CB226">
        <v>25.645435976589095</v>
      </c>
      <c r="CC226">
        <v>138.64000000000001</v>
      </c>
      <c r="CD226">
        <v>1.0876968825980158</v>
      </c>
      <c r="CE226">
        <v>139.72769688259802</v>
      </c>
      <c r="CF226">
        <v>138.6531702138717</v>
      </c>
      <c r="CG226">
        <v>96.665000000000006</v>
      </c>
      <c r="CH226">
        <v>0.75838300026209748</v>
      </c>
      <c r="CI226">
        <v>97.423383000262106</v>
      </c>
      <c r="CJ226">
        <v>96.674182766329409</v>
      </c>
      <c r="CK226">
        <v>560.37800000000004</v>
      </c>
      <c r="CL226">
        <v>4.3964325135351325</v>
      </c>
      <c r="CM226">
        <v>564.77443251353509</v>
      </c>
      <c r="CN226">
        <v>560.43123354088982</v>
      </c>
    </row>
    <row r="227" spans="1:92" x14ac:dyDescent="0.25">
      <c r="A227" s="18">
        <v>45970</v>
      </c>
      <c r="B227" s="2">
        <v>22</v>
      </c>
      <c r="C227" s="2" t="s">
        <v>23</v>
      </c>
      <c r="D227" s="9">
        <v>43.363791999999997</v>
      </c>
      <c r="E227">
        <v>7.8896850000000004E-3</v>
      </c>
      <c r="G227">
        <v>3.6740000000000004</v>
      </c>
      <c r="H227">
        <v>3.5917178875944707E-2</v>
      </c>
      <c r="I227" s="34">
        <v>3.7099171788759451</v>
      </c>
      <c r="J227" s="34">
        <v>3.6806471009585251</v>
      </c>
      <c r="K227">
        <v>0.41800000000000004</v>
      </c>
      <c r="L227">
        <v>4.0863856206164633E-3</v>
      </c>
      <c r="M227" s="34">
        <v>0.42208638562061651</v>
      </c>
      <c r="N227" s="34">
        <v>0.41875625699528135</v>
      </c>
      <c r="O227">
        <v>14.998000000000001</v>
      </c>
      <c r="P227">
        <v>0.14662108023446344</v>
      </c>
      <c r="Q227" s="34">
        <v>15.144621080234465</v>
      </c>
      <c r="R227" s="34">
        <v>15.025134790467057</v>
      </c>
      <c r="S227">
        <v>1.282</v>
      </c>
      <c r="T227">
        <v>1.2532886042177765E-2</v>
      </c>
      <c r="U227" s="34">
        <v>1.2945328860421779</v>
      </c>
      <c r="V227" s="34">
        <v>1.2843194293491642</v>
      </c>
      <c r="W227">
        <v>0.46600000000000003</v>
      </c>
      <c r="X227">
        <v>4.5556356440365356E-3</v>
      </c>
      <c r="Y227" s="34">
        <v>0.47055563564403657</v>
      </c>
      <c r="Z227" s="34">
        <v>0.46684309990383038</v>
      </c>
      <c r="AA227">
        <v>0.68799999999999994</v>
      </c>
      <c r="AB227">
        <v>6.725917002354369E-3</v>
      </c>
      <c r="AC227" s="34">
        <v>0.69472591700235431</v>
      </c>
      <c r="AD227" s="34">
        <v>0.68924474835586957</v>
      </c>
      <c r="AE227">
        <v>21.526000000000003</v>
      </c>
      <c r="AF227">
        <v>0.21043908341959328</v>
      </c>
      <c r="AG227" s="34">
        <v>21.736439083419594</v>
      </c>
      <c r="AH227" s="34">
        <v>21.564945426029727</v>
      </c>
      <c r="AJ227">
        <v>41.985999999999997</v>
      </c>
      <c r="AK227">
        <v>0.41045690590239908</v>
      </c>
      <c r="AL227" s="34">
        <v>42.396456905902397</v>
      </c>
      <c r="AM227" s="34">
        <v>42.061962215798751</v>
      </c>
      <c r="AN227">
        <v>3.2130000000000001</v>
      </c>
      <c r="AO227">
        <v>3.1410423442681093E-2</v>
      </c>
      <c r="AP227" s="34">
        <v>3.2444104234426812</v>
      </c>
      <c r="AQ227" s="34">
        <v>3.2188130471910017</v>
      </c>
      <c r="AR227">
        <v>235.036</v>
      </c>
      <c r="AS227">
        <v>2.2977218438450024</v>
      </c>
      <c r="AT227" s="34">
        <v>237.33372184384501</v>
      </c>
      <c r="AU227" s="34">
        <v>235.46123353861947</v>
      </c>
      <c r="AV227">
        <v>24.946999999999999</v>
      </c>
      <c r="AW227">
        <v>0.24388292363042799</v>
      </c>
      <c r="AX227" s="34">
        <v>25.190882923630426</v>
      </c>
      <c r="AY227" s="34">
        <v>24.992134792491104</v>
      </c>
      <c r="AZ227">
        <v>137.28</v>
      </c>
      <c r="BA227">
        <v>1.3420550669814069</v>
      </c>
      <c r="BB227" s="34">
        <v>138.6220550669814</v>
      </c>
      <c r="BC227" s="34">
        <v>137.52837071845028</v>
      </c>
      <c r="BD227">
        <v>94.65100000000001</v>
      </c>
      <c r="BE227">
        <v>0.92531216597360977</v>
      </c>
      <c r="BF227" s="34">
        <v>95.576312165973619</v>
      </c>
      <c r="BG227" s="34">
        <v>94.822245169522418</v>
      </c>
      <c r="BH227">
        <v>537.11300000000006</v>
      </c>
      <c r="BI227">
        <v>5.2508393297755269</v>
      </c>
      <c r="BJ227" s="34">
        <v>542.36383932977549</v>
      </c>
      <c r="BK227" s="34">
        <v>538.08475948207308</v>
      </c>
      <c r="BM227">
        <v>45.66</v>
      </c>
      <c r="BN227">
        <v>0.44637408477834378</v>
      </c>
      <c r="BO227">
        <v>46.106374084778345</v>
      </c>
      <c r="BP227">
        <v>45.742609316757274</v>
      </c>
      <c r="BQ227">
        <v>3.6310000000000002</v>
      </c>
      <c r="BR227">
        <v>3.5496809063297559E-2</v>
      </c>
      <c r="BS227">
        <v>3.6664968090632977</v>
      </c>
      <c r="BT227">
        <v>3.6375693041862829</v>
      </c>
      <c r="BU227">
        <v>250.03399999999999</v>
      </c>
      <c r="BV227">
        <v>2.4443429240794661</v>
      </c>
      <c r="BW227">
        <v>252.47834292407947</v>
      </c>
      <c r="BX227">
        <v>250.48636832908653</v>
      </c>
      <c r="BY227">
        <v>26.228999999999999</v>
      </c>
      <c r="BZ227">
        <v>0.25641580967260574</v>
      </c>
      <c r="CA227">
        <v>26.485415809672602</v>
      </c>
      <c r="CB227">
        <v>26.276454221840268</v>
      </c>
      <c r="CC227">
        <v>137.74600000000001</v>
      </c>
      <c r="CD227">
        <v>1.3466107026254435</v>
      </c>
      <c r="CE227">
        <v>139.09261070262545</v>
      </c>
      <c r="CF227">
        <v>137.9952138183541</v>
      </c>
      <c r="CG227">
        <v>95.339000000000013</v>
      </c>
      <c r="CH227">
        <v>0.93203808297596413</v>
      </c>
      <c r="CI227">
        <v>96.271038082975977</v>
      </c>
      <c r="CJ227">
        <v>95.511489917878293</v>
      </c>
      <c r="CK227">
        <v>558.63900000000001</v>
      </c>
      <c r="CL227">
        <v>5.46127841319512</v>
      </c>
      <c r="CM227">
        <v>564.10027841319504</v>
      </c>
      <c r="CN227">
        <v>559.64970490810276</v>
      </c>
    </row>
    <row r="228" spans="1:92" x14ac:dyDescent="0.25">
      <c r="A228" s="18">
        <v>45970</v>
      </c>
      <c r="B228" s="2">
        <v>23</v>
      </c>
      <c r="C228" s="2" t="s">
        <v>23</v>
      </c>
      <c r="D228" s="9">
        <v>35.990397000000002</v>
      </c>
      <c r="E228">
        <v>8.1575369999999994E-3</v>
      </c>
      <c r="G228">
        <v>3.6240000000000001</v>
      </c>
      <c r="H228">
        <v>3.4003581596546741E-2</v>
      </c>
      <c r="I228" s="34">
        <v>3.6580035815965468</v>
      </c>
      <c r="J228" s="34">
        <v>3.6281632820335403</v>
      </c>
      <c r="K228">
        <v>0.42000000000000004</v>
      </c>
      <c r="L228">
        <v>3.9408124366858812E-3</v>
      </c>
      <c r="M228" s="34">
        <v>0.42394081243668591</v>
      </c>
      <c r="N228" s="34">
        <v>0.4204824995734236</v>
      </c>
      <c r="O228">
        <v>14.875999999999999</v>
      </c>
      <c r="P228">
        <v>0.13957982335271227</v>
      </c>
      <c r="Q228" s="34">
        <v>15.015579823352711</v>
      </c>
      <c r="R228" s="34">
        <v>14.893089675367259</v>
      </c>
      <c r="S228">
        <v>1.3120000000000001</v>
      </c>
      <c r="T228">
        <v>1.231034742126637E-2</v>
      </c>
      <c r="U228" s="34">
        <v>1.3243103474212665</v>
      </c>
      <c r="V228" s="34">
        <v>1.3135072367626948</v>
      </c>
      <c r="W228">
        <v>0.46600000000000003</v>
      </c>
      <c r="X228">
        <v>4.3724252273705253E-3</v>
      </c>
      <c r="Y228" s="34">
        <v>0.47037242522737055</v>
      </c>
      <c r="Z228" s="34">
        <v>0.46653534476479852</v>
      </c>
      <c r="AA228">
        <v>0.68799999999999994</v>
      </c>
      <c r="AB228">
        <v>6.455426086761632E-3</v>
      </c>
      <c r="AC228" s="34">
        <v>0.69445542608676158</v>
      </c>
      <c r="AD228" s="34">
        <v>0.68879038025360806</v>
      </c>
      <c r="AE228">
        <v>21.386000000000003</v>
      </c>
      <c r="AF228">
        <v>0.20066241612134345</v>
      </c>
      <c r="AG228" s="34">
        <v>21.586662416121346</v>
      </c>
      <c r="AH228" s="34">
        <v>21.410568418755325</v>
      </c>
      <c r="AJ228">
        <v>41.475000000000001</v>
      </c>
      <c r="AK228">
        <v>0.38915522812273073</v>
      </c>
      <c r="AL228" s="34">
        <v>41.864155228122733</v>
      </c>
      <c r="AM228" s="34">
        <v>41.52264683287558</v>
      </c>
      <c r="AN228">
        <v>3.2170000000000005</v>
      </c>
      <c r="AO228">
        <v>3.0184746687663046E-2</v>
      </c>
      <c r="AP228" s="34">
        <v>3.2471847466876635</v>
      </c>
      <c r="AQ228" s="34">
        <v>3.2206957169707233</v>
      </c>
      <c r="AR228">
        <v>233.08799999999994</v>
      </c>
      <c r="AS228">
        <v>2.1870383077196149</v>
      </c>
      <c r="AT228" s="34">
        <v>235.27503830771954</v>
      </c>
      <c r="AU228" s="34">
        <v>233.3557734775479</v>
      </c>
      <c r="AV228">
        <v>26.408000000000005</v>
      </c>
      <c r="AW228">
        <v>0.24778327340000178</v>
      </c>
      <c r="AX228" s="34">
        <v>26.655783273400008</v>
      </c>
      <c r="AY228" s="34">
        <v>26.438337735083266</v>
      </c>
      <c r="AZ228">
        <v>134.94200000000001</v>
      </c>
      <c r="BA228">
        <v>1.2661455043601575</v>
      </c>
      <c r="BB228" s="34">
        <v>136.20814550436017</v>
      </c>
      <c r="BC228" s="34">
        <v>135.09702251770696</v>
      </c>
      <c r="BD228">
        <v>92.603000000000009</v>
      </c>
      <c r="BE228">
        <v>0.86888346208195866</v>
      </c>
      <c r="BF228" s="34">
        <v>93.471883462081962</v>
      </c>
      <c r="BG228" s="34">
        <v>92.709383114280342</v>
      </c>
      <c r="BH228">
        <v>531.73299999999995</v>
      </c>
      <c r="BI228">
        <v>4.9891905223721267</v>
      </c>
      <c r="BJ228" s="34">
        <v>536.7221905223721</v>
      </c>
      <c r="BK228" s="34">
        <v>532.34385939446474</v>
      </c>
      <c r="BM228">
        <v>45.099000000000004</v>
      </c>
      <c r="BN228">
        <v>0.4231588097192775</v>
      </c>
      <c r="BO228">
        <v>45.522158809719279</v>
      </c>
      <c r="BP228">
        <v>45.15081011490912</v>
      </c>
      <c r="BQ228">
        <v>3.6370000000000005</v>
      </c>
      <c r="BR228">
        <v>3.4125559124348927E-2</v>
      </c>
      <c r="BS228">
        <v>3.6711255591243495</v>
      </c>
      <c r="BT228">
        <v>3.6411782165441471</v>
      </c>
      <c r="BU228">
        <v>247.96399999999994</v>
      </c>
      <c r="BV228">
        <v>2.3266181310723271</v>
      </c>
      <c r="BW228">
        <v>250.29061813107225</v>
      </c>
      <c r="BX228">
        <v>248.24886315291516</v>
      </c>
      <c r="BY228">
        <v>27.720000000000006</v>
      </c>
      <c r="BZ228">
        <v>0.26009362082126813</v>
      </c>
      <c r="CA228">
        <v>27.980093620821275</v>
      </c>
      <c r="CB228">
        <v>27.751844971845962</v>
      </c>
      <c r="CC228">
        <v>135.40800000000002</v>
      </c>
      <c r="CD228">
        <v>1.270517929587528</v>
      </c>
      <c r="CE228">
        <v>136.67851792958754</v>
      </c>
      <c r="CF228">
        <v>135.56355786247175</v>
      </c>
      <c r="CG228">
        <v>93.291000000000011</v>
      </c>
      <c r="CH228">
        <v>0.8753388881687203</v>
      </c>
      <c r="CI228">
        <v>94.166338888168724</v>
      </c>
      <c r="CJ228">
        <v>93.39817349453395</v>
      </c>
      <c r="CK228">
        <v>553.11899999999991</v>
      </c>
      <c r="CL228">
        <v>5.1898529384934697</v>
      </c>
      <c r="CM228">
        <v>558.30885293849349</v>
      </c>
      <c r="CN228">
        <v>553.7544278132201</v>
      </c>
    </row>
    <row r="229" spans="1:92" x14ac:dyDescent="0.25">
      <c r="A229" s="18">
        <v>45970</v>
      </c>
      <c r="B229" s="2">
        <v>24</v>
      </c>
      <c r="C229" s="2" t="s">
        <v>23</v>
      </c>
      <c r="D229" s="9">
        <v>29.87274</v>
      </c>
      <c r="E229">
        <v>8.4670279999999997E-3</v>
      </c>
      <c r="G229">
        <v>3.8079999999999998</v>
      </c>
      <c r="H229">
        <v>4.0281678309930943E-2</v>
      </c>
      <c r="I229" s="34">
        <v>3.848281678309931</v>
      </c>
      <c r="J229" s="34">
        <v>3.8156981695877938</v>
      </c>
      <c r="K229">
        <v>0.39999999999999997</v>
      </c>
      <c r="L229">
        <v>4.2312687300347625E-3</v>
      </c>
      <c r="M229" s="34">
        <v>0.40423126873003473</v>
      </c>
      <c r="N229" s="34">
        <v>0.400808631259222</v>
      </c>
      <c r="O229">
        <v>14.638</v>
      </c>
      <c r="P229">
        <v>0.15484327917562216</v>
      </c>
      <c r="Q229" s="34">
        <v>14.792843279175623</v>
      </c>
      <c r="R229" s="34">
        <v>14.66759186093123</v>
      </c>
      <c r="S229">
        <v>1.3560000000000001</v>
      </c>
      <c r="T229">
        <v>1.4344000994817847E-2</v>
      </c>
      <c r="U229" s="34">
        <v>1.370344000994818</v>
      </c>
      <c r="V229" s="34">
        <v>1.3587412599687629</v>
      </c>
      <c r="W229">
        <v>0.48599999999999999</v>
      </c>
      <c r="X229">
        <v>5.1409915069922365E-3</v>
      </c>
      <c r="Y229" s="34">
        <v>0.4911409915069922</v>
      </c>
      <c r="Z229" s="34">
        <v>0.48698248697995472</v>
      </c>
      <c r="AA229">
        <v>0.68799999999999994</v>
      </c>
      <c r="AB229">
        <v>7.2777822156597921E-3</v>
      </c>
      <c r="AC229" s="34">
        <v>0.69527778221565972</v>
      </c>
      <c r="AD229" s="34">
        <v>0.68939084576586185</v>
      </c>
      <c r="AE229">
        <v>21.376000000000001</v>
      </c>
      <c r="AF229">
        <v>0.2261190009330577</v>
      </c>
      <c r="AG229" s="34">
        <v>21.602119000933058</v>
      </c>
      <c r="AH229" s="34">
        <v>21.419213254492824</v>
      </c>
      <c r="AJ229">
        <v>41.371000000000002</v>
      </c>
      <c r="AK229">
        <v>0.43762954657567044</v>
      </c>
      <c r="AL229" s="34">
        <v>41.808629546575673</v>
      </c>
      <c r="AM229" s="34">
        <v>41.454634709563187</v>
      </c>
      <c r="AN229">
        <v>3.2840000000000007</v>
      </c>
      <c r="AO229">
        <v>3.4738716273585407E-2</v>
      </c>
      <c r="AP229" s="34">
        <v>3.318738716273586</v>
      </c>
      <c r="AQ229" s="34">
        <v>3.2906388626382137</v>
      </c>
      <c r="AR229">
        <v>233.52199999999999</v>
      </c>
      <c r="AS229">
        <v>2.4702358409379448</v>
      </c>
      <c r="AT229" s="34">
        <v>235.99223584093792</v>
      </c>
      <c r="AU229" s="34">
        <v>233.9940829722901</v>
      </c>
      <c r="AV229">
        <v>26.942999999999998</v>
      </c>
      <c r="AW229">
        <v>0.28500768348331651</v>
      </c>
      <c r="AX229" s="34">
        <v>27.228007683483316</v>
      </c>
      <c r="AY229" s="34">
        <v>26.997467380043048</v>
      </c>
      <c r="AZ229">
        <v>141.81100000000001</v>
      </c>
      <c r="BA229">
        <v>1.5001011246873996</v>
      </c>
      <c r="BB229" s="34">
        <v>143.31110112468741</v>
      </c>
      <c r="BC229" s="34">
        <v>142.09768201875386</v>
      </c>
      <c r="BD229">
        <v>92.090999999999994</v>
      </c>
      <c r="BE229">
        <v>0.97415442154407828</v>
      </c>
      <c r="BF229" s="34">
        <v>93.065154421544065</v>
      </c>
      <c r="BG229" s="34">
        <v>92.277169153232535</v>
      </c>
      <c r="BH229">
        <v>539.02200000000005</v>
      </c>
      <c r="BI229">
        <v>5.7018673335019949</v>
      </c>
      <c r="BJ229" s="34">
        <v>544.72386733350197</v>
      </c>
      <c r="BK229" s="34">
        <v>540.11167509652091</v>
      </c>
      <c r="BM229">
        <v>45.179000000000002</v>
      </c>
      <c r="BN229">
        <v>0.47791122488560139</v>
      </c>
      <c r="BO229">
        <v>45.656911224885604</v>
      </c>
      <c r="BP229">
        <v>45.270332879150985</v>
      </c>
      <c r="BQ229">
        <v>3.6840000000000006</v>
      </c>
      <c r="BR229">
        <v>3.8969985003620172E-2</v>
      </c>
      <c r="BS229">
        <v>3.7229699850036209</v>
      </c>
      <c r="BT229">
        <v>3.6914474938974355</v>
      </c>
      <c r="BU229">
        <v>248.16</v>
      </c>
      <c r="BV229">
        <v>2.625079120113567</v>
      </c>
      <c r="BW229">
        <v>250.78507912011355</v>
      </c>
      <c r="BX229">
        <v>248.66167483322133</v>
      </c>
      <c r="BY229">
        <v>28.298999999999999</v>
      </c>
      <c r="BZ229">
        <v>0.29935168447813437</v>
      </c>
      <c r="CA229">
        <v>28.598351684478136</v>
      </c>
      <c r="CB229">
        <v>28.356208640011811</v>
      </c>
      <c r="CC229">
        <v>142.297</v>
      </c>
      <c r="CD229">
        <v>1.5052421161943919</v>
      </c>
      <c r="CE229">
        <v>143.80224211619441</v>
      </c>
      <c r="CF229">
        <v>142.58466450573383</v>
      </c>
      <c r="CG229">
        <v>92.778999999999996</v>
      </c>
      <c r="CH229">
        <v>0.98143220375973805</v>
      </c>
      <c r="CI229">
        <v>93.76043220375972</v>
      </c>
      <c r="CJ229">
        <v>92.966559998998392</v>
      </c>
      <c r="CK229">
        <v>560.39800000000002</v>
      </c>
      <c r="CL229">
        <v>5.9279863344350527</v>
      </c>
      <c r="CM229">
        <v>566.32598633443502</v>
      </c>
      <c r="CN229">
        <v>561.53088835101369</v>
      </c>
    </row>
    <row r="230" spans="1:92" x14ac:dyDescent="0.25">
      <c r="A230" s="18">
        <v>45971</v>
      </c>
      <c r="B230" s="2">
        <v>1</v>
      </c>
      <c r="C230" s="2" t="s">
        <v>23</v>
      </c>
      <c r="D230" s="9">
        <v>32.633164999999998</v>
      </c>
      <c r="E230">
        <v>8.0152769999999995E-3</v>
      </c>
      <c r="G230">
        <v>3.9699999999999998</v>
      </c>
      <c r="H230">
        <v>5.1258292681496634E-2</v>
      </c>
      <c r="I230" s="34">
        <v>4.0212582926814964</v>
      </c>
      <c r="J230" s="34">
        <v>3.9890267935771071</v>
      </c>
      <c r="K230">
        <v>0.44</v>
      </c>
      <c r="L230">
        <v>5.6810198437930778E-3</v>
      </c>
      <c r="M230" s="34">
        <v>0.4456810198437931</v>
      </c>
      <c r="N230" s="34">
        <v>0.44210876301610258</v>
      </c>
      <c r="O230">
        <v>14.706</v>
      </c>
      <c r="P230">
        <v>0.18987517687004776</v>
      </c>
      <c r="Q230" s="34">
        <v>14.895875176870048</v>
      </c>
      <c r="R230" s="34">
        <v>14.77648061117001</v>
      </c>
      <c r="S230">
        <v>1.458</v>
      </c>
      <c r="T230">
        <v>1.8824833936932517E-2</v>
      </c>
      <c r="U230" s="34">
        <v>1.4768248339369325</v>
      </c>
      <c r="V230" s="34">
        <v>1.464987673812449</v>
      </c>
      <c r="W230">
        <v>0.46600000000000003</v>
      </c>
      <c r="X230">
        <v>6.0167164709263067E-3</v>
      </c>
      <c r="Y230" s="34">
        <v>0.47201671647092636</v>
      </c>
      <c r="Z230" s="34">
        <v>0.46823337173978141</v>
      </c>
      <c r="AA230">
        <v>0.70599999999999996</v>
      </c>
      <c r="AB230">
        <v>9.1154545675407126E-3</v>
      </c>
      <c r="AC230" s="34">
        <v>0.71511545456754066</v>
      </c>
      <c r="AD230" s="34">
        <v>0.70938360611220086</v>
      </c>
      <c r="AE230">
        <v>21.745999999999999</v>
      </c>
      <c r="AF230">
        <v>0.28077149437073706</v>
      </c>
      <c r="AG230" s="34">
        <v>22.026771494370738</v>
      </c>
      <c r="AH230" s="34">
        <v>21.850220819427651</v>
      </c>
      <c r="AJ230">
        <v>41.403000000000006</v>
      </c>
      <c r="AK230">
        <v>0.53457105589219278</v>
      </c>
      <c r="AL230" s="34">
        <v>41.937571055892199</v>
      </c>
      <c r="AM230" s="34">
        <v>41.601429807172039</v>
      </c>
      <c r="AN230">
        <v>3.29</v>
      </c>
      <c r="AO230">
        <v>4.2478534741089154E-2</v>
      </c>
      <c r="AP230" s="34">
        <v>3.3324785347410892</v>
      </c>
      <c r="AQ230" s="34">
        <v>3.3057677961885852</v>
      </c>
      <c r="AR230">
        <v>232.85599999999999</v>
      </c>
      <c r="AS230">
        <v>3.0064989926051839</v>
      </c>
      <c r="AT230" s="34">
        <v>235.86249899260517</v>
      </c>
      <c r="AU230" s="34">
        <v>233.97199572926721</v>
      </c>
      <c r="AV230">
        <v>28.559000000000001</v>
      </c>
      <c r="AW230">
        <v>0.36873692208837844</v>
      </c>
      <c r="AX230" s="34">
        <v>28.927736922088378</v>
      </c>
      <c r="AY230" s="34">
        <v>28.69587309767471</v>
      </c>
      <c r="AZ230">
        <v>155.01499999999999</v>
      </c>
      <c r="BA230">
        <v>2.0014620251945088</v>
      </c>
      <c r="BB230" s="34">
        <v>157.0164620251945</v>
      </c>
      <c r="BC230" s="34">
        <v>155.75793158850257</v>
      </c>
      <c r="BD230">
        <v>91.746000000000009</v>
      </c>
      <c r="BE230">
        <v>1.1845701058832723</v>
      </c>
      <c r="BF230" s="34">
        <v>92.930570105883277</v>
      </c>
      <c r="BG230" s="34">
        <v>92.185705844716693</v>
      </c>
      <c r="BH230">
        <v>552.86900000000003</v>
      </c>
      <c r="BI230">
        <v>7.1383176364046257</v>
      </c>
      <c r="BJ230" s="34">
        <v>560.00731763640465</v>
      </c>
      <c r="BK230" s="34">
        <v>555.51870386352186</v>
      </c>
      <c r="BM230">
        <v>45.373000000000005</v>
      </c>
      <c r="BN230">
        <v>0.5858293485736894</v>
      </c>
      <c r="BO230">
        <v>45.958829348573694</v>
      </c>
      <c r="BP230">
        <v>45.59045660074915</v>
      </c>
      <c r="BQ230">
        <v>3.73</v>
      </c>
      <c r="BR230">
        <v>4.8159554584882233E-2</v>
      </c>
      <c r="BS230">
        <v>3.7781595545848825</v>
      </c>
      <c r="BT230">
        <v>3.7478765592046877</v>
      </c>
      <c r="BU230">
        <v>247.56199999999998</v>
      </c>
      <c r="BV230">
        <v>3.1963741694752317</v>
      </c>
      <c r="BW230">
        <v>250.75837416947522</v>
      </c>
      <c r="BX230">
        <v>248.74847634043721</v>
      </c>
      <c r="BY230">
        <v>30.016999999999999</v>
      </c>
      <c r="BZ230">
        <v>0.38756175602531096</v>
      </c>
      <c r="CA230">
        <v>30.404561756025309</v>
      </c>
      <c r="CB230">
        <v>30.160860771487158</v>
      </c>
      <c r="CC230">
        <v>155.48099999999999</v>
      </c>
      <c r="CD230">
        <v>2.0074787416654352</v>
      </c>
      <c r="CE230">
        <v>157.48847874166543</v>
      </c>
      <c r="CF230">
        <v>156.22616496024236</v>
      </c>
      <c r="CG230">
        <v>92.452000000000012</v>
      </c>
      <c r="CH230">
        <v>1.193685560450813</v>
      </c>
      <c r="CI230">
        <v>93.645685560450815</v>
      </c>
      <c r="CJ230">
        <v>92.895089450828891</v>
      </c>
      <c r="CK230">
        <v>574.61500000000001</v>
      </c>
      <c r="CL230">
        <v>7.4190891307753626</v>
      </c>
      <c r="CM230">
        <v>582.03408913077544</v>
      </c>
      <c r="CN230">
        <v>577.36892468294957</v>
      </c>
    </row>
    <row r="231" spans="1:92" x14ac:dyDescent="0.25">
      <c r="A231" s="18">
        <v>45971</v>
      </c>
      <c r="B231" s="2">
        <v>2</v>
      </c>
      <c r="C231" s="2" t="s">
        <v>23</v>
      </c>
      <c r="D231" s="9">
        <v>45.394970000000001</v>
      </c>
      <c r="E231">
        <v>7.8797529999999998E-3</v>
      </c>
      <c r="G231">
        <v>3.8639999999999999</v>
      </c>
      <c r="H231">
        <v>4.5380191781009549E-2</v>
      </c>
      <c r="I231" s="34">
        <v>3.9093801917810094</v>
      </c>
      <c r="J231" s="34">
        <v>3.8785752414866823</v>
      </c>
      <c r="K231">
        <v>0.45800000000000002</v>
      </c>
      <c r="L231">
        <v>5.3789150713515468E-3</v>
      </c>
      <c r="M231" s="34">
        <v>0.46337891507135154</v>
      </c>
      <c r="N231" s="34">
        <v>0.45972760367518134</v>
      </c>
      <c r="O231">
        <v>14.304000000000002</v>
      </c>
      <c r="P231">
        <v>0.16799126895330246</v>
      </c>
      <c r="Q231" s="34">
        <v>14.471991268953305</v>
      </c>
      <c r="R231" s="34">
        <v>14.357955552335797</v>
      </c>
      <c r="S231">
        <v>1.5</v>
      </c>
      <c r="T231">
        <v>1.7616534076478865E-2</v>
      </c>
      <c r="U231" s="34">
        <v>1.5176165340764789</v>
      </c>
      <c r="V231" s="34">
        <v>1.5056580906392403</v>
      </c>
      <c r="W231">
        <v>0.50800000000000001</v>
      </c>
      <c r="X231">
        <v>5.9661328739008422E-3</v>
      </c>
      <c r="Y231" s="34">
        <v>0.51396613287390081</v>
      </c>
      <c r="Z231" s="34">
        <v>0.50991620669648929</v>
      </c>
      <c r="AA231">
        <v>0.70199999999999996</v>
      </c>
      <c r="AB231">
        <v>8.2445379477921084E-3</v>
      </c>
      <c r="AC231" s="34">
        <v>0.71024453794779208</v>
      </c>
      <c r="AD231" s="34">
        <v>0.70464798641916437</v>
      </c>
      <c r="AE231">
        <v>21.335999999999999</v>
      </c>
      <c r="AF231">
        <v>0.2505775807038354</v>
      </c>
      <c r="AG231" s="34">
        <v>21.586577580703835</v>
      </c>
      <c r="AH231" s="34">
        <v>21.416480681252555</v>
      </c>
      <c r="AJ231">
        <v>41.596999999999994</v>
      </c>
      <c r="AK231">
        <v>0.48852997865286074</v>
      </c>
      <c r="AL231" s="34">
        <v>42.085529978652858</v>
      </c>
      <c r="AM231" s="34">
        <v>41.753906397546977</v>
      </c>
      <c r="AN231">
        <v>3.2790000000000004</v>
      </c>
      <c r="AO231">
        <v>3.8509743491182802E-2</v>
      </c>
      <c r="AP231" s="34">
        <v>3.3175097434911831</v>
      </c>
      <c r="AQ231" s="34">
        <v>3.2913685861373794</v>
      </c>
      <c r="AR231">
        <v>234.38800000000001</v>
      </c>
      <c r="AS231">
        <v>2.7527361260784855</v>
      </c>
      <c r="AT231" s="34">
        <v>237.14073612607848</v>
      </c>
      <c r="AU231" s="34">
        <v>235.27212569916679</v>
      </c>
      <c r="AV231">
        <v>28.647000000000002</v>
      </c>
      <c r="AW231">
        <v>0.33644056779259335</v>
      </c>
      <c r="AX231" s="34">
        <v>28.983440567792595</v>
      </c>
      <c r="AY231" s="34">
        <v>28.75505821502821</v>
      </c>
      <c r="AZ231">
        <v>147.755</v>
      </c>
      <c r="BA231">
        <v>1.7352873283134229</v>
      </c>
      <c r="BB231" s="34">
        <v>149.49028732831343</v>
      </c>
      <c r="BC231" s="34">
        <v>148.31234078826728</v>
      </c>
      <c r="BD231">
        <v>91.31</v>
      </c>
      <c r="BE231">
        <v>1.0723771510155233</v>
      </c>
      <c r="BF231" s="34">
        <v>92.382377151015532</v>
      </c>
      <c r="BG231" s="34">
        <v>91.654426837512688</v>
      </c>
      <c r="BH231">
        <v>546.976</v>
      </c>
      <c r="BI231">
        <v>6.4238808953440687</v>
      </c>
      <c r="BJ231" s="34">
        <v>553.39988089534404</v>
      </c>
      <c r="BK231" s="34">
        <v>549.03922652365929</v>
      </c>
      <c r="BM231">
        <v>45.460999999999991</v>
      </c>
      <c r="BN231">
        <v>0.53391017043387023</v>
      </c>
      <c r="BO231">
        <v>45.994910170433869</v>
      </c>
      <c r="BP231">
        <v>45.632481639033657</v>
      </c>
      <c r="BQ231">
        <v>3.7370000000000005</v>
      </c>
      <c r="BR231">
        <v>4.3888658562534349E-2</v>
      </c>
      <c r="BS231">
        <v>3.7808886585625348</v>
      </c>
      <c r="BT231">
        <v>3.7510961898125608</v>
      </c>
      <c r="BU231">
        <v>248.69200000000001</v>
      </c>
      <c r="BV231">
        <v>2.920727395031788</v>
      </c>
      <c r="BW231">
        <v>251.61272739503178</v>
      </c>
      <c r="BX231">
        <v>249.63008125150259</v>
      </c>
      <c r="BY231">
        <v>30.147000000000002</v>
      </c>
      <c r="BZ231">
        <v>0.35405710186907219</v>
      </c>
      <c r="CA231">
        <v>30.501057101869073</v>
      </c>
      <c r="CB231">
        <v>30.260716305667451</v>
      </c>
      <c r="CC231">
        <v>148.26300000000001</v>
      </c>
      <c r="CD231">
        <v>1.7412534611873238</v>
      </c>
      <c r="CE231">
        <v>150.00425346118732</v>
      </c>
      <c r="CF231">
        <v>148.82225699496377</v>
      </c>
      <c r="CG231">
        <v>92.012</v>
      </c>
      <c r="CH231">
        <v>1.0806216889633153</v>
      </c>
      <c r="CI231">
        <v>93.09262168896332</v>
      </c>
      <c r="CJ231">
        <v>92.359074823931849</v>
      </c>
      <c r="CK231">
        <v>568.31200000000001</v>
      </c>
      <c r="CL231">
        <v>6.6744584760479038</v>
      </c>
      <c r="CM231">
        <v>574.98645847604791</v>
      </c>
      <c r="CN231">
        <v>570.45570720491185</v>
      </c>
    </row>
    <row r="232" spans="1:92" x14ac:dyDescent="0.25">
      <c r="A232" s="18">
        <v>45971</v>
      </c>
      <c r="B232" s="2">
        <v>3</v>
      </c>
      <c r="C232" s="2" t="s">
        <v>23</v>
      </c>
      <c r="D232" s="9">
        <v>32.990670000000001</v>
      </c>
      <c r="E232">
        <v>8.0301520000000005E-3</v>
      </c>
      <c r="G232">
        <v>3.9359999999999999</v>
      </c>
      <c r="H232">
        <v>4.8427803931853912E-2</v>
      </c>
      <c r="I232" s="34">
        <v>3.9844278039318537</v>
      </c>
      <c r="J232" s="34">
        <v>3.9524322430332548</v>
      </c>
      <c r="K232">
        <v>0.47800000000000004</v>
      </c>
      <c r="L232">
        <v>5.8812221238379505E-3</v>
      </c>
      <c r="M232" s="34">
        <v>0.483881222123838</v>
      </c>
      <c r="N232" s="34">
        <v>0.47999558236023782</v>
      </c>
      <c r="O232">
        <v>13.391999999999999</v>
      </c>
      <c r="P232">
        <v>0.16477264996325905</v>
      </c>
      <c r="Q232" s="34">
        <v>13.556772649963259</v>
      </c>
      <c r="R232" s="34">
        <v>13.447909704954611</v>
      </c>
      <c r="S232">
        <v>1.5020000000000002</v>
      </c>
      <c r="T232">
        <v>1.8480325585783688E-2</v>
      </c>
      <c r="U232" s="34">
        <v>1.5204803255857839</v>
      </c>
      <c r="V232" s="34">
        <v>1.5082706374583206</v>
      </c>
      <c r="W232">
        <v>0.48599999999999999</v>
      </c>
      <c r="X232">
        <v>5.9796526196344013E-3</v>
      </c>
      <c r="Y232" s="34">
        <v>0.49197965261963439</v>
      </c>
      <c r="Z232" s="34">
        <v>0.48802898122819149</v>
      </c>
      <c r="AA232">
        <v>0.70599999999999996</v>
      </c>
      <c r="AB232">
        <v>8.6864912540368048E-3</v>
      </c>
      <c r="AC232" s="34">
        <v>0.71468649125403672</v>
      </c>
      <c r="AD232" s="34">
        <v>0.70894745009692017</v>
      </c>
      <c r="AE232">
        <v>20.499999999999996</v>
      </c>
      <c r="AF232">
        <v>0.25222814547840577</v>
      </c>
      <c r="AG232" s="34">
        <v>20.752228145478401</v>
      </c>
      <c r="AH232" s="34">
        <v>20.585584599131536</v>
      </c>
      <c r="AJ232">
        <v>41.859000000000009</v>
      </c>
      <c r="AK232">
        <v>0.51502526544295557</v>
      </c>
      <c r="AL232" s="34">
        <v>42.374025265442967</v>
      </c>
      <c r="AM232" s="34">
        <v>42.03375540170962</v>
      </c>
      <c r="AN232">
        <v>3.2800000000000002</v>
      </c>
      <c r="AO232">
        <v>4.0356503276544928E-2</v>
      </c>
      <c r="AP232" s="34">
        <v>3.3203565032765452</v>
      </c>
      <c r="AQ232" s="34">
        <v>3.293693535861046</v>
      </c>
      <c r="AR232">
        <v>233.43900000000002</v>
      </c>
      <c r="AS232">
        <v>2.8721895635284671</v>
      </c>
      <c r="AT232" s="34">
        <v>236.3111895635285</v>
      </c>
      <c r="AU232" s="34">
        <v>234.41357479203256</v>
      </c>
      <c r="AV232">
        <v>29.24</v>
      </c>
      <c r="AW232">
        <v>0.35976346213602856</v>
      </c>
      <c r="AX232" s="34">
        <v>29.599763462136028</v>
      </c>
      <c r="AY232" s="34">
        <v>29.362072862371029</v>
      </c>
      <c r="AZ232">
        <v>149.245</v>
      </c>
      <c r="BA232">
        <v>1.8362824181426671</v>
      </c>
      <c r="BB232" s="34">
        <v>151.08128241814268</v>
      </c>
      <c r="BC232" s="34">
        <v>149.86807675597007</v>
      </c>
      <c r="BD232">
        <v>90.674999999999997</v>
      </c>
      <c r="BE232">
        <v>1.1156481507928997</v>
      </c>
      <c r="BF232" s="34">
        <v>91.79064815079289</v>
      </c>
      <c r="BG232" s="34">
        <v>91.053555293963498</v>
      </c>
      <c r="BH232">
        <v>547.73800000000006</v>
      </c>
      <c r="BI232">
        <v>6.7392653633195625</v>
      </c>
      <c r="BJ232" s="34">
        <v>554.47726536331959</v>
      </c>
      <c r="BK232" s="34">
        <v>550.02472864190781</v>
      </c>
      <c r="BM232">
        <v>45.795000000000009</v>
      </c>
      <c r="BN232">
        <v>0.56345306937480943</v>
      </c>
      <c r="BO232">
        <v>46.358453069374818</v>
      </c>
      <c r="BP232">
        <v>45.986187644742877</v>
      </c>
      <c r="BQ232">
        <v>3.7580000000000005</v>
      </c>
      <c r="BR232">
        <v>4.623772540038288E-2</v>
      </c>
      <c r="BS232">
        <v>3.804237725400383</v>
      </c>
      <c r="BT232">
        <v>3.7736891182212839</v>
      </c>
      <c r="BU232">
        <v>246.83100000000002</v>
      </c>
      <c r="BV232">
        <v>3.036962213491726</v>
      </c>
      <c r="BW232">
        <v>249.86796221349175</v>
      </c>
      <c r="BX232">
        <v>247.86148449698717</v>
      </c>
      <c r="BY232">
        <v>30.741999999999997</v>
      </c>
      <c r="BZ232">
        <v>0.37824378772181222</v>
      </c>
      <c r="CA232">
        <v>31.120243787721812</v>
      </c>
      <c r="CB232">
        <v>30.87034349982935</v>
      </c>
      <c r="CC232">
        <v>149.73099999999999</v>
      </c>
      <c r="CD232">
        <v>1.8422620707623016</v>
      </c>
      <c r="CE232">
        <v>151.57326207076233</v>
      </c>
      <c r="CF232">
        <v>150.35610573719825</v>
      </c>
      <c r="CG232">
        <v>91.381</v>
      </c>
      <c r="CH232">
        <v>1.1243346420469364</v>
      </c>
      <c r="CI232">
        <v>92.505334642046932</v>
      </c>
      <c r="CJ232">
        <v>91.762502744060413</v>
      </c>
      <c r="CK232">
        <v>568.23800000000006</v>
      </c>
      <c r="CL232">
        <v>6.9914935087979684</v>
      </c>
      <c r="CM232">
        <v>575.22949350879799</v>
      </c>
      <c r="CN232">
        <v>570.61031324103931</v>
      </c>
    </row>
    <row r="233" spans="1:92" x14ac:dyDescent="0.25">
      <c r="A233" s="18">
        <v>45971</v>
      </c>
      <c r="B233" s="2">
        <v>4</v>
      </c>
      <c r="C233" s="2" t="s">
        <v>23</v>
      </c>
      <c r="D233" s="9">
        <v>31.827231000000001</v>
      </c>
      <c r="E233">
        <v>7.9397659999999991E-3</v>
      </c>
      <c r="G233">
        <v>4.1520000000000001</v>
      </c>
      <c r="H233">
        <v>6.1307002448361306E-2</v>
      </c>
      <c r="I233" s="34">
        <v>4.2133070024483619</v>
      </c>
      <c r="J233" s="34">
        <v>4.17985433076276</v>
      </c>
      <c r="K233">
        <v>0.628</v>
      </c>
      <c r="L233">
        <v>9.2728317768716022E-3</v>
      </c>
      <c r="M233" s="34">
        <v>0.63727283177687155</v>
      </c>
      <c r="N233" s="34">
        <v>0.63221303461440581</v>
      </c>
      <c r="O233">
        <v>13.405999999999999</v>
      </c>
      <c r="P233">
        <v>0.19794838025595654</v>
      </c>
      <c r="Q233" s="34">
        <v>13.603948380255956</v>
      </c>
      <c r="R233" s="34">
        <v>13.495936213440643</v>
      </c>
      <c r="S233">
        <v>1.5659999999999998</v>
      </c>
      <c r="T233">
        <v>2.3123016819396384E-2</v>
      </c>
      <c r="U233" s="34">
        <v>1.5891230168193962</v>
      </c>
      <c r="V233" s="34">
        <v>1.576505751920636</v>
      </c>
      <c r="W233">
        <v>0.46600000000000003</v>
      </c>
      <c r="X233">
        <v>6.8807955541754255E-3</v>
      </c>
      <c r="Y233" s="34">
        <v>0.47288079555417545</v>
      </c>
      <c r="Z233" s="34">
        <v>0.46912623269158144</v>
      </c>
      <c r="AA233">
        <v>0.70799999999999996</v>
      </c>
      <c r="AB233">
        <v>1.0454084232524037E-2</v>
      </c>
      <c r="AC233" s="34">
        <v>0.71845408423252399</v>
      </c>
      <c r="AD233" s="34">
        <v>0.71274972692197347</v>
      </c>
      <c r="AE233">
        <v>20.925999999999998</v>
      </c>
      <c r="AF233">
        <v>0.3089861110872853</v>
      </c>
      <c r="AG233" s="34">
        <v>21.234986111087284</v>
      </c>
      <c r="AH233" s="34">
        <v>21.066385290352002</v>
      </c>
      <c r="AJ233">
        <v>42.587000000000003</v>
      </c>
      <c r="AK233">
        <v>0.62882497911087742</v>
      </c>
      <c r="AL233" s="34">
        <v>43.215824979110877</v>
      </c>
      <c r="AM233" s="34">
        <v>42.87270144127978</v>
      </c>
      <c r="AN233">
        <v>3.3010000000000002</v>
      </c>
      <c r="AO233">
        <v>4.8741429451358544E-2</v>
      </c>
      <c r="AP233" s="34">
        <v>3.3497414294513588</v>
      </c>
      <c r="AQ233" s="34">
        <v>3.3231452663410095</v>
      </c>
      <c r="AR233">
        <v>235.77699999999999</v>
      </c>
      <c r="AS233">
        <v>3.4814020029545478</v>
      </c>
      <c r="AT233" s="34">
        <v>239.25840200295454</v>
      </c>
      <c r="AU233" s="34">
        <v>237.35874627751716</v>
      </c>
      <c r="AV233">
        <v>30.338999999999999</v>
      </c>
      <c r="AW233">
        <v>0.44797522815048973</v>
      </c>
      <c r="AX233" s="34">
        <v>30.786975228150489</v>
      </c>
      <c r="AY233" s="34">
        <v>30.542533848991177</v>
      </c>
      <c r="AZ233">
        <v>156.31700000000001</v>
      </c>
      <c r="BA233">
        <v>2.3081230013777683</v>
      </c>
      <c r="BB233" s="34">
        <v>158.62512300137777</v>
      </c>
      <c r="BC233" s="34">
        <v>157.36567664302561</v>
      </c>
      <c r="BD233">
        <v>90.674999999999997</v>
      </c>
      <c r="BE233">
        <v>1.3388758302035553</v>
      </c>
      <c r="BF233" s="34">
        <v>92.013875830203546</v>
      </c>
      <c r="BG233" s="34">
        <v>91.283307187358673</v>
      </c>
      <c r="BH233">
        <v>558.99599999999998</v>
      </c>
      <c r="BI233">
        <v>8.2539424712485978</v>
      </c>
      <c r="BJ233" s="34">
        <v>567.24994247124857</v>
      </c>
      <c r="BK233" s="34">
        <v>562.74611066451348</v>
      </c>
      <c r="BM233">
        <v>46.739000000000004</v>
      </c>
      <c r="BN233">
        <v>0.69013198155923872</v>
      </c>
      <c r="BO233">
        <v>47.429131981559237</v>
      </c>
      <c r="BP233">
        <v>47.052555772042538</v>
      </c>
      <c r="BQ233">
        <v>3.9290000000000003</v>
      </c>
      <c r="BR233">
        <v>5.8014261228230148E-2</v>
      </c>
      <c r="BS233">
        <v>3.9870142612282304</v>
      </c>
      <c r="BT233">
        <v>3.9553583009554152</v>
      </c>
      <c r="BU233">
        <v>249.18299999999999</v>
      </c>
      <c r="BV233">
        <v>3.6793503832105046</v>
      </c>
      <c r="BW233">
        <v>252.8623503832105</v>
      </c>
      <c r="BX233">
        <v>250.8546824909578</v>
      </c>
      <c r="BY233">
        <v>31.904999999999998</v>
      </c>
      <c r="BZ233">
        <v>0.47109824496988612</v>
      </c>
      <c r="CA233">
        <v>32.376098244969882</v>
      </c>
      <c r="CB233">
        <v>32.119039600911812</v>
      </c>
      <c r="CC233">
        <v>156.78300000000002</v>
      </c>
      <c r="CD233">
        <v>2.3150037969319439</v>
      </c>
      <c r="CE233">
        <v>159.09800379693195</v>
      </c>
      <c r="CF233">
        <v>157.8348028757172</v>
      </c>
      <c r="CG233">
        <v>91.382999999999996</v>
      </c>
      <c r="CH233">
        <v>1.3493299144360793</v>
      </c>
      <c r="CI233">
        <v>92.732329914436065</v>
      </c>
      <c r="CJ233">
        <v>91.996056914280643</v>
      </c>
      <c r="CK233">
        <v>579.92200000000003</v>
      </c>
      <c r="CL233">
        <v>8.5629285823358838</v>
      </c>
      <c r="CM233">
        <v>588.4849285823359</v>
      </c>
      <c r="CN233">
        <v>583.81249595486543</v>
      </c>
    </row>
    <row r="234" spans="1:92" x14ac:dyDescent="0.25">
      <c r="A234" s="18">
        <v>45971</v>
      </c>
      <c r="B234" s="2">
        <v>5</v>
      </c>
      <c r="C234" s="2" t="s">
        <v>23</v>
      </c>
      <c r="D234" s="9">
        <v>58.021802000000001</v>
      </c>
      <c r="E234">
        <v>7.9114189999999994E-3</v>
      </c>
      <c r="G234">
        <v>4.4139999999999997</v>
      </c>
      <c r="H234">
        <v>5.2695386816149076E-2</v>
      </c>
      <c r="I234" s="34">
        <v>4.4666953868161485</v>
      </c>
      <c r="J234" s="34">
        <v>4.4313574880656788</v>
      </c>
      <c r="K234">
        <v>0.61</v>
      </c>
      <c r="L234">
        <v>7.282325772055038E-3</v>
      </c>
      <c r="M234" s="34">
        <v>0.617282325772055</v>
      </c>
      <c r="N234" s="34">
        <v>0.61239874665157779</v>
      </c>
      <c r="O234">
        <v>15.729999999999999</v>
      </c>
      <c r="P234">
        <v>0.18778849900725531</v>
      </c>
      <c r="Q234" s="34">
        <v>15.917788499007253</v>
      </c>
      <c r="R234" s="34">
        <v>15.791856204638226</v>
      </c>
      <c r="S234">
        <v>1.6559999999999999</v>
      </c>
      <c r="T234">
        <v>1.976972373528384E-2</v>
      </c>
      <c r="U234" s="34">
        <v>1.6757697237352838</v>
      </c>
      <c r="V234" s="34">
        <v>1.6625120073032997</v>
      </c>
      <c r="W234">
        <v>0.50800000000000001</v>
      </c>
      <c r="X234">
        <v>6.064625397055671E-3</v>
      </c>
      <c r="Y234" s="34">
        <v>0.51406462539705566</v>
      </c>
      <c r="Z234" s="34">
        <v>0.50999764475246145</v>
      </c>
      <c r="AA234">
        <v>0.70599999999999996</v>
      </c>
      <c r="AB234">
        <v>8.428396713230913E-3</v>
      </c>
      <c r="AC234" s="34">
        <v>0.71442839671323088</v>
      </c>
      <c r="AD234" s="34">
        <v>0.70877625432133429</v>
      </c>
      <c r="AE234">
        <v>23.623999999999995</v>
      </c>
      <c r="AF234">
        <v>0.28202895744102985</v>
      </c>
      <c r="AG234" s="34">
        <v>23.906028957441023</v>
      </c>
      <c r="AH234" s="34">
        <v>23.716898345732581</v>
      </c>
      <c r="AJ234">
        <v>44.555</v>
      </c>
      <c r="AK234">
        <v>0.53190823733428227</v>
      </c>
      <c r="AL234" s="34">
        <v>45.086908237334285</v>
      </c>
      <c r="AM234" s="34">
        <v>44.730206814854178</v>
      </c>
      <c r="AN234">
        <v>3.4179999999999997</v>
      </c>
      <c r="AO234">
        <v>4.080490080144937E-2</v>
      </c>
      <c r="AP234" s="34">
        <v>3.4588049008014492</v>
      </c>
      <c r="AQ234" s="34">
        <v>3.4314408459919554</v>
      </c>
      <c r="AR234">
        <v>241.995</v>
      </c>
      <c r="AS234">
        <v>2.8889941396859982</v>
      </c>
      <c r="AT234" s="34">
        <v>244.883994139686</v>
      </c>
      <c r="AU234" s="34">
        <v>242.9466142556534</v>
      </c>
      <c r="AV234">
        <v>32.384</v>
      </c>
      <c r="AW234">
        <v>0.38660793082332845</v>
      </c>
      <c r="AX234" s="34">
        <v>32.770607930823331</v>
      </c>
      <c r="AY234" s="34">
        <v>32.511345920597861</v>
      </c>
      <c r="AZ234">
        <v>144.62899999999999</v>
      </c>
      <c r="BA234">
        <v>1.7266155640763083</v>
      </c>
      <c r="BB234" s="34">
        <v>146.35561556407629</v>
      </c>
      <c r="BC234" s="34">
        <v>145.19773496634596</v>
      </c>
      <c r="BD234">
        <v>95.725000000000009</v>
      </c>
      <c r="BE234">
        <v>1.142787925458965</v>
      </c>
      <c r="BF234" s="34">
        <v>96.86778792545897</v>
      </c>
      <c r="BG234" s="34">
        <v>96.101426267577523</v>
      </c>
      <c r="BH234">
        <v>562.70600000000002</v>
      </c>
      <c r="BI234">
        <v>6.717718698180331</v>
      </c>
      <c r="BJ234" s="34">
        <v>569.42371869818032</v>
      </c>
      <c r="BK234" s="34">
        <v>564.91876907102085</v>
      </c>
      <c r="BM234">
        <v>48.969000000000001</v>
      </c>
      <c r="BN234">
        <v>0.58460362415043132</v>
      </c>
      <c r="BO234">
        <v>49.553603624150433</v>
      </c>
      <c r="BP234">
        <v>49.161564302919857</v>
      </c>
      <c r="BQ234">
        <v>4.0279999999999996</v>
      </c>
      <c r="BR234">
        <v>4.8087226573504407E-2</v>
      </c>
      <c r="BS234">
        <v>4.0760872265735042</v>
      </c>
      <c r="BT234">
        <v>4.0438395926435335</v>
      </c>
      <c r="BU234">
        <v>257.72500000000002</v>
      </c>
      <c r="BV234">
        <v>3.0767826386932535</v>
      </c>
      <c r="BW234">
        <v>260.80178263869323</v>
      </c>
      <c r="BX234">
        <v>258.73847046029164</v>
      </c>
      <c r="BY234">
        <v>34.04</v>
      </c>
      <c r="BZ234">
        <v>0.4063776545586123</v>
      </c>
      <c r="CA234">
        <v>34.446377654558617</v>
      </c>
      <c r="CB234">
        <v>34.17385792790116</v>
      </c>
      <c r="CC234">
        <v>145.137</v>
      </c>
      <c r="CD234">
        <v>1.7326801894733641</v>
      </c>
      <c r="CE234">
        <v>146.86968018947334</v>
      </c>
      <c r="CF234">
        <v>145.70773261109844</v>
      </c>
      <c r="CG234">
        <v>96.431000000000012</v>
      </c>
      <c r="CH234">
        <v>1.1512163221721958</v>
      </c>
      <c r="CI234">
        <v>97.582216322172201</v>
      </c>
      <c r="CJ234">
        <v>96.810202521898859</v>
      </c>
      <c r="CK234">
        <v>586.33000000000004</v>
      </c>
      <c r="CL234">
        <v>6.9997476556213609</v>
      </c>
      <c r="CM234">
        <v>593.3297476556213</v>
      </c>
      <c r="CN234">
        <v>588.63566741675345</v>
      </c>
    </row>
    <row r="235" spans="1:92" x14ac:dyDescent="0.25">
      <c r="A235" s="18">
        <v>45971</v>
      </c>
      <c r="B235" s="2">
        <v>6</v>
      </c>
      <c r="C235" s="2" t="s">
        <v>23</v>
      </c>
      <c r="D235" s="9">
        <v>35.912470999999996</v>
      </c>
      <c r="E235">
        <v>7.9743120000000008E-3</v>
      </c>
      <c r="G235">
        <v>5.0339999999999998</v>
      </c>
      <c r="H235">
        <v>6.449941174493265E-2</v>
      </c>
      <c r="I235" s="34">
        <v>5.0984994117449327</v>
      </c>
      <c r="J235" s="34">
        <v>5.0578423867038627</v>
      </c>
      <c r="K235">
        <v>0.63400000000000001</v>
      </c>
      <c r="L235">
        <v>8.1232870572680391E-3</v>
      </c>
      <c r="M235" s="34">
        <v>0.64212328705726807</v>
      </c>
      <c r="N235" s="34">
        <v>0.6370027956238079</v>
      </c>
      <c r="O235">
        <v>16.11</v>
      </c>
      <c r="P235">
        <v>0.2064134928905175</v>
      </c>
      <c r="Q235" s="34">
        <v>16.316413492890518</v>
      </c>
      <c r="R235" s="34">
        <v>16.186301320977201</v>
      </c>
      <c r="S235">
        <v>1.6820000000000002</v>
      </c>
      <c r="T235">
        <v>2.1551054937420884E-2</v>
      </c>
      <c r="U235" s="34">
        <v>1.7035510549374211</v>
      </c>
      <c r="V235" s="34">
        <v>1.689966407317421</v>
      </c>
      <c r="W235">
        <v>0.48599999999999999</v>
      </c>
      <c r="X235">
        <v>6.2269992268647739E-3</v>
      </c>
      <c r="Y235" s="34">
        <v>0.49222699922686475</v>
      </c>
      <c r="Z235" s="34">
        <v>0.48830182756020596</v>
      </c>
      <c r="AA235">
        <v>0.72</v>
      </c>
      <c r="AB235">
        <v>9.2251840397996644E-3</v>
      </c>
      <c r="AC235" s="34">
        <v>0.72922518403979963</v>
      </c>
      <c r="AD235" s="34">
        <v>0.72341011490400886</v>
      </c>
      <c r="AE235">
        <v>24.665999999999997</v>
      </c>
      <c r="AF235">
        <v>0.3160394298968035</v>
      </c>
      <c r="AG235" s="34">
        <v>24.982039429896805</v>
      </c>
      <c r="AH235" s="34">
        <v>24.782824853086506</v>
      </c>
      <c r="AJ235">
        <v>49.304000000000002</v>
      </c>
      <c r="AK235">
        <v>0.6317201026365038</v>
      </c>
      <c r="AL235" s="34">
        <v>49.935720102636509</v>
      </c>
      <c r="AM235" s="34">
        <v>49.537517090593411</v>
      </c>
      <c r="AN235">
        <v>3.9869999999999997</v>
      </c>
      <c r="AO235">
        <v>5.1084456620390642E-2</v>
      </c>
      <c r="AP235" s="34">
        <v>4.03808445662039</v>
      </c>
      <c r="AQ235" s="34">
        <v>4.005883511280949</v>
      </c>
      <c r="AR235">
        <v>254.67000000000002</v>
      </c>
      <c r="AS235">
        <v>3.263024471410807</v>
      </c>
      <c r="AT235" s="34">
        <v>257.93302447141082</v>
      </c>
      <c r="AU235" s="34">
        <v>255.87618605917217</v>
      </c>
      <c r="AV235">
        <v>39.363</v>
      </c>
      <c r="AW235">
        <v>0.5043484991092142</v>
      </c>
      <c r="AX235" s="34">
        <v>39.867348499109212</v>
      </c>
      <c r="AY235" s="34">
        <v>39.549433823564584</v>
      </c>
      <c r="AZ235">
        <v>143.40199999999999</v>
      </c>
      <c r="BA235">
        <v>1.8373747801046547</v>
      </c>
      <c r="BB235" s="34">
        <v>145.23937478010464</v>
      </c>
      <c r="BC235" s="34">
        <v>144.08119069092317</v>
      </c>
      <c r="BD235">
        <v>97.887999999999991</v>
      </c>
      <c r="BE235">
        <v>1.2542150212332077</v>
      </c>
      <c r="BF235" s="34">
        <v>99.142215021233199</v>
      </c>
      <c r="BG235" s="34">
        <v>98.351624066282795</v>
      </c>
      <c r="BH235">
        <v>588.61400000000003</v>
      </c>
      <c r="BI235">
        <v>7.5417673311147784</v>
      </c>
      <c r="BJ235" s="34">
        <v>596.1557673311147</v>
      </c>
      <c r="BK235" s="34">
        <v>591.40183524181703</v>
      </c>
      <c r="BM235">
        <v>54.338000000000001</v>
      </c>
      <c r="BN235">
        <v>0.69621951438143648</v>
      </c>
      <c r="BO235">
        <v>55.034219514381441</v>
      </c>
      <c r="BP235">
        <v>54.595359477297272</v>
      </c>
      <c r="BQ235">
        <v>4.6209999999999996</v>
      </c>
      <c r="BR235">
        <v>5.9207743677658679E-2</v>
      </c>
      <c r="BS235">
        <v>4.6802077436776583</v>
      </c>
      <c r="BT235">
        <v>4.6428863069047566</v>
      </c>
      <c r="BU235">
        <v>270.78000000000003</v>
      </c>
      <c r="BV235">
        <v>3.4694379643013247</v>
      </c>
      <c r="BW235">
        <v>274.24943796430136</v>
      </c>
      <c r="BX235">
        <v>272.06248738014938</v>
      </c>
      <c r="BY235">
        <v>41.045000000000002</v>
      </c>
      <c r="BZ235">
        <v>0.52589955404663513</v>
      </c>
      <c r="CA235">
        <v>41.570899554046633</v>
      </c>
      <c r="CB235">
        <v>41.239400230882005</v>
      </c>
      <c r="CC235">
        <v>143.88799999999998</v>
      </c>
      <c r="CD235">
        <v>1.8436017793315196</v>
      </c>
      <c r="CE235">
        <v>145.7316017793315</v>
      </c>
      <c r="CF235">
        <v>144.56949251848337</v>
      </c>
      <c r="CG235">
        <v>98.60799999999999</v>
      </c>
      <c r="CH235">
        <v>1.2634402052730074</v>
      </c>
      <c r="CI235">
        <v>99.871440205273004</v>
      </c>
      <c r="CJ235">
        <v>99.075034181186808</v>
      </c>
      <c r="CK235">
        <v>613.28</v>
      </c>
      <c r="CL235">
        <v>7.8578067610115818</v>
      </c>
      <c r="CM235">
        <v>621.13780676101146</v>
      </c>
      <c r="CN235">
        <v>616.18466009490351</v>
      </c>
    </row>
    <row r="236" spans="1:92" x14ac:dyDescent="0.25">
      <c r="A236" s="18">
        <v>45971</v>
      </c>
      <c r="B236" s="2">
        <v>7</v>
      </c>
      <c r="C236" s="2" t="s">
        <v>23</v>
      </c>
      <c r="D236" s="9">
        <v>40.035915000000003</v>
      </c>
      <c r="E236">
        <v>8.0933870000000005E-3</v>
      </c>
      <c r="G236">
        <v>5.62</v>
      </c>
      <c r="H236">
        <v>6.1566061246335874E-2</v>
      </c>
      <c r="I236" s="34">
        <v>5.6815660612463361</v>
      </c>
      <c r="J236" s="34">
        <v>5.6355829483466042</v>
      </c>
      <c r="K236">
        <v>0.72600000000000009</v>
      </c>
      <c r="L236">
        <v>7.9531958122490854E-3</v>
      </c>
      <c r="M236" s="34">
        <v>0.73395319581224916</v>
      </c>
      <c r="N236" s="34">
        <v>0.72801302855865391</v>
      </c>
      <c r="O236">
        <v>16.45</v>
      </c>
      <c r="P236">
        <v>0.18020670951996889</v>
      </c>
      <c r="Q236" s="34">
        <v>16.630206709519967</v>
      </c>
      <c r="R236" s="34">
        <v>16.495612010729825</v>
      </c>
      <c r="S236">
        <v>1.752</v>
      </c>
      <c r="T236">
        <v>1.9192836175014317E-2</v>
      </c>
      <c r="U236" s="34">
        <v>1.7711928361750142</v>
      </c>
      <c r="V236" s="34">
        <v>1.7568578871002223</v>
      </c>
      <c r="W236">
        <v>0.50800000000000001</v>
      </c>
      <c r="X236">
        <v>5.5650461055406809E-3</v>
      </c>
      <c r="Y236" s="34">
        <v>0.51356504610554066</v>
      </c>
      <c r="Z236" s="34">
        <v>0.50940856543773572</v>
      </c>
      <c r="AA236">
        <v>0.73599999999999999</v>
      </c>
      <c r="AB236">
        <v>8.062743963932955E-3</v>
      </c>
      <c r="AC236" s="34">
        <v>0.7440627439639329</v>
      </c>
      <c r="AD236" s="34">
        <v>0.73804075622475096</v>
      </c>
      <c r="AE236">
        <v>25.791999999999998</v>
      </c>
      <c r="AF236">
        <v>0.28254659282304184</v>
      </c>
      <c r="AG236" s="34">
        <v>26.07454659282304</v>
      </c>
      <c r="AH236" s="34">
        <v>25.863515196397792</v>
      </c>
      <c r="AJ236">
        <v>55.564000000000007</v>
      </c>
      <c r="AK236">
        <v>0.60869335001626457</v>
      </c>
      <c r="AL236" s="34">
        <v>56.172693350016274</v>
      </c>
      <c r="AM236" s="34">
        <v>55.718066003902265</v>
      </c>
      <c r="AN236">
        <v>4.2969999999999997</v>
      </c>
      <c r="AO236">
        <v>4.7072840778559659E-2</v>
      </c>
      <c r="AP236" s="34">
        <v>4.3440728407785594</v>
      </c>
      <c r="AQ236" s="34">
        <v>4.3089145781219491</v>
      </c>
      <c r="AR236">
        <v>275.46900000000005</v>
      </c>
      <c r="AS236">
        <v>3.017711979620445</v>
      </c>
      <c r="AT236" s="34">
        <v>278.48671197962051</v>
      </c>
      <c r="AU236" s="34">
        <v>276.23281124521191</v>
      </c>
      <c r="AV236">
        <v>44.533000000000001</v>
      </c>
      <c r="AW236">
        <v>0.48785078389378578</v>
      </c>
      <c r="AX236" s="34">
        <v>45.020850783893785</v>
      </c>
      <c r="AY236" s="34">
        <v>44.656479615430484</v>
      </c>
      <c r="AZ236">
        <v>155.12700000000001</v>
      </c>
      <c r="BA236">
        <v>1.699387612626396</v>
      </c>
      <c r="BB236" s="34">
        <v>156.82638761262641</v>
      </c>
      <c r="BC236" s="34">
        <v>155.55713096586541</v>
      </c>
      <c r="BD236">
        <v>98.037000000000006</v>
      </c>
      <c r="BE236">
        <v>1.0739772146631728</v>
      </c>
      <c r="BF236" s="34">
        <v>99.11097721466318</v>
      </c>
      <c r="BG236" s="34">
        <v>98.308833720116738</v>
      </c>
      <c r="BH236">
        <v>633.02700000000004</v>
      </c>
      <c r="BI236">
        <v>6.9346937815986243</v>
      </c>
      <c r="BJ236" s="34">
        <v>639.96169378159868</v>
      </c>
      <c r="BK236" s="34">
        <v>634.78223612864872</v>
      </c>
      <c r="BM236">
        <v>61.184000000000005</v>
      </c>
      <c r="BN236">
        <v>0.67025941126260047</v>
      </c>
      <c r="BO236">
        <v>61.854259411262611</v>
      </c>
      <c r="BP236">
        <v>61.353648952248868</v>
      </c>
      <c r="BQ236">
        <v>5.0229999999999997</v>
      </c>
      <c r="BR236">
        <v>5.5026036590808743E-2</v>
      </c>
      <c r="BS236">
        <v>5.0780260365908081</v>
      </c>
      <c r="BT236">
        <v>5.036927606680603</v>
      </c>
      <c r="BU236">
        <v>291.91900000000004</v>
      </c>
      <c r="BV236">
        <v>3.1979186891404141</v>
      </c>
      <c r="BW236">
        <v>295.11691868914045</v>
      </c>
      <c r="BX236">
        <v>292.72842325594172</v>
      </c>
      <c r="BY236">
        <v>46.285000000000004</v>
      </c>
      <c r="BZ236">
        <v>0.5070436200688001</v>
      </c>
      <c r="CA236">
        <v>46.792043620068796</v>
      </c>
      <c r="CB236">
        <v>46.413337502530709</v>
      </c>
      <c r="CC236">
        <v>155.63500000000002</v>
      </c>
      <c r="CD236">
        <v>1.7049526587319368</v>
      </c>
      <c r="CE236">
        <v>157.33995265873196</v>
      </c>
      <c r="CF236">
        <v>156.06653953130314</v>
      </c>
      <c r="CG236">
        <v>98.77300000000001</v>
      </c>
      <c r="CH236">
        <v>1.0820399586271057</v>
      </c>
      <c r="CI236">
        <v>99.855039958627117</v>
      </c>
      <c r="CJ236">
        <v>99.046874476341486</v>
      </c>
      <c r="CK236">
        <v>658.81900000000007</v>
      </c>
      <c r="CL236">
        <v>7.2172403744216664</v>
      </c>
      <c r="CM236">
        <v>666.03624037442171</v>
      </c>
      <c r="CN236">
        <v>660.64575132504649</v>
      </c>
    </row>
    <row r="237" spans="1:92" x14ac:dyDescent="0.25">
      <c r="A237" s="18">
        <v>45971</v>
      </c>
      <c r="B237" s="2">
        <v>8</v>
      </c>
      <c r="C237" s="2" t="s">
        <v>178</v>
      </c>
      <c r="D237" s="9">
        <v>48.534759000000001</v>
      </c>
      <c r="E237">
        <v>7.6687539999999998E-3</v>
      </c>
      <c r="G237">
        <v>6.1040000000000001</v>
      </c>
      <c r="H237">
        <v>6.9246981704567626E-2</v>
      </c>
      <c r="I237" s="34">
        <v>6.1732469817045681</v>
      </c>
      <c r="J237" s="34">
        <v>6.1259058692206336</v>
      </c>
      <c r="K237">
        <v>0.92800000000000005</v>
      </c>
      <c r="L237">
        <v>1.0527719367929022E-2</v>
      </c>
      <c r="M237" s="34">
        <v>0.93852771936792911</v>
      </c>
      <c r="N237" s="34">
        <v>0.93133038116591538</v>
      </c>
      <c r="O237">
        <v>17.197999999999997</v>
      </c>
      <c r="P237">
        <v>0.19510314406211562</v>
      </c>
      <c r="Q237" s="34">
        <v>17.393103144062113</v>
      </c>
      <c r="R237" s="34">
        <v>17.259719714753675</v>
      </c>
      <c r="S237">
        <v>1.766</v>
      </c>
      <c r="T237">
        <v>2.0034431469571828E-2</v>
      </c>
      <c r="U237" s="34">
        <v>1.7860344314695717</v>
      </c>
      <c r="V237" s="34">
        <v>1.7723377727791017</v>
      </c>
      <c r="W237">
        <v>0.48599999999999999</v>
      </c>
      <c r="X237">
        <v>5.5134392379455879E-3</v>
      </c>
      <c r="Y237" s="34">
        <v>0.49151343923794555</v>
      </c>
      <c r="Z237" s="34">
        <v>0.48774414358473578</v>
      </c>
      <c r="AA237">
        <v>0.74399999999999999</v>
      </c>
      <c r="AB237">
        <v>8.4403267346327502E-3</v>
      </c>
      <c r="AC237" s="34">
        <v>0.75244032673463279</v>
      </c>
      <c r="AD237" s="34">
        <v>0.74667004696922523</v>
      </c>
      <c r="AE237">
        <v>27.225999999999996</v>
      </c>
      <c r="AF237">
        <v>0.30886604257676242</v>
      </c>
      <c r="AG237" s="34">
        <v>27.534866042576759</v>
      </c>
      <c r="AH237" s="34">
        <v>27.323707928473286</v>
      </c>
      <c r="AJ237">
        <v>60.461999999999996</v>
      </c>
      <c r="AK237">
        <v>0.68591268149108253</v>
      </c>
      <c r="AL237" s="34">
        <v>61.147912681491079</v>
      </c>
      <c r="AM237" s="34">
        <v>60.678984381523243</v>
      </c>
      <c r="AN237">
        <v>4.6070000000000002</v>
      </c>
      <c r="AO237">
        <v>5.2264227508673503E-2</v>
      </c>
      <c r="AP237" s="34">
        <v>4.6592642275086735</v>
      </c>
      <c r="AQ237" s="34">
        <v>4.6235334763269096</v>
      </c>
      <c r="AR237">
        <v>293.99699999999996</v>
      </c>
      <c r="AS237">
        <v>3.3352563696261086</v>
      </c>
      <c r="AT237" s="34">
        <v>297.33225636962607</v>
      </c>
      <c r="AU237" s="34">
        <v>295.05208843926249</v>
      </c>
      <c r="AV237">
        <v>45.192</v>
      </c>
      <c r="AW237">
        <v>0.51268178197785386</v>
      </c>
      <c r="AX237" s="34">
        <v>45.704681781977854</v>
      </c>
      <c r="AY237" s="34">
        <v>45.354183820743586</v>
      </c>
      <c r="AZ237">
        <v>155.71999999999997</v>
      </c>
      <c r="BA237">
        <v>1.7665694611787794</v>
      </c>
      <c r="BB237" s="34">
        <v>157.48656946117876</v>
      </c>
      <c r="BC237" s="34">
        <v>156.27884370167706</v>
      </c>
      <c r="BD237">
        <v>104.875</v>
      </c>
      <c r="BE237">
        <v>1.1897570783529703</v>
      </c>
      <c r="BF237" s="34">
        <v>106.06475707835297</v>
      </c>
      <c r="BG237" s="34">
        <v>105.25137254824932</v>
      </c>
      <c r="BH237">
        <v>664.85299999999995</v>
      </c>
      <c r="BI237">
        <v>7.5424416001354686</v>
      </c>
      <c r="BJ237" s="34">
        <v>672.39544160013531</v>
      </c>
      <c r="BK237" s="34">
        <v>667.23900636778262</v>
      </c>
      <c r="BM237">
        <v>66.566000000000003</v>
      </c>
      <c r="BN237">
        <v>0.7551596631956502</v>
      </c>
      <c r="BO237">
        <v>67.321159663195644</v>
      </c>
      <c r="BP237">
        <v>66.804890250743881</v>
      </c>
      <c r="BQ237">
        <v>5.5350000000000001</v>
      </c>
      <c r="BR237">
        <v>6.2791946876602528E-2</v>
      </c>
      <c r="BS237">
        <v>5.5977919468766029</v>
      </c>
      <c r="BT237">
        <v>5.5548638574928253</v>
      </c>
      <c r="BU237">
        <v>311.19499999999994</v>
      </c>
      <c r="BV237">
        <v>3.5303595136882242</v>
      </c>
      <c r="BW237">
        <v>314.7253595136882</v>
      </c>
      <c r="BX237">
        <v>312.31180815401615</v>
      </c>
      <c r="BY237">
        <v>46.957999999999998</v>
      </c>
      <c r="BZ237">
        <v>0.5327162134474257</v>
      </c>
      <c r="CA237">
        <v>47.490716213447428</v>
      </c>
      <c r="CB237">
        <v>47.126521593522689</v>
      </c>
      <c r="CC237">
        <v>156.20599999999996</v>
      </c>
      <c r="CD237">
        <v>1.7720829004167251</v>
      </c>
      <c r="CE237">
        <v>157.97808290041669</v>
      </c>
      <c r="CF237">
        <v>156.7665878452618</v>
      </c>
      <c r="CG237">
        <v>105.619</v>
      </c>
      <c r="CH237">
        <v>1.198197405087603</v>
      </c>
      <c r="CI237">
        <v>106.8171974050876</v>
      </c>
      <c r="CJ237">
        <v>105.99804259521855</v>
      </c>
      <c r="CK237">
        <v>692.07899999999995</v>
      </c>
      <c r="CL237">
        <v>7.8513076427122312</v>
      </c>
      <c r="CM237">
        <v>699.93030764271202</v>
      </c>
      <c r="CN237">
        <v>694.56271429625588</v>
      </c>
    </row>
    <row r="238" spans="1:92" x14ac:dyDescent="0.25">
      <c r="A238" s="18">
        <v>45971</v>
      </c>
      <c r="B238" s="2">
        <v>9</v>
      </c>
      <c r="C238" s="2" t="s">
        <v>178</v>
      </c>
      <c r="D238" s="9">
        <v>51.596670000000003</v>
      </c>
      <c r="E238">
        <v>7.2060029999999999E-3</v>
      </c>
      <c r="G238">
        <v>6.2759999999999998</v>
      </c>
      <c r="H238">
        <v>6.0629634544441799E-2</v>
      </c>
      <c r="I238" s="34">
        <v>6.3366296345444413</v>
      </c>
      <c r="J238" s="34">
        <v>6.2909678623880252</v>
      </c>
      <c r="K238">
        <v>0.92399999999999993</v>
      </c>
      <c r="L238">
        <v>8.9263515486080643E-3</v>
      </c>
      <c r="M238" s="34">
        <v>0.93292635154860803</v>
      </c>
      <c r="N238" s="34">
        <v>0.92620368146056975</v>
      </c>
      <c r="O238">
        <v>17.673999999999999</v>
      </c>
      <c r="P238">
        <v>0.17074062475118934</v>
      </c>
      <c r="Q238" s="34">
        <v>17.844740624751189</v>
      </c>
      <c r="R238" s="34">
        <v>17.716151370275011</v>
      </c>
      <c r="S238">
        <v>1.8620000000000001</v>
      </c>
      <c r="T238">
        <v>1.7987950847952617E-2</v>
      </c>
      <c r="U238" s="34">
        <v>1.8799879508479527</v>
      </c>
      <c r="V238" s="34">
        <v>1.8664407520341786</v>
      </c>
      <c r="W238">
        <v>0.46600000000000003</v>
      </c>
      <c r="X238">
        <v>4.5018179888001719E-3</v>
      </c>
      <c r="Y238" s="34">
        <v>0.4705018179888002</v>
      </c>
      <c r="Z238" s="34">
        <v>0.46711138047686745</v>
      </c>
      <c r="AA238">
        <v>0.76200000000000001</v>
      </c>
      <c r="AB238">
        <v>7.3613418615144444E-3</v>
      </c>
      <c r="AC238" s="34">
        <v>0.7693613418615145</v>
      </c>
      <c r="AD238" s="34">
        <v>0.76381732172397643</v>
      </c>
      <c r="AE238">
        <v>27.963999999999999</v>
      </c>
      <c r="AF238">
        <v>0.27014772154250644</v>
      </c>
      <c r="AG238" s="34">
        <v>28.234147721542506</v>
      </c>
      <c r="AH238" s="34">
        <v>28.030692368358633</v>
      </c>
      <c r="AJ238">
        <v>64.018000000000001</v>
      </c>
      <c r="AK238">
        <v>0.6184493219034537</v>
      </c>
      <c r="AL238" s="34">
        <v>64.636449321903456</v>
      </c>
      <c r="AM238" s="34">
        <v>64.170678874180467</v>
      </c>
      <c r="AN238">
        <v>4.7949999999999999</v>
      </c>
      <c r="AO238">
        <v>4.6322354627246397E-2</v>
      </c>
      <c r="AP238" s="34">
        <v>4.8413223546272466</v>
      </c>
      <c r="AQ238" s="34">
        <v>4.8064357712158357</v>
      </c>
      <c r="AR238">
        <v>301.142</v>
      </c>
      <c r="AS238">
        <v>2.9091984394490584</v>
      </c>
      <c r="AT238" s="34">
        <v>304.05119843944908</v>
      </c>
      <c r="AU238" s="34">
        <v>301.86020459134085</v>
      </c>
      <c r="AV238">
        <v>45.866999999999997</v>
      </c>
      <c r="AW238">
        <v>0.44310061307359971</v>
      </c>
      <c r="AX238" s="34">
        <v>46.310100613073594</v>
      </c>
      <c r="AY238" s="34">
        <v>45.976389889125485</v>
      </c>
      <c r="AZ238">
        <v>150.63600000000002</v>
      </c>
      <c r="BA238">
        <v>1.4552271557100918</v>
      </c>
      <c r="BB238" s="34">
        <v>152.09122715571013</v>
      </c>
      <c r="BC238" s="34">
        <v>150.9952573165524</v>
      </c>
      <c r="BD238">
        <v>111.614</v>
      </c>
      <c r="BE238">
        <v>1.0782530321930093</v>
      </c>
      <c r="BF238" s="34">
        <v>112.69225303219301</v>
      </c>
      <c r="BG238" s="34">
        <v>111.88019231876628</v>
      </c>
      <c r="BH238">
        <v>678.07200000000012</v>
      </c>
      <c r="BI238">
        <v>6.5505509169564595</v>
      </c>
      <c r="BJ238" s="34">
        <v>684.62255091695647</v>
      </c>
      <c r="BK238" s="34">
        <v>679.68915876118126</v>
      </c>
      <c r="BM238">
        <v>70.293999999999997</v>
      </c>
      <c r="BN238">
        <v>0.67907895644789551</v>
      </c>
      <c r="BO238">
        <v>70.973078956447893</v>
      </c>
      <c r="BP238">
        <v>70.461646736568497</v>
      </c>
      <c r="BQ238">
        <v>5.7189999999999994</v>
      </c>
      <c r="BR238">
        <v>5.5248706175854465E-2</v>
      </c>
      <c r="BS238">
        <v>5.7742487061758547</v>
      </c>
      <c r="BT238">
        <v>5.7326394526764055</v>
      </c>
      <c r="BU238">
        <v>318.81599999999997</v>
      </c>
      <c r="BV238">
        <v>3.0799390642002478</v>
      </c>
      <c r="BW238">
        <v>321.89593906420026</v>
      </c>
      <c r="BX238">
        <v>319.57635596161583</v>
      </c>
      <c r="BY238">
        <v>47.728999999999999</v>
      </c>
      <c r="BZ238">
        <v>0.46108856392155234</v>
      </c>
      <c r="CA238">
        <v>48.190088563921549</v>
      </c>
      <c r="CB238">
        <v>47.842830641159665</v>
      </c>
      <c r="CC238">
        <v>151.10200000000003</v>
      </c>
      <c r="CD238">
        <v>1.4597289736988919</v>
      </c>
      <c r="CE238">
        <v>152.56172897369893</v>
      </c>
      <c r="CF238">
        <v>151.46236869702926</v>
      </c>
      <c r="CG238">
        <v>112.376</v>
      </c>
      <c r="CH238">
        <v>1.0856143740545237</v>
      </c>
      <c r="CI238">
        <v>113.46161437405452</v>
      </c>
      <c r="CJ238">
        <v>112.64400964049025</v>
      </c>
      <c r="CK238">
        <v>706.03600000000006</v>
      </c>
      <c r="CL238">
        <v>6.8206986384989658</v>
      </c>
      <c r="CM238">
        <v>712.85669863849898</v>
      </c>
      <c r="CN238">
        <v>707.71985112953985</v>
      </c>
    </row>
    <row r="239" spans="1:92" x14ac:dyDescent="0.25">
      <c r="A239" s="18">
        <v>45971</v>
      </c>
      <c r="B239" s="2">
        <v>10</v>
      </c>
      <c r="C239" s="2" t="s">
        <v>178</v>
      </c>
      <c r="D239" s="9">
        <v>47.618934000000003</v>
      </c>
      <c r="E239">
        <v>7.1587179999999997E-3</v>
      </c>
      <c r="G239">
        <v>6.452</v>
      </c>
      <c r="H239">
        <v>6.2626165899091951E-2</v>
      </c>
      <c r="I239" s="34">
        <v>6.5146261658990916</v>
      </c>
      <c r="J239" s="34">
        <v>6.4679897943019986</v>
      </c>
      <c r="K239">
        <v>0.93</v>
      </c>
      <c r="L239">
        <v>9.0270201931425161E-3</v>
      </c>
      <c r="M239" s="34">
        <v>0.93902702019314255</v>
      </c>
      <c r="N239" s="34">
        <v>0.93230479056119953</v>
      </c>
      <c r="O239">
        <v>18.434000000000001</v>
      </c>
      <c r="P239">
        <v>0.17892912929074103</v>
      </c>
      <c r="Q239" s="34">
        <v>18.612929129290741</v>
      </c>
      <c r="R239" s="34">
        <v>18.479684418500163</v>
      </c>
      <c r="S239">
        <v>1.8480000000000001</v>
      </c>
      <c r="T239">
        <v>1.7937562706373519E-2</v>
      </c>
      <c r="U239" s="34">
        <v>1.8659375627063737</v>
      </c>
      <c r="V239" s="34">
        <v>1.8525798418893513</v>
      </c>
      <c r="W239">
        <v>0.48599999999999999</v>
      </c>
      <c r="X239">
        <v>4.7173460364164123E-3</v>
      </c>
      <c r="Y239" s="34">
        <v>0.49071734603641642</v>
      </c>
      <c r="Z239" s="34">
        <v>0.48720443893843329</v>
      </c>
      <c r="AA239">
        <v>0.754</v>
      </c>
      <c r="AB239">
        <v>7.31868088777361E-3</v>
      </c>
      <c r="AC239" s="34">
        <v>0.76131868088777366</v>
      </c>
      <c r="AD239" s="34">
        <v>0.75586861514316606</v>
      </c>
      <c r="AE239">
        <v>28.904000000000003</v>
      </c>
      <c r="AF239">
        <v>0.28055590501353905</v>
      </c>
      <c r="AG239" s="34">
        <v>29.184555905013536</v>
      </c>
      <c r="AH239" s="34">
        <v>28.97563189933431</v>
      </c>
      <c r="AJ239">
        <v>65.540999999999997</v>
      </c>
      <c r="AK239">
        <v>0.6361719682567244</v>
      </c>
      <c r="AL239" s="34">
        <v>66.177171968256715</v>
      </c>
      <c r="AM239" s="34">
        <v>65.703428256098462</v>
      </c>
      <c r="AN239">
        <v>4.68</v>
      </c>
      <c r="AO239">
        <v>4.5426295165491369E-2</v>
      </c>
      <c r="AP239" s="34">
        <v>4.7254262951654908</v>
      </c>
      <c r="AQ239" s="34">
        <v>4.6915983008886162</v>
      </c>
      <c r="AR239">
        <v>304.50399999999996</v>
      </c>
      <c r="AS239">
        <v>2.9556599536480306</v>
      </c>
      <c r="AT239" s="34">
        <v>307.45965995364799</v>
      </c>
      <c r="AU239" s="34">
        <v>305.25864295166394</v>
      </c>
      <c r="AV239">
        <v>45.483999999999995</v>
      </c>
      <c r="AW239">
        <v>0.44148923275795077</v>
      </c>
      <c r="AX239" s="34">
        <v>45.925489232757947</v>
      </c>
      <c r="AY239" s="34">
        <v>45.596721606328593</v>
      </c>
      <c r="AZ239">
        <v>146.465</v>
      </c>
      <c r="BA239">
        <v>1.4216586156866868</v>
      </c>
      <c r="BB239" s="34">
        <v>147.88665861568668</v>
      </c>
      <c r="BC239" s="34">
        <v>146.82797973069472</v>
      </c>
      <c r="BD239">
        <v>111.22900000000001</v>
      </c>
      <c r="BE239">
        <v>1.0796413215731711</v>
      </c>
      <c r="BF239" s="34">
        <v>112.30864132157319</v>
      </c>
      <c r="BG239" s="34">
        <v>111.5046554293889</v>
      </c>
      <c r="BH239">
        <v>677.90300000000002</v>
      </c>
      <c r="BI239">
        <v>6.5800473870880554</v>
      </c>
      <c r="BJ239" s="34">
        <v>684.48304738708805</v>
      </c>
      <c r="BK239" s="34">
        <v>679.58302627506316</v>
      </c>
      <c r="BM239">
        <v>71.992999999999995</v>
      </c>
      <c r="BN239">
        <v>0.69879813415581638</v>
      </c>
      <c r="BO239">
        <v>72.691798134155803</v>
      </c>
      <c r="BP239">
        <v>72.171418050400462</v>
      </c>
      <c r="BQ239">
        <v>5.6099999999999994</v>
      </c>
      <c r="BR239">
        <v>5.4453315358633889E-2</v>
      </c>
      <c r="BS239">
        <v>5.6644533153586334</v>
      </c>
      <c r="BT239">
        <v>5.623903091449816</v>
      </c>
      <c r="BU239">
        <v>322.93799999999999</v>
      </c>
      <c r="BV239">
        <v>3.1345890829387715</v>
      </c>
      <c r="BW239">
        <v>326.07258908293875</v>
      </c>
      <c r="BX239">
        <v>323.73832737016409</v>
      </c>
      <c r="BY239">
        <v>47.331999999999994</v>
      </c>
      <c r="BZ239">
        <v>0.4594267954643243</v>
      </c>
      <c r="CA239">
        <v>47.791426795464318</v>
      </c>
      <c r="CB239">
        <v>47.449301448217945</v>
      </c>
      <c r="CC239">
        <v>146.95099999999999</v>
      </c>
      <c r="CD239">
        <v>1.4263759617231033</v>
      </c>
      <c r="CE239">
        <v>148.37737596172309</v>
      </c>
      <c r="CF239">
        <v>147.31518416963314</v>
      </c>
      <c r="CG239">
        <v>111.98300000000002</v>
      </c>
      <c r="CH239">
        <v>1.0869600024609447</v>
      </c>
      <c r="CI239">
        <v>113.06996000246096</v>
      </c>
      <c r="CJ239">
        <v>112.26052404453208</v>
      </c>
      <c r="CK239">
        <v>706.80700000000002</v>
      </c>
      <c r="CL239">
        <v>6.8606032921015947</v>
      </c>
      <c r="CM239">
        <v>713.6676032921016</v>
      </c>
      <c r="CN239">
        <v>708.55865817439746</v>
      </c>
    </row>
    <row r="240" spans="1:92" x14ac:dyDescent="0.25">
      <c r="A240" s="18">
        <v>45971</v>
      </c>
      <c r="B240" s="2">
        <v>11</v>
      </c>
      <c r="C240" s="2" t="s">
        <v>178</v>
      </c>
      <c r="D240" s="9">
        <v>45.131328000000003</v>
      </c>
      <c r="E240">
        <v>7.1909920000000002E-3</v>
      </c>
      <c r="G240">
        <v>6.7059999999999995</v>
      </c>
      <c r="H240">
        <v>6.3533836012773334E-2</v>
      </c>
      <c r="I240" s="34">
        <v>6.7695338360127728</v>
      </c>
      <c r="J240" s="34">
        <v>6.7208541723542758</v>
      </c>
      <c r="K240">
        <v>0.95400000000000007</v>
      </c>
      <c r="L240">
        <v>9.0383655765263592E-3</v>
      </c>
      <c r="M240" s="34">
        <v>0.96303836557652645</v>
      </c>
      <c r="N240" s="34">
        <v>0.95611316439397265</v>
      </c>
      <c r="O240">
        <v>17.898</v>
      </c>
      <c r="P240">
        <v>0.16956883342627752</v>
      </c>
      <c r="Q240" s="34">
        <v>18.067568833426279</v>
      </c>
      <c r="R240" s="34">
        <v>17.937645090485663</v>
      </c>
      <c r="S240">
        <v>1.694</v>
      </c>
      <c r="T240">
        <v>1.6049257113873849E-2</v>
      </c>
      <c r="U240" s="34">
        <v>1.7100492571138739</v>
      </c>
      <c r="V240" s="34">
        <v>1.6977523065863622</v>
      </c>
      <c r="W240">
        <v>0.46600000000000003</v>
      </c>
      <c r="X240">
        <v>4.4149668329782846E-3</v>
      </c>
      <c r="Y240" s="34">
        <v>0.47041496683297829</v>
      </c>
      <c r="Z240" s="34">
        <v>0.46703221656980209</v>
      </c>
      <c r="AA240">
        <v>0.77</v>
      </c>
      <c r="AB240">
        <v>7.2951168699426586E-3</v>
      </c>
      <c r="AC240" s="34">
        <v>0.77729511686994268</v>
      </c>
      <c r="AD240" s="34">
        <v>0.77170559390289195</v>
      </c>
      <c r="AE240">
        <v>28.488</v>
      </c>
      <c r="AF240">
        <v>0.26990037583237197</v>
      </c>
      <c r="AG240" s="34">
        <v>28.757900375832374</v>
      </c>
      <c r="AH240" s="34">
        <v>28.551102544292966</v>
      </c>
      <c r="AJ240">
        <v>65.471999999999994</v>
      </c>
      <c r="AK240">
        <v>0.62029336585569572</v>
      </c>
      <c r="AL240" s="34">
        <v>66.092293365855696</v>
      </c>
      <c r="AM240" s="34">
        <v>65.617024213000178</v>
      </c>
      <c r="AN240">
        <v>4.5949999999999998</v>
      </c>
      <c r="AO240">
        <v>4.353384677582664E-2</v>
      </c>
      <c r="AP240" s="34">
        <v>4.6385338467758261</v>
      </c>
      <c r="AQ240" s="34">
        <v>4.6051781869919326</v>
      </c>
      <c r="AR240">
        <v>308.45799999999997</v>
      </c>
      <c r="AS240">
        <v>2.9223859213880159</v>
      </c>
      <c r="AT240" s="34">
        <v>311.38038592138798</v>
      </c>
      <c r="AU240" s="34">
        <v>309.14125205727038</v>
      </c>
      <c r="AV240">
        <v>44.194000000000003</v>
      </c>
      <c r="AW240">
        <v>0.41870181162369591</v>
      </c>
      <c r="AX240" s="34">
        <v>44.612701811623701</v>
      </c>
      <c r="AY240" s="34">
        <v>44.291892229797931</v>
      </c>
      <c r="AZ240">
        <v>154.17400000000001</v>
      </c>
      <c r="BA240">
        <v>1.4606718809175836</v>
      </c>
      <c r="BB240" s="34">
        <v>155.63467188091758</v>
      </c>
      <c r="BC240" s="34">
        <v>154.51550420049929</v>
      </c>
      <c r="BD240">
        <v>110.76799999999999</v>
      </c>
      <c r="BE240">
        <v>1.0494357213633874</v>
      </c>
      <c r="BF240" s="34">
        <v>111.81743572136337</v>
      </c>
      <c r="BG240" s="34">
        <v>111.01335743563054</v>
      </c>
      <c r="BH240">
        <v>687.66100000000006</v>
      </c>
      <c r="BI240">
        <v>6.5150225479242057</v>
      </c>
      <c r="BJ240" s="34">
        <v>694.17602254792416</v>
      </c>
      <c r="BK240" s="34">
        <v>689.18420832319021</v>
      </c>
      <c r="BM240">
        <v>72.177999999999997</v>
      </c>
      <c r="BN240">
        <v>0.68382720186846901</v>
      </c>
      <c r="BO240">
        <v>72.861827201868465</v>
      </c>
      <c r="BP240">
        <v>72.337878385354458</v>
      </c>
      <c r="BQ240">
        <v>5.5489999999999995</v>
      </c>
      <c r="BR240">
        <v>5.2572212352353001E-2</v>
      </c>
      <c r="BS240">
        <v>5.6015722123523526</v>
      </c>
      <c r="BT240">
        <v>5.561291351385905</v>
      </c>
      <c r="BU240">
        <v>326.35599999999999</v>
      </c>
      <c r="BV240">
        <v>3.0919547548142936</v>
      </c>
      <c r="BW240">
        <v>329.44795475481425</v>
      </c>
      <c r="BX240">
        <v>327.07889714775604</v>
      </c>
      <c r="BY240">
        <v>45.888000000000005</v>
      </c>
      <c r="BZ240">
        <v>0.43475106873756975</v>
      </c>
      <c r="CA240">
        <v>46.322751068737574</v>
      </c>
      <c r="CB240">
        <v>45.98964453638429</v>
      </c>
      <c r="CC240">
        <v>154.64000000000001</v>
      </c>
      <c r="CD240">
        <v>1.4650868477505619</v>
      </c>
      <c r="CE240">
        <v>156.10508684775056</v>
      </c>
      <c r="CF240">
        <v>154.9825364170691</v>
      </c>
      <c r="CG240">
        <v>111.53799999999998</v>
      </c>
      <c r="CH240">
        <v>1.05673083823333</v>
      </c>
      <c r="CI240">
        <v>112.5947308382333</v>
      </c>
      <c r="CJ240">
        <v>111.78506302953343</v>
      </c>
      <c r="CK240">
        <v>716.14900000000011</v>
      </c>
      <c r="CL240">
        <v>6.7849229237565778</v>
      </c>
      <c r="CM240">
        <v>722.93392292375654</v>
      </c>
      <c r="CN240">
        <v>717.73531086748312</v>
      </c>
    </row>
    <row r="241" spans="1:92" x14ac:dyDescent="0.25">
      <c r="A241" s="18">
        <v>45971</v>
      </c>
      <c r="B241" s="2">
        <v>12</v>
      </c>
      <c r="C241" s="2" t="s">
        <v>178</v>
      </c>
      <c r="D241" s="9">
        <v>48.503712</v>
      </c>
      <c r="E241">
        <v>7.2188749999999996E-3</v>
      </c>
      <c r="G241">
        <v>6.4660000000000011</v>
      </c>
      <c r="H241">
        <v>5.3192640180217986E-2</v>
      </c>
      <c r="I241" s="34">
        <v>6.5191926401802194</v>
      </c>
      <c r="J241" s="34">
        <v>6.4721314034098389</v>
      </c>
      <c r="K241">
        <v>0.90199999999999991</v>
      </c>
      <c r="L241">
        <v>7.4203157195416964E-3</v>
      </c>
      <c r="M241" s="34">
        <v>0.90942031571954163</v>
      </c>
      <c r="N241" s="34">
        <v>0.9028553241379017</v>
      </c>
      <c r="O241">
        <v>17.494</v>
      </c>
      <c r="P241">
        <v>0.14391463769142179</v>
      </c>
      <c r="Q241" s="34">
        <v>17.63791463769142</v>
      </c>
      <c r="R241" s="34">
        <v>17.510588736661255</v>
      </c>
      <c r="S241">
        <v>1.6680000000000001</v>
      </c>
      <c r="T241">
        <v>1.3721825521281102E-2</v>
      </c>
      <c r="U241" s="34">
        <v>1.6817218255212814</v>
      </c>
      <c r="V241" s="34">
        <v>1.6695816858780714</v>
      </c>
      <c r="W241">
        <v>0.48599999999999999</v>
      </c>
      <c r="X241">
        <v>3.9980858533229099E-3</v>
      </c>
      <c r="Y241" s="34">
        <v>0.48999808585332288</v>
      </c>
      <c r="Z241" s="34">
        <v>0.48646085092130847</v>
      </c>
      <c r="AA241">
        <v>0.748</v>
      </c>
      <c r="AB241">
        <v>6.1534325479126279E-3</v>
      </c>
      <c r="AC241" s="34">
        <v>0.75415343254791267</v>
      </c>
      <c r="AD241" s="34">
        <v>0.74870929318752844</v>
      </c>
      <c r="AE241">
        <v>27.764000000000003</v>
      </c>
      <c r="AF241">
        <v>0.22840093751369808</v>
      </c>
      <c r="AG241" s="34">
        <v>27.9924009375137</v>
      </c>
      <c r="AH241" s="34">
        <v>27.790327294195905</v>
      </c>
      <c r="AJ241">
        <v>65.301999999999992</v>
      </c>
      <c r="AK241">
        <v>0.53720782385533461</v>
      </c>
      <c r="AL241" s="34">
        <v>65.839207823855332</v>
      </c>
      <c r="AM241" s="34">
        <v>65.363922812475906</v>
      </c>
      <c r="AN241">
        <v>4.5339999999999998</v>
      </c>
      <c r="AO241">
        <v>3.7299014936144181E-2</v>
      </c>
      <c r="AP241" s="34">
        <v>4.5712990149361437</v>
      </c>
      <c r="AQ241" s="34">
        <v>4.5382993787596968</v>
      </c>
      <c r="AR241">
        <v>306.69900000000007</v>
      </c>
      <c r="AS241">
        <v>2.5230636484121063</v>
      </c>
      <c r="AT241" s="34">
        <v>309.22206364841219</v>
      </c>
      <c r="AU241" s="34">
        <v>306.98982822369226</v>
      </c>
      <c r="AV241">
        <v>41.671999999999997</v>
      </c>
      <c r="AW241">
        <v>0.34281529563718582</v>
      </c>
      <c r="AX241" s="34">
        <v>42.014815295637185</v>
      </c>
      <c r="AY241" s="34">
        <v>41.711515595869891</v>
      </c>
      <c r="AZ241">
        <v>151.12</v>
      </c>
      <c r="BA241">
        <v>1.2431908110167864</v>
      </c>
      <c r="BB241" s="34">
        <v>152.36319081101678</v>
      </c>
      <c r="BC241" s="34">
        <v>151.26329998195089</v>
      </c>
      <c r="BD241">
        <v>112.86000000000001</v>
      </c>
      <c r="BE241">
        <v>0.92844438149387587</v>
      </c>
      <c r="BF241" s="34">
        <v>113.78844438149389</v>
      </c>
      <c r="BG241" s="34">
        <v>112.96701982505944</v>
      </c>
      <c r="BH241">
        <v>682.18700000000013</v>
      </c>
      <c r="BI241">
        <v>5.6120209753514327</v>
      </c>
      <c r="BJ241" s="34">
        <v>687.7990209753516</v>
      </c>
      <c r="BK241" s="34">
        <v>682.8338858178081</v>
      </c>
      <c r="BM241">
        <v>71.768000000000001</v>
      </c>
      <c r="BN241">
        <v>0.59040046403555257</v>
      </c>
      <c r="BO241">
        <v>72.358400464035554</v>
      </c>
      <c r="BP241">
        <v>71.836054215885738</v>
      </c>
      <c r="BQ241">
        <v>5.4359999999999999</v>
      </c>
      <c r="BR241">
        <v>4.4719330655685875E-2</v>
      </c>
      <c r="BS241">
        <v>5.4807193306556856</v>
      </c>
      <c r="BT241">
        <v>5.4411547028975988</v>
      </c>
      <c r="BU241">
        <v>324.1930000000001</v>
      </c>
      <c r="BV241">
        <v>2.6669782861035283</v>
      </c>
      <c r="BW241">
        <v>326.85997828610363</v>
      </c>
      <c r="BX241">
        <v>324.5004169603535</v>
      </c>
      <c r="BY241">
        <v>43.339999999999996</v>
      </c>
      <c r="BZ241">
        <v>0.35653712115846692</v>
      </c>
      <c r="CA241">
        <v>43.696537121158464</v>
      </c>
      <c r="CB241">
        <v>43.381097281747962</v>
      </c>
      <c r="CC241">
        <v>151.60599999999999</v>
      </c>
      <c r="CD241">
        <v>1.2471888968701093</v>
      </c>
      <c r="CE241">
        <v>152.85318889687011</v>
      </c>
      <c r="CF241">
        <v>151.7497608328722</v>
      </c>
      <c r="CG241">
        <v>113.60800000000002</v>
      </c>
      <c r="CH241">
        <v>0.93459781404178854</v>
      </c>
      <c r="CI241">
        <v>114.5425978140418</v>
      </c>
      <c r="CJ241">
        <v>113.71572911824697</v>
      </c>
      <c r="CK241">
        <v>709.95100000000014</v>
      </c>
      <c r="CL241">
        <v>5.8404219128651311</v>
      </c>
      <c r="CM241">
        <v>715.7914219128653</v>
      </c>
      <c r="CN241">
        <v>710.62421311200399</v>
      </c>
    </row>
    <row r="242" spans="1:92" x14ac:dyDescent="0.25">
      <c r="A242" s="18">
        <v>45971</v>
      </c>
      <c r="B242" s="2">
        <v>13</v>
      </c>
      <c r="C242" s="2" t="s">
        <v>178</v>
      </c>
      <c r="D242" s="9">
        <v>45.690714999999997</v>
      </c>
      <c r="E242">
        <v>7.0789390000000002E-3</v>
      </c>
      <c r="G242">
        <v>6.3860000000000001</v>
      </c>
      <c r="H242">
        <v>6.7398721298640954E-2</v>
      </c>
      <c r="I242" s="34">
        <v>6.4533987212986412</v>
      </c>
      <c r="J242" s="34">
        <v>6.4077155054078903</v>
      </c>
      <c r="K242">
        <v>0.88400000000000001</v>
      </c>
      <c r="L242">
        <v>9.3298574425303166E-3</v>
      </c>
      <c r="M242" s="34">
        <v>0.89332985744253035</v>
      </c>
      <c r="N242" s="34">
        <v>0.88700602987481603</v>
      </c>
      <c r="O242">
        <v>17.34</v>
      </c>
      <c r="P242">
        <v>0.18300874214194082</v>
      </c>
      <c r="Q242" s="34">
        <v>17.52300874214194</v>
      </c>
      <c r="R242" s="34">
        <v>17.39896443215985</v>
      </c>
      <c r="S242">
        <v>1.67</v>
      </c>
      <c r="T242">
        <v>1.7625409421974693E-2</v>
      </c>
      <c r="U242" s="34">
        <v>1.6876254094219747</v>
      </c>
      <c r="V242" s="34">
        <v>1.6756788120938264</v>
      </c>
      <c r="W242">
        <v>0.46600000000000003</v>
      </c>
      <c r="X242">
        <v>4.9182280183474297E-3</v>
      </c>
      <c r="Y242" s="34">
        <v>0.47091822801834743</v>
      </c>
      <c r="Z242" s="34">
        <v>0.46758462660821748</v>
      </c>
      <c r="AA242">
        <v>0.76400000000000001</v>
      </c>
      <c r="AB242">
        <v>8.0633609571189608E-3</v>
      </c>
      <c r="AC242" s="34">
        <v>0.77206336095711903</v>
      </c>
      <c r="AD242" s="34">
        <v>0.76659797152076858</v>
      </c>
      <c r="AE242">
        <v>27.51</v>
      </c>
      <c r="AF242">
        <v>0.29034431928055315</v>
      </c>
      <c r="AG242" s="34">
        <v>27.800344319280555</v>
      </c>
      <c r="AH242" s="34">
        <v>27.603547377665368</v>
      </c>
      <c r="AJ242">
        <v>64.237000000000009</v>
      </c>
      <c r="AK242">
        <v>0.677966122778077</v>
      </c>
      <c r="AL242" s="34">
        <v>64.914966122778083</v>
      </c>
      <c r="AM242" s="34">
        <v>64.455437037407876</v>
      </c>
      <c r="AN242">
        <v>4.5229999999999997</v>
      </c>
      <c r="AO242">
        <v>4.7736363362629659E-2</v>
      </c>
      <c r="AP242" s="34">
        <v>4.570736363362629</v>
      </c>
      <c r="AQ242" s="34">
        <v>4.5383803994613032</v>
      </c>
      <c r="AR242">
        <v>305.71599999999995</v>
      </c>
      <c r="AS242">
        <v>3.2265686627834813</v>
      </c>
      <c r="AT242" s="34">
        <v>308.94256866278346</v>
      </c>
      <c r="AU242" s="34">
        <v>306.75558306471629</v>
      </c>
      <c r="AV242">
        <v>42.353999999999999</v>
      </c>
      <c r="AW242">
        <v>0.44700993452593779</v>
      </c>
      <c r="AX242" s="34">
        <v>42.801009934525936</v>
      </c>
      <c r="AY242" s="34">
        <v>42.498024196061031</v>
      </c>
      <c r="AZ242">
        <v>158.13</v>
      </c>
      <c r="BA242">
        <v>1.6689257436508134</v>
      </c>
      <c r="BB242" s="34">
        <v>159.79892574365081</v>
      </c>
      <c r="BC242" s="34">
        <v>158.66771889604598</v>
      </c>
      <c r="BD242">
        <v>109.80600000000001</v>
      </c>
      <c r="BE242">
        <v>1.1589076089756607</v>
      </c>
      <c r="BF242" s="34">
        <v>110.96490760897568</v>
      </c>
      <c r="BG242" s="34">
        <v>110.17939379687111</v>
      </c>
      <c r="BH242">
        <v>684.76599999999996</v>
      </c>
      <c r="BI242">
        <v>7.2271144360766009</v>
      </c>
      <c r="BJ242" s="34">
        <v>691.99311443607655</v>
      </c>
      <c r="BK242" s="34">
        <v>687.09453739056346</v>
      </c>
      <c r="BM242">
        <v>70.623000000000005</v>
      </c>
      <c r="BN242">
        <v>0.74536484407671799</v>
      </c>
      <c r="BO242">
        <v>71.368364844076723</v>
      </c>
      <c r="BP242">
        <v>70.863152542815769</v>
      </c>
      <c r="BQ242">
        <v>5.407</v>
      </c>
      <c r="BR242">
        <v>5.7066220805159974E-2</v>
      </c>
      <c r="BS242">
        <v>5.4640662208051598</v>
      </c>
      <c r="BT242">
        <v>5.4253864293361191</v>
      </c>
      <c r="BU242">
        <v>323.05599999999993</v>
      </c>
      <c r="BV242">
        <v>3.4095774049254222</v>
      </c>
      <c r="BW242">
        <v>326.4655774049254</v>
      </c>
      <c r="BX242">
        <v>324.15454749687615</v>
      </c>
      <c r="BY242">
        <v>44.024000000000001</v>
      </c>
      <c r="BZ242">
        <v>0.4646353439479125</v>
      </c>
      <c r="CA242">
        <v>44.488635343947912</v>
      </c>
      <c r="CB242">
        <v>44.17370300815486</v>
      </c>
      <c r="CC242">
        <v>158.596</v>
      </c>
      <c r="CD242">
        <v>1.6738439716691609</v>
      </c>
      <c r="CE242">
        <v>160.26984397166916</v>
      </c>
      <c r="CF242">
        <v>159.1353035226542</v>
      </c>
      <c r="CG242">
        <v>110.57000000000001</v>
      </c>
      <c r="CH242">
        <v>1.1669709699327797</v>
      </c>
      <c r="CI242">
        <v>111.7369709699328</v>
      </c>
      <c r="CJ242">
        <v>110.94599176839188</v>
      </c>
      <c r="CK242">
        <v>712.27599999999995</v>
      </c>
      <c r="CL242">
        <v>7.5174587553571541</v>
      </c>
      <c r="CM242">
        <v>719.79345875535705</v>
      </c>
      <c r="CN242">
        <v>714.6980847682288</v>
      </c>
    </row>
    <row r="243" spans="1:92" x14ac:dyDescent="0.25">
      <c r="A243" s="18">
        <v>45971</v>
      </c>
      <c r="B243" s="2">
        <v>14</v>
      </c>
      <c r="C243" s="2" t="s">
        <v>178</v>
      </c>
      <c r="D243" s="9">
        <v>35.580502000000003</v>
      </c>
      <c r="E243">
        <v>7.4325459999999999E-3</v>
      </c>
      <c r="G243">
        <v>6.3759999999999994</v>
      </c>
      <c r="H243">
        <v>5.7444751969913638E-2</v>
      </c>
      <c r="I243" s="34">
        <v>6.4334447519699127</v>
      </c>
      <c r="J243" s="34">
        <v>6.3856278779124382</v>
      </c>
      <c r="K243">
        <v>0.89999999999999991</v>
      </c>
      <c r="L243">
        <v>8.1085754035323532E-3</v>
      </c>
      <c r="M243" s="34">
        <v>0.90810857540353229</v>
      </c>
      <c r="N243" s="34">
        <v>0.9013590166438511</v>
      </c>
      <c r="O243">
        <v>17.877999999999997</v>
      </c>
      <c r="P243">
        <v>0.16107234562705708</v>
      </c>
      <c r="Q243" s="34">
        <v>18.039072345627055</v>
      </c>
      <c r="R243" s="34">
        <v>17.904996110620853</v>
      </c>
      <c r="S243">
        <v>1.6040000000000001</v>
      </c>
      <c r="T243">
        <v>1.4451283274739882E-2</v>
      </c>
      <c r="U243" s="34">
        <v>1.61845128327474</v>
      </c>
      <c r="V243" s="34">
        <v>1.6064220696630414</v>
      </c>
      <c r="W243">
        <v>0.48599999999999999</v>
      </c>
      <c r="X243">
        <v>4.3786307179074701E-3</v>
      </c>
      <c r="Y243" s="34">
        <v>0.49037863071790744</v>
      </c>
      <c r="Z243" s="34">
        <v>0.48673386898767956</v>
      </c>
      <c r="AA243">
        <v>0.73599999999999999</v>
      </c>
      <c r="AB243">
        <v>6.6310127744442348E-3</v>
      </c>
      <c r="AC243" s="34">
        <v>0.74263101277444421</v>
      </c>
      <c r="AD243" s="34">
        <v>0.73711137361097157</v>
      </c>
      <c r="AE243">
        <v>27.979999999999997</v>
      </c>
      <c r="AF243">
        <v>0.25208659976759468</v>
      </c>
      <c r="AG243" s="34">
        <v>28.232086599767594</v>
      </c>
      <c r="AH243" s="34">
        <v>28.022250317438836</v>
      </c>
      <c r="AJ243">
        <v>64.058999999999997</v>
      </c>
      <c r="AK243">
        <v>0.57714136863875443</v>
      </c>
      <c r="AL243" s="34">
        <v>64.636141368638746</v>
      </c>
      <c r="AM243" s="34">
        <v>64.155730274653834</v>
      </c>
      <c r="AN243">
        <v>4.5350000000000001</v>
      </c>
      <c r="AO243">
        <v>4.0858210505576913E-2</v>
      </c>
      <c r="AP243" s="34">
        <v>4.5758582105055767</v>
      </c>
      <c r="AQ243" s="34">
        <v>4.5418479338665163</v>
      </c>
      <c r="AR243">
        <v>306.02300000000002</v>
      </c>
      <c r="AS243">
        <v>2.7571228563502017</v>
      </c>
      <c r="AT243" s="34">
        <v>308.7801228563502</v>
      </c>
      <c r="AU243" s="34">
        <v>306.48510038933472</v>
      </c>
      <c r="AV243">
        <v>42.207999999999998</v>
      </c>
      <c r="AW243">
        <v>0.38027416736921504</v>
      </c>
      <c r="AX243" s="34">
        <v>42.588274167369214</v>
      </c>
      <c r="AY243" s="34">
        <v>42.271734860559633</v>
      </c>
      <c r="AZ243">
        <v>166.41</v>
      </c>
      <c r="BA243">
        <v>1.499275592113132</v>
      </c>
      <c r="BB243" s="34">
        <v>167.90927559211312</v>
      </c>
      <c r="BC243" s="34">
        <v>166.66128217744807</v>
      </c>
      <c r="BD243">
        <v>108.18300000000001</v>
      </c>
      <c r="BE243">
        <v>0.97467779208926741</v>
      </c>
      <c r="BF243" s="34">
        <v>109.15767779208927</v>
      </c>
      <c r="BG243" s="34">
        <v>108.3463583306464</v>
      </c>
      <c r="BH243">
        <v>691.41800000000001</v>
      </c>
      <c r="BI243">
        <v>6.229349987066148</v>
      </c>
      <c r="BJ243" s="34">
        <v>697.64734998706615</v>
      </c>
      <c r="BK243" s="34">
        <v>692.46205396650907</v>
      </c>
      <c r="BM243">
        <v>70.435000000000002</v>
      </c>
      <c r="BN243">
        <v>0.63458612060866804</v>
      </c>
      <c r="BO243">
        <v>71.069586120608662</v>
      </c>
      <c r="BP243">
        <v>70.541358152566275</v>
      </c>
      <c r="BQ243">
        <v>5.4350000000000005</v>
      </c>
      <c r="BR243">
        <v>4.8966785909109266E-2</v>
      </c>
      <c r="BS243">
        <v>5.483966785909109</v>
      </c>
      <c r="BT243">
        <v>5.4432069505103673</v>
      </c>
      <c r="BU243">
        <v>323.90100000000001</v>
      </c>
      <c r="BV243">
        <v>2.9181952019772588</v>
      </c>
      <c r="BW243">
        <v>326.81919520197727</v>
      </c>
      <c r="BX243">
        <v>324.39009649995558</v>
      </c>
      <c r="BY243">
        <v>43.811999999999998</v>
      </c>
      <c r="BZ243">
        <v>0.39472545064395492</v>
      </c>
      <c r="CA243">
        <v>44.206725450643951</v>
      </c>
      <c r="CB243">
        <v>43.878156930222673</v>
      </c>
      <c r="CC243">
        <v>166.89599999999999</v>
      </c>
      <c r="CD243">
        <v>1.5036542228310394</v>
      </c>
      <c r="CE243">
        <v>168.39965422283103</v>
      </c>
      <c r="CF243">
        <v>167.14801604643574</v>
      </c>
      <c r="CG243">
        <v>108.91900000000001</v>
      </c>
      <c r="CH243">
        <v>0.98130880486371164</v>
      </c>
      <c r="CI243">
        <v>109.90030880486371</v>
      </c>
      <c r="CJ243">
        <v>109.08346970425737</v>
      </c>
      <c r="CK243">
        <v>719.39800000000002</v>
      </c>
      <c r="CL243">
        <v>6.4814365868337429</v>
      </c>
      <c r="CM243">
        <v>725.87943658683378</v>
      </c>
      <c r="CN243">
        <v>720.48430428394795</v>
      </c>
    </row>
    <row r="244" spans="1:92" x14ac:dyDescent="0.25">
      <c r="A244" s="18">
        <v>45971</v>
      </c>
      <c r="B244" s="2">
        <v>15</v>
      </c>
      <c r="C244" s="2" t="s">
        <v>178</v>
      </c>
      <c r="D244" s="9">
        <v>36.515270000000001</v>
      </c>
      <c r="E244">
        <v>7.4299520000000001E-3</v>
      </c>
      <c r="G244">
        <v>6.0759999999999996</v>
      </c>
      <c r="H244">
        <v>5.7086738492129314E-2</v>
      </c>
      <c r="I244" s="34">
        <v>6.1330867384921293</v>
      </c>
      <c r="J244" s="34">
        <v>6.0875181984132967</v>
      </c>
      <c r="K244">
        <v>0.8640000000000001</v>
      </c>
      <c r="L244">
        <v>8.1176665663594046E-3</v>
      </c>
      <c r="M244" s="34">
        <v>0.87211766656635947</v>
      </c>
      <c r="N244" s="34">
        <v>0.86563787416541949</v>
      </c>
      <c r="O244">
        <v>17.445999999999998</v>
      </c>
      <c r="P244">
        <v>0.1639129755980395</v>
      </c>
      <c r="Q244" s="34">
        <v>17.609912975598036</v>
      </c>
      <c r="R244" s="34">
        <v>17.479072167465166</v>
      </c>
      <c r="S244">
        <v>1.59</v>
      </c>
      <c r="T244">
        <v>1.4938761389480849E-2</v>
      </c>
      <c r="U244" s="34">
        <v>1.604938761389481</v>
      </c>
      <c r="V244" s="34">
        <v>1.5930141434294178</v>
      </c>
      <c r="W244">
        <v>0.48599999999999999</v>
      </c>
      <c r="X244">
        <v>4.5661874435771639E-3</v>
      </c>
      <c r="Y244" s="34">
        <v>0.49056618744357716</v>
      </c>
      <c r="Z244" s="34">
        <v>0.48692130421804841</v>
      </c>
      <c r="AA244">
        <v>0.71199999999999997</v>
      </c>
      <c r="AB244">
        <v>6.6895585593146926E-3</v>
      </c>
      <c r="AC244" s="34">
        <v>0.71868955855931471</v>
      </c>
      <c r="AD244" s="34">
        <v>0.71334972963631782</v>
      </c>
      <c r="AE244">
        <v>27.173999999999996</v>
      </c>
      <c r="AF244">
        <v>0.25531188804890093</v>
      </c>
      <c r="AG244" s="34">
        <v>27.429311888048897</v>
      </c>
      <c r="AH244" s="34">
        <v>27.225513417327665</v>
      </c>
      <c r="AJ244">
        <v>62.475000000000001</v>
      </c>
      <c r="AK244">
        <v>0.58698057723762009</v>
      </c>
      <c r="AL244" s="34">
        <v>63.06198057723762</v>
      </c>
      <c r="AM244" s="34">
        <v>62.593433088523817</v>
      </c>
      <c r="AN244">
        <v>4.3990000000000009</v>
      </c>
      <c r="AO244">
        <v>4.1330573177563681E-2</v>
      </c>
      <c r="AP244" s="34">
        <v>4.4403305731775644</v>
      </c>
      <c r="AQ244" s="34">
        <v>4.4073391301547229</v>
      </c>
      <c r="AR244">
        <v>299.32400000000007</v>
      </c>
      <c r="AS244">
        <v>2.8122829019779658</v>
      </c>
      <c r="AT244" s="34">
        <v>302.13628290197801</v>
      </c>
      <c r="AU244" s="34">
        <v>299.89142482255789</v>
      </c>
      <c r="AV244">
        <v>41.222000000000001</v>
      </c>
      <c r="AW244">
        <v>0.38729913333155935</v>
      </c>
      <c r="AX244" s="34">
        <v>41.609299133331561</v>
      </c>
      <c r="AY244" s="34">
        <v>41.300144038017265</v>
      </c>
      <c r="AZ244">
        <v>156.79300000000001</v>
      </c>
      <c r="BA244">
        <v>1.4731403865036921</v>
      </c>
      <c r="BB244" s="34">
        <v>158.26614038650371</v>
      </c>
      <c r="BC244" s="34">
        <v>157.09023056020672</v>
      </c>
      <c r="BD244">
        <v>107.18899999999999</v>
      </c>
      <c r="BE244">
        <v>1.0070886129415486</v>
      </c>
      <c r="BF244" s="34">
        <v>108.19608861294154</v>
      </c>
      <c r="BG244" s="34">
        <v>107.39219686795964</v>
      </c>
      <c r="BH244">
        <v>671.40200000000004</v>
      </c>
      <c r="BI244">
        <v>6.3081221851699496</v>
      </c>
      <c r="BJ244" s="34">
        <v>677.71012218516989</v>
      </c>
      <c r="BK244" s="34">
        <v>672.67476850742014</v>
      </c>
      <c r="BM244">
        <v>68.551000000000002</v>
      </c>
      <c r="BN244">
        <v>0.6440673157297494</v>
      </c>
      <c r="BO244">
        <v>69.195067315729744</v>
      </c>
      <c r="BP244">
        <v>68.680951286937116</v>
      </c>
      <c r="BQ244">
        <v>5.2630000000000008</v>
      </c>
      <c r="BR244">
        <v>4.9448239743923088E-2</v>
      </c>
      <c r="BS244">
        <v>5.3124482397439241</v>
      </c>
      <c r="BT244">
        <v>5.2729770043201425</v>
      </c>
      <c r="BU244">
        <v>316.7700000000001</v>
      </c>
      <c r="BV244">
        <v>2.9761958775760053</v>
      </c>
      <c r="BW244">
        <v>319.74619587757604</v>
      </c>
      <c r="BX244">
        <v>317.37049699002307</v>
      </c>
      <c r="BY244">
        <v>42.812000000000005</v>
      </c>
      <c r="BZ244">
        <v>0.40223789472104021</v>
      </c>
      <c r="CA244">
        <v>43.214237894721045</v>
      </c>
      <c r="CB244">
        <v>42.89315818144668</v>
      </c>
      <c r="CC244">
        <v>157.279</v>
      </c>
      <c r="CD244">
        <v>1.4777065739472692</v>
      </c>
      <c r="CE244">
        <v>158.7567065739473</v>
      </c>
      <c r="CF244">
        <v>157.57715186442476</v>
      </c>
      <c r="CG244">
        <v>107.901</v>
      </c>
      <c r="CH244">
        <v>1.0137781715008634</v>
      </c>
      <c r="CI244">
        <v>108.91477817150086</v>
      </c>
      <c r="CJ244">
        <v>108.10554659759596</v>
      </c>
      <c r="CK244">
        <v>698.57600000000002</v>
      </c>
      <c r="CL244">
        <v>6.5634340732188505</v>
      </c>
      <c r="CM244">
        <v>705.13943407321881</v>
      </c>
      <c r="CN244">
        <v>699.90028192474779</v>
      </c>
    </row>
    <row r="245" spans="1:92" x14ac:dyDescent="0.25">
      <c r="A245" s="18">
        <v>45971</v>
      </c>
      <c r="B245" s="2">
        <v>16</v>
      </c>
      <c r="C245" s="2" t="s">
        <v>178</v>
      </c>
      <c r="D245" s="9">
        <v>36.393982999999999</v>
      </c>
      <c r="E245">
        <v>7.6968180000000002E-3</v>
      </c>
      <c r="G245">
        <v>5.61</v>
      </c>
      <c r="H245">
        <v>6.3415358977920222E-2</v>
      </c>
      <c r="I245" s="34">
        <v>5.6734153589779206</v>
      </c>
      <c r="J245" s="34">
        <v>5.6297481135214626</v>
      </c>
      <c r="K245">
        <v>0.84400000000000008</v>
      </c>
      <c r="L245">
        <v>9.5405638105819368E-3</v>
      </c>
      <c r="M245" s="34">
        <v>0.85354056381058196</v>
      </c>
      <c r="N245" s="34">
        <v>0.84697101743531455</v>
      </c>
      <c r="O245">
        <v>16.573999999999998</v>
      </c>
      <c r="P245">
        <v>0.18735225663102487</v>
      </c>
      <c r="Q245" s="34">
        <v>16.761352256631024</v>
      </c>
      <c r="R245" s="34">
        <v>16.632343178877846</v>
      </c>
      <c r="S245">
        <v>1.6139999999999999</v>
      </c>
      <c r="T245">
        <v>1.8244632689904318E-2</v>
      </c>
      <c r="U245" s="34">
        <v>1.6322446326899043</v>
      </c>
      <c r="V245" s="34">
        <v>1.6196815428206133</v>
      </c>
      <c r="W245">
        <v>0.48599999999999999</v>
      </c>
      <c r="X245">
        <v>5.4937369809749063E-3</v>
      </c>
      <c r="Y245" s="34">
        <v>0.49149373698097487</v>
      </c>
      <c r="Z245" s="34">
        <v>0.48771079913929244</v>
      </c>
      <c r="AA245">
        <v>0.71799999999999997</v>
      </c>
      <c r="AB245">
        <v>8.1162616303291826E-3</v>
      </c>
      <c r="AC245" s="34">
        <v>0.72611626163032916</v>
      </c>
      <c r="AD245" s="34">
        <v>0.72052747691772012</v>
      </c>
      <c r="AE245">
        <v>25.846</v>
      </c>
      <c r="AF245">
        <v>0.29216281072073541</v>
      </c>
      <c r="AG245" s="34">
        <v>26.138162810720736</v>
      </c>
      <c r="AH245" s="34">
        <v>25.936982128712248</v>
      </c>
      <c r="AJ245">
        <v>58.84</v>
      </c>
      <c r="AK245">
        <v>0.66512651020692071</v>
      </c>
      <c r="AL245" s="34">
        <v>59.505126510206921</v>
      </c>
      <c r="AM245" s="34">
        <v>59.047126381390882</v>
      </c>
      <c r="AN245">
        <v>4.4020000000000001</v>
      </c>
      <c r="AO245">
        <v>4.9760144424385887E-2</v>
      </c>
      <c r="AP245" s="34">
        <v>4.4517601444243864</v>
      </c>
      <c r="AQ245" s="34">
        <v>4.4174957568130981</v>
      </c>
      <c r="AR245">
        <v>290.55600000000004</v>
      </c>
      <c r="AS245">
        <v>3.2844408276628498</v>
      </c>
      <c r="AT245" s="34">
        <v>293.84044082766292</v>
      </c>
      <c r="AU245" s="34">
        <v>291.5788044335726</v>
      </c>
      <c r="AV245">
        <v>40.267000000000003</v>
      </c>
      <c r="AW245">
        <v>0.45517758644633038</v>
      </c>
      <c r="AX245" s="34">
        <v>40.722177586446335</v>
      </c>
      <c r="AY245" s="34">
        <v>40.408746396999781</v>
      </c>
      <c r="AZ245">
        <v>164.69900000000001</v>
      </c>
      <c r="BA245">
        <v>1.8617551173448275</v>
      </c>
      <c r="BB245" s="34">
        <v>166.56075511734483</v>
      </c>
      <c r="BC245" s="34">
        <v>165.27876729926405</v>
      </c>
      <c r="BD245">
        <v>110.005</v>
      </c>
      <c r="BE245">
        <v>1.2434949312595567</v>
      </c>
      <c r="BF245" s="34">
        <v>111.24849493125956</v>
      </c>
      <c r="BG245" s="34">
        <v>110.39223551299973</v>
      </c>
      <c r="BH245">
        <v>668.76900000000012</v>
      </c>
      <c r="BI245">
        <v>7.5597551173448716</v>
      </c>
      <c r="BJ245" s="34">
        <v>676.32875511734494</v>
      </c>
      <c r="BK245" s="34">
        <v>671.12317578104012</v>
      </c>
      <c r="BM245">
        <v>64.45</v>
      </c>
      <c r="BN245">
        <v>0.72854186918484087</v>
      </c>
      <c r="BO245">
        <v>65.178541869184841</v>
      </c>
      <c r="BP245">
        <v>64.67687449491234</v>
      </c>
      <c r="BQ245">
        <v>5.2460000000000004</v>
      </c>
      <c r="BR245">
        <v>5.9300708234967824E-2</v>
      </c>
      <c r="BS245">
        <v>5.3053007082349684</v>
      </c>
      <c r="BT245">
        <v>5.2644667742484126</v>
      </c>
      <c r="BU245">
        <v>307.13000000000005</v>
      </c>
      <c r="BV245">
        <v>3.4717930842938749</v>
      </c>
      <c r="BW245">
        <v>310.60179308429394</v>
      </c>
      <c r="BX245">
        <v>308.21114761245042</v>
      </c>
      <c r="BY245">
        <v>41.881</v>
      </c>
      <c r="BZ245">
        <v>0.47342221913623472</v>
      </c>
      <c r="CA245">
        <v>42.354422219136239</v>
      </c>
      <c r="CB245">
        <v>42.028427939820396</v>
      </c>
      <c r="CC245">
        <v>165.185</v>
      </c>
      <c r="CD245">
        <v>1.8672488543258023</v>
      </c>
      <c r="CE245">
        <v>167.0522488543258</v>
      </c>
      <c r="CF245">
        <v>165.76647809840333</v>
      </c>
      <c r="CG245">
        <v>110.723</v>
      </c>
      <c r="CH245">
        <v>1.2516111928898859</v>
      </c>
      <c r="CI245">
        <v>111.97461119288988</v>
      </c>
      <c r="CJ245">
        <v>111.11276298991746</v>
      </c>
      <c r="CK245">
        <v>694.61500000000012</v>
      </c>
      <c r="CL245">
        <v>7.8519179280656068</v>
      </c>
      <c r="CM245">
        <v>702.46691792806564</v>
      </c>
      <c r="CN245">
        <v>697.06015790975232</v>
      </c>
    </row>
    <row r="246" spans="1:92" x14ac:dyDescent="0.25">
      <c r="A246" s="18">
        <v>45971</v>
      </c>
      <c r="B246" s="2">
        <v>17</v>
      </c>
      <c r="C246" s="2" t="s">
        <v>178</v>
      </c>
      <c r="D246" s="9">
        <v>48.018827999999999</v>
      </c>
      <c r="E246">
        <v>7.8541280000000002E-3</v>
      </c>
      <c r="G246">
        <v>5.43</v>
      </c>
      <c r="H246">
        <v>5.7287035234958934E-2</v>
      </c>
      <c r="I246" s="34">
        <v>5.4872870352349583</v>
      </c>
      <c r="J246" s="34">
        <v>5.4441891804874825</v>
      </c>
      <c r="K246">
        <v>0.87799999999999989</v>
      </c>
      <c r="L246">
        <v>9.2629865444371906E-3</v>
      </c>
      <c r="M246" s="34">
        <v>0.88726298654443703</v>
      </c>
      <c r="N246" s="34">
        <v>0.88029430947845477</v>
      </c>
      <c r="O246">
        <v>16.216000000000001</v>
      </c>
      <c r="P246">
        <v>0.17108039841069875</v>
      </c>
      <c r="Q246" s="34">
        <v>16.387080398410699</v>
      </c>
      <c r="R246" s="34">
        <v>16.258374171415291</v>
      </c>
      <c r="S246">
        <v>1.64</v>
      </c>
      <c r="T246">
        <v>1.7302161654757394E-2</v>
      </c>
      <c r="U246" s="34">
        <v>1.6573021616547572</v>
      </c>
      <c r="V246" s="34">
        <v>1.6442854983424442</v>
      </c>
      <c r="W246">
        <v>0.46600000000000003</v>
      </c>
      <c r="X246">
        <v>4.916345933607894E-3</v>
      </c>
      <c r="Y246" s="34">
        <v>0.47091634593360793</v>
      </c>
      <c r="Z246" s="34">
        <v>0.46721770867535312</v>
      </c>
      <c r="AA246">
        <v>0.74399999999999999</v>
      </c>
      <c r="AB246">
        <v>7.8492733360606727E-3</v>
      </c>
      <c r="AC246" s="34">
        <v>0.75184927333606066</v>
      </c>
      <c r="AD246" s="34">
        <v>0.74594415290657223</v>
      </c>
      <c r="AE246">
        <v>25.374000000000002</v>
      </c>
      <c r="AF246">
        <v>0.26769820111452081</v>
      </c>
      <c r="AG246" s="34">
        <v>25.641698201114522</v>
      </c>
      <c r="AH246" s="34">
        <v>25.440305021305594</v>
      </c>
      <c r="AJ246">
        <v>56.516000000000005</v>
      </c>
      <c r="AK246">
        <v>0.59624937078065188</v>
      </c>
      <c r="AL246" s="34">
        <v>57.11224937078066</v>
      </c>
      <c r="AM246" s="34">
        <v>56.663682453854634</v>
      </c>
      <c r="AN246">
        <v>4.47</v>
      </c>
      <c r="AO246">
        <v>4.7158940607783875E-2</v>
      </c>
      <c r="AP246" s="34">
        <v>4.5171589406077839</v>
      </c>
      <c r="AQ246" s="34">
        <v>4.4816805960919064</v>
      </c>
      <c r="AR246">
        <v>285.56700000000001</v>
      </c>
      <c r="AS246">
        <v>3.0127599983317714</v>
      </c>
      <c r="AT246" s="34">
        <v>288.57975999833178</v>
      </c>
      <c r="AU246" s="34">
        <v>286.3132176250956</v>
      </c>
      <c r="AV246">
        <v>41.072000000000003</v>
      </c>
      <c r="AW246">
        <v>0.43331364846597303</v>
      </c>
      <c r="AX246" s="34">
        <v>41.505313648465979</v>
      </c>
      <c r="AY246" s="34">
        <v>41.179325602390783</v>
      </c>
      <c r="AZ246">
        <v>165.40600000000001</v>
      </c>
      <c r="BA246">
        <v>1.7450496040651231</v>
      </c>
      <c r="BB246" s="34">
        <v>167.15104960406512</v>
      </c>
      <c r="BC246" s="34">
        <v>165.83822386514046</v>
      </c>
      <c r="BD246">
        <v>109.764</v>
      </c>
      <c r="BE246">
        <v>1.1580210194346285</v>
      </c>
      <c r="BF246" s="34">
        <v>110.92202101943462</v>
      </c>
      <c r="BG246" s="34">
        <v>110.05082526832931</v>
      </c>
      <c r="BH246">
        <v>662.79499999999996</v>
      </c>
      <c r="BI246">
        <v>6.9925525816859322</v>
      </c>
      <c r="BJ246" s="34">
        <v>669.78755258168599</v>
      </c>
      <c r="BK246" s="34">
        <v>664.5269554109027</v>
      </c>
      <c r="BM246">
        <v>61.946000000000005</v>
      </c>
      <c r="BN246">
        <v>0.6535364060156108</v>
      </c>
      <c r="BO246">
        <v>62.599536406015616</v>
      </c>
      <c r="BP246">
        <v>62.107871634342118</v>
      </c>
      <c r="BQ246">
        <v>5.3479999999999999</v>
      </c>
      <c r="BR246">
        <v>5.6421927152221066E-2</v>
      </c>
      <c r="BS246">
        <v>5.4044219271522209</v>
      </c>
      <c r="BT246">
        <v>5.3619749055703609</v>
      </c>
      <c r="BU246">
        <v>301.78300000000002</v>
      </c>
      <c r="BV246">
        <v>3.18384039674247</v>
      </c>
      <c r="BW246">
        <v>304.9668403967425</v>
      </c>
      <c r="BX246">
        <v>302.57159179651092</v>
      </c>
      <c r="BY246">
        <v>42.712000000000003</v>
      </c>
      <c r="BZ246">
        <v>0.45061581012073043</v>
      </c>
      <c r="CA246">
        <v>43.162615810120734</v>
      </c>
      <c r="CB246">
        <v>42.823611100733224</v>
      </c>
      <c r="CC246">
        <v>165.87200000000001</v>
      </c>
      <c r="CD246">
        <v>1.749965949998731</v>
      </c>
      <c r="CE246">
        <v>167.62196594999872</v>
      </c>
      <c r="CF246">
        <v>166.30544157381581</v>
      </c>
      <c r="CG246">
        <v>110.508</v>
      </c>
      <c r="CH246">
        <v>1.1658702927706892</v>
      </c>
      <c r="CI246">
        <v>111.67387029277069</v>
      </c>
      <c r="CJ246">
        <v>110.79676942123588</v>
      </c>
      <c r="CK246">
        <v>688.16899999999998</v>
      </c>
      <c r="CL246">
        <v>7.260250782800453</v>
      </c>
      <c r="CM246">
        <v>695.42925078280052</v>
      </c>
      <c r="CN246">
        <v>689.96726043220826</v>
      </c>
    </row>
    <row r="247" spans="1:92" x14ac:dyDescent="0.25">
      <c r="A247" s="18">
        <v>45971</v>
      </c>
      <c r="B247" s="2">
        <v>18</v>
      </c>
      <c r="C247" s="2" t="s">
        <v>178</v>
      </c>
      <c r="D247" s="9">
        <v>77.972697999999994</v>
      </c>
      <c r="E247">
        <v>7.634063E-3</v>
      </c>
      <c r="G247">
        <v>5.1740000000000004</v>
      </c>
      <c r="H247">
        <v>4.909160865949521E-2</v>
      </c>
      <c r="I247" s="34">
        <v>5.2230916086594954</v>
      </c>
      <c r="J247" s="34">
        <v>5.1832181982642176</v>
      </c>
      <c r="K247">
        <v>0.75800000000000001</v>
      </c>
      <c r="L247">
        <v>7.1920060618278648E-3</v>
      </c>
      <c r="M247" s="34">
        <v>0.76519200606182791</v>
      </c>
      <c r="N247" s="34">
        <v>0.75935048208045552</v>
      </c>
      <c r="O247">
        <v>16.502000000000002</v>
      </c>
      <c r="P247">
        <v>0.15657319793177232</v>
      </c>
      <c r="Q247" s="34">
        <v>16.658573197931776</v>
      </c>
      <c r="R247" s="34">
        <v>16.531400600648652</v>
      </c>
      <c r="S247">
        <v>1.744</v>
      </c>
      <c r="T247">
        <v>1.6547306822991815E-2</v>
      </c>
      <c r="U247" s="34">
        <v>1.7605473068229918</v>
      </c>
      <c r="V247" s="34">
        <v>1.7471071777682248</v>
      </c>
      <c r="W247">
        <v>0.53</v>
      </c>
      <c r="X247">
        <v>5.0287113624917779E-3</v>
      </c>
      <c r="Y247" s="34">
        <v>0.53502871136249186</v>
      </c>
      <c r="Z247" s="34">
        <v>0.5309442684731418</v>
      </c>
      <c r="AA247">
        <v>0.73199999999999998</v>
      </c>
      <c r="AB247">
        <v>6.94531456102638E-3</v>
      </c>
      <c r="AC247" s="34">
        <v>0.73894531456102641</v>
      </c>
      <c r="AD247" s="34">
        <v>0.73330415947611272</v>
      </c>
      <c r="AE247">
        <v>25.440000000000005</v>
      </c>
      <c r="AF247">
        <v>0.24137814539960536</v>
      </c>
      <c r="AG247" s="34">
        <v>25.681378145399609</v>
      </c>
      <c r="AH247" s="34">
        <v>25.485324886710803</v>
      </c>
      <c r="AJ247">
        <v>55.156000000000006</v>
      </c>
      <c r="AK247">
        <v>0.52332755454640856</v>
      </c>
      <c r="AL247" s="34">
        <v>55.679327554546411</v>
      </c>
      <c r="AM247" s="34">
        <v>55.254268060197369</v>
      </c>
      <c r="AN247">
        <v>4.5819999999999999</v>
      </c>
      <c r="AO247">
        <v>4.3474632948938351E-2</v>
      </c>
      <c r="AP247" s="34">
        <v>4.6254746329489382</v>
      </c>
      <c r="AQ247" s="34">
        <v>4.5901634681961037</v>
      </c>
      <c r="AR247">
        <v>281.03500000000003</v>
      </c>
      <c r="AS247">
        <v>2.6664979202978811</v>
      </c>
      <c r="AT247" s="34">
        <v>283.70149792029792</v>
      </c>
      <c r="AU247" s="34">
        <v>281.53570281198</v>
      </c>
      <c r="AV247">
        <v>41.213000000000001</v>
      </c>
      <c r="AW247">
        <v>0.39103449317428995</v>
      </c>
      <c r="AX247" s="34">
        <v>41.604034493174289</v>
      </c>
      <c r="AY247" s="34">
        <v>41.286426672799223</v>
      </c>
      <c r="AZ247">
        <v>138.911</v>
      </c>
      <c r="BA247">
        <v>1.3180062718398027</v>
      </c>
      <c r="BB247" s="34">
        <v>140.22900627183981</v>
      </c>
      <c r="BC247" s="34">
        <v>139.15848920353318</v>
      </c>
      <c r="BD247">
        <v>106.648</v>
      </c>
      <c r="BE247">
        <v>1.0118905837491003</v>
      </c>
      <c r="BF247" s="34">
        <v>107.6598905837491</v>
      </c>
      <c r="BG247" s="34">
        <v>106.83800819645965</v>
      </c>
      <c r="BH247">
        <v>627.54500000000007</v>
      </c>
      <c r="BI247">
        <v>5.9542314565564212</v>
      </c>
      <c r="BJ247" s="34">
        <v>633.49923145655646</v>
      </c>
      <c r="BK247" s="34">
        <v>628.66305841316557</v>
      </c>
      <c r="BM247">
        <v>60.330000000000005</v>
      </c>
      <c r="BN247">
        <v>0.5724191632059038</v>
      </c>
      <c r="BO247">
        <v>60.902419163205906</v>
      </c>
      <c r="BP247">
        <v>60.43748625846159</v>
      </c>
      <c r="BQ247">
        <v>5.34</v>
      </c>
      <c r="BR247">
        <v>5.0666639010766214E-2</v>
      </c>
      <c r="BS247">
        <v>5.3906666390107665</v>
      </c>
      <c r="BT247">
        <v>5.3495139502765596</v>
      </c>
      <c r="BU247">
        <v>297.53700000000003</v>
      </c>
      <c r="BV247">
        <v>2.8230711182296533</v>
      </c>
      <c r="BW247">
        <v>300.36007111822971</v>
      </c>
      <c r="BX247">
        <v>298.06710341262863</v>
      </c>
      <c r="BY247">
        <v>42.957000000000001</v>
      </c>
      <c r="BZ247">
        <v>0.40758179999728178</v>
      </c>
      <c r="CA247">
        <v>43.364581799997282</v>
      </c>
      <c r="CB247">
        <v>43.033533850567451</v>
      </c>
      <c r="CC247">
        <v>139.441</v>
      </c>
      <c r="CD247">
        <v>1.3230349832022945</v>
      </c>
      <c r="CE247">
        <v>140.76403498320229</v>
      </c>
      <c r="CF247">
        <v>139.68943347200633</v>
      </c>
      <c r="CG247">
        <v>107.38</v>
      </c>
      <c r="CH247">
        <v>1.0188358983101267</v>
      </c>
      <c r="CI247">
        <v>108.39883589831013</v>
      </c>
      <c r="CJ247">
        <v>107.57131235593576</v>
      </c>
      <c r="CK247">
        <v>652.98500000000013</v>
      </c>
      <c r="CL247">
        <v>6.1956096019560265</v>
      </c>
      <c r="CM247">
        <v>659.18060960195612</v>
      </c>
      <c r="CN247">
        <v>654.1483832998764</v>
      </c>
    </row>
    <row r="248" spans="1:92" x14ac:dyDescent="0.25">
      <c r="A248" s="18">
        <v>45971</v>
      </c>
      <c r="B248" s="2">
        <v>19</v>
      </c>
      <c r="C248" s="2" t="s">
        <v>178</v>
      </c>
      <c r="D248" s="9">
        <v>66.499300000000005</v>
      </c>
      <c r="E248">
        <v>7.32309E-3</v>
      </c>
      <c r="G248">
        <v>5.0839999999999996</v>
      </c>
      <c r="H248">
        <v>4.1207629988714974E-2</v>
      </c>
      <c r="I248" s="34">
        <v>5.125207629988715</v>
      </c>
      <c r="J248" s="34">
        <v>5.0876752732456207</v>
      </c>
      <c r="K248">
        <v>0.74</v>
      </c>
      <c r="L248">
        <v>5.9979634523306619E-3</v>
      </c>
      <c r="M248" s="34">
        <v>0.7459979634523306</v>
      </c>
      <c r="N248" s="34">
        <v>0.74053495322615248</v>
      </c>
      <c r="O248">
        <v>16.46</v>
      </c>
      <c r="P248">
        <v>0.13341416003427392</v>
      </c>
      <c r="Q248" s="34">
        <v>16.593414160034275</v>
      </c>
      <c r="R248" s="34">
        <v>16.471899094733068</v>
      </c>
      <c r="S248">
        <v>1.6</v>
      </c>
      <c r="T248">
        <v>1.2968569626660889E-2</v>
      </c>
      <c r="U248" s="34">
        <v>1.6129685696266609</v>
      </c>
      <c r="V248" s="34">
        <v>1.6011566556241137</v>
      </c>
      <c r="W248">
        <v>0.50800000000000001</v>
      </c>
      <c r="X248">
        <v>4.1175208564648326E-3</v>
      </c>
      <c r="Y248" s="34">
        <v>0.51211752085646489</v>
      </c>
      <c r="Z248" s="34">
        <v>0.5083672381606561</v>
      </c>
      <c r="AA248">
        <v>0.72599999999999998</v>
      </c>
      <c r="AB248">
        <v>5.8844884680973788E-3</v>
      </c>
      <c r="AC248" s="34">
        <v>0.73188448846809739</v>
      </c>
      <c r="AD248" s="34">
        <v>0.72652483248944155</v>
      </c>
      <c r="AE248">
        <v>25.117999999999999</v>
      </c>
      <c r="AF248">
        <v>0.20359033242654265</v>
      </c>
      <c r="AG248" s="34">
        <v>25.321590332426538</v>
      </c>
      <c r="AH248" s="34">
        <v>25.136158047479054</v>
      </c>
      <c r="AJ248">
        <v>53.642000000000003</v>
      </c>
      <c r="AK248">
        <v>0.43478750744583972</v>
      </c>
      <c r="AL248" s="34">
        <v>54.076787507445843</v>
      </c>
      <c r="AM248" s="34">
        <v>53.680778325617943</v>
      </c>
      <c r="AN248">
        <v>4.3319999999999999</v>
      </c>
      <c r="AO248">
        <v>3.5112402264184363E-2</v>
      </c>
      <c r="AP248" s="34">
        <v>4.3671124022641843</v>
      </c>
      <c r="AQ248" s="34">
        <v>4.3351316451022877</v>
      </c>
      <c r="AR248">
        <v>273.07499999999993</v>
      </c>
      <c r="AS248">
        <v>2.2133700942502634</v>
      </c>
      <c r="AT248" s="34">
        <v>275.28837009425018</v>
      </c>
      <c r="AU248" s="34">
        <v>273.27240858409669</v>
      </c>
      <c r="AV248">
        <v>35.242000000000004</v>
      </c>
      <c r="AW248">
        <v>0.28564895673923946</v>
      </c>
      <c r="AX248" s="34">
        <v>35.527648956739242</v>
      </c>
      <c r="AY248" s="34">
        <v>35.267476785940637</v>
      </c>
      <c r="AZ248">
        <v>134.46</v>
      </c>
      <c r="BA248">
        <v>1.0898461700005146</v>
      </c>
      <c r="BB248" s="34">
        <v>135.54984617000054</v>
      </c>
      <c r="BC248" s="34">
        <v>134.55720244701146</v>
      </c>
      <c r="BD248">
        <v>106.2</v>
      </c>
      <c r="BE248">
        <v>0.86078880896961663</v>
      </c>
      <c r="BF248" s="34">
        <v>107.06078880896962</v>
      </c>
      <c r="BG248" s="34">
        <v>106.27677301705054</v>
      </c>
      <c r="BH248">
        <v>606.95100000000002</v>
      </c>
      <c r="BI248">
        <v>4.919553939669659</v>
      </c>
      <c r="BJ248" s="34">
        <v>611.87055393966966</v>
      </c>
      <c r="BK248" s="34">
        <v>607.38977080481959</v>
      </c>
      <c r="BM248">
        <v>58.725999999999999</v>
      </c>
      <c r="BN248">
        <v>0.47599513743455468</v>
      </c>
      <c r="BO248">
        <v>59.201995137434558</v>
      </c>
      <c r="BP248">
        <v>58.768453598863566</v>
      </c>
      <c r="BQ248">
        <v>5.0720000000000001</v>
      </c>
      <c r="BR248">
        <v>4.1110365716515024E-2</v>
      </c>
      <c r="BS248">
        <v>5.1131103657165147</v>
      </c>
      <c r="BT248">
        <v>5.0756665983284401</v>
      </c>
      <c r="BU248">
        <v>289.53499999999991</v>
      </c>
      <c r="BV248">
        <v>2.3467842542845374</v>
      </c>
      <c r="BW248">
        <v>291.88178425428447</v>
      </c>
      <c r="BX248">
        <v>289.74430767882978</v>
      </c>
      <c r="BY248">
        <v>36.842000000000006</v>
      </c>
      <c r="BZ248">
        <v>0.29861752636590033</v>
      </c>
      <c r="CA248">
        <v>37.140617526365901</v>
      </c>
      <c r="CB248">
        <v>36.868633441564754</v>
      </c>
      <c r="CC248">
        <v>134.96800000000002</v>
      </c>
      <c r="CD248">
        <v>1.0939636908569794</v>
      </c>
      <c r="CE248">
        <v>136.061963690857</v>
      </c>
      <c r="CF248">
        <v>135.06556968517211</v>
      </c>
      <c r="CG248">
        <v>106.926</v>
      </c>
      <c r="CH248">
        <v>0.86667329743771404</v>
      </c>
      <c r="CI248">
        <v>107.79267329743772</v>
      </c>
      <c r="CJ248">
        <v>107.00329784953999</v>
      </c>
      <c r="CK248">
        <v>632.06900000000007</v>
      </c>
      <c r="CL248">
        <v>5.1231442720962015</v>
      </c>
      <c r="CM248">
        <v>637.19214427209624</v>
      </c>
      <c r="CN248">
        <v>632.52592885229865</v>
      </c>
    </row>
    <row r="249" spans="1:92" x14ac:dyDescent="0.25">
      <c r="A249" s="18">
        <v>45971</v>
      </c>
      <c r="B249" s="2">
        <v>20</v>
      </c>
      <c r="C249" s="2" t="s">
        <v>178</v>
      </c>
      <c r="D249" s="9">
        <v>67.238275999999999</v>
      </c>
      <c r="E249">
        <v>7.3089440000000004E-3</v>
      </c>
      <c r="G249">
        <v>5.05</v>
      </c>
      <c r="H249">
        <v>3.4696297397206456E-2</v>
      </c>
      <c r="I249" s="34">
        <v>5.0846962973972065</v>
      </c>
      <c r="J249" s="34">
        <v>5.0475325369025228</v>
      </c>
      <c r="K249">
        <v>0.75800000000000001</v>
      </c>
      <c r="L249">
        <v>5.2078798865509892E-3</v>
      </c>
      <c r="M249" s="34">
        <v>0.76320787988655103</v>
      </c>
      <c r="N249" s="34">
        <v>0.75762963623210144</v>
      </c>
      <c r="O249">
        <v>16.704000000000001</v>
      </c>
      <c r="P249">
        <v>0.1147657330144429</v>
      </c>
      <c r="Q249" s="34">
        <v>16.818765733014445</v>
      </c>
      <c r="R249" s="34">
        <v>16.695838316122721</v>
      </c>
      <c r="S249">
        <v>1.6179999999999999</v>
      </c>
      <c r="T249">
        <v>1.1116556274986146E-2</v>
      </c>
      <c r="U249" s="34">
        <v>1.6291165562749861</v>
      </c>
      <c r="V249" s="34">
        <v>1.6172094345956993</v>
      </c>
      <c r="W249">
        <v>0.50800000000000001</v>
      </c>
      <c r="X249">
        <v>3.4902414015407679E-3</v>
      </c>
      <c r="Y249" s="34">
        <v>0.51149024140154076</v>
      </c>
      <c r="Z249" s="34">
        <v>0.50775178787059039</v>
      </c>
      <c r="AA249">
        <v>0.71199999999999997</v>
      </c>
      <c r="AB249">
        <v>4.8918344053091077E-3</v>
      </c>
      <c r="AC249" s="34">
        <v>0.71689183440530913</v>
      </c>
      <c r="AD249" s="34">
        <v>0.71165211213358337</v>
      </c>
      <c r="AE249">
        <v>25.349999999999998</v>
      </c>
      <c r="AF249">
        <v>0.17416854238003637</v>
      </c>
      <c r="AG249" s="34">
        <v>25.524168542380039</v>
      </c>
      <c r="AH249" s="34">
        <v>25.337613823857218</v>
      </c>
      <c r="AJ249">
        <v>52.546999999999997</v>
      </c>
      <c r="AK249">
        <v>0.36102699788732817</v>
      </c>
      <c r="AL249" s="34">
        <v>52.908026997887326</v>
      </c>
      <c r="AM249" s="34">
        <v>52.521325191409275</v>
      </c>
      <c r="AN249">
        <v>4.298</v>
      </c>
      <c r="AO249">
        <v>2.9529640834295712E-2</v>
      </c>
      <c r="AP249" s="34">
        <v>4.327529640834296</v>
      </c>
      <c r="AQ249" s="34">
        <v>4.2958999690310975</v>
      </c>
      <c r="AR249">
        <v>268.73900000000003</v>
      </c>
      <c r="AS249">
        <v>1.8463857952926468</v>
      </c>
      <c r="AT249" s="34">
        <v>270.58538579529267</v>
      </c>
      <c r="AU249" s="34">
        <v>268.60769236329645</v>
      </c>
      <c r="AV249">
        <v>34.100000000000009</v>
      </c>
      <c r="AW249">
        <v>0.2342858893553941</v>
      </c>
      <c r="AX249" s="34">
        <v>34.334285889355399</v>
      </c>
      <c r="AY249" s="34">
        <v>34.083338516510111</v>
      </c>
      <c r="AZ249">
        <v>134.91199999999998</v>
      </c>
      <c r="BA249">
        <v>0.92692017315879527</v>
      </c>
      <c r="BB249" s="34">
        <v>135.83892017315878</v>
      </c>
      <c r="BC249" s="34">
        <v>134.84608111259269</v>
      </c>
      <c r="BD249">
        <v>101.898</v>
      </c>
      <c r="BE249">
        <v>0.70009570538228572</v>
      </c>
      <c r="BF249" s="34">
        <v>102.59809570538228</v>
      </c>
      <c r="BG249" s="34">
        <v>101.848211969365</v>
      </c>
      <c r="BH249">
        <v>596.49400000000003</v>
      </c>
      <c r="BI249">
        <v>4.0982442019107461</v>
      </c>
      <c r="BJ249" s="34">
        <v>600.59224420191072</v>
      </c>
      <c r="BK249" s="34">
        <v>596.20254912220457</v>
      </c>
      <c r="BM249">
        <v>57.596999999999994</v>
      </c>
      <c r="BN249">
        <v>0.39572329528453465</v>
      </c>
      <c r="BO249">
        <v>57.992723295284534</v>
      </c>
      <c r="BP249">
        <v>57.568857728311798</v>
      </c>
      <c r="BQ249">
        <v>5.056</v>
      </c>
      <c r="BR249">
        <v>3.4737520720846703E-2</v>
      </c>
      <c r="BS249">
        <v>5.0907375207208467</v>
      </c>
      <c r="BT249">
        <v>5.0535296052631988</v>
      </c>
      <c r="BU249">
        <v>285.44300000000004</v>
      </c>
      <c r="BV249">
        <v>1.9611515283070897</v>
      </c>
      <c r="BW249">
        <v>287.40415152830712</v>
      </c>
      <c r="BX249">
        <v>285.30353067941917</v>
      </c>
      <c r="BY249">
        <v>35.718000000000011</v>
      </c>
      <c r="BZ249">
        <v>0.24540244563038024</v>
      </c>
      <c r="CA249">
        <v>35.963402445630386</v>
      </c>
      <c r="CB249">
        <v>35.700547951105811</v>
      </c>
      <c r="CC249">
        <v>135.41999999999999</v>
      </c>
      <c r="CD249">
        <v>0.93041041456033602</v>
      </c>
      <c r="CE249">
        <v>136.35041041456032</v>
      </c>
      <c r="CF249">
        <v>135.35383290046329</v>
      </c>
      <c r="CG249">
        <v>102.61</v>
      </c>
      <c r="CH249">
        <v>0.70498753978759487</v>
      </c>
      <c r="CI249">
        <v>103.31498753978758</v>
      </c>
      <c r="CJ249">
        <v>102.55986408149857</v>
      </c>
      <c r="CK249">
        <v>621.84400000000005</v>
      </c>
      <c r="CL249">
        <v>4.2724127442907829</v>
      </c>
      <c r="CM249">
        <v>626.11641274429076</v>
      </c>
      <c r="CN249">
        <v>621.54016294606174</v>
      </c>
    </row>
    <row r="250" spans="1:92" x14ac:dyDescent="0.25">
      <c r="A250" s="18">
        <v>45971</v>
      </c>
      <c r="B250" s="2">
        <v>21</v>
      </c>
      <c r="C250" s="2" t="s">
        <v>178</v>
      </c>
      <c r="D250" s="9">
        <v>64.279574999999994</v>
      </c>
      <c r="E250">
        <v>7.1440999999999996E-3</v>
      </c>
      <c r="G250">
        <v>4.9980000000000002</v>
      </c>
      <c r="H250">
        <v>2.1014956259258342E-2</v>
      </c>
      <c r="I250" s="34">
        <v>5.0190149562592588</v>
      </c>
      <c r="J250" s="34">
        <v>4.9831586115102473</v>
      </c>
      <c r="K250">
        <v>0.752</v>
      </c>
      <c r="L250">
        <v>3.1619141870672814E-3</v>
      </c>
      <c r="M250" s="34">
        <v>0.75516191418706724</v>
      </c>
      <c r="N250" s="34">
        <v>0.74976696195592341</v>
      </c>
      <c r="O250">
        <v>16.828000000000003</v>
      </c>
      <c r="P250">
        <v>7.0756239281872635E-2</v>
      </c>
      <c r="Q250" s="34">
        <v>16.898756239281877</v>
      </c>
      <c r="R250" s="34">
        <v>16.778029834832822</v>
      </c>
      <c r="S250">
        <v>1.6659999999999999</v>
      </c>
      <c r="T250">
        <v>7.0049854197527803E-3</v>
      </c>
      <c r="U250" s="34">
        <v>1.6730049854197526</v>
      </c>
      <c r="V250" s="34">
        <v>1.6610528705034153</v>
      </c>
      <c r="W250">
        <v>0.50800000000000001</v>
      </c>
      <c r="X250">
        <v>2.1359739455188548E-3</v>
      </c>
      <c r="Y250" s="34">
        <v>0.51013597394551891</v>
      </c>
      <c r="Z250" s="34">
        <v>0.50649151153405469</v>
      </c>
      <c r="AA250">
        <v>0.72199999999999998</v>
      </c>
      <c r="AB250">
        <v>3.0357739934342783E-3</v>
      </c>
      <c r="AC250" s="34">
        <v>0.72503577399343422</v>
      </c>
      <c r="AD250" s="34">
        <v>0.71985604592044772</v>
      </c>
      <c r="AE250">
        <v>25.474000000000004</v>
      </c>
      <c r="AF250">
        <v>0.10710984308690417</v>
      </c>
      <c r="AG250" s="34">
        <v>25.581109843086907</v>
      </c>
      <c r="AH250" s="34">
        <v>25.398355836256908</v>
      </c>
      <c r="AJ250">
        <v>51.351999999999997</v>
      </c>
      <c r="AK250">
        <v>0.21591837411473275</v>
      </c>
      <c r="AL250" s="34">
        <v>51.567918374114733</v>
      </c>
      <c r="AM250" s="34">
        <v>51.199512008458221</v>
      </c>
      <c r="AN250">
        <v>4.3659999999999997</v>
      </c>
      <c r="AO250">
        <v>1.8357602846723071E-2</v>
      </c>
      <c r="AP250" s="34">
        <v>4.3843576028467224</v>
      </c>
      <c r="AQ250" s="34">
        <v>4.3530353136962248</v>
      </c>
      <c r="AR250">
        <v>264.04299999999995</v>
      </c>
      <c r="AS250">
        <v>1.1102145049146357</v>
      </c>
      <c r="AT250" s="34">
        <v>265.15321450491456</v>
      </c>
      <c r="AU250" s="34">
        <v>263.25893342517003</v>
      </c>
      <c r="AV250">
        <v>34.096999999999994</v>
      </c>
      <c r="AW250">
        <v>0.14336673941015038</v>
      </c>
      <c r="AX250" s="34">
        <v>34.240366739410142</v>
      </c>
      <c r="AY250" s="34">
        <v>33.995750135387119</v>
      </c>
      <c r="AZ250">
        <v>158.923</v>
      </c>
      <c r="BA250">
        <v>0.66821926642459251</v>
      </c>
      <c r="BB250" s="34">
        <v>159.59121926642459</v>
      </c>
      <c r="BC250" s="34">
        <v>158.45108363686333</v>
      </c>
      <c r="BD250">
        <v>99.407999999999987</v>
      </c>
      <c r="BE250">
        <v>0.4179781456223195</v>
      </c>
      <c r="BF250" s="34">
        <v>99.825978145622301</v>
      </c>
      <c r="BG250" s="34">
        <v>99.112811375152162</v>
      </c>
      <c r="BH250">
        <v>612.18899999999996</v>
      </c>
      <c r="BI250">
        <v>2.5740546333331533</v>
      </c>
      <c r="BJ250" s="34">
        <v>614.76305463333313</v>
      </c>
      <c r="BK250" s="34">
        <v>610.37112589472713</v>
      </c>
      <c r="BM250">
        <v>56.349999999999994</v>
      </c>
      <c r="BN250">
        <v>0.23693333037399109</v>
      </c>
      <c r="BO250">
        <v>56.586933330373995</v>
      </c>
      <c r="BP250">
        <v>56.182670619968469</v>
      </c>
      <c r="BQ250">
        <v>5.1179999999999994</v>
      </c>
      <c r="BR250">
        <v>2.1519517033790351E-2</v>
      </c>
      <c r="BS250">
        <v>5.13951951703379</v>
      </c>
      <c r="BT250">
        <v>5.1028022756521478</v>
      </c>
      <c r="BU250">
        <v>280.87099999999998</v>
      </c>
      <c r="BV250">
        <v>1.1809707441965083</v>
      </c>
      <c r="BW250">
        <v>282.05197074419641</v>
      </c>
      <c r="BX250">
        <v>280.03696326000284</v>
      </c>
      <c r="BY250">
        <v>35.762999999999991</v>
      </c>
      <c r="BZ250">
        <v>0.15037172482990316</v>
      </c>
      <c r="CA250">
        <v>35.913371724829894</v>
      </c>
      <c r="CB250">
        <v>35.656803005890538</v>
      </c>
      <c r="CC250">
        <v>159.43100000000001</v>
      </c>
      <c r="CD250">
        <v>0.6703552403701114</v>
      </c>
      <c r="CE250">
        <v>160.10135524037011</v>
      </c>
      <c r="CF250">
        <v>158.95757514839738</v>
      </c>
      <c r="CG250">
        <v>100.12999999999998</v>
      </c>
      <c r="CH250">
        <v>0.4210139196157538</v>
      </c>
      <c r="CI250">
        <v>100.55101391961574</v>
      </c>
      <c r="CJ250">
        <v>99.832667421072614</v>
      </c>
      <c r="CK250">
        <v>637.66300000000001</v>
      </c>
      <c r="CL250">
        <v>2.6811644764200575</v>
      </c>
      <c r="CM250">
        <v>640.34416447642002</v>
      </c>
      <c r="CN250">
        <v>635.76948173098401</v>
      </c>
    </row>
    <row r="251" spans="1:92" x14ac:dyDescent="0.25">
      <c r="A251" s="18">
        <v>45971</v>
      </c>
      <c r="B251" s="2">
        <v>22</v>
      </c>
      <c r="C251" s="2" t="s">
        <v>178</v>
      </c>
      <c r="D251" s="9">
        <v>45.687773</v>
      </c>
      <c r="E251">
        <v>7.2684300000000002E-3</v>
      </c>
      <c r="G251">
        <v>4.83</v>
      </c>
      <c r="H251">
        <v>2.2067571318800355E-2</v>
      </c>
      <c r="I251" s="34">
        <v>4.8520675713188002</v>
      </c>
      <c r="J251" s="34">
        <v>4.8168006578213998</v>
      </c>
      <c r="K251">
        <v>0.628</v>
      </c>
      <c r="L251">
        <v>2.869241156978597E-3</v>
      </c>
      <c r="M251" s="34">
        <v>0.63086924115697862</v>
      </c>
      <c r="N251" s="34">
        <v>0.62628381223847596</v>
      </c>
      <c r="O251">
        <v>17.588000000000001</v>
      </c>
      <c r="P251">
        <v>8.035702781678275E-2</v>
      </c>
      <c r="Q251" s="34">
        <v>17.668357027816782</v>
      </c>
      <c r="R251" s="34">
        <v>17.539935811545089</v>
      </c>
      <c r="S251">
        <v>1.6619999999999999</v>
      </c>
      <c r="T251">
        <v>7.5934375842331651E-3</v>
      </c>
      <c r="U251" s="34">
        <v>1.6695934375842332</v>
      </c>
      <c r="V251" s="34">
        <v>1.6574581145546927</v>
      </c>
      <c r="W251">
        <v>0.50800000000000001</v>
      </c>
      <c r="X251">
        <v>2.3209785155177184E-3</v>
      </c>
      <c r="Y251" s="34">
        <v>0.51032097851551772</v>
      </c>
      <c r="Z251" s="34">
        <v>0.5066117462056462</v>
      </c>
      <c r="AA251">
        <v>0.72199999999999998</v>
      </c>
      <c r="AB251">
        <v>3.2987135594562847E-3</v>
      </c>
      <c r="AC251" s="34">
        <v>0.7252987135594563</v>
      </c>
      <c r="AD251" s="34">
        <v>0.72002693063085932</v>
      </c>
      <c r="AE251">
        <v>25.937999999999999</v>
      </c>
      <c r="AF251">
        <v>0.11850696995176886</v>
      </c>
      <c r="AG251" s="34">
        <v>26.056506969951769</v>
      </c>
      <c r="AH251" s="34">
        <v>25.867117072996162</v>
      </c>
      <c r="AJ251">
        <v>50.09</v>
      </c>
      <c r="AK251">
        <v>0.22885396425646165</v>
      </c>
      <c r="AL251" s="34">
        <v>50.318853964256462</v>
      </c>
      <c r="AM251" s="34">
        <v>49.953114896537045</v>
      </c>
      <c r="AN251">
        <v>4.3870000000000005</v>
      </c>
      <c r="AO251">
        <v>2.0043568400740615E-2</v>
      </c>
      <c r="AP251" s="34">
        <v>4.4070435684007414</v>
      </c>
      <c r="AQ251" s="34">
        <v>4.3750112807168708</v>
      </c>
      <c r="AR251">
        <v>259</v>
      </c>
      <c r="AS251">
        <v>1.1833335344863958</v>
      </c>
      <c r="AT251" s="34">
        <v>260.18333353448639</v>
      </c>
      <c r="AU251" s="34">
        <v>258.29220918752435</v>
      </c>
      <c r="AV251">
        <v>33.958999999999996</v>
      </c>
      <c r="AW251">
        <v>0.15515375867808304</v>
      </c>
      <c r="AX251" s="34">
        <v>34.114153758678079</v>
      </c>
      <c r="AY251" s="34">
        <v>33.866197420073888</v>
      </c>
      <c r="AZ251">
        <v>160.18700000000001</v>
      </c>
      <c r="BA251">
        <v>0.73187123123078102</v>
      </c>
      <c r="BB251" s="34">
        <v>160.91887123123078</v>
      </c>
      <c r="BC251" s="34">
        <v>159.74924368000757</v>
      </c>
      <c r="BD251">
        <v>98.203999999999994</v>
      </c>
      <c r="BE251">
        <v>0.44867987035020079</v>
      </c>
      <c r="BF251" s="34">
        <v>98.652679870350198</v>
      </c>
      <c r="BG251" s="34">
        <v>97.935629772400148</v>
      </c>
      <c r="BH251">
        <v>605.827</v>
      </c>
      <c r="BI251">
        <v>2.7679359274026627</v>
      </c>
      <c r="BJ251" s="34">
        <v>608.59493592740262</v>
      </c>
      <c r="BK251" s="34">
        <v>604.17140623725982</v>
      </c>
      <c r="BM251">
        <v>54.92</v>
      </c>
      <c r="BN251">
        <v>0.25092153557526198</v>
      </c>
      <c r="BO251">
        <v>55.17092153557526</v>
      </c>
      <c r="BP251">
        <v>54.769915554358448</v>
      </c>
      <c r="BQ251">
        <v>5.0150000000000006</v>
      </c>
      <c r="BR251">
        <v>2.2912809557719214E-2</v>
      </c>
      <c r="BS251">
        <v>5.0379128095577199</v>
      </c>
      <c r="BT251">
        <v>5.0012950929553472</v>
      </c>
      <c r="BU251">
        <v>276.58800000000002</v>
      </c>
      <c r="BV251">
        <v>1.2636905623031784</v>
      </c>
      <c r="BW251">
        <v>277.85169056230319</v>
      </c>
      <c r="BX251">
        <v>275.83214499906944</v>
      </c>
      <c r="BY251">
        <v>35.620999999999995</v>
      </c>
      <c r="BZ251">
        <v>0.16274719626231621</v>
      </c>
      <c r="CA251">
        <v>35.783747196262311</v>
      </c>
      <c r="CB251">
        <v>35.523655534628581</v>
      </c>
      <c r="CC251">
        <v>160.69500000000002</v>
      </c>
      <c r="CD251">
        <v>0.73419220974629873</v>
      </c>
      <c r="CE251">
        <v>161.4291922097463</v>
      </c>
      <c r="CF251">
        <v>160.2558554262132</v>
      </c>
      <c r="CG251">
        <v>98.925999999999988</v>
      </c>
      <c r="CH251">
        <v>0.45197858390965706</v>
      </c>
      <c r="CI251">
        <v>99.377978583909652</v>
      </c>
      <c r="CJ251">
        <v>98.655656703031013</v>
      </c>
      <c r="CK251">
        <v>631.76499999999999</v>
      </c>
      <c r="CL251">
        <v>2.8864428973544314</v>
      </c>
      <c r="CM251">
        <v>634.6514428973544</v>
      </c>
      <c r="CN251">
        <v>630.03852331025598</v>
      </c>
    </row>
    <row r="252" spans="1:92" x14ac:dyDescent="0.25">
      <c r="A252" s="18">
        <v>45971</v>
      </c>
      <c r="B252" s="2">
        <v>23</v>
      </c>
      <c r="C252" s="2" t="s">
        <v>178</v>
      </c>
      <c r="D252" s="9">
        <v>60.476111000000003</v>
      </c>
      <c r="E252">
        <v>7.5069070000000002E-3</v>
      </c>
      <c r="G252">
        <v>4.8220000000000001</v>
      </c>
      <c r="H252">
        <v>3.1291033990168658E-2</v>
      </c>
      <c r="I252" s="34">
        <v>4.8532910339901685</v>
      </c>
      <c r="J252" s="34">
        <v>4.8168578295540705</v>
      </c>
      <c r="K252">
        <v>0.57800000000000007</v>
      </c>
      <c r="L252">
        <v>3.7507709760094331E-3</v>
      </c>
      <c r="M252" s="34">
        <v>0.58175077097600947</v>
      </c>
      <c r="N252" s="34">
        <v>0.57738362204111426</v>
      </c>
      <c r="O252">
        <v>17.067999999999998</v>
      </c>
      <c r="P252">
        <v>0.11075806058569031</v>
      </c>
      <c r="Q252" s="34">
        <v>17.17875806058569</v>
      </c>
      <c r="R252" s="34">
        <v>17.049798721449374</v>
      </c>
      <c r="S252">
        <v>1.7</v>
      </c>
      <c r="T252">
        <v>1.1031679341204213E-2</v>
      </c>
      <c r="U252" s="34">
        <v>1.7110316793412041</v>
      </c>
      <c r="V252" s="34">
        <v>1.6981871236503359</v>
      </c>
      <c r="W252">
        <v>0.55000000000000004</v>
      </c>
      <c r="X252">
        <v>3.5690727280366583E-3</v>
      </c>
      <c r="Y252" s="34">
        <v>0.55356907272803668</v>
      </c>
      <c r="Z252" s="34">
        <v>0.54941348118099109</v>
      </c>
      <c r="AA252">
        <v>0.746</v>
      </c>
      <c r="AB252">
        <v>4.840960463846084E-3</v>
      </c>
      <c r="AC252" s="34">
        <v>0.75084096046384607</v>
      </c>
      <c r="AD252" s="34">
        <v>0.74520446720185329</v>
      </c>
      <c r="AE252">
        <v>25.463999999999995</v>
      </c>
      <c r="AF252">
        <v>0.16524157808495538</v>
      </c>
      <c r="AG252" s="34">
        <v>25.629241578084958</v>
      </c>
      <c r="AH252" s="34">
        <v>25.436845245077738</v>
      </c>
      <c r="AJ252">
        <v>48.714999999999996</v>
      </c>
      <c r="AK252">
        <v>0.3161225053569196</v>
      </c>
      <c r="AL252" s="34">
        <v>49.031122505356919</v>
      </c>
      <c r="AM252" s="34">
        <v>48.663050428603597</v>
      </c>
      <c r="AN252">
        <v>4.3259999999999996</v>
      </c>
      <c r="AO252">
        <v>2.8072379311793783E-2</v>
      </c>
      <c r="AP252" s="34">
        <v>4.354072379311793</v>
      </c>
      <c r="AQ252" s="34">
        <v>4.3213867628890306</v>
      </c>
      <c r="AR252">
        <v>255.321</v>
      </c>
      <c r="AS252">
        <v>1.6568349418091772</v>
      </c>
      <c r="AT252" s="34">
        <v>256.97783494180919</v>
      </c>
      <c r="AU252" s="34">
        <v>255.04872623383969</v>
      </c>
      <c r="AV252">
        <v>34.600999999999992</v>
      </c>
      <c r="AW252">
        <v>0.22453360993235702</v>
      </c>
      <c r="AX252" s="34">
        <v>34.82553360993235</v>
      </c>
      <c r="AY252" s="34">
        <v>34.564101567897211</v>
      </c>
      <c r="AZ252">
        <v>154.31299999999999</v>
      </c>
      <c r="BA252">
        <v>1.0013714906936739</v>
      </c>
      <c r="BB252" s="34">
        <v>155.31437149069367</v>
      </c>
      <c r="BC252" s="34">
        <v>154.14844094814958</v>
      </c>
      <c r="BD252">
        <v>97.14500000000001</v>
      </c>
      <c r="BE252">
        <v>0.63039558211840208</v>
      </c>
      <c r="BF252" s="34">
        <v>97.775395582118406</v>
      </c>
      <c r="BG252" s="34">
        <v>97.041404780595229</v>
      </c>
      <c r="BH252">
        <v>594.42099999999994</v>
      </c>
      <c r="BI252">
        <v>3.8573305092223236</v>
      </c>
      <c r="BJ252" s="34">
        <v>598.27833050922231</v>
      </c>
      <c r="BK252" s="34">
        <v>593.78711072197427</v>
      </c>
      <c r="BM252">
        <v>53.536999999999999</v>
      </c>
      <c r="BN252">
        <v>0.34741353934708824</v>
      </c>
      <c r="BO252">
        <v>53.884413539347086</v>
      </c>
      <c r="BP252">
        <v>53.479908258157664</v>
      </c>
      <c r="BQ252">
        <v>4.9039999999999999</v>
      </c>
      <c r="BR252">
        <v>3.1823150287803213E-2</v>
      </c>
      <c r="BS252">
        <v>4.9358231502878027</v>
      </c>
      <c r="BT252">
        <v>4.8987703849301445</v>
      </c>
      <c r="BU252">
        <v>272.38900000000001</v>
      </c>
      <c r="BV252">
        <v>1.7675930023948676</v>
      </c>
      <c r="BW252">
        <v>274.15659300239486</v>
      </c>
      <c r="BX252">
        <v>272.09852495528907</v>
      </c>
      <c r="BY252">
        <v>36.300999999999995</v>
      </c>
      <c r="BZ252">
        <v>0.23556528927356124</v>
      </c>
      <c r="CA252">
        <v>36.536565289273554</v>
      </c>
      <c r="CB252">
        <v>36.262288691547546</v>
      </c>
      <c r="CC252">
        <v>154.863</v>
      </c>
      <c r="CD252">
        <v>1.0049405634217106</v>
      </c>
      <c r="CE252">
        <v>155.86794056342171</v>
      </c>
      <c r="CF252">
        <v>154.69785442933056</v>
      </c>
      <c r="CG252">
        <v>97.891000000000005</v>
      </c>
      <c r="CH252">
        <v>0.63523654258224815</v>
      </c>
      <c r="CI252">
        <v>98.526236542582254</v>
      </c>
      <c r="CJ252">
        <v>97.786609247797088</v>
      </c>
      <c r="CK252">
        <v>619.88499999999988</v>
      </c>
      <c r="CL252">
        <v>4.022572087307279</v>
      </c>
      <c r="CM252">
        <v>623.90757208730724</v>
      </c>
      <c r="CN252">
        <v>619.22395596705201</v>
      </c>
    </row>
    <row r="253" spans="1:92" x14ac:dyDescent="0.25">
      <c r="A253" s="18">
        <v>45971</v>
      </c>
      <c r="B253" s="2">
        <v>24</v>
      </c>
      <c r="C253" s="2" t="s">
        <v>23</v>
      </c>
      <c r="D253" s="9">
        <v>56.032601</v>
      </c>
      <c r="E253">
        <v>7.5827170000000001E-3</v>
      </c>
      <c r="G253">
        <v>4.9740000000000002</v>
      </c>
      <c r="H253">
        <v>4.0194116816159052E-2</v>
      </c>
      <c r="I253" s="34">
        <v>5.0141941168161592</v>
      </c>
      <c r="J253" s="34">
        <v>4.9761729018452776</v>
      </c>
      <c r="K253">
        <v>0.60400000000000009</v>
      </c>
      <c r="L253">
        <v>4.8808296254443245E-3</v>
      </c>
      <c r="M253" s="34">
        <v>0.60888082962544443</v>
      </c>
      <c r="N253" s="34">
        <v>0.60426385860766951</v>
      </c>
      <c r="O253">
        <v>17.367999999999999</v>
      </c>
      <c r="P253">
        <v>0.1403480942627765</v>
      </c>
      <c r="Q253" s="34">
        <v>17.508348094262775</v>
      </c>
      <c r="R253" s="34">
        <v>17.375587245526489</v>
      </c>
      <c r="S253">
        <v>1.724</v>
      </c>
      <c r="T253">
        <v>1.3931374626268237E-2</v>
      </c>
      <c r="U253" s="34">
        <v>1.7379313746262681</v>
      </c>
      <c r="V253" s="34">
        <v>1.7247531328470562</v>
      </c>
      <c r="W253">
        <v>0.50800000000000001</v>
      </c>
      <c r="X253">
        <v>4.1050686253737024E-3</v>
      </c>
      <c r="Y253" s="34">
        <v>0.51210506862537375</v>
      </c>
      <c r="Z253" s="34">
        <v>0.50822192081572193</v>
      </c>
      <c r="AA253">
        <v>0.74199999999999999</v>
      </c>
      <c r="AB253">
        <v>5.995986063045842E-3</v>
      </c>
      <c r="AC253" s="34">
        <v>0.74799598606304585</v>
      </c>
      <c r="AD253" s="34">
        <v>0.74232414418359383</v>
      </c>
      <c r="AE253">
        <v>25.919999999999998</v>
      </c>
      <c r="AF253">
        <v>0.20945547001906767</v>
      </c>
      <c r="AG253" s="34">
        <v>26.129455470019064</v>
      </c>
      <c r="AH253" s="34">
        <v>25.931323203825809</v>
      </c>
      <c r="AJ253">
        <v>47.521000000000001</v>
      </c>
      <c r="AK253">
        <v>0.38400977587870816</v>
      </c>
      <c r="AL253" s="34">
        <v>47.90500977587871</v>
      </c>
      <c r="AM253" s="34">
        <v>47.541759643865987</v>
      </c>
      <c r="AN253">
        <v>4.3119999999999994</v>
      </c>
      <c r="AO253">
        <v>3.4844598253172057E-2</v>
      </c>
      <c r="AP253" s="34">
        <v>4.3468445982531714</v>
      </c>
      <c r="AQ253" s="34">
        <v>4.313883705821639</v>
      </c>
      <c r="AR253">
        <v>254.41700000000003</v>
      </c>
      <c r="AS253">
        <v>2.0559040245309084</v>
      </c>
      <c r="AT253" s="34">
        <v>256.47290402453092</v>
      </c>
      <c r="AU253" s="34">
        <v>254.52814257514473</v>
      </c>
      <c r="AV253">
        <v>35.349999999999994</v>
      </c>
      <c r="AW253">
        <v>0.28565782658850469</v>
      </c>
      <c r="AX253" s="34">
        <v>35.635657826588499</v>
      </c>
      <c r="AY253" s="34">
        <v>35.365442718180645</v>
      </c>
      <c r="AZ253">
        <v>132.40299999999999</v>
      </c>
      <c r="BA253">
        <v>1.0699279551286502</v>
      </c>
      <c r="BB253" s="34">
        <v>133.47292795512865</v>
      </c>
      <c r="BC253" s="34">
        <v>132.46084051528354</v>
      </c>
      <c r="BD253">
        <v>97.161999999999992</v>
      </c>
      <c r="BE253">
        <v>0.78515094050897571</v>
      </c>
      <c r="BF253" s="34">
        <v>97.947150940508962</v>
      </c>
      <c r="BG253" s="34">
        <v>97.204445413970802</v>
      </c>
      <c r="BH253">
        <v>571.16500000000008</v>
      </c>
      <c r="BI253">
        <v>4.6154951208889194</v>
      </c>
      <c r="BJ253" s="34">
        <v>575.78049512088899</v>
      </c>
      <c r="BK253" s="34">
        <v>571.41451457226731</v>
      </c>
      <c r="BM253">
        <v>52.495000000000005</v>
      </c>
      <c r="BN253">
        <v>0.42420389269486719</v>
      </c>
      <c r="BO253">
        <v>52.919203892694867</v>
      </c>
      <c r="BP253">
        <v>52.517932545711261</v>
      </c>
      <c r="BQ253">
        <v>4.9159999999999995</v>
      </c>
      <c r="BR253">
        <v>3.9725427878616382E-2</v>
      </c>
      <c r="BS253">
        <v>4.9557254278786154</v>
      </c>
      <c r="BT253">
        <v>4.9181475644293089</v>
      </c>
      <c r="BU253">
        <v>271.78500000000003</v>
      </c>
      <c r="BV253">
        <v>2.196252118793685</v>
      </c>
      <c r="BW253">
        <v>273.98125211879369</v>
      </c>
      <c r="BX253">
        <v>271.90372982067123</v>
      </c>
      <c r="BY253">
        <v>37.073999999999991</v>
      </c>
      <c r="BZ253">
        <v>0.29958920121477295</v>
      </c>
      <c r="CA253">
        <v>37.37358920121477</v>
      </c>
      <c r="CB253">
        <v>37.090195851027701</v>
      </c>
      <c r="CC253">
        <v>132.911</v>
      </c>
      <c r="CD253">
        <v>1.0740330237540239</v>
      </c>
      <c r="CE253">
        <v>133.98503302375403</v>
      </c>
      <c r="CF253">
        <v>132.96906243609925</v>
      </c>
      <c r="CG253">
        <v>97.903999999999996</v>
      </c>
      <c r="CH253">
        <v>0.79114692657202157</v>
      </c>
      <c r="CI253">
        <v>98.695146926572008</v>
      </c>
      <c r="CJ253">
        <v>97.946769558154401</v>
      </c>
      <c r="CK253">
        <v>597.08500000000004</v>
      </c>
      <c r="CL253">
        <v>4.8249505909079868</v>
      </c>
      <c r="CM253">
        <v>601.90995059090801</v>
      </c>
      <c r="CN253">
        <v>597.34583777609316</v>
      </c>
    </row>
    <row r="254" spans="1:92" x14ac:dyDescent="0.25">
      <c r="A254" s="18">
        <v>45972</v>
      </c>
      <c r="B254" s="2">
        <v>1</v>
      </c>
      <c r="C254" s="2" t="s">
        <v>23</v>
      </c>
      <c r="D254" s="9">
        <v>35.394880000000001</v>
      </c>
      <c r="E254">
        <v>7.775428E-3</v>
      </c>
      <c r="G254">
        <v>4.5359999999999996</v>
      </c>
      <c r="H254">
        <v>4.3228425690336421E-2</v>
      </c>
      <c r="I254" s="34">
        <v>4.5792284256903359</v>
      </c>
      <c r="J254" s="34">
        <v>4.5436229647708277</v>
      </c>
      <c r="K254">
        <v>0.60600000000000009</v>
      </c>
      <c r="L254">
        <v>5.7752261834973272E-3</v>
      </c>
      <c r="M254" s="34">
        <v>0.61177522618349744</v>
      </c>
      <c r="N254" s="34">
        <v>0.60701841196012396</v>
      </c>
      <c r="O254">
        <v>16.414000000000001</v>
      </c>
      <c r="P254">
        <v>0.1564266709173682</v>
      </c>
      <c r="Q254" s="34">
        <v>16.570426670917371</v>
      </c>
      <c r="R254" s="34">
        <v>16.441584511408372</v>
      </c>
      <c r="S254">
        <v>1.71</v>
      </c>
      <c r="T254">
        <v>1.6296430319769684E-2</v>
      </c>
      <c r="U254" s="34">
        <v>1.7262964303197696</v>
      </c>
      <c r="V254" s="34">
        <v>1.7128737367191613</v>
      </c>
      <c r="W254">
        <v>0.53</v>
      </c>
      <c r="X254">
        <v>5.0509403915075628E-3</v>
      </c>
      <c r="Y254" s="34">
        <v>0.53505094039150758</v>
      </c>
      <c r="Z254" s="34">
        <v>0.53089069032816116</v>
      </c>
      <c r="AA254">
        <v>0.74199999999999999</v>
      </c>
      <c r="AB254">
        <v>7.0713165481105875E-3</v>
      </c>
      <c r="AC254" s="34">
        <v>0.74907131654811054</v>
      </c>
      <c r="AD254" s="34">
        <v>0.74324696645942556</v>
      </c>
      <c r="AE254">
        <v>24.538000000000004</v>
      </c>
      <c r="AF254">
        <v>0.23384901005058975</v>
      </c>
      <c r="AG254" s="34">
        <v>24.771849010050595</v>
      </c>
      <c r="AH254" s="34">
        <v>24.579237281646073</v>
      </c>
      <c r="AJ254">
        <v>46.914999999999992</v>
      </c>
      <c r="AK254">
        <v>0.44710352541052312</v>
      </c>
      <c r="AL254" s="34">
        <v>47.362103525410518</v>
      </c>
      <c r="AM254" s="34">
        <v>46.993842899520146</v>
      </c>
      <c r="AN254">
        <v>4.2959999999999994</v>
      </c>
      <c r="AO254">
        <v>4.0941207399842423E-2</v>
      </c>
      <c r="AP254" s="34">
        <v>4.3369412073998417</v>
      </c>
      <c r="AQ254" s="34">
        <v>4.3032196333014712</v>
      </c>
      <c r="AR254">
        <v>251.512</v>
      </c>
      <c r="AS254">
        <v>2.396928527828019</v>
      </c>
      <c r="AT254" s="34">
        <v>253.90892852782801</v>
      </c>
      <c r="AU254" s="34">
        <v>251.93467793550275</v>
      </c>
      <c r="AV254">
        <v>34.869</v>
      </c>
      <c r="AW254">
        <v>0.33230422738014564</v>
      </c>
      <c r="AX254" s="34">
        <v>35.201304227380149</v>
      </c>
      <c r="AY254" s="34">
        <v>34.927599020854061</v>
      </c>
      <c r="AZ254">
        <v>139.922</v>
      </c>
      <c r="BA254">
        <v>1.3334673235104173</v>
      </c>
      <c r="BB254" s="34">
        <v>141.2554673235104</v>
      </c>
      <c r="BC254" s="34">
        <v>140.15714560773009</v>
      </c>
      <c r="BD254">
        <v>96.336999999999989</v>
      </c>
      <c r="BE254">
        <v>0.91809895188049817</v>
      </c>
      <c r="BF254" s="34">
        <v>97.255098951880484</v>
      </c>
      <c r="BG254" s="34">
        <v>96.498898932347259</v>
      </c>
      <c r="BH254">
        <v>573.851</v>
      </c>
      <c r="BI254">
        <v>5.4688437634094456</v>
      </c>
      <c r="BJ254" s="34">
        <v>579.31984376340938</v>
      </c>
      <c r="BK254" s="34">
        <v>574.81538402925582</v>
      </c>
      <c r="BM254">
        <v>51.450999999999993</v>
      </c>
      <c r="BN254">
        <v>0.49033195110085953</v>
      </c>
      <c r="BO254">
        <v>51.941331951100857</v>
      </c>
      <c r="BP254">
        <v>51.537465864290972</v>
      </c>
      <c r="BQ254">
        <v>4.9019999999999992</v>
      </c>
      <c r="BR254">
        <v>4.6716433583339753E-2</v>
      </c>
      <c r="BS254">
        <v>4.9487164335833391</v>
      </c>
      <c r="BT254">
        <v>4.910238045261595</v>
      </c>
      <c r="BU254">
        <v>267.92599999999999</v>
      </c>
      <c r="BV254">
        <v>2.5533551987453871</v>
      </c>
      <c r="BW254">
        <v>270.4793551987454</v>
      </c>
      <c r="BX254">
        <v>268.37626244691114</v>
      </c>
      <c r="BY254">
        <v>36.579000000000001</v>
      </c>
      <c r="BZ254">
        <v>0.34860065769991533</v>
      </c>
      <c r="CA254">
        <v>36.927600657699919</v>
      </c>
      <c r="CB254">
        <v>36.640472757573221</v>
      </c>
      <c r="CC254">
        <v>140.452</v>
      </c>
      <c r="CD254">
        <v>1.3385182639019249</v>
      </c>
      <c r="CE254">
        <v>141.7905182639019</v>
      </c>
      <c r="CF254">
        <v>140.68803629805825</v>
      </c>
      <c r="CG254">
        <v>97.078999999999994</v>
      </c>
      <c r="CH254">
        <v>0.92517026842860872</v>
      </c>
      <c r="CI254">
        <v>98.004170268428595</v>
      </c>
      <c r="CJ254">
        <v>97.242145898806683</v>
      </c>
      <c r="CK254">
        <v>598.38900000000001</v>
      </c>
      <c r="CL254">
        <v>5.7026927734600354</v>
      </c>
      <c r="CM254">
        <v>604.09169277345995</v>
      </c>
      <c r="CN254">
        <v>599.39462131090193</v>
      </c>
    </row>
    <row r="255" spans="1:92" x14ac:dyDescent="0.25">
      <c r="A255" s="18">
        <v>45972</v>
      </c>
      <c r="B255" s="2">
        <v>2</v>
      </c>
      <c r="C255" s="2" t="s">
        <v>23</v>
      </c>
      <c r="D255" s="9">
        <v>33.276243999999998</v>
      </c>
      <c r="E255">
        <v>8.0741540000000001E-3</v>
      </c>
      <c r="G255">
        <v>4.4219999999999997</v>
      </c>
      <c r="H255">
        <v>3.5225745171857281E-2</v>
      </c>
      <c r="I255" s="34">
        <v>4.4572257451718569</v>
      </c>
      <c r="J255" s="34">
        <v>4.4212374180925744</v>
      </c>
      <c r="K255">
        <v>0.622</v>
      </c>
      <c r="L255">
        <v>4.9548651055846289E-3</v>
      </c>
      <c r="M255" s="34">
        <v>0.62695486510558462</v>
      </c>
      <c r="N255" s="34">
        <v>0.62189273497367292</v>
      </c>
      <c r="O255">
        <v>16.532</v>
      </c>
      <c r="P255">
        <v>0.13169426033042619</v>
      </c>
      <c r="Q255" s="34">
        <v>16.663694260330427</v>
      </c>
      <c r="R255" s="34">
        <v>16.529149026663603</v>
      </c>
      <c r="S255">
        <v>1.728</v>
      </c>
      <c r="T255">
        <v>1.3765284409083986E-2</v>
      </c>
      <c r="U255" s="34">
        <v>1.7417652844090841</v>
      </c>
      <c r="V255" s="34">
        <v>1.7277020032709114</v>
      </c>
      <c r="W255">
        <v>0.50800000000000001</v>
      </c>
      <c r="X255">
        <v>4.0467387035964496E-3</v>
      </c>
      <c r="Y255" s="34">
        <v>0.5120467387035964</v>
      </c>
      <c r="Z255" s="34">
        <v>0.50791239448010583</v>
      </c>
      <c r="AA255">
        <v>0.746</v>
      </c>
      <c r="AB255">
        <v>5.9426517182735268E-3</v>
      </c>
      <c r="AC255" s="34">
        <v>0.75194265171827357</v>
      </c>
      <c r="AD255" s="34">
        <v>0.74587135094913182</v>
      </c>
      <c r="AE255">
        <v>24.558</v>
      </c>
      <c r="AF255">
        <v>0.19562954543882205</v>
      </c>
      <c r="AG255" s="34">
        <v>24.753629545438823</v>
      </c>
      <c r="AH255" s="34">
        <v>24.553764928429995</v>
      </c>
      <c r="AJ255">
        <v>46.731999999999985</v>
      </c>
      <c r="AK255">
        <v>0.37226809664659294</v>
      </c>
      <c r="AL255" s="34">
        <v>47.104268096646578</v>
      </c>
      <c r="AM255" s="34">
        <v>46.723940981976966</v>
      </c>
      <c r="AN255">
        <v>4.2499999999999991</v>
      </c>
      <c r="AO255">
        <v>3.3855589547804932E-2</v>
      </c>
      <c r="AP255" s="34">
        <v>4.2838555895478043</v>
      </c>
      <c r="AQ255" s="34">
        <v>4.2492670798040342</v>
      </c>
      <c r="AR255">
        <v>250.71199999999999</v>
      </c>
      <c r="AS255">
        <v>1.9971770745198287</v>
      </c>
      <c r="AT255" s="34">
        <v>252.70917707451983</v>
      </c>
      <c r="AU255" s="34">
        <v>250.6687642616069</v>
      </c>
      <c r="AV255">
        <v>34.921999999999997</v>
      </c>
      <c r="AW255">
        <v>0.27818938780904567</v>
      </c>
      <c r="AX255" s="34">
        <v>35.20018938780904</v>
      </c>
      <c r="AY255" s="34">
        <v>34.915977637862703</v>
      </c>
      <c r="AZ255">
        <v>141.70100000000002</v>
      </c>
      <c r="BA255">
        <v>1.1287931516502372</v>
      </c>
      <c r="BB255" s="34">
        <v>142.82979315165025</v>
      </c>
      <c r="BC255" s="34">
        <v>141.67656340595568</v>
      </c>
      <c r="BD255">
        <v>96.209000000000003</v>
      </c>
      <c r="BE255">
        <v>0.7664029211305331</v>
      </c>
      <c r="BF255" s="34">
        <v>96.975402921130538</v>
      </c>
      <c r="BG255" s="34">
        <v>96.192408583733283</v>
      </c>
      <c r="BH255">
        <v>574.52600000000007</v>
      </c>
      <c r="BI255">
        <v>4.5766862213040422</v>
      </c>
      <c r="BJ255" s="34">
        <v>579.10268622130411</v>
      </c>
      <c r="BK255" s="34">
        <v>574.42692195093957</v>
      </c>
      <c r="BM255">
        <v>51.153999999999982</v>
      </c>
      <c r="BN255">
        <v>0.40749384181845022</v>
      </c>
      <c r="BO255">
        <v>51.561493841818432</v>
      </c>
      <c r="BP255">
        <v>51.14517840006954</v>
      </c>
      <c r="BQ255">
        <v>4.871999999999999</v>
      </c>
      <c r="BR255">
        <v>3.8810454653389559E-2</v>
      </c>
      <c r="BS255">
        <v>4.9108104546533893</v>
      </c>
      <c r="BT255">
        <v>4.8711598147777071</v>
      </c>
      <c r="BU255">
        <v>267.24399999999997</v>
      </c>
      <c r="BV255">
        <v>2.1288713348502548</v>
      </c>
      <c r="BW255">
        <v>269.37287133485023</v>
      </c>
      <c r="BX255">
        <v>267.19791328827051</v>
      </c>
      <c r="BY255">
        <v>36.65</v>
      </c>
      <c r="BZ255">
        <v>0.29195467221812965</v>
      </c>
      <c r="CA255">
        <v>36.941954672218124</v>
      </c>
      <c r="CB255">
        <v>36.643679641133616</v>
      </c>
      <c r="CC255">
        <v>142.20900000000003</v>
      </c>
      <c r="CD255">
        <v>1.1328398903538337</v>
      </c>
      <c r="CE255">
        <v>143.34183989035384</v>
      </c>
      <c r="CF255">
        <v>142.18447580043579</v>
      </c>
      <c r="CG255">
        <v>96.954999999999998</v>
      </c>
      <c r="CH255">
        <v>0.77234557284880667</v>
      </c>
      <c r="CI255">
        <v>97.727345572848805</v>
      </c>
      <c r="CJ255">
        <v>96.938279934682413</v>
      </c>
      <c r="CK255">
        <v>599.08400000000006</v>
      </c>
      <c r="CL255">
        <v>4.7723157667428646</v>
      </c>
      <c r="CM255">
        <v>603.85631576674291</v>
      </c>
      <c r="CN255">
        <v>598.98068687936961</v>
      </c>
    </row>
    <row r="256" spans="1:92" x14ac:dyDescent="0.25">
      <c r="A256" s="18">
        <v>45972</v>
      </c>
      <c r="B256" s="2">
        <v>3</v>
      </c>
      <c r="C256" s="2" t="s">
        <v>23</v>
      </c>
      <c r="D256" s="9">
        <v>35.762770000000003</v>
      </c>
      <c r="E256">
        <v>8.0667840000000005E-3</v>
      </c>
      <c r="G256">
        <v>4.524</v>
      </c>
      <c r="H256">
        <v>4.5445901486555654E-2</v>
      </c>
      <c r="I256" s="34">
        <v>4.5694459014865556</v>
      </c>
      <c r="J256" s="34">
        <v>4.5325851683995779</v>
      </c>
      <c r="K256">
        <v>0.63</v>
      </c>
      <c r="L256">
        <v>6.3286732839367942E-3</v>
      </c>
      <c r="M256" s="34">
        <v>0.63632867328393683</v>
      </c>
      <c r="N256" s="34">
        <v>0.63119554732354866</v>
      </c>
      <c r="O256">
        <v>16.248000000000001</v>
      </c>
      <c r="P256">
        <v>0.16321949764667468</v>
      </c>
      <c r="Q256" s="34">
        <v>16.411219497646677</v>
      </c>
      <c r="R256" s="34">
        <v>16.278833734782573</v>
      </c>
      <c r="S256">
        <v>1.728</v>
      </c>
      <c r="T256">
        <v>1.735864672165521E-2</v>
      </c>
      <c r="U256" s="34">
        <v>1.7453586467216551</v>
      </c>
      <c r="V256" s="34">
        <v>1.731279215516019</v>
      </c>
      <c r="W256">
        <v>0.55000000000000004</v>
      </c>
      <c r="X256">
        <v>5.5250322320083128E-3</v>
      </c>
      <c r="Y256" s="34">
        <v>0.55552503223200833</v>
      </c>
      <c r="Z256" s="34">
        <v>0.55104373179039967</v>
      </c>
      <c r="AA256">
        <v>0.73599999999999999</v>
      </c>
      <c r="AB256">
        <v>7.3934976777420324E-3</v>
      </c>
      <c r="AC256" s="34">
        <v>0.74339349767774199</v>
      </c>
      <c r="AD256" s="34">
        <v>0.73739670290497106</v>
      </c>
      <c r="AE256">
        <v>24.416000000000004</v>
      </c>
      <c r="AF256">
        <v>0.24527124904857267</v>
      </c>
      <c r="AG256" s="34">
        <v>24.661271249048578</v>
      </c>
      <c r="AH256" s="34">
        <v>24.46233410071709</v>
      </c>
      <c r="AJ256">
        <v>46.66</v>
      </c>
      <c r="AK256">
        <v>0.46872364353728707</v>
      </c>
      <c r="AL256" s="34">
        <v>47.128723643537285</v>
      </c>
      <c r="AM256" s="34">
        <v>46.748546409709171</v>
      </c>
      <c r="AN256">
        <v>4.2729999999999997</v>
      </c>
      <c r="AO256">
        <v>4.292447768613003E-2</v>
      </c>
      <c r="AP256" s="34">
        <v>4.3159244776861296</v>
      </c>
      <c r="AQ256" s="34">
        <v>4.2811088471643224</v>
      </c>
      <c r="AR256">
        <v>250.773</v>
      </c>
      <c r="AS256">
        <v>2.519143468940765</v>
      </c>
      <c r="AT256" s="34">
        <v>253.29214346894076</v>
      </c>
      <c r="AU256" s="34">
        <v>251.2488904586798</v>
      </c>
      <c r="AV256">
        <v>35.680999999999997</v>
      </c>
      <c r="AW256">
        <v>0.35843395467325201</v>
      </c>
      <c r="AX256" s="34">
        <v>36.03943395467325</v>
      </c>
      <c r="AY256" s="34">
        <v>35.748711625478634</v>
      </c>
      <c r="AZ256">
        <v>137.38499999999999</v>
      </c>
      <c r="BA256">
        <v>1.3801028239899309</v>
      </c>
      <c r="BB256" s="34">
        <v>138.76510282398993</v>
      </c>
      <c r="BC256" s="34">
        <v>137.64571471277102</v>
      </c>
      <c r="BD256">
        <v>95.99199999999999</v>
      </c>
      <c r="BE256">
        <v>0.96428889820898522</v>
      </c>
      <c r="BF256" s="34">
        <v>96.956288898208982</v>
      </c>
      <c r="BG256" s="34">
        <v>96.174163458225522</v>
      </c>
      <c r="BH256">
        <v>570.76400000000001</v>
      </c>
      <c r="BI256">
        <v>5.7336172670363501</v>
      </c>
      <c r="BJ256" s="34">
        <v>576.49761726703628</v>
      </c>
      <c r="BK256" s="34">
        <v>571.84713551202844</v>
      </c>
      <c r="BM256">
        <v>51.183999999999997</v>
      </c>
      <c r="BN256">
        <v>0.51416954502384271</v>
      </c>
      <c r="BO256">
        <v>51.698169545023838</v>
      </c>
      <c r="BP256">
        <v>51.281131578108749</v>
      </c>
      <c r="BQ256">
        <v>4.9029999999999996</v>
      </c>
      <c r="BR256">
        <v>4.9253150970066828E-2</v>
      </c>
      <c r="BS256">
        <v>4.9522531509700665</v>
      </c>
      <c r="BT256">
        <v>4.9123043944878706</v>
      </c>
      <c r="BU256">
        <v>267.02100000000002</v>
      </c>
      <c r="BV256">
        <v>2.6823629665874398</v>
      </c>
      <c r="BW256">
        <v>269.70336296658746</v>
      </c>
      <c r="BX256">
        <v>267.52772419346235</v>
      </c>
      <c r="BY256">
        <v>37.408999999999999</v>
      </c>
      <c r="BZ256">
        <v>0.37579260139490722</v>
      </c>
      <c r="CA256">
        <v>37.784792601394905</v>
      </c>
      <c r="CB256">
        <v>37.479990840994653</v>
      </c>
      <c r="CC256">
        <v>137.935</v>
      </c>
      <c r="CD256">
        <v>1.3856278562219393</v>
      </c>
      <c r="CE256">
        <v>139.32062785622193</v>
      </c>
      <c r="CF256">
        <v>138.19675844456142</v>
      </c>
      <c r="CG256">
        <v>96.727999999999994</v>
      </c>
      <c r="CH256">
        <v>0.97168239588672722</v>
      </c>
      <c r="CI256">
        <v>97.699682395886725</v>
      </c>
      <c r="CJ256">
        <v>96.911560161130495</v>
      </c>
      <c r="CK256">
        <v>595.18000000000006</v>
      </c>
      <c r="CL256">
        <v>5.9788885160849228</v>
      </c>
      <c r="CM256">
        <v>601.15888851608486</v>
      </c>
      <c r="CN256">
        <v>596.30946961274549</v>
      </c>
    </row>
    <row r="257" spans="1:92" x14ac:dyDescent="0.25">
      <c r="A257" s="18">
        <v>45972</v>
      </c>
      <c r="B257" s="2">
        <v>4</v>
      </c>
      <c r="C257" s="2" t="s">
        <v>23</v>
      </c>
      <c r="D257" s="9">
        <v>33.523212999999998</v>
      </c>
      <c r="E257">
        <v>8.1273760000000004E-3</v>
      </c>
      <c r="G257">
        <v>4.5999999999999996</v>
      </c>
      <c r="H257">
        <v>4.6058901769409827E-2</v>
      </c>
      <c r="I257" s="34">
        <v>4.6460589017694094</v>
      </c>
      <c r="J257" s="34">
        <v>4.6082986341565819</v>
      </c>
      <c r="K257">
        <v>0.6399999999999999</v>
      </c>
      <c r="L257">
        <v>6.4081950287874544E-3</v>
      </c>
      <c r="M257" s="34">
        <v>0.64640819502878732</v>
      </c>
      <c r="N257" s="34">
        <v>0.64115459257830698</v>
      </c>
      <c r="O257">
        <v>16</v>
      </c>
      <c r="P257">
        <v>0.16020487571968636</v>
      </c>
      <c r="Q257" s="34">
        <v>16.160204875719685</v>
      </c>
      <c r="R257" s="34">
        <v>16.028864814457677</v>
      </c>
      <c r="S257">
        <v>1.752</v>
      </c>
      <c r="T257">
        <v>1.7542433891305657E-2</v>
      </c>
      <c r="U257" s="34">
        <v>1.7695424338913057</v>
      </c>
      <c r="V257" s="34">
        <v>1.755160697183116</v>
      </c>
      <c r="W257">
        <v>0.53</v>
      </c>
      <c r="X257">
        <v>5.3067865082146119E-3</v>
      </c>
      <c r="Y257" s="34">
        <v>0.53530678650821462</v>
      </c>
      <c r="Z257" s="34">
        <v>0.53095614697891058</v>
      </c>
      <c r="AA257">
        <v>0.71799999999999997</v>
      </c>
      <c r="AB257">
        <v>7.1891937979209264E-3</v>
      </c>
      <c r="AC257" s="34">
        <v>0.72518919379792091</v>
      </c>
      <c r="AD257" s="34">
        <v>0.71929530854878831</v>
      </c>
      <c r="AE257">
        <v>24.24</v>
      </c>
      <c r="AF257">
        <v>0.24271038671532486</v>
      </c>
      <c r="AG257" s="34">
        <v>24.482710386715326</v>
      </c>
      <c r="AH257" s="34">
        <v>24.283730193903381</v>
      </c>
      <c r="AJ257">
        <v>47.498000000000005</v>
      </c>
      <c r="AK257">
        <v>0.47558819918335404</v>
      </c>
      <c r="AL257" s="34">
        <v>47.973588199183361</v>
      </c>
      <c r="AM257" s="34">
        <v>47.583688809819435</v>
      </c>
      <c r="AN257">
        <v>4.3529999999999998</v>
      </c>
      <c r="AO257">
        <v>4.3585739000487171E-2</v>
      </c>
      <c r="AP257" s="34">
        <v>4.3965857390004865</v>
      </c>
      <c r="AQ257" s="34">
        <v>4.3608530335833917</v>
      </c>
      <c r="AR257">
        <v>252.76800000000003</v>
      </c>
      <c r="AS257">
        <v>2.5309166266196055</v>
      </c>
      <c r="AT257" s="34">
        <v>255.29891662661964</v>
      </c>
      <c r="AU257" s="34">
        <v>253.22400633880244</v>
      </c>
      <c r="AV257">
        <v>37.027000000000001</v>
      </c>
      <c r="AW257">
        <v>0.37074412082955172</v>
      </c>
      <c r="AX257" s="34">
        <v>37.39774412082955</v>
      </c>
      <c r="AY257" s="34">
        <v>37.093798592807779</v>
      </c>
      <c r="AZ257">
        <v>136.49699999999999</v>
      </c>
      <c r="BA257">
        <v>1.3667178075693767</v>
      </c>
      <c r="BB257" s="34">
        <v>137.86371780756937</v>
      </c>
      <c r="BC257" s="34">
        <v>136.74324753618936</v>
      </c>
      <c r="BD257">
        <v>95.978999999999999</v>
      </c>
      <c r="BE257">
        <v>0.96101898541873609</v>
      </c>
      <c r="BF257" s="34">
        <v>96.940018985418732</v>
      </c>
      <c r="BG257" s="34">
        <v>96.152151001677097</v>
      </c>
      <c r="BH257">
        <v>574.12200000000007</v>
      </c>
      <c r="BI257">
        <v>5.7485714786211108</v>
      </c>
      <c r="BJ257" s="34">
        <v>579.87057147862117</v>
      </c>
      <c r="BK257" s="34">
        <v>575.15774531287946</v>
      </c>
      <c r="BM257">
        <v>52.098000000000006</v>
      </c>
      <c r="BN257">
        <v>0.5216471009527639</v>
      </c>
      <c r="BO257">
        <v>52.619647100952768</v>
      </c>
      <c r="BP257">
        <v>52.191987443976018</v>
      </c>
      <c r="BQ257">
        <v>4.9929999999999994</v>
      </c>
      <c r="BR257">
        <v>4.9993934029274628E-2</v>
      </c>
      <c r="BS257">
        <v>5.0429939340292735</v>
      </c>
      <c r="BT257">
        <v>5.0020076261616984</v>
      </c>
      <c r="BU257">
        <v>268.76800000000003</v>
      </c>
      <c r="BV257">
        <v>2.6911215023392918</v>
      </c>
      <c r="BW257">
        <v>271.45912150233931</v>
      </c>
      <c r="BX257">
        <v>269.25287115326012</v>
      </c>
      <c r="BY257">
        <v>38.779000000000003</v>
      </c>
      <c r="BZ257">
        <v>0.38828655472085738</v>
      </c>
      <c r="CA257">
        <v>39.167286554720853</v>
      </c>
      <c r="CB257">
        <v>38.848959289990894</v>
      </c>
      <c r="CC257">
        <v>137.02699999999999</v>
      </c>
      <c r="CD257">
        <v>1.3720245940775913</v>
      </c>
      <c r="CE257">
        <v>138.39902459407759</v>
      </c>
      <c r="CF257">
        <v>137.27420368316828</v>
      </c>
      <c r="CG257">
        <v>96.697000000000003</v>
      </c>
      <c r="CH257">
        <v>0.96820817921665703</v>
      </c>
      <c r="CI257">
        <v>97.665208179216648</v>
      </c>
      <c r="CJ257">
        <v>96.871446310225892</v>
      </c>
      <c r="CK257">
        <v>598.36200000000008</v>
      </c>
      <c r="CL257">
        <v>5.9912818653364361</v>
      </c>
      <c r="CM257">
        <v>604.3532818653365</v>
      </c>
      <c r="CN257">
        <v>599.44147550678281</v>
      </c>
    </row>
    <row r="258" spans="1:92" x14ac:dyDescent="0.25">
      <c r="A258" s="18">
        <v>45972</v>
      </c>
      <c r="B258" s="2">
        <v>5</v>
      </c>
      <c r="C258" s="2" t="s">
        <v>23</v>
      </c>
      <c r="D258" s="9">
        <v>34.993290999999999</v>
      </c>
      <c r="E258">
        <v>8.302551E-3</v>
      </c>
      <c r="G258">
        <v>4.9279999999999999</v>
      </c>
      <c r="H258">
        <v>4.934046293583385E-2</v>
      </c>
      <c r="I258" s="34">
        <v>4.9773404629358335</v>
      </c>
      <c r="J258" s="34">
        <v>4.9360158398979452</v>
      </c>
      <c r="K258">
        <v>0.66200000000000003</v>
      </c>
      <c r="L258">
        <v>6.6281222531497591E-3</v>
      </c>
      <c r="M258" s="34">
        <v>0.66862812225314983</v>
      </c>
      <c r="N258" s="34">
        <v>0.6630768031681088</v>
      </c>
      <c r="O258">
        <v>15.644</v>
      </c>
      <c r="P258">
        <v>0.1566319403750375</v>
      </c>
      <c r="Q258" s="34">
        <v>15.800631940375037</v>
      </c>
      <c r="R258" s="34">
        <v>15.669446387857844</v>
      </c>
      <c r="S258">
        <v>1.784</v>
      </c>
      <c r="T258">
        <v>1.7861888368004786E-2</v>
      </c>
      <c r="U258" s="34">
        <v>1.8018618883680049</v>
      </c>
      <c r="V258" s="34">
        <v>1.7869018381448731</v>
      </c>
      <c r="W258">
        <v>0.50800000000000001</v>
      </c>
      <c r="X258">
        <v>5.0862327864049503E-3</v>
      </c>
      <c r="Y258" s="34">
        <v>0.51308623278640497</v>
      </c>
      <c r="Z258" s="34">
        <v>0.50882630817129793</v>
      </c>
      <c r="AA258">
        <v>0.71799999999999997</v>
      </c>
      <c r="AB258">
        <v>7.188809331966051E-3</v>
      </c>
      <c r="AC258" s="34">
        <v>0.72518880933196606</v>
      </c>
      <c r="AD258" s="34">
        <v>0.71916789225785815</v>
      </c>
      <c r="AE258">
        <v>24.244</v>
      </c>
      <c r="AF258">
        <v>0.24273745605039687</v>
      </c>
      <c r="AG258" s="34">
        <v>24.486737456050399</v>
      </c>
      <c r="AH258" s="34">
        <v>24.283435069497926</v>
      </c>
      <c r="AJ258">
        <v>49.02300000000001</v>
      </c>
      <c r="AK258">
        <v>0.49083147615734241</v>
      </c>
      <c r="AL258" s="34">
        <v>49.51383147615735</v>
      </c>
      <c r="AM258" s="34">
        <v>49.10274036512115</v>
      </c>
      <c r="AN258">
        <v>4.3890000000000002</v>
      </c>
      <c r="AO258">
        <v>4.3943849802227021E-2</v>
      </c>
      <c r="AP258" s="34">
        <v>4.4329438498022276</v>
      </c>
      <c r="AQ258" s="34">
        <v>4.3961391074091081</v>
      </c>
      <c r="AR258">
        <v>258.18799999999993</v>
      </c>
      <c r="AS258">
        <v>2.5850477768825217</v>
      </c>
      <c r="AT258" s="34">
        <v>260.77304777688244</v>
      </c>
      <c r="AU258" s="34">
        <v>258.60796624828942</v>
      </c>
      <c r="AV258">
        <v>38.673999999999999</v>
      </c>
      <c r="AW258">
        <v>0.38721450153823828</v>
      </c>
      <c r="AX258" s="34">
        <v>39.061214501538238</v>
      </c>
      <c r="AY258" s="34">
        <v>38.736906776017278</v>
      </c>
      <c r="AZ258">
        <v>132.31700000000001</v>
      </c>
      <c r="BA258">
        <v>1.3247934322809918</v>
      </c>
      <c r="BB258" s="34">
        <v>133.64179343228099</v>
      </c>
      <c r="BC258" s="34">
        <v>132.53222562657803</v>
      </c>
      <c r="BD258">
        <v>100.40599999999999</v>
      </c>
      <c r="BE258">
        <v>1.0052919077790854</v>
      </c>
      <c r="BF258" s="34">
        <v>101.41129190777907</v>
      </c>
      <c r="BG258" s="34">
        <v>100.56931948473886</v>
      </c>
      <c r="BH258">
        <v>582.99699999999996</v>
      </c>
      <c r="BI258">
        <v>5.8371229444404067</v>
      </c>
      <c r="BJ258" s="34">
        <v>588.83412294444031</v>
      </c>
      <c r="BK258" s="34">
        <v>583.94529760815385</v>
      </c>
      <c r="BM258">
        <v>53.951000000000008</v>
      </c>
      <c r="BN258">
        <v>0.54017193909317629</v>
      </c>
      <c r="BO258">
        <v>54.491171939093185</v>
      </c>
      <c r="BP258">
        <v>54.038756205019098</v>
      </c>
      <c r="BQ258">
        <v>5.0510000000000002</v>
      </c>
      <c r="BR258">
        <v>5.0571972055376779E-2</v>
      </c>
      <c r="BS258">
        <v>5.1015719720553774</v>
      </c>
      <c r="BT258">
        <v>5.0592159105772172</v>
      </c>
      <c r="BU258">
        <v>273.83199999999994</v>
      </c>
      <c r="BV258">
        <v>2.7416797172575591</v>
      </c>
      <c r="BW258">
        <v>276.57367971725745</v>
      </c>
      <c r="BX258">
        <v>274.27741263614723</v>
      </c>
      <c r="BY258">
        <v>40.457999999999998</v>
      </c>
      <c r="BZ258">
        <v>0.40507638990624306</v>
      </c>
      <c r="CA258">
        <v>40.86307638990624</v>
      </c>
      <c r="CB258">
        <v>40.523808614162149</v>
      </c>
      <c r="CC258">
        <v>132.82500000000002</v>
      </c>
      <c r="CD258">
        <v>1.3298796650673967</v>
      </c>
      <c r="CE258">
        <v>134.1548796650674</v>
      </c>
      <c r="CF258">
        <v>133.04105193474933</v>
      </c>
      <c r="CG258">
        <v>101.124</v>
      </c>
      <c r="CH258">
        <v>1.0124807171110515</v>
      </c>
      <c r="CI258">
        <v>102.13648071711104</v>
      </c>
      <c r="CJ258">
        <v>101.28848737699671</v>
      </c>
      <c r="CK258">
        <v>607.24099999999999</v>
      </c>
      <c r="CL258">
        <v>6.0798604004908032</v>
      </c>
      <c r="CM258">
        <v>613.32086040049069</v>
      </c>
      <c r="CN258">
        <v>608.22873267765181</v>
      </c>
    </row>
    <row r="259" spans="1:92" x14ac:dyDescent="0.25">
      <c r="A259" s="18">
        <v>45972</v>
      </c>
      <c r="B259" s="2">
        <v>6</v>
      </c>
      <c r="C259" s="2" t="s">
        <v>23</v>
      </c>
      <c r="D259" s="9">
        <v>33.540819999999997</v>
      </c>
      <c r="E259">
        <v>8.13995E-3</v>
      </c>
      <c r="G259">
        <v>5.5760000000000005</v>
      </c>
      <c r="H259">
        <v>5.0934545168810338E-2</v>
      </c>
      <c r="I259" s="34">
        <v>5.6269345451688109</v>
      </c>
      <c r="J259" s="34">
        <v>5.581131579317864</v>
      </c>
      <c r="K259">
        <v>0.80400000000000005</v>
      </c>
      <c r="L259">
        <v>7.3442206448571575E-3</v>
      </c>
      <c r="M259" s="34">
        <v>0.81134422064485723</v>
      </c>
      <c r="N259" s="34">
        <v>0.80473991925601907</v>
      </c>
      <c r="O259">
        <v>16.009999999999998</v>
      </c>
      <c r="P259">
        <v>0.14624499070169539</v>
      </c>
      <c r="Q259" s="34">
        <v>16.156244990701694</v>
      </c>
      <c r="R259" s="34">
        <v>16.024733964289631</v>
      </c>
      <c r="S259">
        <v>1.8420000000000001</v>
      </c>
      <c r="T259">
        <v>1.6825938343068263E-2</v>
      </c>
      <c r="U259" s="34">
        <v>1.8588259383430683</v>
      </c>
      <c r="V259" s="34">
        <v>1.8436951881462527</v>
      </c>
      <c r="W259">
        <v>0.55000000000000004</v>
      </c>
      <c r="X259">
        <v>5.0240315356609912E-3</v>
      </c>
      <c r="Y259" s="34">
        <v>0.55502403153566104</v>
      </c>
      <c r="Z259" s="34">
        <v>0.55050616367016236</v>
      </c>
      <c r="AA259">
        <v>0.75800000000000001</v>
      </c>
      <c r="AB259">
        <v>6.9240289164200566E-3</v>
      </c>
      <c r="AC259" s="34">
        <v>0.76492402891642008</v>
      </c>
      <c r="AD259" s="34">
        <v>0.75869758556724187</v>
      </c>
      <c r="AE259">
        <v>25.54</v>
      </c>
      <c r="AF259">
        <v>0.23329775531051219</v>
      </c>
      <c r="AG259" s="34">
        <v>25.773297755310509</v>
      </c>
      <c r="AH259" s="34">
        <v>25.563504400247172</v>
      </c>
      <c r="AJ259">
        <v>53.081999999999994</v>
      </c>
      <c r="AK259">
        <v>0.48488298541083036</v>
      </c>
      <c r="AL259" s="34">
        <v>53.566882985410821</v>
      </c>
      <c r="AM259" s="34">
        <v>53.130851236253726</v>
      </c>
      <c r="AN259">
        <v>4.6850000000000005</v>
      </c>
      <c r="AO259">
        <v>4.2795614081039539E-2</v>
      </c>
      <c r="AP259" s="34">
        <v>4.7277956140810398</v>
      </c>
      <c r="AQ259" s="34">
        <v>4.6893115941722003</v>
      </c>
      <c r="AR259">
        <v>269.62900000000008</v>
      </c>
      <c r="AS259">
        <v>2.4629538162340689</v>
      </c>
      <c r="AT259" s="34">
        <v>272.09195381623414</v>
      </c>
      <c r="AU259" s="34">
        <v>269.87713891676771</v>
      </c>
      <c r="AV259">
        <v>43.263999999999996</v>
      </c>
      <c r="AW259">
        <v>0.39519945519788563</v>
      </c>
      <c r="AX259" s="34">
        <v>43.659199455197879</v>
      </c>
      <c r="AY259" s="34">
        <v>43.303815754592542</v>
      </c>
      <c r="AZ259">
        <v>138.57399999999998</v>
      </c>
      <c r="BA259">
        <v>1.2658184473139746</v>
      </c>
      <c r="BB259" s="34">
        <v>139.83981844731395</v>
      </c>
      <c r="BC259" s="34">
        <v>138.70152931714372</v>
      </c>
      <c r="BD259">
        <v>102.768</v>
      </c>
      <c r="BE259">
        <v>0.93874485973965227</v>
      </c>
      <c r="BF259" s="34">
        <v>103.70674485973966</v>
      </c>
      <c r="BG259" s="34">
        <v>102.86257714191862</v>
      </c>
      <c r="BH259">
        <v>612.00200000000007</v>
      </c>
      <c r="BI259">
        <v>5.5903951779774514</v>
      </c>
      <c r="BJ259" s="34">
        <v>617.59239517797744</v>
      </c>
      <c r="BK259" s="34">
        <v>612.56522396084847</v>
      </c>
      <c r="BM259">
        <v>58.657999999999994</v>
      </c>
      <c r="BN259">
        <v>0.53581753057964066</v>
      </c>
      <c r="BO259">
        <v>59.193817530579629</v>
      </c>
      <c r="BP259">
        <v>58.711982815571588</v>
      </c>
      <c r="BQ259">
        <v>5.4890000000000008</v>
      </c>
      <c r="BR259">
        <v>5.0139834725896698E-2</v>
      </c>
      <c r="BS259">
        <v>5.5391398347258969</v>
      </c>
      <c r="BT259">
        <v>5.4940515134282197</v>
      </c>
      <c r="BU259">
        <v>285.63900000000007</v>
      </c>
      <c r="BV259">
        <v>2.6091988069357646</v>
      </c>
      <c r="BW259">
        <v>288.24819880693582</v>
      </c>
      <c r="BX259">
        <v>285.90187288105733</v>
      </c>
      <c r="BY259">
        <v>45.105999999999995</v>
      </c>
      <c r="BZ259">
        <v>0.41202539354095391</v>
      </c>
      <c r="CA259">
        <v>45.518025393540945</v>
      </c>
      <c r="CB259">
        <v>45.147510942738791</v>
      </c>
      <c r="CC259">
        <v>139.124</v>
      </c>
      <c r="CD259">
        <v>1.2708424788496355</v>
      </c>
      <c r="CE259">
        <v>140.3948424788496</v>
      </c>
      <c r="CF259">
        <v>139.25203548081387</v>
      </c>
      <c r="CG259">
        <v>103.526</v>
      </c>
      <c r="CH259">
        <v>0.94566888865607235</v>
      </c>
      <c r="CI259">
        <v>104.47166888865608</v>
      </c>
      <c r="CJ259">
        <v>103.62127472748587</v>
      </c>
      <c r="CK259">
        <v>637.54200000000003</v>
      </c>
      <c r="CL259">
        <v>5.8236929332879637</v>
      </c>
      <c r="CM259">
        <v>643.36569293328796</v>
      </c>
      <c r="CN259">
        <v>638.12872836109568</v>
      </c>
    </row>
    <row r="260" spans="1:92" x14ac:dyDescent="0.25">
      <c r="A260" s="18">
        <v>45972</v>
      </c>
      <c r="B260" s="2">
        <v>7</v>
      </c>
      <c r="C260" s="2" t="s">
        <v>23</v>
      </c>
      <c r="D260" s="9">
        <v>49.027929</v>
      </c>
      <c r="E260">
        <v>7.8907060000000008E-3</v>
      </c>
      <c r="G260">
        <v>6.0259999999999998</v>
      </c>
      <c r="H260">
        <v>5.6417141286422161E-2</v>
      </c>
      <c r="I260" s="34">
        <v>6.0824171412864221</v>
      </c>
      <c r="J260" s="34">
        <v>6.0344225758551708</v>
      </c>
      <c r="K260">
        <v>0.8839999999999999</v>
      </c>
      <c r="L260">
        <v>8.276261682243144E-3</v>
      </c>
      <c r="M260" s="34">
        <v>0.89227626168224305</v>
      </c>
      <c r="N260" s="34">
        <v>0.88523557203052938</v>
      </c>
      <c r="O260">
        <v>18.506</v>
      </c>
      <c r="P260">
        <v>0.17325848268279595</v>
      </c>
      <c r="Q260" s="34">
        <v>18.679258482682798</v>
      </c>
      <c r="R260" s="34">
        <v>18.531865945697941</v>
      </c>
      <c r="S260">
        <v>1.8820000000000001</v>
      </c>
      <c r="T260">
        <v>1.7619824079164705E-2</v>
      </c>
      <c r="U260" s="34">
        <v>1.8996198240791649</v>
      </c>
      <c r="V260" s="34">
        <v>1.8846304825355844</v>
      </c>
      <c r="W260">
        <v>0.55000000000000004</v>
      </c>
      <c r="X260">
        <v>5.1492578339748076E-3</v>
      </c>
      <c r="Y260" s="34">
        <v>0.55514925783397484</v>
      </c>
      <c r="Z260" s="34">
        <v>0.55076873825428874</v>
      </c>
      <c r="AA260">
        <v>0.76800000000000002</v>
      </c>
      <c r="AB260">
        <v>7.1902363936230031E-3</v>
      </c>
      <c r="AC260" s="34">
        <v>0.77519023639362306</v>
      </c>
      <c r="AD260" s="34">
        <v>0.76907343814417051</v>
      </c>
      <c r="AE260">
        <v>28.616000000000003</v>
      </c>
      <c r="AF260">
        <v>0.26791120395822371</v>
      </c>
      <c r="AG260" s="34">
        <v>28.883911203958224</v>
      </c>
      <c r="AH260" s="34">
        <v>28.655996752517687</v>
      </c>
      <c r="AJ260">
        <v>58.723000000000006</v>
      </c>
      <c r="AK260">
        <v>0.54978157779000469</v>
      </c>
      <c r="AL260" s="34">
        <v>59.272781577790013</v>
      </c>
      <c r="AM260" s="34">
        <v>58.805077484557458</v>
      </c>
      <c r="AN260">
        <v>5.2619999999999996</v>
      </c>
      <c r="AO260">
        <v>4.9264354040682599E-2</v>
      </c>
      <c r="AP260" s="34">
        <v>5.3112643540406825</v>
      </c>
      <c r="AQ260" s="34">
        <v>5.269354728534668</v>
      </c>
      <c r="AR260">
        <v>287.35300000000001</v>
      </c>
      <c r="AS260">
        <v>2.6902812479384774</v>
      </c>
      <c r="AT260" s="34">
        <v>290.04328124793847</v>
      </c>
      <c r="AU260" s="34">
        <v>287.75463498833568</v>
      </c>
      <c r="AV260">
        <v>49.476999999999997</v>
      </c>
      <c r="AW260">
        <v>0.46321787245740276</v>
      </c>
      <c r="AX260" s="34">
        <v>49.940217872457403</v>
      </c>
      <c r="AY260" s="34">
        <v>49.546154295649899</v>
      </c>
      <c r="AZ260">
        <v>131.71800000000002</v>
      </c>
      <c r="BA260">
        <v>1.2331817152281703</v>
      </c>
      <c r="BB260" s="34">
        <v>132.95118171522819</v>
      </c>
      <c r="BC260" s="34">
        <v>131.90210302796075</v>
      </c>
      <c r="BD260">
        <v>99.803999999999988</v>
      </c>
      <c r="BE260">
        <v>0.93439368884003915</v>
      </c>
      <c r="BF260" s="34">
        <v>100.73839368884002</v>
      </c>
      <c r="BG260" s="34">
        <v>99.943496641329133</v>
      </c>
      <c r="BH260">
        <v>632.33699999999999</v>
      </c>
      <c r="BI260">
        <v>5.9201204562947769</v>
      </c>
      <c r="BJ260" s="34">
        <v>638.25712045629484</v>
      </c>
      <c r="BK260" s="34">
        <v>633.22082116636761</v>
      </c>
      <c r="BM260">
        <v>64.749000000000009</v>
      </c>
      <c r="BN260">
        <v>0.60619871907642686</v>
      </c>
      <c r="BO260">
        <v>65.355198719076441</v>
      </c>
      <c r="BP260">
        <v>64.839500060412632</v>
      </c>
      <c r="BQ260">
        <v>6.145999999999999</v>
      </c>
      <c r="BR260">
        <v>5.7540615722925743E-2</v>
      </c>
      <c r="BS260">
        <v>6.2035406157229254</v>
      </c>
      <c r="BT260">
        <v>6.1545903005651974</v>
      </c>
      <c r="BU260">
        <v>305.85900000000004</v>
      </c>
      <c r="BV260">
        <v>2.8635397306212735</v>
      </c>
      <c r="BW260">
        <v>308.72253973062129</v>
      </c>
      <c r="BX260">
        <v>306.2865009340336</v>
      </c>
      <c r="BY260">
        <v>51.358999999999995</v>
      </c>
      <c r="BZ260">
        <v>0.48083769653656744</v>
      </c>
      <c r="CA260">
        <v>51.83983769653657</v>
      </c>
      <c r="CB260">
        <v>51.430784778185483</v>
      </c>
      <c r="CC260">
        <v>132.26800000000003</v>
      </c>
      <c r="CD260">
        <v>1.2383309730621452</v>
      </c>
      <c r="CE260">
        <v>133.50633097306218</v>
      </c>
      <c r="CF260">
        <v>132.45287176621503</v>
      </c>
      <c r="CG260">
        <v>100.57199999999999</v>
      </c>
      <c r="CH260">
        <v>0.94158392523366219</v>
      </c>
      <c r="CI260">
        <v>101.51358392523365</v>
      </c>
      <c r="CJ260">
        <v>100.71257007947331</v>
      </c>
      <c r="CK260">
        <v>660.95299999999997</v>
      </c>
      <c r="CL260">
        <v>6.1880316602530003</v>
      </c>
      <c r="CM260">
        <v>667.14103166025302</v>
      </c>
      <c r="CN260">
        <v>661.87681791888531</v>
      </c>
    </row>
    <row r="261" spans="1:92" x14ac:dyDescent="0.25">
      <c r="A261" s="18">
        <v>45972</v>
      </c>
      <c r="B261" s="2">
        <v>8</v>
      </c>
      <c r="C261" s="2" t="s">
        <v>178</v>
      </c>
      <c r="D261" s="9">
        <v>57.356453999999999</v>
      </c>
      <c r="E261">
        <v>7.7619300000000002E-3</v>
      </c>
      <c r="G261">
        <v>6.2159999999999993</v>
      </c>
      <c r="H261">
        <v>5.2942813864815447E-2</v>
      </c>
      <c r="I261" s="34">
        <v>6.2689428138648147</v>
      </c>
      <c r="J261" s="34">
        <v>6.2202837185695925</v>
      </c>
      <c r="K261">
        <v>1.0819999999999999</v>
      </c>
      <c r="L261">
        <v>9.2155927608961255E-3</v>
      </c>
      <c r="M261" s="34">
        <v>1.091215592760896</v>
      </c>
      <c r="N261" s="34">
        <v>1.0827456537149773</v>
      </c>
      <c r="O261">
        <v>18.86</v>
      </c>
      <c r="P261">
        <v>0.16063408453835579</v>
      </c>
      <c r="Q261" s="34">
        <v>19.020634084538354</v>
      </c>
      <c r="R261" s="34">
        <v>18.872997254218554</v>
      </c>
      <c r="S261">
        <v>1.9819999999999998</v>
      </c>
      <c r="T261">
        <v>1.6881058088813423E-2</v>
      </c>
      <c r="U261" s="34">
        <v>1.9988810580888132</v>
      </c>
      <c r="V261" s="34">
        <v>1.9833658832376018</v>
      </c>
      <c r="W261">
        <v>0.53</v>
      </c>
      <c r="X261">
        <v>4.514107359773519E-3</v>
      </c>
      <c r="Y261" s="34">
        <v>0.53451410735977356</v>
      </c>
      <c r="Z261" s="34">
        <v>0.53036524627443449</v>
      </c>
      <c r="AA261">
        <v>0.77600000000000002</v>
      </c>
      <c r="AB261">
        <v>6.6093345494042458E-3</v>
      </c>
      <c r="AC261" s="34">
        <v>0.78260933454940429</v>
      </c>
      <c r="AD261" s="34">
        <v>0.77653477567728524</v>
      </c>
      <c r="AE261">
        <v>29.445999999999998</v>
      </c>
      <c r="AF261">
        <v>0.25079699116205856</v>
      </c>
      <c r="AG261" s="34">
        <v>29.696796991162056</v>
      </c>
      <c r="AH261" s="34">
        <v>29.466292531692446</v>
      </c>
      <c r="AJ261">
        <v>63.942999999999998</v>
      </c>
      <c r="AK261">
        <v>0.54461427718112843</v>
      </c>
      <c r="AL261" s="34">
        <v>64.487614277181123</v>
      </c>
      <c r="AM261" s="34">
        <v>63.987065929294644</v>
      </c>
      <c r="AN261">
        <v>5.6319999999999997</v>
      </c>
      <c r="AO261">
        <v>4.7968778585366897E-2</v>
      </c>
      <c r="AP261" s="34">
        <v>5.6799687785853665</v>
      </c>
      <c r="AQ261" s="34">
        <v>5.635881258523801</v>
      </c>
      <c r="AR261">
        <v>306.05899999999997</v>
      </c>
      <c r="AS261">
        <v>2.606760725330044</v>
      </c>
      <c r="AT261" s="34">
        <v>308.66576072533002</v>
      </c>
      <c r="AU261" s="34">
        <v>306.26991869718324</v>
      </c>
      <c r="AV261">
        <v>51.754000000000005</v>
      </c>
      <c r="AW261">
        <v>0.4407983250900353</v>
      </c>
      <c r="AX261" s="34">
        <v>52.194798325090041</v>
      </c>
      <c r="AY261" s="34">
        <v>51.789665954126576</v>
      </c>
      <c r="AZ261">
        <v>94.384999999999991</v>
      </c>
      <c r="BA261">
        <v>0.80389438330608209</v>
      </c>
      <c r="BB261" s="34">
        <v>95.188894383306078</v>
      </c>
      <c r="BC261" s="34">
        <v>94.450044848325462</v>
      </c>
      <c r="BD261">
        <v>108.595</v>
      </c>
      <c r="BE261">
        <v>0.92492356365019868</v>
      </c>
      <c r="BF261" s="34">
        <v>109.5199235636502</v>
      </c>
      <c r="BG261" s="34">
        <v>108.66983758334379</v>
      </c>
      <c r="BH261">
        <v>630.36799999999994</v>
      </c>
      <c r="BI261">
        <v>5.368960053142855</v>
      </c>
      <c r="BJ261" s="34">
        <v>635.73696005314287</v>
      </c>
      <c r="BK261" s="34">
        <v>630.8024142707975</v>
      </c>
      <c r="BM261">
        <v>70.158999999999992</v>
      </c>
      <c r="BN261">
        <v>0.5975570910459439</v>
      </c>
      <c r="BO261">
        <v>70.756557091045934</v>
      </c>
      <c r="BP261">
        <v>70.207349647864234</v>
      </c>
      <c r="BQ261">
        <v>6.7139999999999995</v>
      </c>
      <c r="BR261">
        <v>5.7184371346263023E-2</v>
      </c>
      <c r="BS261">
        <v>6.7711843713462621</v>
      </c>
      <c r="BT261">
        <v>6.7186269122387783</v>
      </c>
      <c r="BU261">
        <v>324.91899999999998</v>
      </c>
      <c r="BV261">
        <v>2.7673948098683998</v>
      </c>
      <c r="BW261">
        <v>327.68639480986837</v>
      </c>
      <c r="BX261">
        <v>325.14291595140179</v>
      </c>
      <c r="BY261">
        <v>53.736000000000004</v>
      </c>
      <c r="BZ261">
        <v>0.45767938317884871</v>
      </c>
      <c r="CA261">
        <v>54.193679383178853</v>
      </c>
      <c r="CB261">
        <v>53.773031837364179</v>
      </c>
      <c r="CC261">
        <v>94.914999999999992</v>
      </c>
      <c r="CD261">
        <v>0.80840849066585563</v>
      </c>
      <c r="CE261">
        <v>95.723408490665847</v>
      </c>
      <c r="CF261">
        <v>94.98041009459989</v>
      </c>
      <c r="CG261">
        <v>109.371</v>
      </c>
      <c r="CH261">
        <v>0.93153289819960294</v>
      </c>
      <c r="CI261">
        <v>110.3025328981996</v>
      </c>
      <c r="CJ261">
        <v>109.44637235902108</v>
      </c>
      <c r="CK261">
        <v>659.81399999999996</v>
      </c>
      <c r="CL261">
        <v>5.6197570443049134</v>
      </c>
      <c r="CM261">
        <v>665.43375704430491</v>
      </c>
      <c r="CN261">
        <v>660.26870680248999</v>
      </c>
    </row>
    <row r="262" spans="1:92" x14ac:dyDescent="0.25">
      <c r="A262" s="18">
        <v>45972</v>
      </c>
      <c r="B262" s="2">
        <v>9</v>
      </c>
      <c r="C262" s="2" t="s">
        <v>178</v>
      </c>
      <c r="D262" s="9">
        <v>40.098508000000002</v>
      </c>
      <c r="E262">
        <v>7.3595759999999996E-3</v>
      </c>
      <c r="G262">
        <v>6.52</v>
      </c>
      <c r="H262">
        <v>5.9133936078973097E-2</v>
      </c>
      <c r="I262" s="34">
        <v>6.5791339360789722</v>
      </c>
      <c r="J262" s="34">
        <v>6.5307142998622201</v>
      </c>
      <c r="K262">
        <v>1.0759999999999998</v>
      </c>
      <c r="L262">
        <v>9.7589133774501607E-3</v>
      </c>
      <c r="M262" s="34">
        <v>1.0857589133774499</v>
      </c>
      <c r="N262" s="34">
        <v>1.0777681881367711</v>
      </c>
      <c r="O262">
        <v>18.122</v>
      </c>
      <c r="P262">
        <v>0.1643596916599924</v>
      </c>
      <c r="Q262" s="34">
        <v>18.286359691659992</v>
      </c>
      <c r="R262" s="34">
        <v>18.151779837745885</v>
      </c>
      <c r="S262">
        <v>2.0680000000000001</v>
      </c>
      <c r="T262">
        <v>1.8755978498668155E-2</v>
      </c>
      <c r="U262" s="34">
        <v>2.086755978498668</v>
      </c>
      <c r="V262" s="34">
        <v>2.0713983392814526</v>
      </c>
      <c r="W262">
        <v>0.50800000000000001</v>
      </c>
      <c r="X262">
        <v>4.6073680257850205E-3</v>
      </c>
      <c r="Y262" s="34">
        <v>0.51260736802578499</v>
      </c>
      <c r="Z262" s="34">
        <v>0.5088347951426393</v>
      </c>
      <c r="AA262">
        <v>0.78400000000000003</v>
      </c>
      <c r="AB262">
        <v>7.1105837248335753E-3</v>
      </c>
      <c r="AC262" s="34">
        <v>0.79111058372483356</v>
      </c>
      <c r="AD262" s="34">
        <v>0.7852883452595063</v>
      </c>
      <c r="AE262">
        <v>29.077999999999999</v>
      </c>
      <c r="AF262">
        <v>0.26372647136570243</v>
      </c>
      <c r="AG262" s="34">
        <v>29.3417264713657</v>
      </c>
      <c r="AH262" s="34">
        <v>29.125783805428473</v>
      </c>
      <c r="AJ262">
        <v>67.201000000000008</v>
      </c>
      <c r="AK262">
        <v>0.60948767460783315</v>
      </c>
      <c r="AL262" s="34">
        <v>67.810487674607842</v>
      </c>
      <c r="AM262" s="34">
        <v>67.311431236969497</v>
      </c>
      <c r="AN262">
        <v>5.6639999999999997</v>
      </c>
      <c r="AO262">
        <v>5.137033956308338E-2</v>
      </c>
      <c r="AP262" s="34">
        <v>5.7153703395630835</v>
      </c>
      <c r="AQ262" s="34">
        <v>5.6733076371809226</v>
      </c>
      <c r="AR262">
        <v>310.10899999999998</v>
      </c>
      <c r="AS262">
        <v>2.8125714391893046</v>
      </c>
      <c r="AT262" s="34">
        <v>312.92157143918928</v>
      </c>
      <c r="AU262" s="34">
        <v>310.61860135214312</v>
      </c>
      <c r="AV262">
        <v>50.804000000000002</v>
      </c>
      <c r="AW262">
        <v>0.46077308106689413</v>
      </c>
      <c r="AX262" s="34">
        <v>51.264773081066899</v>
      </c>
      <c r="AY262" s="34">
        <v>50.887486087454029</v>
      </c>
      <c r="AZ262">
        <v>120.941</v>
      </c>
      <c r="BA262">
        <v>1.0968891661544609</v>
      </c>
      <c r="BB262" s="34">
        <v>122.03788916615446</v>
      </c>
      <c r="BC262" s="34">
        <v>121.13974204595657</v>
      </c>
      <c r="BD262">
        <v>111.575</v>
      </c>
      <c r="BE262">
        <v>1.0119430855845741</v>
      </c>
      <c r="BF262" s="34">
        <v>112.58694308558458</v>
      </c>
      <c r="BG262" s="34">
        <v>111.75835092133855</v>
      </c>
      <c r="BH262">
        <v>666.2940000000001</v>
      </c>
      <c r="BI262">
        <v>6.0430347861661513</v>
      </c>
      <c r="BJ262" s="34">
        <v>672.33703478616621</v>
      </c>
      <c r="BK262" s="34">
        <v>667.38891928104272</v>
      </c>
      <c r="BM262">
        <v>73.721000000000004</v>
      </c>
      <c r="BN262">
        <v>0.66862161068680626</v>
      </c>
      <c r="BO262">
        <v>74.389621610686817</v>
      </c>
      <c r="BP262">
        <v>73.842145536831723</v>
      </c>
      <c r="BQ262">
        <v>6.7399999999999993</v>
      </c>
      <c r="BR262">
        <v>6.1129252940533542E-2</v>
      </c>
      <c r="BS262">
        <v>6.8011292529405338</v>
      </c>
      <c r="BT262">
        <v>6.7510758253176935</v>
      </c>
      <c r="BU262">
        <v>328.23099999999999</v>
      </c>
      <c r="BV262">
        <v>2.9769311308492972</v>
      </c>
      <c r="BW262">
        <v>331.20793113084926</v>
      </c>
      <c r="BX262">
        <v>328.77038118988901</v>
      </c>
      <c r="BY262">
        <v>52.872</v>
      </c>
      <c r="BZ262">
        <v>0.4795290595655623</v>
      </c>
      <c r="CA262">
        <v>53.351529059565564</v>
      </c>
      <c r="CB262">
        <v>52.95888442673548</v>
      </c>
      <c r="CC262">
        <v>121.449</v>
      </c>
      <c r="CD262">
        <v>1.1014965341802458</v>
      </c>
      <c r="CE262">
        <v>122.55049653418024</v>
      </c>
      <c r="CF262">
        <v>121.6485768410992</v>
      </c>
      <c r="CG262">
        <v>112.35900000000001</v>
      </c>
      <c r="CH262">
        <v>1.0190536693094077</v>
      </c>
      <c r="CI262">
        <v>113.37805366930941</v>
      </c>
      <c r="CJ262">
        <v>112.54363926659805</v>
      </c>
      <c r="CK262">
        <v>695.37200000000007</v>
      </c>
      <c r="CL262">
        <v>6.3067612575318535</v>
      </c>
      <c r="CM262">
        <v>701.67876125753196</v>
      </c>
      <c r="CN262">
        <v>696.51470308647117</v>
      </c>
    </row>
    <row r="263" spans="1:92" x14ac:dyDescent="0.25">
      <c r="A263" s="18">
        <v>45972</v>
      </c>
      <c r="B263" s="2">
        <v>10</v>
      </c>
      <c r="C263" s="2" t="s">
        <v>178</v>
      </c>
      <c r="D263" s="9">
        <v>38.789644000000003</v>
      </c>
      <c r="E263">
        <v>7.3505180000000003E-3</v>
      </c>
      <c r="G263">
        <v>6.7380000000000004</v>
      </c>
      <c r="H263">
        <v>4.6871898522708351E-2</v>
      </c>
      <c r="I263" s="34">
        <v>6.7848718985227086</v>
      </c>
      <c r="J263" s="34">
        <v>6.734999575504923</v>
      </c>
      <c r="K263">
        <v>1.0699999999999998</v>
      </c>
      <c r="L263">
        <v>7.4432964409762419E-3</v>
      </c>
      <c r="M263" s="34">
        <v>1.0774432964409761</v>
      </c>
      <c r="N263" s="34">
        <v>1.0695235300965074</v>
      </c>
      <c r="O263">
        <v>18.5</v>
      </c>
      <c r="P263">
        <v>0.12869250855893505</v>
      </c>
      <c r="Q263" s="34">
        <v>18.628692508558935</v>
      </c>
      <c r="R263" s="34">
        <v>18.491761968958308</v>
      </c>
      <c r="S263">
        <v>1.9619999999999997</v>
      </c>
      <c r="T263">
        <v>1.3648362259061112E-2</v>
      </c>
      <c r="U263" s="34">
        <v>1.9756483622590608</v>
      </c>
      <c r="V263" s="34">
        <v>1.9611263234106051</v>
      </c>
      <c r="W263">
        <v>0.53</v>
      </c>
      <c r="X263">
        <v>3.6868664614181394E-3</v>
      </c>
      <c r="Y263" s="34">
        <v>0.53368686646141816</v>
      </c>
      <c r="Z263" s="34">
        <v>0.52976399154312992</v>
      </c>
      <c r="AA263">
        <v>0.77</v>
      </c>
      <c r="AB263">
        <v>5.3563908967772973E-3</v>
      </c>
      <c r="AC263" s="34">
        <v>0.77535639089677733</v>
      </c>
      <c r="AD263" s="34">
        <v>0.76965711978907558</v>
      </c>
      <c r="AE263">
        <v>29.57</v>
      </c>
      <c r="AF263">
        <v>0.20569932313987618</v>
      </c>
      <c r="AG263" s="34">
        <v>29.775699323139879</v>
      </c>
      <c r="AH263" s="34">
        <v>29.556832509302552</v>
      </c>
      <c r="AJ263">
        <v>67.971999999999994</v>
      </c>
      <c r="AK263">
        <v>0.47283714550096934</v>
      </c>
      <c r="AL263" s="34">
        <v>68.444837145500969</v>
      </c>
      <c r="AM263" s="34">
        <v>67.941732138055897</v>
      </c>
      <c r="AN263">
        <v>5.4809999999999999</v>
      </c>
      <c r="AO263">
        <v>3.8127764292514757E-2</v>
      </c>
      <c r="AP263" s="34">
        <v>5.5191277642925147</v>
      </c>
      <c r="AQ263" s="34">
        <v>5.4785593163167832</v>
      </c>
      <c r="AR263">
        <v>315.12900000000002</v>
      </c>
      <c r="AS263">
        <v>2.1921481907928997</v>
      </c>
      <c r="AT263" s="34">
        <v>317.32114819079294</v>
      </c>
      <c r="AU263" s="34">
        <v>314.98867337923588</v>
      </c>
      <c r="AV263">
        <v>49.448999999999998</v>
      </c>
      <c r="AW263">
        <v>0.34398464085031244</v>
      </c>
      <c r="AX263" s="34">
        <v>49.792984640850314</v>
      </c>
      <c r="AY263" s="34">
        <v>49.426980410974025</v>
      </c>
      <c r="AZ263">
        <v>123.72</v>
      </c>
      <c r="BA263">
        <v>0.86063984642764557</v>
      </c>
      <c r="BB263" s="34">
        <v>124.58063984642764</v>
      </c>
      <c r="BC263" s="34">
        <v>123.66490761078497</v>
      </c>
      <c r="BD263">
        <v>112.584</v>
      </c>
      <c r="BE263">
        <v>0.78317391262698077</v>
      </c>
      <c r="BF263" s="34">
        <v>113.36717391262698</v>
      </c>
      <c r="BG263" s="34">
        <v>112.53386646017309</v>
      </c>
      <c r="BH263">
        <v>674.33500000000004</v>
      </c>
      <c r="BI263">
        <v>4.6909115004913229</v>
      </c>
      <c r="BJ263" s="34">
        <v>679.02591150049136</v>
      </c>
      <c r="BK263" s="34">
        <v>674.03471931554066</v>
      </c>
      <c r="BM263">
        <v>74.709999999999994</v>
      </c>
      <c r="BN263">
        <v>0.51970904402367768</v>
      </c>
      <c r="BO263">
        <v>75.229709044023679</v>
      </c>
      <c r="BP263">
        <v>74.676731713560827</v>
      </c>
      <c r="BQ263">
        <v>6.5510000000000002</v>
      </c>
      <c r="BR263">
        <v>4.5571060733491001E-2</v>
      </c>
      <c r="BS263">
        <v>6.5965710607334911</v>
      </c>
      <c r="BT263">
        <v>6.5480828464132905</v>
      </c>
      <c r="BU263">
        <v>333.62900000000002</v>
      </c>
      <c r="BV263">
        <v>2.3208406993518347</v>
      </c>
      <c r="BW263">
        <v>335.94984069935185</v>
      </c>
      <c r="BX263">
        <v>333.48043534819419</v>
      </c>
      <c r="BY263">
        <v>51.411000000000001</v>
      </c>
      <c r="BZ263">
        <v>0.35763300310937357</v>
      </c>
      <c r="CA263">
        <v>51.768633003109372</v>
      </c>
      <c r="CB263">
        <v>51.388106734384628</v>
      </c>
      <c r="CC263">
        <v>124.25</v>
      </c>
      <c r="CD263">
        <v>0.86432671288906371</v>
      </c>
      <c r="CE263">
        <v>125.11432671288907</v>
      </c>
      <c r="CF263">
        <v>124.1946716023281</v>
      </c>
      <c r="CG263">
        <v>113.354</v>
      </c>
      <c r="CH263">
        <v>0.78853030352375808</v>
      </c>
      <c r="CI263">
        <v>114.14253030352376</v>
      </c>
      <c r="CJ263">
        <v>113.30352357996216</v>
      </c>
      <c r="CK263">
        <v>703.90500000000009</v>
      </c>
      <c r="CL263">
        <v>4.8966108236311987</v>
      </c>
      <c r="CM263">
        <v>708.80161082363122</v>
      </c>
      <c r="CN263">
        <v>703.59155182484324</v>
      </c>
    </row>
    <row r="264" spans="1:92" x14ac:dyDescent="0.25">
      <c r="A264" s="18">
        <v>45972</v>
      </c>
      <c r="B264" s="2">
        <v>11</v>
      </c>
      <c r="C264" s="2" t="s">
        <v>178</v>
      </c>
      <c r="D264" s="9">
        <v>46.020361000000001</v>
      </c>
      <c r="E264">
        <v>7.915165E-3</v>
      </c>
      <c r="G264">
        <v>6.5900000000000007</v>
      </c>
      <c r="H264">
        <v>3.9404246719268725E-2</v>
      </c>
      <c r="I264" s="34">
        <v>6.6294042467192691</v>
      </c>
      <c r="J264" s="34">
        <v>6.5769314182547856</v>
      </c>
      <c r="K264">
        <v>1.056</v>
      </c>
      <c r="L264">
        <v>6.3142465152576273E-3</v>
      </c>
      <c r="M264" s="34">
        <v>1.0623142465152577</v>
      </c>
      <c r="N264" s="34">
        <v>1.0539058539722388</v>
      </c>
      <c r="O264">
        <v>18.772000000000002</v>
      </c>
      <c r="P264">
        <v>0.11224529884887897</v>
      </c>
      <c r="Q264" s="34">
        <v>18.884245298848882</v>
      </c>
      <c r="R264" s="34">
        <v>18.734773381408019</v>
      </c>
      <c r="S264">
        <v>1.7959999999999998</v>
      </c>
      <c r="T264">
        <v>1.0739002596025284E-2</v>
      </c>
      <c r="U264" s="34">
        <v>1.806739002596025</v>
      </c>
      <c r="V264" s="34">
        <v>1.7924383652785421</v>
      </c>
      <c r="W264">
        <v>0.50800000000000001</v>
      </c>
      <c r="X264">
        <v>3.0375352554459045E-3</v>
      </c>
      <c r="Y264" s="34">
        <v>0.51103753525544593</v>
      </c>
      <c r="Z264" s="34">
        <v>0.5069925888427057</v>
      </c>
      <c r="AA264">
        <v>0.76400000000000001</v>
      </c>
      <c r="AB264">
        <v>4.5682616833871469E-3</v>
      </c>
      <c r="AC264" s="34">
        <v>0.76856826168338721</v>
      </c>
      <c r="AD264" s="34">
        <v>0.76248491707840005</v>
      </c>
      <c r="AE264">
        <v>29.486000000000001</v>
      </c>
      <c r="AF264">
        <v>0.17630859161826365</v>
      </c>
      <c r="AG264" s="34">
        <v>29.662308591618267</v>
      </c>
      <c r="AH264" s="34">
        <v>29.427526524834693</v>
      </c>
      <c r="AJ264">
        <v>67.891999999999996</v>
      </c>
      <c r="AK264">
        <v>0.40595343221010499</v>
      </c>
      <c r="AL264" s="34">
        <v>68.297953432210107</v>
      </c>
      <c r="AM264" s="34">
        <v>67.757363861631845</v>
      </c>
      <c r="AN264">
        <v>5.4209999999999994</v>
      </c>
      <c r="AO264">
        <v>3.2414327991677643E-2</v>
      </c>
      <c r="AP264" s="34">
        <v>5.4534143279916769</v>
      </c>
      <c r="AQ264" s="34">
        <v>5.4102496537722589</v>
      </c>
      <c r="AR264">
        <v>314.80599999999998</v>
      </c>
      <c r="AS264">
        <v>1.8823510307596523</v>
      </c>
      <c r="AT264" s="34">
        <v>316.68835103075963</v>
      </c>
      <c r="AU264" s="34">
        <v>314.18171047877325</v>
      </c>
      <c r="AV264">
        <v>49.192999999999998</v>
      </c>
      <c r="AW264">
        <v>0.29414462956919363</v>
      </c>
      <c r="AX264" s="34">
        <v>49.487144629569194</v>
      </c>
      <c r="AY264" s="34">
        <v>49.095445714447287</v>
      </c>
      <c r="AZ264">
        <v>116.316</v>
      </c>
      <c r="BA264">
        <v>0.69549990309536569</v>
      </c>
      <c r="BB264" s="34">
        <v>117.01149990309537</v>
      </c>
      <c r="BC264" s="34">
        <v>116.08533457446488</v>
      </c>
      <c r="BD264">
        <v>116.77200000000001</v>
      </c>
      <c r="BE264">
        <v>0.6982265095451361</v>
      </c>
      <c r="BF264" s="34">
        <v>117.47022650954514</v>
      </c>
      <c r="BG264" s="34">
        <v>116.54043028413471</v>
      </c>
      <c r="BH264">
        <v>670.4</v>
      </c>
      <c r="BI264">
        <v>4.00858983317113</v>
      </c>
      <c r="BJ264" s="34">
        <v>674.40858983317105</v>
      </c>
      <c r="BK264" s="34">
        <v>669.07053456722417</v>
      </c>
      <c r="BM264">
        <v>74.481999999999999</v>
      </c>
      <c r="BN264">
        <v>0.44535767892937372</v>
      </c>
      <c r="BO264">
        <v>74.927357678929383</v>
      </c>
      <c r="BP264">
        <v>74.334295279886632</v>
      </c>
      <c r="BQ264">
        <v>6.4769999999999994</v>
      </c>
      <c r="BR264">
        <v>3.8728574506935273E-2</v>
      </c>
      <c r="BS264">
        <v>6.5157285745069347</v>
      </c>
      <c r="BT264">
        <v>6.4641555077444979</v>
      </c>
      <c r="BU264">
        <v>333.57799999999997</v>
      </c>
      <c r="BV264">
        <v>1.9945963296085312</v>
      </c>
      <c r="BW264">
        <v>335.57259632960853</v>
      </c>
      <c r="BX264">
        <v>332.9164838601813</v>
      </c>
      <c r="BY264">
        <v>50.988999999999997</v>
      </c>
      <c r="BZ264">
        <v>0.30488363216521891</v>
      </c>
      <c r="CA264">
        <v>51.293883632165219</v>
      </c>
      <c r="CB264">
        <v>50.887884079725829</v>
      </c>
      <c r="CC264">
        <v>116.824</v>
      </c>
      <c r="CD264">
        <v>0.69853743835081161</v>
      </c>
      <c r="CE264">
        <v>117.52253743835081</v>
      </c>
      <c r="CF264">
        <v>116.59232716330759</v>
      </c>
      <c r="CG264">
        <v>117.536</v>
      </c>
      <c r="CH264">
        <v>0.7027947712285233</v>
      </c>
      <c r="CI264">
        <v>118.23879477122853</v>
      </c>
      <c r="CJ264">
        <v>117.30291520121311</v>
      </c>
      <c r="CK264">
        <v>699.88599999999997</v>
      </c>
      <c r="CL264">
        <v>4.1848984247893934</v>
      </c>
      <c r="CM264">
        <v>704.07089842478933</v>
      </c>
      <c r="CN264">
        <v>698.49806109205883</v>
      </c>
    </row>
    <row r="265" spans="1:92" x14ac:dyDescent="0.25">
      <c r="A265" s="18">
        <v>45972</v>
      </c>
      <c r="B265" s="2">
        <v>12</v>
      </c>
      <c r="C265" s="2" t="s">
        <v>178</v>
      </c>
      <c r="D265" s="9">
        <v>38.981805000000001</v>
      </c>
      <c r="E265">
        <v>8.3080970000000004E-3</v>
      </c>
      <c r="G265">
        <v>6.5559999999999992</v>
      </c>
      <c r="H265">
        <v>6.06733314156961E-2</v>
      </c>
      <c r="I265" s="34">
        <v>6.6166733314156954</v>
      </c>
      <c r="J265" s="34">
        <v>6.5617013675609801</v>
      </c>
      <c r="K265">
        <v>1.0620000000000001</v>
      </c>
      <c r="L265">
        <v>9.8284133562338716E-3</v>
      </c>
      <c r="M265" s="34">
        <v>1.0718284133562339</v>
      </c>
      <c r="N265" s="34">
        <v>1.0629235589307142</v>
      </c>
      <c r="O265">
        <v>18.538</v>
      </c>
      <c r="P265">
        <v>0.17156226628800708</v>
      </c>
      <c r="Q265" s="34">
        <v>18.709562266288007</v>
      </c>
      <c r="R265" s="34">
        <v>18.554121408152145</v>
      </c>
      <c r="S265">
        <v>1.694</v>
      </c>
      <c r="T265">
        <v>1.5677337312109397E-2</v>
      </c>
      <c r="U265" s="34">
        <v>1.7096773373121092</v>
      </c>
      <c r="V265" s="34">
        <v>1.6954731721550185</v>
      </c>
      <c r="W265">
        <v>0.50800000000000001</v>
      </c>
      <c r="X265">
        <v>4.7013502683303267E-3</v>
      </c>
      <c r="Y265" s="34">
        <v>0.5127013502683303</v>
      </c>
      <c r="Z265" s="34">
        <v>0.50844177771827004</v>
      </c>
      <c r="AA265">
        <v>0.83199999999999996</v>
      </c>
      <c r="AB265">
        <v>7.6998492583677785E-3</v>
      </c>
      <c r="AC265" s="34">
        <v>0.83969984925836771</v>
      </c>
      <c r="AD265" s="34">
        <v>0.83272354145984384</v>
      </c>
      <c r="AE265">
        <v>29.189999999999998</v>
      </c>
      <c r="AF265">
        <v>0.27014254789874453</v>
      </c>
      <c r="AG265" s="34">
        <v>29.460142547898741</v>
      </c>
      <c r="AH265" s="34">
        <v>29.215384825976976</v>
      </c>
      <c r="AJ265">
        <v>66.86099999999999</v>
      </c>
      <c r="AK265">
        <v>0.61877358324967313</v>
      </c>
      <c r="AL265" s="34">
        <v>67.479773583249667</v>
      </c>
      <c r="AM265" s="34">
        <v>66.919145078781995</v>
      </c>
      <c r="AN265">
        <v>5.2589999999999995</v>
      </c>
      <c r="AO265">
        <v>4.8670080829033832E-2</v>
      </c>
      <c r="AP265" s="34">
        <v>5.3076700808290331</v>
      </c>
      <c r="AQ265" s="34">
        <v>5.2635734429535077</v>
      </c>
      <c r="AR265">
        <v>312.92499999999995</v>
      </c>
      <c r="AS265">
        <v>2.8960040014119439</v>
      </c>
      <c r="AT265" s="34">
        <v>315.82100400141189</v>
      </c>
      <c r="AU265" s="34">
        <v>313.19713246553079</v>
      </c>
      <c r="AV265">
        <v>47.558999999999997</v>
      </c>
      <c r="AW265">
        <v>0.44014078230614567</v>
      </c>
      <c r="AX265" s="34">
        <v>47.999140782306142</v>
      </c>
      <c r="AY265" s="34">
        <v>47.600359264770084</v>
      </c>
      <c r="AZ265">
        <v>129.49099999999999</v>
      </c>
      <c r="BA265">
        <v>1.1983908417251226</v>
      </c>
      <c r="BB265" s="34">
        <v>130.6893908417251</v>
      </c>
      <c r="BC265" s="34">
        <v>129.60361070574115</v>
      </c>
      <c r="BD265">
        <v>115.90999999999998</v>
      </c>
      <c r="BE265">
        <v>1.072703759059386</v>
      </c>
      <c r="BF265" s="34">
        <v>116.98270375905936</v>
      </c>
      <c r="BG265" s="34">
        <v>116.01080010890684</v>
      </c>
      <c r="BH265">
        <v>678.00499999999988</v>
      </c>
      <c r="BI265">
        <v>6.2746830485813048</v>
      </c>
      <c r="BJ265" s="34">
        <v>684.27968304858121</v>
      </c>
      <c r="BK265" s="34">
        <v>678.59462106668434</v>
      </c>
      <c r="BM265">
        <v>73.416999999999987</v>
      </c>
      <c r="BN265">
        <v>0.67944691466536922</v>
      </c>
      <c r="BO265">
        <v>74.096446914665364</v>
      </c>
      <c r="BP265">
        <v>73.48084644634298</v>
      </c>
      <c r="BQ265">
        <v>6.3209999999999997</v>
      </c>
      <c r="BR265">
        <v>5.8498494185267702E-2</v>
      </c>
      <c r="BS265">
        <v>6.3794984941852668</v>
      </c>
      <c r="BT265">
        <v>6.3264970018842224</v>
      </c>
      <c r="BU265">
        <v>331.46299999999997</v>
      </c>
      <c r="BV265">
        <v>3.0675662676999509</v>
      </c>
      <c r="BW265">
        <v>334.5305662676999</v>
      </c>
      <c r="BX265">
        <v>331.75125387368291</v>
      </c>
      <c r="BY265">
        <v>49.253</v>
      </c>
      <c r="BZ265">
        <v>0.45581811961825508</v>
      </c>
      <c r="CA265">
        <v>49.70881811961825</v>
      </c>
      <c r="CB265">
        <v>49.295832436925103</v>
      </c>
      <c r="CC265">
        <v>129.999</v>
      </c>
      <c r="CD265">
        <v>1.203092191993453</v>
      </c>
      <c r="CE265">
        <v>131.20209219199344</v>
      </c>
      <c r="CF265">
        <v>130.11205248345942</v>
      </c>
      <c r="CG265">
        <v>116.74199999999998</v>
      </c>
      <c r="CH265">
        <v>1.0804036083177537</v>
      </c>
      <c r="CI265">
        <v>117.82240360831773</v>
      </c>
      <c r="CJ265">
        <v>116.84352365036668</v>
      </c>
      <c r="CK265">
        <v>707.19499999999994</v>
      </c>
      <c r="CL265">
        <v>6.5448255964800497</v>
      </c>
      <c r="CM265">
        <v>713.73982559647993</v>
      </c>
      <c r="CN265">
        <v>707.81000589266137</v>
      </c>
    </row>
    <row r="266" spans="1:92" x14ac:dyDescent="0.25">
      <c r="A266" s="18">
        <v>45972</v>
      </c>
      <c r="B266" s="2">
        <v>13</v>
      </c>
      <c r="C266" s="2" t="s">
        <v>178</v>
      </c>
      <c r="D266" s="9">
        <v>35.704794999999997</v>
      </c>
      <c r="E266">
        <v>8.7287089999999994E-3</v>
      </c>
      <c r="G266">
        <v>6.5960000000000001</v>
      </c>
      <c r="H266">
        <v>7.2536452895455517E-2</v>
      </c>
      <c r="I266" s="34">
        <v>6.6685364528954558</v>
      </c>
      <c r="J266" s="34">
        <v>6.6103287387422389</v>
      </c>
      <c r="K266">
        <v>0.998</v>
      </c>
      <c r="L266">
        <v>1.097504244840276E-2</v>
      </c>
      <c r="M266" s="34">
        <v>1.0089750424484027</v>
      </c>
      <c r="N266" s="34">
        <v>1.0001679929146079</v>
      </c>
      <c r="O266">
        <v>18.509999999999998</v>
      </c>
      <c r="P266">
        <v>0.20355514601195898</v>
      </c>
      <c r="Q266" s="34">
        <v>18.713555146011956</v>
      </c>
      <c r="R266" s="34">
        <v>18.550209968786966</v>
      </c>
      <c r="S266">
        <v>1.502</v>
      </c>
      <c r="T266">
        <v>1.651754885521137E-2</v>
      </c>
      <c r="U266" s="34">
        <v>1.5185175488552114</v>
      </c>
      <c r="V266" s="34">
        <v>1.5052628510598609</v>
      </c>
      <c r="W266">
        <v>0.50800000000000001</v>
      </c>
      <c r="X266">
        <v>5.5864945528943909E-3</v>
      </c>
      <c r="Y266" s="34">
        <v>0.5135864945528944</v>
      </c>
      <c r="Z266" s="34">
        <v>0.50910354749561215</v>
      </c>
      <c r="AA266">
        <v>0.75600000000000001</v>
      </c>
      <c r="AB266">
        <v>8.3137596102129119E-3</v>
      </c>
      <c r="AC266" s="34">
        <v>0.76431375961021297</v>
      </c>
      <c r="AD266" s="34">
        <v>0.75764228721787952</v>
      </c>
      <c r="AE266">
        <v>28.869999999999997</v>
      </c>
      <c r="AF266">
        <v>0.31748444437413598</v>
      </c>
      <c r="AG266" s="34">
        <v>29.187484444374132</v>
      </c>
      <c r="AH266" s="34">
        <v>28.932715386217165</v>
      </c>
      <c r="AJ266">
        <v>64.816000000000003</v>
      </c>
      <c r="AK266">
        <v>0.71278391917402129</v>
      </c>
      <c r="AL266" s="34">
        <v>65.528783919174018</v>
      </c>
      <c r="AM266" s="34">
        <v>64.956802233219662</v>
      </c>
      <c r="AN266">
        <v>5.101</v>
      </c>
      <c r="AO266">
        <v>5.6095883295894267E-2</v>
      </c>
      <c r="AP266" s="34">
        <v>5.1570958832958942</v>
      </c>
      <c r="AQ266" s="34">
        <v>5.1120810940455064</v>
      </c>
      <c r="AR266">
        <v>305.14699999999999</v>
      </c>
      <c r="AS266">
        <v>3.3557127034095759</v>
      </c>
      <c r="AT266" s="34">
        <v>308.50271270340954</v>
      </c>
      <c r="AU266" s="34">
        <v>305.8098822985109</v>
      </c>
      <c r="AV266">
        <v>44.968000000000004</v>
      </c>
      <c r="AW266">
        <v>0.49451473829636805</v>
      </c>
      <c r="AX266" s="34">
        <v>45.46251473829637</v>
      </c>
      <c r="AY266" s="34">
        <v>45.065685676737573</v>
      </c>
      <c r="AZ266">
        <v>137.31300000000002</v>
      </c>
      <c r="BA266">
        <v>1.510036075869267</v>
      </c>
      <c r="BB266" s="34">
        <v>138.82303607586928</v>
      </c>
      <c r="BC266" s="34">
        <v>137.61129019146651</v>
      </c>
      <c r="BD266">
        <v>112.563</v>
      </c>
      <c r="BE266">
        <v>1.2378594219634869</v>
      </c>
      <c r="BF266" s="34">
        <v>113.80085942196349</v>
      </c>
      <c r="BG266" s="34">
        <v>112.80752483611927</v>
      </c>
      <c r="BH266">
        <v>669.90800000000002</v>
      </c>
      <c r="BI266">
        <v>7.3670027420086122</v>
      </c>
      <c r="BJ266" s="34">
        <v>677.27500274200861</v>
      </c>
      <c r="BK266" s="34">
        <v>671.36326633009935</v>
      </c>
      <c r="BM266">
        <v>71.412000000000006</v>
      </c>
      <c r="BN266">
        <v>0.7853203720694768</v>
      </c>
      <c r="BO266">
        <v>72.19732037206947</v>
      </c>
      <c r="BP266">
        <v>71.567130971961902</v>
      </c>
      <c r="BQ266">
        <v>6.0990000000000002</v>
      </c>
      <c r="BR266">
        <v>6.707092574429703E-2</v>
      </c>
      <c r="BS266">
        <v>6.1660709257442967</v>
      </c>
      <c r="BT266">
        <v>6.112249086960114</v>
      </c>
      <c r="BU266">
        <v>323.65699999999998</v>
      </c>
      <c r="BV266">
        <v>3.5592678494215351</v>
      </c>
      <c r="BW266">
        <v>327.21626784942151</v>
      </c>
      <c r="BX266">
        <v>324.36009226729789</v>
      </c>
      <c r="BY266">
        <v>46.470000000000006</v>
      </c>
      <c r="BZ266">
        <v>0.51103228715157945</v>
      </c>
      <c r="CA266">
        <v>46.981032287151585</v>
      </c>
      <c r="CB266">
        <v>46.570948527797434</v>
      </c>
      <c r="CC266">
        <v>137.82100000000003</v>
      </c>
      <c r="CD266">
        <v>1.5156225704221613</v>
      </c>
      <c r="CE266">
        <v>139.33662257042218</v>
      </c>
      <c r="CF266">
        <v>138.12039373896212</v>
      </c>
      <c r="CG266">
        <v>113.319</v>
      </c>
      <c r="CH266">
        <v>1.2461731815736998</v>
      </c>
      <c r="CI266">
        <v>114.56517318157371</v>
      </c>
      <c r="CJ266">
        <v>113.56516712333715</v>
      </c>
      <c r="CK266">
        <v>698.77800000000002</v>
      </c>
      <c r="CL266">
        <v>7.6844871863827482</v>
      </c>
      <c r="CM266">
        <v>706.46248718638276</v>
      </c>
      <c r="CN266">
        <v>700.29598171631653</v>
      </c>
    </row>
    <row r="267" spans="1:92" x14ac:dyDescent="0.25">
      <c r="A267" s="18">
        <v>45972</v>
      </c>
      <c r="B267" s="2">
        <v>14</v>
      </c>
      <c r="C267" s="2" t="s">
        <v>178</v>
      </c>
      <c r="D267" s="9">
        <v>36.424011999999998</v>
      </c>
      <c r="E267">
        <v>8.6309650000000009E-3</v>
      </c>
      <c r="G267">
        <v>6.5139999999999993</v>
      </c>
      <c r="H267">
        <v>6.0436478465966913E-2</v>
      </c>
      <c r="I267" s="34">
        <v>6.5744364784659659</v>
      </c>
      <c r="J267" s="34">
        <v>6.5176927473256026</v>
      </c>
      <c r="K267">
        <v>0.97799999999999998</v>
      </c>
      <c r="L267">
        <v>9.0738219127595408E-3</v>
      </c>
      <c r="M267" s="34">
        <v>0.9870738219127595</v>
      </c>
      <c r="N267" s="34">
        <v>0.97855442230341416</v>
      </c>
      <c r="O267">
        <v>17.558</v>
      </c>
      <c r="P267">
        <v>0.16290200934993049</v>
      </c>
      <c r="Q267" s="34">
        <v>17.720902009349931</v>
      </c>
      <c r="R267" s="34">
        <v>17.567953524338801</v>
      </c>
      <c r="S267">
        <v>1.498</v>
      </c>
      <c r="T267">
        <v>1.3898348901138845E-2</v>
      </c>
      <c r="U267" s="34">
        <v>1.5118983489011388</v>
      </c>
      <c r="V267" s="34">
        <v>1.4988492071682153</v>
      </c>
      <c r="W267">
        <v>0.50800000000000001</v>
      </c>
      <c r="X267">
        <v>4.7131917501859371E-3</v>
      </c>
      <c r="Y267" s="34">
        <v>0.51271319175018593</v>
      </c>
      <c r="Z267" s="34">
        <v>0.50828798213715176</v>
      </c>
      <c r="AA267">
        <v>0.78</v>
      </c>
      <c r="AB267">
        <v>7.2367904825689586E-3</v>
      </c>
      <c r="AC267" s="34">
        <v>0.787236790482569</v>
      </c>
      <c r="AD267" s="34">
        <v>0.78044217729720156</v>
      </c>
      <c r="AE267">
        <v>27.835999999999999</v>
      </c>
      <c r="AF267">
        <v>0.25826064086255068</v>
      </c>
      <c r="AG267" s="34">
        <v>28.094260640862551</v>
      </c>
      <c r="AH267" s="34">
        <v>27.851780060570388</v>
      </c>
      <c r="AJ267">
        <v>64.956999999999994</v>
      </c>
      <c r="AK267">
        <v>0.60266692227722019</v>
      </c>
      <c r="AL267" s="34">
        <v>65.559666922277216</v>
      </c>
      <c r="AM267" s="34">
        <v>64.993823731659376</v>
      </c>
      <c r="AN267">
        <v>4.9610000000000003</v>
      </c>
      <c r="AO267">
        <v>4.6027843056441801E-2</v>
      </c>
      <c r="AP267" s="34">
        <v>5.0070278430564423</v>
      </c>
      <c r="AQ267" s="34">
        <v>4.9638123609889968</v>
      </c>
      <c r="AR267">
        <v>305.29500000000002</v>
      </c>
      <c r="AS267">
        <v>2.832507628687039</v>
      </c>
      <c r="AT267" s="34">
        <v>308.12750762868706</v>
      </c>
      <c r="AU267" s="34">
        <v>305.4680698948066</v>
      </c>
      <c r="AV267">
        <v>44.203000000000003</v>
      </c>
      <c r="AW267">
        <v>0.41011262782178937</v>
      </c>
      <c r="AX267" s="34">
        <v>44.613112627821792</v>
      </c>
      <c r="AY267" s="34">
        <v>44.228058414190002</v>
      </c>
      <c r="AZ267">
        <v>141.25399999999999</v>
      </c>
      <c r="BA267">
        <v>1.3105456446471739</v>
      </c>
      <c r="BB267" s="34">
        <v>142.56454564464715</v>
      </c>
      <c r="BC267" s="34">
        <v>141.33407604094731</v>
      </c>
      <c r="BD267">
        <v>115.04499999999999</v>
      </c>
      <c r="BE267">
        <v>1.0673802064963409</v>
      </c>
      <c r="BF267" s="34">
        <v>116.11238020649633</v>
      </c>
      <c r="BG267" s="34">
        <v>115.11021831686736</v>
      </c>
      <c r="BH267">
        <v>675.71500000000003</v>
      </c>
      <c r="BI267">
        <v>6.2692408729860052</v>
      </c>
      <c r="BJ267" s="34">
        <v>681.98424087298611</v>
      </c>
      <c r="BK267" s="34">
        <v>676.09805875945972</v>
      </c>
      <c r="BM267">
        <v>71.470999999999989</v>
      </c>
      <c r="BN267">
        <v>0.66310340074318708</v>
      </c>
      <c r="BO267">
        <v>72.134103400743186</v>
      </c>
      <c r="BP267">
        <v>71.511516478984973</v>
      </c>
      <c r="BQ267">
        <v>5.9390000000000001</v>
      </c>
      <c r="BR267">
        <v>5.5101664969201339E-2</v>
      </c>
      <c r="BS267">
        <v>5.994101664969202</v>
      </c>
      <c r="BT267">
        <v>5.9423667832924112</v>
      </c>
      <c r="BU267">
        <v>322.85300000000001</v>
      </c>
      <c r="BV267">
        <v>2.9954096380369695</v>
      </c>
      <c r="BW267">
        <v>325.84840963803697</v>
      </c>
      <c r="BX267">
        <v>323.03602341914541</v>
      </c>
      <c r="BY267">
        <v>45.701000000000001</v>
      </c>
      <c r="BZ267">
        <v>0.4240109767229282</v>
      </c>
      <c r="CA267">
        <v>46.125010976722933</v>
      </c>
      <c r="CB267">
        <v>45.726907621358215</v>
      </c>
      <c r="CC267">
        <v>141.762</v>
      </c>
      <c r="CD267">
        <v>1.3152588363973599</v>
      </c>
      <c r="CE267">
        <v>143.07725883639733</v>
      </c>
      <c r="CF267">
        <v>141.84236402308446</v>
      </c>
      <c r="CG267">
        <v>115.82499999999999</v>
      </c>
      <c r="CH267">
        <v>1.0746169969789099</v>
      </c>
      <c r="CI267">
        <v>116.89961699697889</v>
      </c>
      <c r="CJ267">
        <v>115.89066049416456</v>
      </c>
      <c r="CK267">
        <v>703.55100000000004</v>
      </c>
      <c r="CL267">
        <v>6.5275015138485557</v>
      </c>
      <c r="CM267">
        <v>710.07850151384866</v>
      </c>
      <c r="CN267">
        <v>703.9498388200301</v>
      </c>
    </row>
    <row r="268" spans="1:92" x14ac:dyDescent="0.25">
      <c r="A268" s="18">
        <v>45972</v>
      </c>
      <c r="B268" s="2">
        <v>15</v>
      </c>
      <c r="C268" s="2" t="s">
        <v>178</v>
      </c>
      <c r="D268" s="9">
        <v>37.881132000000001</v>
      </c>
      <c r="E268">
        <v>8.2447249999999996E-3</v>
      </c>
      <c r="G268">
        <v>6.3659999999999997</v>
      </c>
      <c r="H268">
        <v>6.0552812987324178E-2</v>
      </c>
      <c r="I268" s="34">
        <v>6.4265528129873237</v>
      </c>
      <c r="J268" s="34">
        <v>6.3735676523462672</v>
      </c>
      <c r="K268">
        <v>0.94599999999999995</v>
      </c>
      <c r="L268">
        <v>8.9982659575885433E-3</v>
      </c>
      <c r="M268" s="34">
        <v>0.95499826595758852</v>
      </c>
      <c r="N268" s="34">
        <v>0.94712456787929133</v>
      </c>
      <c r="O268">
        <v>17.677999999999997</v>
      </c>
      <c r="P268">
        <v>0.1681515281165436</v>
      </c>
      <c r="Q268" s="34">
        <v>17.84615152811654</v>
      </c>
      <c r="R268" s="34">
        <v>17.699014916458889</v>
      </c>
      <c r="S268">
        <v>1.4119999999999999</v>
      </c>
      <c r="T268">
        <v>1.3430815573060279E-2</v>
      </c>
      <c r="U268" s="34">
        <v>1.4254308155730602</v>
      </c>
      <c r="V268" s="34">
        <v>1.4136785304921347</v>
      </c>
      <c r="W268">
        <v>0.48599999999999999</v>
      </c>
      <c r="X268">
        <v>4.6227877963932688E-3</v>
      </c>
      <c r="Y268" s="34">
        <v>0.49062278779639323</v>
      </c>
      <c r="Z268" s="34">
        <v>0.48657773783227865</v>
      </c>
      <c r="AA268">
        <v>0.77200000000000002</v>
      </c>
      <c r="AB268">
        <v>7.3431937835712006E-3</v>
      </c>
      <c r="AC268" s="34">
        <v>0.7793431937835712</v>
      </c>
      <c r="AD268" s="34">
        <v>0.77291772347020393</v>
      </c>
      <c r="AE268">
        <v>27.659999999999993</v>
      </c>
      <c r="AF268">
        <v>0.26309940421448103</v>
      </c>
      <c r="AG268" s="34">
        <v>27.923099404214476</v>
      </c>
      <c r="AH268" s="34">
        <v>27.692881128479065</v>
      </c>
      <c r="AJ268">
        <v>63.398999999999994</v>
      </c>
      <c r="AK268">
        <v>0.6030455216122157</v>
      </c>
      <c r="AL268" s="34">
        <v>64.002045521612203</v>
      </c>
      <c r="AM268" s="34">
        <v>63.474366256849031</v>
      </c>
      <c r="AN268">
        <v>4.7780000000000005</v>
      </c>
      <c r="AO268">
        <v>4.5447901422154408E-2</v>
      </c>
      <c r="AP268" s="34">
        <v>4.8234479014221545</v>
      </c>
      <c r="AQ268" s="34">
        <v>4.7836798999231016</v>
      </c>
      <c r="AR268">
        <v>300.40800000000002</v>
      </c>
      <c r="AS268">
        <v>2.8574535727138048</v>
      </c>
      <c r="AT268" s="34">
        <v>303.2654535727138</v>
      </c>
      <c r="AU268" s="34">
        <v>300.76511330600653</v>
      </c>
      <c r="AV268">
        <v>42.353999999999999</v>
      </c>
      <c r="AW268">
        <v>0.40286739573753194</v>
      </c>
      <c r="AX268" s="34">
        <v>42.75686739573753</v>
      </c>
      <c r="AY268" s="34">
        <v>42.404348782198213</v>
      </c>
      <c r="AZ268">
        <v>143.583</v>
      </c>
      <c r="BA268">
        <v>1.3657484365628287</v>
      </c>
      <c r="BB268" s="34">
        <v>144.94874843656282</v>
      </c>
      <c r="BC268" s="34">
        <v>143.7536858666092</v>
      </c>
      <c r="BD268">
        <v>115.383</v>
      </c>
      <c r="BE268">
        <v>1.0975126014634662</v>
      </c>
      <c r="BF268" s="34">
        <v>116.48051260146346</v>
      </c>
      <c r="BG268" s="34">
        <v>115.52016280720537</v>
      </c>
      <c r="BH268">
        <v>669.90500000000009</v>
      </c>
      <c r="BI268">
        <v>6.3720754295120017</v>
      </c>
      <c r="BJ268" s="34">
        <v>676.27707542951202</v>
      </c>
      <c r="BK268" s="34">
        <v>670.70135691879148</v>
      </c>
      <c r="BM268">
        <v>69.764999999999986</v>
      </c>
      <c r="BN268">
        <v>0.66359833459953987</v>
      </c>
      <c r="BO268">
        <v>70.428598334599528</v>
      </c>
      <c r="BP268">
        <v>69.847933909195291</v>
      </c>
      <c r="BQ268">
        <v>5.7240000000000002</v>
      </c>
      <c r="BR268">
        <v>5.4446167379742949E-2</v>
      </c>
      <c r="BS268">
        <v>5.7784461673797427</v>
      </c>
      <c r="BT268">
        <v>5.7308044678023933</v>
      </c>
      <c r="BU268">
        <v>318.08600000000001</v>
      </c>
      <c r="BV268">
        <v>3.0256051008303486</v>
      </c>
      <c r="BW268">
        <v>321.11160510083033</v>
      </c>
      <c r="BX268">
        <v>318.46412822246543</v>
      </c>
      <c r="BY268">
        <v>43.765999999999998</v>
      </c>
      <c r="BZ268">
        <v>0.41629821131059219</v>
      </c>
      <c r="CA268">
        <v>44.182298211310588</v>
      </c>
      <c r="CB268">
        <v>43.818027312690347</v>
      </c>
      <c r="CC268">
        <v>144.06899999999999</v>
      </c>
      <c r="CD268">
        <v>1.3703712243592221</v>
      </c>
      <c r="CE268">
        <v>145.43937122435921</v>
      </c>
      <c r="CF268">
        <v>144.24026360444148</v>
      </c>
      <c r="CG268">
        <v>116.155</v>
      </c>
      <c r="CH268">
        <v>1.1048557952470375</v>
      </c>
      <c r="CI268">
        <v>117.25985579524703</v>
      </c>
      <c r="CJ268">
        <v>116.29308053067557</v>
      </c>
      <c r="CK268">
        <v>697.56500000000005</v>
      </c>
      <c r="CL268">
        <v>6.6351748337264826</v>
      </c>
      <c r="CM268">
        <v>704.20017483372646</v>
      </c>
      <c r="CN268">
        <v>698.39423804727051</v>
      </c>
    </row>
    <row r="269" spans="1:92" x14ac:dyDescent="0.25">
      <c r="A269" s="18">
        <v>45972</v>
      </c>
      <c r="B269" s="2">
        <v>16</v>
      </c>
      <c r="C269" s="2" t="s">
        <v>178</v>
      </c>
      <c r="D269" s="9">
        <v>62.145485000000001</v>
      </c>
      <c r="E269">
        <v>8.1498460000000005E-3</v>
      </c>
      <c r="G269">
        <v>6.08</v>
      </c>
      <c r="H269">
        <v>6.4912351724479414E-2</v>
      </c>
      <c r="I269" s="34">
        <v>6.1449123517244795</v>
      </c>
      <c r="J269" s="34">
        <v>6.0948322623744273</v>
      </c>
      <c r="K269">
        <v>0.91800000000000004</v>
      </c>
      <c r="L269">
        <v>9.8009110005052805E-3</v>
      </c>
      <c r="M269" s="34">
        <v>0.92780091100050532</v>
      </c>
      <c r="N269" s="34">
        <v>0.92023947645719151</v>
      </c>
      <c r="O269">
        <v>16.822000000000003</v>
      </c>
      <c r="P269">
        <v>0.17959795735348569</v>
      </c>
      <c r="Q269" s="34">
        <v>17.001597957353489</v>
      </c>
      <c r="R269" s="34">
        <v>16.863037552247143</v>
      </c>
      <c r="S269">
        <v>1.4039999999999999</v>
      </c>
      <c r="T269">
        <v>1.4989628589008073E-2</v>
      </c>
      <c r="U269" s="34">
        <v>1.418989628589008</v>
      </c>
      <c r="V269" s="34">
        <v>1.4074250816404104</v>
      </c>
      <c r="W269">
        <v>0.48599999999999999</v>
      </c>
      <c r="X269">
        <v>5.1887175885027949E-3</v>
      </c>
      <c r="Y269" s="34">
        <v>0.4911887175885028</v>
      </c>
      <c r="Z269" s="34">
        <v>0.48718560518321902</v>
      </c>
      <c r="AA269">
        <v>0.76400000000000001</v>
      </c>
      <c r="AB269">
        <v>8.1567494601155061E-3</v>
      </c>
      <c r="AC269" s="34">
        <v>0.77215674946011548</v>
      </c>
      <c r="AD269" s="34">
        <v>0.7658637908641549</v>
      </c>
      <c r="AE269">
        <v>26.474000000000004</v>
      </c>
      <c r="AF269">
        <v>0.28264631571609683</v>
      </c>
      <c r="AG269" s="34">
        <v>26.7566463157161</v>
      </c>
      <c r="AH269" s="34">
        <v>26.538583768766546</v>
      </c>
      <c r="AJ269">
        <v>59.610000000000007</v>
      </c>
      <c r="AK269">
        <v>0.63641863261450959</v>
      </c>
      <c r="AL269" s="34">
        <v>60.246418632614514</v>
      </c>
      <c r="AM269" s="34">
        <v>59.755419598707171</v>
      </c>
      <c r="AN269">
        <v>4.5970000000000004</v>
      </c>
      <c r="AO269">
        <v>4.9079289617998671E-2</v>
      </c>
      <c r="AP269" s="34">
        <v>4.6460792896179992</v>
      </c>
      <c r="AQ269" s="34">
        <v>4.6082144589038228</v>
      </c>
      <c r="AR269">
        <v>289.8610000000001</v>
      </c>
      <c r="AS269">
        <v>3.0946643393436406</v>
      </c>
      <c r="AT269" s="34">
        <v>292.95566433934374</v>
      </c>
      <c r="AU269" s="34">
        <v>290.56812079015037</v>
      </c>
      <c r="AV269">
        <v>40.542999999999992</v>
      </c>
      <c r="AW269">
        <v>0.4328522164417053</v>
      </c>
      <c r="AX269" s="34">
        <v>40.975852216441695</v>
      </c>
      <c r="AY269" s="34">
        <v>40.641905331158938</v>
      </c>
      <c r="AZ269">
        <v>156.13200000000001</v>
      </c>
      <c r="BA269">
        <v>1.6669235689878981</v>
      </c>
      <c r="BB269" s="34">
        <v>157.7989235689879</v>
      </c>
      <c r="BC269" s="34">
        <v>156.51288664293489</v>
      </c>
      <c r="BD269">
        <v>112.61800000000001</v>
      </c>
      <c r="BE269">
        <v>1.2023518464650367</v>
      </c>
      <c r="BF269" s="34">
        <v>113.82035184646504</v>
      </c>
      <c r="BG269" s="34">
        <v>112.89273350725054</v>
      </c>
      <c r="BH269">
        <v>663.36100000000022</v>
      </c>
      <c r="BI269">
        <v>7.0822898934707892</v>
      </c>
      <c r="BJ269" s="34">
        <v>670.44328989347093</v>
      </c>
      <c r="BK269" s="34">
        <v>664.97928032910568</v>
      </c>
      <c r="BM269">
        <v>65.690000000000012</v>
      </c>
      <c r="BN269">
        <v>0.70133098433898899</v>
      </c>
      <c r="BO269">
        <v>66.391330984338992</v>
      </c>
      <c r="BP269">
        <v>65.850251861081603</v>
      </c>
      <c r="BQ269">
        <v>5.5150000000000006</v>
      </c>
      <c r="BR269">
        <v>5.888020061850395E-2</v>
      </c>
      <c r="BS269">
        <v>5.5738802006185049</v>
      </c>
      <c r="BT269">
        <v>5.5284539353610143</v>
      </c>
      <c r="BU269">
        <v>306.68300000000011</v>
      </c>
      <c r="BV269">
        <v>3.2742622966971262</v>
      </c>
      <c r="BW269">
        <v>309.95726229669725</v>
      </c>
      <c r="BX269">
        <v>307.43115834239751</v>
      </c>
      <c r="BY269">
        <v>41.946999999999989</v>
      </c>
      <c r="BZ269">
        <v>0.44784184503071339</v>
      </c>
      <c r="CA269">
        <v>42.394841845030705</v>
      </c>
      <c r="CB269">
        <v>42.04933041279935</v>
      </c>
      <c r="CC269">
        <v>156.61799999999999</v>
      </c>
      <c r="CD269">
        <v>1.6721122865764009</v>
      </c>
      <c r="CE269">
        <v>158.2901122865764</v>
      </c>
      <c r="CF269">
        <v>157.0000722481181</v>
      </c>
      <c r="CG269">
        <v>113.38200000000001</v>
      </c>
      <c r="CH269">
        <v>1.2105085959251523</v>
      </c>
      <c r="CI269">
        <v>114.59250859592515</v>
      </c>
      <c r="CJ269">
        <v>113.6585972981147</v>
      </c>
      <c r="CK269">
        <v>689.83500000000026</v>
      </c>
      <c r="CL269">
        <v>7.3649362091868857</v>
      </c>
      <c r="CM269">
        <v>697.19993620918706</v>
      </c>
      <c r="CN269">
        <v>691.51786409787223</v>
      </c>
    </row>
    <row r="270" spans="1:92" x14ac:dyDescent="0.25">
      <c r="A270" s="18">
        <v>45972</v>
      </c>
      <c r="B270" s="2">
        <v>17</v>
      </c>
      <c r="C270" s="2" t="s">
        <v>178</v>
      </c>
      <c r="D270" s="9">
        <v>52.248277000000002</v>
      </c>
      <c r="E270">
        <v>7.7544679999999996E-3</v>
      </c>
      <c r="G270">
        <v>5.8860000000000001</v>
      </c>
      <c r="H270">
        <v>5.4477800929007864E-2</v>
      </c>
      <c r="I270" s="34">
        <v>5.940477800929008</v>
      </c>
      <c r="J270" s="34">
        <v>5.8944125559169933</v>
      </c>
      <c r="K270">
        <v>0.91200000000000003</v>
      </c>
      <c r="L270">
        <v>8.4410048330368966E-3</v>
      </c>
      <c r="M270" s="34">
        <v>0.92044100483303692</v>
      </c>
      <c r="N270" s="34">
        <v>0.91330347451517124</v>
      </c>
      <c r="O270">
        <v>16.608000000000001</v>
      </c>
      <c r="P270">
        <v>0.15371514064372455</v>
      </c>
      <c r="Q270" s="34">
        <v>16.761715140643727</v>
      </c>
      <c r="R270" s="34">
        <v>16.631736956960488</v>
      </c>
      <c r="S270">
        <v>1.474</v>
      </c>
      <c r="T270">
        <v>1.3642588951640772E-2</v>
      </c>
      <c r="U270" s="34">
        <v>1.4876425889516407</v>
      </c>
      <c r="V270" s="34">
        <v>1.4761067121001781</v>
      </c>
      <c r="W270">
        <v>0.48599999999999999</v>
      </c>
      <c r="X270">
        <v>4.498167049184135E-3</v>
      </c>
      <c r="Y270" s="34">
        <v>0.49049816704918414</v>
      </c>
      <c r="Z270" s="34">
        <v>0.48669461470874259</v>
      </c>
      <c r="AA270">
        <v>0.754</v>
      </c>
      <c r="AB270">
        <v>6.9786377676642761E-3</v>
      </c>
      <c r="AC270" s="34">
        <v>0.76097863776766428</v>
      </c>
      <c r="AD270" s="34">
        <v>0.75507765327241128</v>
      </c>
      <c r="AE270">
        <v>26.12</v>
      </c>
      <c r="AF270">
        <v>0.24175334017425848</v>
      </c>
      <c r="AG270" s="34">
        <v>26.361753340174261</v>
      </c>
      <c r="AH270" s="34">
        <v>26.157331967473986</v>
      </c>
      <c r="AJ270">
        <v>57.094999999999999</v>
      </c>
      <c r="AK270">
        <v>0.52844207340158067</v>
      </c>
      <c r="AL270" s="34">
        <v>57.623442073401577</v>
      </c>
      <c r="AM270" s="34">
        <v>57.176602935793532</v>
      </c>
      <c r="AN270">
        <v>4.649</v>
      </c>
      <c r="AO270">
        <v>4.3028762575426018E-2</v>
      </c>
      <c r="AP270" s="34">
        <v>4.6920287625754264</v>
      </c>
      <c r="AQ270" s="34">
        <v>4.6556445756809559</v>
      </c>
      <c r="AR270">
        <v>287.12900000000002</v>
      </c>
      <c r="AS270">
        <v>2.6575189437555382</v>
      </c>
      <c r="AT270" s="34">
        <v>289.78651894375554</v>
      </c>
      <c r="AU270" s="34">
        <v>287.53937865577478</v>
      </c>
      <c r="AV270">
        <v>41.463999999999992</v>
      </c>
      <c r="AW270">
        <v>0.38376954429500199</v>
      </c>
      <c r="AX270" s="34">
        <v>41.847769544294991</v>
      </c>
      <c r="AY270" s="34">
        <v>41.523262354492381</v>
      </c>
      <c r="AZ270">
        <v>158.42099999999999</v>
      </c>
      <c r="BA270">
        <v>1.4662636257176951</v>
      </c>
      <c r="BB270" s="34">
        <v>159.88726362571768</v>
      </c>
      <c r="BC270" s="34">
        <v>158.64742295632448</v>
      </c>
      <c r="BD270">
        <v>113.364</v>
      </c>
      <c r="BE270">
        <v>1.0492391139170996</v>
      </c>
      <c r="BF270" s="34">
        <v>114.4132391139171</v>
      </c>
      <c r="BG270" s="34">
        <v>113.52602531243188</v>
      </c>
      <c r="BH270">
        <v>662.12200000000007</v>
      </c>
      <c r="BI270">
        <v>6.1282620636623415</v>
      </c>
      <c r="BJ270" s="34">
        <v>668.25026206366238</v>
      </c>
      <c r="BK270" s="34">
        <v>663.06833679049794</v>
      </c>
      <c r="BM270">
        <v>62.981000000000002</v>
      </c>
      <c r="BN270">
        <v>0.58291987433058856</v>
      </c>
      <c r="BO270">
        <v>63.563919874330587</v>
      </c>
      <c r="BP270">
        <v>63.071015491710526</v>
      </c>
      <c r="BQ270">
        <v>5.5609999999999999</v>
      </c>
      <c r="BR270">
        <v>5.1469767408462916E-2</v>
      </c>
      <c r="BS270">
        <v>5.6124697674084629</v>
      </c>
      <c r="BT270">
        <v>5.568948050196127</v>
      </c>
      <c r="BU270">
        <v>303.73700000000002</v>
      </c>
      <c r="BV270">
        <v>2.8112340843992629</v>
      </c>
      <c r="BW270">
        <v>306.54823408439927</v>
      </c>
      <c r="BX270">
        <v>304.17111561273526</v>
      </c>
      <c r="BY270">
        <v>42.937999999999988</v>
      </c>
      <c r="BZ270">
        <v>0.39741213324664276</v>
      </c>
      <c r="CA270">
        <v>43.335412133246635</v>
      </c>
      <c r="CB270">
        <v>42.999369066592557</v>
      </c>
      <c r="CC270">
        <v>158.90699999999998</v>
      </c>
      <c r="CD270">
        <v>1.4707617927668792</v>
      </c>
      <c r="CE270">
        <v>160.37776179276688</v>
      </c>
      <c r="CF270">
        <v>159.13411757103322</v>
      </c>
      <c r="CG270">
        <v>114.11800000000001</v>
      </c>
      <c r="CH270">
        <v>1.056217751684764</v>
      </c>
      <c r="CI270">
        <v>115.17421775168476</v>
      </c>
      <c r="CJ270">
        <v>114.28110296570429</v>
      </c>
      <c r="CK270">
        <v>688.24200000000008</v>
      </c>
      <c r="CL270">
        <v>6.3700154038366001</v>
      </c>
      <c r="CM270">
        <v>694.61201540383661</v>
      </c>
      <c r="CN270">
        <v>689.2256687579719</v>
      </c>
    </row>
    <row r="271" spans="1:92" x14ac:dyDescent="0.25">
      <c r="A271" s="18">
        <v>45972</v>
      </c>
      <c r="B271" s="2">
        <v>18</v>
      </c>
      <c r="C271" s="2" t="s">
        <v>178</v>
      </c>
      <c r="D271" s="9">
        <v>45.656753000000002</v>
      </c>
      <c r="E271">
        <v>8.1432870000000008E-3</v>
      </c>
      <c r="G271">
        <v>5.5419999999999998</v>
      </c>
      <c r="H271">
        <v>4.4946493658332851E-2</v>
      </c>
      <c r="I271" s="34">
        <v>5.5869464936583331</v>
      </c>
      <c r="J271" s="34">
        <v>5.5414503849068293</v>
      </c>
      <c r="K271">
        <v>0.82200000000000006</v>
      </c>
      <c r="L271">
        <v>6.6665495826686415E-3</v>
      </c>
      <c r="M271" s="34">
        <v>0.82866654958266872</v>
      </c>
      <c r="N271" s="34">
        <v>0.82191848004211732</v>
      </c>
      <c r="O271">
        <v>16.762</v>
      </c>
      <c r="P271">
        <v>0.13594246241446686</v>
      </c>
      <c r="Q271" s="34">
        <v>16.897942462414466</v>
      </c>
      <c r="R271" s="34">
        <v>16.760337667233539</v>
      </c>
      <c r="S271">
        <v>1.5779999999999998</v>
      </c>
      <c r="T271">
        <v>1.2797828760889432E-2</v>
      </c>
      <c r="U271" s="34">
        <v>1.5907978287608893</v>
      </c>
      <c r="V271" s="34">
        <v>1.5778435054823126</v>
      </c>
      <c r="W271">
        <v>0.53</v>
      </c>
      <c r="X271">
        <v>4.2983835508690746E-3</v>
      </c>
      <c r="Y271" s="34">
        <v>0.53429838355086912</v>
      </c>
      <c r="Z271" s="34">
        <v>0.52994743846997827</v>
      </c>
      <c r="AA271">
        <v>0.76</v>
      </c>
      <c r="AB271">
        <v>6.1637198087933906E-3</v>
      </c>
      <c r="AC271" s="34">
        <v>0.76616371980879339</v>
      </c>
      <c r="AD271" s="34">
        <v>0.75992462874940281</v>
      </c>
      <c r="AE271">
        <v>25.994000000000003</v>
      </c>
      <c r="AF271">
        <v>0.21081543777602021</v>
      </c>
      <c r="AG271" s="34">
        <v>26.20481543777602</v>
      </c>
      <c r="AH271" s="34">
        <v>25.99142210488418</v>
      </c>
      <c r="AJ271">
        <v>55.802999999999997</v>
      </c>
      <c r="AK271">
        <v>0.4525711269606546</v>
      </c>
      <c r="AL271" s="34">
        <v>56.255571126960653</v>
      </c>
      <c r="AM271" s="34">
        <v>55.797465865924899</v>
      </c>
      <c r="AN271">
        <v>4.782</v>
      </c>
      <c r="AO271">
        <v>3.8782773849539459E-2</v>
      </c>
      <c r="AP271" s="34">
        <v>4.8207827738495395</v>
      </c>
      <c r="AQ271" s="34">
        <v>4.7815257561574267</v>
      </c>
      <c r="AR271">
        <v>284.93500000000006</v>
      </c>
      <c r="AS271">
        <v>2.3108677680507168</v>
      </c>
      <c r="AT271" s="34">
        <v>287.2458677680508</v>
      </c>
      <c r="AU271" s="34">
        <v>284.90674222725153</v>
      </c>
      <c r="AV271">
        <v>42.064999999999998</v>
      </c>
      <c r="AW271">
        <v>0.34115378125907098</v>
      </c>
      <c r="AX271" s="34">
        <v>42.406153781259071</v>
      </c>
      <c r="AY271" s="34">
        <v>42.060828300452144</v>
      </c>
      <c r="AZ271">
        <v>158.71899999999999</v>
      </c>
      <c r="BA271">
        <v>1.2872361109629975</v>
      </c>
      <c r="BB271" s="34">
        <v>160.00623611096299</v>
      </c>
      <c r="BC271" s="34">
        <v>158.70325940852166</v>
      </c>
      <c r="BD271">
        <v>109.988</v>
      </c>
      <c r="BE271">
        <v>0.89202001885469395</v>
      </c>
      <c r="BF271" s="34">
        <v>110.88002001885469</v>
      </c>
      <c r="BG271" s="34">
        <v>109.97709219327541</v>
      </c>
      <c r="BH271">
        <v>656.29200000000014</v>
      </c>
      <c r="BI271">
        <v>5.3226315799376742</v>
      </c>
      <c r="BJ271" s="34">
        <v>661.61463157993774</v>
      </c>
      <c r="BK271" s="34">
        <v>656.2269137515832</v>
      </c>
      <c r="BM271">
        <v>61.344999999999999</v>
      </c>
      <c r="BN271">
        <v>0.49751762061898747</v>
      </c>
      <c r="BO271">
        <v>61.842517620618985</v>
      </c>
      <c r="BP271">
        <v>61.33891625083173</v>
      </c>
      <c r="BQ271">
        <v>5.6040000000000001</v>
      </c>
      <c r="BR271">
        <v>4.5449323432208102E-2</v>
      </c>
      <c r="BS271">
        <v>5.6494493234322078</v>
      </c>
      <c r="BT271">
        <v>5.603444236199544</v>
      </c>
      <c r="BU271">
        <v>301.69700000000006</v>
      </c>
      <c r="BV271">
        <v>2.4468102304651835</v>
      </c>
      <c r="BW271">
        <v>304.14381023046525</v>
      </c>
      <c r="BX271">
        <v>301.66707989448508</v>
      </c>
      <c r="BY271">
        <v>43.643000000000001</v>
      </c>
      <c r="BZ271">
        <v>0.35395161001996039</v>
      </c>
      <c r="CA271">
        <v>43.996951610019963</v>
      </c>
      <c r="CB271">
        <v>43.638671805934457</v>
      </c>
      <c r="CC271">
        <v>159.249</v>
      </c>
      <c r="CD271">
        <v>1.2915344945138665</v>
      </c>
      <c r="CE271">
        <v>160.54053449451385</v>
      </c>
      <c r="CF271">
        <v>159.23320684699164</v>
      </c>
      <c r="CG271">
        <v>110.748</v>
      </c>
      <c r="CH271">
        <v>0.89818373866348733</v>
      </c>
      <c r="CI271">
        <v>111.64618373866348</v>
      </c>
      <c r="CJ271">
        <v>110.73701682202481</v>
      </c>
      <c r="CK271">
        <v>682.28600000000017</v>
      </c>
      <c r="CL271">
        <v>5.5334470177136943</v>
      </c>
      <c r="CM271">
        <v>687.81944701771374</v>
      </c>
      <c r="CN271">
        <v>682.21833585646732</v>
      </c>
    </row>
    <row r="272" spans="1:92" x14ac:dyDescent="0.25">
      <c r="A272" s="18">
        <v>45972</v>
      </c>
      <c r="B272" s="2">
        <v>19</v>
      </c>
      <c r="C272" s="2" t="s">
        <v>178</v>
      </c>
      <c r="D272" s="9">
        <v>42.318095</v>
      </c>
      <c r="E272">
        <v>8.3082880000000005E-3</v>
      </c>
      <c r="G272">
        <v>5.4399999999999995</v>
      </c>
      <c r="H272">
        <v>5.2514549131188103E-2</v>
      </c>
      <c r="I272" s="34">
        <v>5.4925145491311875</v>
      </c>
      <c r="J272" s="34">
        <v>5.4468811564128155</v>
      </c>
      <c r="K272">
        <v>0.77800000000000002</v>
      </c>
      <c r="L272">
        <v>7.5103527985412397E-3</v>
      </c>
      <c r="M272" s="34">
        <v>0.78551035279854131</v>
      </c>
      <c r="N272" s="34">
        <v>0.77898410656050943</v>
      </c>
      <c r="O272">
        <v>16.786000000000001</v>
      </c>
      <c r="P272">
        <v>0.16204213634487566</v>
      </c>
      <c r="Q272" s="34">
        <v>16.948042136344878</v>
      </c>
      <c r="R272" s="34">
        <v>16.80723292123999</v>
      </c>
      <c r="S272">
        <v>1.6139999999999999</v>
      </c>
      <c r="T272">
        <v>1.5580603363554704E-2</v>
      </c>
      <c r="U272" s="34">
        <v>1.6295806033635545</v>
      </c>
      <c r="V272" s="34">
        <v>1.6160415783915962</v>
      </c>
      <c r="W272">
        <v>0.53</v>
      </c>
      <c r="X272">
        <v>5.1163071763841352E-3</v>
      </c>
      <c r="Y272" s="34">
        <v>0.53511630717638414</v>
      </c>
      <c r="Z272" s="34">
        <v>0.53067040678286626</v>
      </c>
      <c r="AA272">
        <v>0.752</v>
      </c>
      <c r="AB272">
        <v>7.2593641446054144E-3</v>
      </c>
      <c r="AC272" s="34">
        <v>0.75925936414460538</v>
      </c>
      <c r="AD272" s="34">
        <v>0.75295121868059511</v>
      </c>
      <c r="AE272">
        <v>25.900000000000002</v>
      </c>
      <c r="AF272">
        <v>0.25002331295914926</v>
      </c>
      <c r="AG272" s="34">
        <v>26.150023312959149</v>
      </c>
      <c r="AH272" s="34">
        <v>25.932761388068375</v>
      </c>
      <c r="AJ272">
        <v>54.444000000000003</v>
      </c>
      <c r="AK272">
        <v>0.52557024134161856</v>
      </c>
      <c r="AL272" s="34">
        <v>54.969570241341621</v>
      </c>
      <c r="AM272" s="34">
        <v>54.512867220540322</v>
      </c>
      <c r="AN272">
        <v>4.4470000000000001</v>
      </c>
      <c r="AO272">
        <v>4.2928713232792917E-2</v>
      </c>
      <c r="AP272" s="34">
        <v>4.4899287132327927</v>
      </c>
      <c r="AQ272" s="34">
        <v>4.4526250923837853</v>
      </c>
      <c r="AR272">
        <v>276.71800000000002</v>
      </c>
      <c r="AS272">
        <v>2.6712722438389909</v>
      </c>
      <c r="AT272" s="34">
        <v>279.389272243839</v>
      </c>
      <c r="AU272" s="34">
        <v>277.06802570592674</v>
      </c>
      <c r="AV272">
        <v>36.809999999999995</v>
      </c>
      <c r="AW272">
        <v>0.35534201351452827</v>
      </c>
      <c r="AX272" s="34">
        <v>37.165342013514525</v>
      </c>
      <c r="AY272" s="34">
        <v>36.856561648447745</v>
      </c>
      <c r="AZ272">
        <v>145.238</v>
      </c>
      <c r="BA272">
        <v>1.4020419277050546</v>
      </c>
      <c r="BB272" s="34">
        <v>146.64004192770506</v>
      </c>
      <c r="BC272" s="34">
        <v>145.4217142270376</v>
      </c>
      <c r="BD272">
        <v>105.02199999999999</v>
      </c>
      <c r="BE272">
        <v>1.0138204005249332</v>
      </c>
      <c r="BF272" s="34">
        <v>106.03582040052493</v>
      </c>
      <c r="BG272" s="34">
        <v>105.15484426632108</v>
      </c>
      <c r="BH272">
        <v>622.67900000000009</v>
      </c>
      <c r="BI272">
        <v>6.0109755401579186</v>
      </c>
      <c r="BJ272" s="34">
        <v>628.689975540158</v>
      </c>
      <c r="BK272" s="34">
        <v>623.46663816065723</v>
      </c>
      <c r="BM272">
        <v>59.884</v>
      </c>
      <c r="BN272">
        <v>0.5780847904728067</v>
      </c>
      <c r="BO272">
        <v>60.462084790472808</v>
      </c>
      <c r="BP272">
        <v>59.959748376953137</v>
      </c>
      <c r="BQ272">
        <v>5.2249999999999996</v>
      </c>
      <c r="BR272">
        <v>5.0439066031334155E-2</v>
      </c>
      <c r="BS272">
        <v>5.2754390660313337</v>
      </c>
      <c r="BT272">
        <v>5.2316091989442945</v>
      </c>
      <c r="BU272">
        <v>293.50400000000002</v>
      </c>
      <c r="BV272">
        <v>2.8333143801838667</v>
      </c>
      <c r="BW272">
        <v>296.3373143801839</v>
      </c>
      <c r="BX272">
        <v>293.87525862716672</v>
      </c>
      <c r="BY272">
        <v>38.423999999999992</v>
      </c>
      <c r="BZ272">
        <v>0.37092261687808298</v>
      </c>
      <c r="CA272">
        <v>38.794922616878083</v>
      </c>
      <c r="CB272">
        <v>38.47260322683934</v>
      </c>
      <c r="CC272">
        <v>145.768</v>
      </c>
      <c r="CD272">
        <v>1.4071582348814389</v>
      </c>
      <c r="CE272">
        <v>147.17515823488145</v>
      </c>
      <c r="CF272">
        <v>145.95238463382046</v>
      </c>
      <c r="CG272">
        <v>105.77399999999999</v>
      </c>
      <c r="CH272">
        <v>1.0210797646695386</v>
      </c>
      <c r="CI272">
        <v>106.79507976466954</v>
      </c>
      <c r="CJ272">
        <v>105.90779548500167</v>
      </c>
      <c r="CK272">
        <v>648.57900000000006</v>
      </c>
      <c r="CL272">
        <v>6.2609988531170675</v>
      </c>
      <c r="CM272">
        <v>654.83999885311709</v>
      </c>
      <c r="CN272">
        <v>649.39939954872557</v>
      </c>
    </row>
    <row r="273" spans="1:92" x14ac:dyDescent="0.25">
      <c r="A273" s="18">
        <v>45972</v>
      </c>
      <c r="B273" s="2">
        <v>20</v>
      </c>
      <c r="C273" s="2" t="s">
        <v>178</v>
      </c>
      <c r="D273" s="9">
        <v>39.230834000000002</v>
      </c>
      <c r="E273">
        <v>8.3512150000000004E-3</v>
      </c>
      <c r="G273">
        <v>5.4120000000000008</v>
      </c>
      <c r="H273">
        <v>4.2031295476862782E-2</v>
      </c>
      <c r="I273" s="34">
        <v>5.4540312954768639</v>
      </c>
      <c r="J273" s="34">
        <v>5.4084835075116082</v>
      </c>
      <c r="K273">
        <v>0.76800000000000002</v>
      </c>
      <c r="L273">
        <v>5.9645297350758722E-3</v>
      </c>
      <c r="M273" s="34">
        <v>0.7739645297350759</v>
      </c>
      <c r="N273" s="34">
        <v>0.76750098554488433</v>
      </c>
      <c r="O273">
        <v>17.45</v>
      </c>
      <c r="P273">
        <v>0.13552219254827338</v>
      </c>
      <c r="Q273" s="34">
        <v>17.585522192548272</v>
      </c>
      <c r="R273" s="34">
        <v>17.438661715831028</v>
      </c>
      <c r="S273">
        <v>1.6160000000000001</v>
      </c>
      <c r="T273">
        <v>1.2550364650888813E-2</v>
      </c>
      <c r="U273" s="34">
        <v>1.628550364650889</v>
      </c>
      <c r="V273" s="34">
        <v>1.614949990417361</v>
      </c>
      <c r="W273">
        <v>0.48599999999999999</v>
      </c>
      <c r="X273">
        <v>3.7744289729777E-3</v>
      </c>
      <c r="Y273" s="34">
        <v>0.48977442897297768</v>
      </c>
      <c r="Z273" s="34">
        <v>0.48568421741512213</v>
      </c>
      <c r="AA273">
        <v>0.78400000000000003</v>
      </c>
      <c r="AB273">
        <v>6.0887907712232859E-3</v>
      </c>
      <c r="AC273" s="34">
        <v>0.79008879077122329</v>
      </c>
      <c r="AD273" s="34">
        <v>0.78349058941040273</v>
      </c>
      <c r="AE273">
        <v>26.515999999999998</v>
      </c>
      <c r="AF273">
        <v>0.20593160215530185</v>
      </c>
      <c r="AG273" s="34">
        <v>26.721931602155298</v>
      </c>
      <c r="AH273" s="34">
        <v>26.498771006130408</v>
      </c>
      <c r="AJ273">
        <v>52.862000000000009</v>
      </c>
      <c r="AK273">
        <v>0.41054293080153748</v>
      </c>
      <c r="AL273" s="34">
        <v>53.272542930801549</v>
      </c>
      <c r="AM273" s="34">
        <v>52.827652471189694</v>
      </c>
      <c r="AN273">
        <v>4.3280000000000003</v>
      </c>
      <c r="AO273">
        <v>3.3612610277875488E-2</v>
      </c>
      <c r="AP273" s="34">
        <v>4.3616126102778754</v>
      </c>
      <c r="AQ273" s="34">
        <v>4.3251878456227333</v>
      </c>
      <c r="AR273">
        <v>270.48</v>
      </c>
      <c r="AS273">
        <v>2.1006328160720336</v>
      </c>
      <c r="AT273" s="34">
        <v>272.58063281607207</v>
      </c>
      <c r="AU273" s="34">
        <v>270.30425334658901</v>
      </c>
      <c r="AV273">
        <v>35.405000000000001</v>
      </c>
      <c r="AW273">
        <v>0.2749663740499495</v>
      </c>
      <c r="AX273" s="34">
        <v>35.679966374049954</v>
      </c>
      <c r="AY273" s="34">
        <v>35.381995303667495</v>
      </c>
      <c r="AZ273">
        <v>145.65699999999998</v>
      </c>
      <c r="BA273">
        <v>1.1312181088827424</v>
      </c>
      <c r="BB273" s="34">
        <v>146.78821810888272</v>
      </c>
      <c r="BC273" s="34">
        <v>145.56235813998853</v>
      </c>
      <c r="BD273">
        <v>102.57300000000001</v>
      </c>
      <c r="BE273">
        <v>0.79661420379679349</v>
      </c>
      <c r="BF273" s="34">
        <v>103.3696142037968</v>
      </c>
      <c r="BG273" s="34">
        <v>102.50635233111383</v>
      </c>
      <c r="BH273">
        <v>611.30500000000006</v>
      </c>
      <c r="BI273">
        <v>4.747587043880932</v>
      </c>
      <c r="BJ273" s="34">
        <v>616.05258704388098</v>
      </c>
      <c r="BK273" s="34">
        <v>610.90779943817131</v>
      </c>
      <c r="BM273">
        <v>58.274000000000008</v>
      </c>
      <c r="BN273">
        <v>0.45257422627840027</v>
      </c>
      <c r="BO273">
        <v>58.726574226278416</v>
      </c>
      <c r="BP273">
        <v>58.236135978701299</v>
      </c>
      <c r="BQ273">
        <v>5.0960000000000001</v>
      </c>
      <c r="BR273">
        <v>3.9577140012951359E-2</v>
      </c>
      <c r="BS273">
        <v>5.1355771400129511</v>
      </c>
      <c r="BT273">
        <v>5.0926888311676173</v>
      </c>
      <c r="BU273">
        <v>287.93</v>
      </c>
      <c r="BV273">
        <v>2.2361550086203068</v>
      </c>
      <c r="BW273">
        <v>290.16615500862036</v>
      </c>
      <c r="BX273">
        <v>287.74291506242002</v>
      </c>
      <c r="BY273">
        <v>37.021000000000001</v>
      </c>
      <c r="BZ273">
        <v>0.28751673870083833</v>
      </c>
      <c r="CA273">
        <v>37.308516738700845</v>
      </c>
      <c r="CB273">
        <v>36.996945294084853</v>
      </c>
      <c r="CC273">
        <v>146.14299999999997</v>
      </c>
      <c r="CD273">
        <v>1.1349925378557202</v>
      </c>
      <c r="CE273">
        <v>147.27799253785568</v>
      </c>
      <c r="CF273">
        <v>146.04804235740366</v>
      </c>
      <c r="CG273">
        <v>103.35700000000001</v>
      </c>
      <c r="CH273">
        <v>0.80270299456801675</v>
      </c>
      <c r="CI273">
        <v>104.15970299456802</v>
      </c>
      <c r="CJ273">
        <v>103.28984292052424</v>
      </c>
      <c r="CK273">
        <v>637.82100000000003</v>
      </c>
      <c r="CL273">
        <v>4.9535186460362342</v>
      </c>
      <c r="CM273">
        <v>642.77451864603631</v>
      </c>
      <c r="CN273">
        <v>637.40657044430168</v>
      </c>
    </row>
    <row r="274" spans="1:92" x14ac:dyDescent="0.25">
      <c r="A274" s="18">
        <v>45972</v>
      </c>
      <c r="B274" s="2">
        <v>21</v>
      </c>
      <c r="C274" s="2" t="s">
        <v>178</v>
      </c>
      <c r="D274" s="9">
        <v>45.212874999999997</v>
      </c>
      <c r="E274">
        <v>8.2569670000000005E-3</v>
      </c>
      <c r="G274">
        <v>5.1400000000000006</v>
      </c>
      <c r="H274">
        <v>3.4249111653844672E-2</v>
      </c>
      <c r="I274" s="34">
        <v>5.1742491116538449</v>
      </c>
      <c r="J274" s="34">
        <v>5.1315255074891395</v>
      </c>
      <c r="K274">
        <v>0.752</v>
      </c>
      <c r="L274">
        <v>5.010764973480776E-3</v>
      </c>
      <c r="M274" s="34">
        <v>0.75701076497348074</v>
      </c>
      <c r="N274" s="34">
        <v>0.75076015206844993</v>
      </c>
      <c r="O274">
        <v>17.7</v>
      </c>
      <c r="P274">
        <v>0.11793954791304487</v>
      </c>
      <c r="Q274" s="34">
        <v>17.817939547913046</v>
      </c>
      <c r="R274" s="34">
        <v>17.670817409057932</v>
      </c>
      <c r="S274">
        <v>1.6</v>
      </c>
      <c r="T274">
        <v>1.0661202071235696E-2</v>
      </c>
      <c r="U274" s="34">
        <v>1.6106612020712359</v>
      </c>
      <c r="V274" s="34">
        <v>1.5973620256775534</v>
      </c>
      <c r="W274">
        <v>0.53</v>
      </c>
      <c r="X274">
        <v>3.5315231860968245E-3</v>
      </c>
      <c r="Y274" s="34">
        <v>0.53353152318609687</v>
      </c>
      <c r="Z274" s="34">
        <v>0.52912617100568948</v>
      </c>
      <c r="AA274">
        <v>0.76400000000000001</v>
      </c>
      <c r="AB274">
        <v>5.0907239890150445E-3</v>
      </c>
      <c r="AC274" s="34">
        <v>0.76909072398901501</v>
      </c>
      <c r="AD274" s="34">
        <v>0.76274036726103156</v>
      </c>
      <c r="AE274">
        <v>26.486000000000001</v>
      </c>
      <c r="AF274">
        <v>0.17648287378671787</v>
      </c>
      <c r="AG274" s="34">
        <v>26.662482873786718</v>
      </c>
      <c r="AH274" s="34">
        <v>26.442331632559796</v>
      </c>
      <c r="AJ274">
        <v>51.187000000000005</v>
      </c>
      <c r="AK274">
        <v>0.34107184401271351</v>
      </c>
      <c r="AL274" s="34">
        <v>51.528071844012722</v>
      </c>
      <c r="AM274" s="34">
        <v>51.10260625522308</v>
      </c>
      <c r="AN274">
        <v>4.2379999999999995</v>
      </c>
      <c r="AO274">
        <v>2.8238858986185545E-2</v>
      </c>
      <c r="AP274" s="34">
        <v>4.2662388589861848</v>
      </c>
      <c r="AQ274" s="34">
        <v>4.2310126655134184</v>
      </c>
      <c r="AR274">
        <v>265.67499999999995</v>
      </c>
      <c r="AS274">
        <v>1.7702592876722143</v>
      </c>
      <c r="AT274" s="34">
        <v>267.44525928767217</v>
      </c>
      <c r="AU274" s="34">
        <v>265.23697260742745</v>
      </c>
      <c r="AV274">
        <v>34.238</v>
      </c>
      <c r="AW274">
        <v>0.22813639782185482</v>
      </c>
      <c r="AX274" s="34">
        <v>34.466136397821856</v>
      </c>
      <c r="AY274" s="34">
        <v>34.181550646967544</v>
      </c>
      <c r="AZ274">
        <v>153.00900000000001</v>
      </c>
      <c r="BA274">
        <v>1.0195374173235641</v>
      </c>
      <c r="BB274" s="34">
        <v>154.02853741732358</v>
      </c>
      <c r="BC274" s="34">
        <v>152.75672886681048</v>
      </c>
      <c r="BD274">
        <v>101.70200000000001</v>
      </c>
      <c r="BE274">
        <v>0.67766598315550808</v>
      </c>
      <c r="BF274" s="34">
        <v>102.37966598315552</v>
      </c>
      <c r="BG274" s="34">
        <v>101.53432045966159</v>
      </c>
      <c r="BH274">
        <v>610.04899999999998</v>
      </c>
      <c r="BI274">
        <v>4.0649097889720407</v>
      </c>
      <c r="BJ274" s="34">
        <v>614.11390978897202</v>
      </c>
      <c r="BK274" s="34">
        <v>609.04319150160359</v>
      </c>
      <c r="BM274">
        <v>56.327000000000005</v>
      </c>
      <c r="BN274">
        <v>0.37532095566655821</v>
      </c>
      <c r="BO274">
        <v>56.702320955666565</v>
      </c>
      <c r="BP274">
        <v>56.234131762712217</v>
      </c>
      <c r="BQ274">
        <v>4.9899999999999993</v>
      </c>
      <c r="BR274">
        <v>3.3249623959666325E-2</v>
      </c>
      <c r="BS274">
        <v>5.023249623959666</v>
      </c>
      <c r="BT274">
        <v>4.9817728175818683</v>
      </c>
      <c r="BU274">
        <v>283.37499999999994</v>
      </c>
      <c r="BV274">
        <v>1.8881988355852592</v>
      </c>
      <c r="BW274">
        <v>285.26319883558523</v>
      </c>
      <c r="BX274">
        <v>282.90779001648536</v>
      </c>
      <c r="BY274">
        <v>35.838000000000001</v>
      </c>
      <c r="BZ274">
        <v>0.23879759989309052</v>
      </c>
      <c r="CA274">
        <v>36.076797599893091</v>
      </c>
      <c r="CB274">
        <v>35.778912672645099</v>
      </c>
      <c r="CC274">
        <v>153.53900000000002</v>
      </c>
      <c r="CD274">
        <v>1.0230689405096609</v>
      </c>
      <c r="CE274">
        <v>154.56206894050968</v>
      </c>
      <c r="CF274">
        <v>153.28585503781616</v>
      </c>
      <c r="CG274">
        <v>102.46600000000001</v>
      </c>
      <c r="CH274">
        <v>0.68275670714452308</v>
      </c>
      <c r="CI274">
        <v>103.14875670714453</v>
      </c>
      <c r="CJ274">
        <v>102.29706082692262</v>
      </c>
      <c r="CK274">
        <v>636.53499999999997</v>
      </c>
      <c r="CL274">
        <v>4.2413926627587584</v>
      </c>
      <c r="CM274">
        <v>640.77639266275878</v>
      </c>
      <c r="CN274">
        <v>635.48552313416337</v>
      </c>
    </row>
    <row r="275" spans="1:92" x14ac:dyDescent="0.25">
      <c r="A275" s="18">
        <v>45972</v>
      </c>
      <c r="B275" s="2">
        <v>22</v>
      </c>
      <c r="C275" s="2" t="s">
        <v>178</v>
      </c>
      <c r="D275" s="9">
        <v>42.135280999999999</v>
      </c>
      <c r="E275">
        <v>8.0454110000000006E-3</v>
      </c>
      <c r="G275">
        <v>4.9300000000000006</v>
      </c>
      <c r="H275">
        <v>4.0933074949506383E-2</v>
      </c>
      <c r="I275" s="34">
        <v>4.9709330749495066</v>
      </c>
      <c r="J275" s="34">
        <v>4.9309398753080442</v>
      </c>
      <c r="K275">
        <v>0.57000000000000006</v>
      </c>
      <c r="L275">
        <v>4.7326273268191972E-3</v>
      </c>
      <c r="M275" s="34">
        <v>0.57473262732681929</v>
      </c>
      <c r="N275" s="34">
        <v>0.57010866712486519</v>
      </c>
      <c r="O275">
        <v>17.167999999999999</v>
      </c>
      <c r="P275">
        <v>0.14254341394181044</v>
      </c>
      <c r="Q275" s="34">
        <v>17.310543413941808</v>
      </c>
      <c r="R275" s="34">
        <v>17.171272977543303</v>
      </c>
      <c r="S275">
        <v>1.5760000000000001</v>
      </c>
      <c r="T275">
        <v>1.3085299415907112E-2</v>
      </c>
      <c r="U275" s="34">
        <v>1.5890852994159073</v>
      </c>
      <c r="V275" s="34">
        <v>1.5763004550680482</v>
      </c>
      <c r="W275">
        <v>0.53</v>
      </c>
      <c r="X275">
        <v>4.4005131284459197E-3</v>
      </c>
      <c r="Y275" s="34">
        <v>0.53440051312844594</v>
      </c>
      <c r="Z275" s="34">
        <v>0.53010104136171665</v>
      </c>
      <c r="AA275">
        <v>0.76800000000000002</v>
      </c>
      <c r="AB275">
        <v>6.3765926087669175E-3</v>
      </c>
      <c r="AC275" s="34">
        <v>0.7743765926087669</v>
      </c>
      <c r="AD275" s="34">
        <v>0.76814641465244982</v>
      </c>
      <c r="AE275">
        <v>25.542000000000002</v>
      </c>
      <c r="AF275">
        <v>0.21207152137125596</v>
      </c>
      <c r="AG275" s="34">
        <v>25.754071521371252</v>
      </c>
      <c r="AH275" s="34">
        <v>25.546869431058425</v>
      </c>
      <c r="AJ275">
        <v>50.097000000000001</v>
      </c>
      <c r="AK275">
        <v>0.41594812489765137</v>
      </c>
      <c r="AL275" s="34">
        <v>50.512948124897655</v>
      </c>
      <c r="AM275" s="34">
        <v>50.106550696411176</v>
      </c>
      <c r="AN275">
        <v>4.1749999999999998</v>
      </c>
      <c r="AO275">
        <v>3.4664419455210781E-2</v>
      </c>
      <c r="AP275" s="34">
        <v>4.2096644194552102</v>
      </c>
      <c r="AQ275" s="34">
        <v>4.1757959390286166</v>
      </c>
      <c r="AR275">
        <v>262.30200000000002</v>
      </c>
      <c r="AS275">
        <v>2.1778554615426824</v>
      </c>
      <c r="AT275" s="34">
        <v>264.47985546154268</v>
      </c>
      <c r="AU275" s="34">
        <v>262.35200632313399</v>
      </c>
      <c r="AV275">
        <v>33.924999999999997</v>
      </c>
      <c r="AW275">
        <v>0.28167435449533551</v>
      </c>
      <c r="AX275" s="34">
        <v>34.206674354495334</v>
      </c>
      <c r="AY275" s="34">
        <v>33.931467600370262</v>
      </c>
      <c r="AZ275">
        <v>143.35899999999998</v>
      </c>
      <c r="BA275">
        <v>1.1902889841148649</v>
      </c>
      <c r="BB275" s="34">
        <v>144.54928898411484</v>
      </c>
      <c r="BC275" s="34">
        <v>143.38633054447988</v>
      </c>
      <c r="BD275">
        <v>101.416</v>
      </c>
      <c r="BE275">
        <v>0.84204233855560628</v>
      </c>
      <c r="BF275" s="34">
        <v>102.2580423385556</v>
      </c>
      <c r="BG275" s="34">
        <v>101.43533435988651</v>
      </c>
      <c r="BH275">
        <v>595.274</v>
      </c>
      <c r="BI275">
        <v>4.9424736830613512</v>
      </c>
      <c r="BJ275" s="34">
        <v>600.21647368306128</v>
      </c>
      <c r="BK275" s="34">
        <v>595.38748546331044</v>
      </c>
      <c r="BM275">
        <v>55.027000000000001</v>
      </c>
      <c r="BN275">
        <v>0.45688119984715775</v>
      </c>
      <c r="BO275">
        <v>55.483881199847161</v>
      </c>
      <c r="BP275">
        <v>55.037490571719218</v>
      </c>
      <c r="BQ275">
        <v>4.7450000000000001</v>
      </c>
      <c r="BR275">
        <v>3.9397046782029981E-2</v>
      </c>
      <c r="BS275">
        <v>4.7843970467820292</v>
      </c>
      <c r="BT275">
        <v>4.7459046061534815</v>
      </c>
      <c r="BU275">
        <v>279.47000000000003</v>
      </c>
      <c r="BV275">
        <v>2.3203988754844929</v>
      </c>
      <c r="BW275">
        <v>281.79039887548447</v>
      </c>
      <c r="BX275">
        <v>279.5232793006773</v>
      </c>
      <c r="BY275">
        <v>35.500999999999998</v>
      </c>
      <c r="BZ275">
        <v>0.29475965391124265</v>
      </c>
      <c r="CA275">
        <v>35.79575965391124</v>
      </c>
      <c r="CB275">
        <v>35.507768055438312</v>
      </c>
      <c r="CC275">
        <v>143.88899999999998</v>
      </c>
      <c r="CD275">
        <v>1.1946894972433109</v>
      </c>
      <c r="CE275">
        <v>145.08368949724328</v>
      </c>
      <c r="CF275">
        <v>143.91643158584159</v>
      </c>
      <c r="CG275">
        <v>102.184</v>
      </c>
      <c r="CH275">
        <v>0.84841893116437317</v>
      </c>
      <c r="CI275">
        <v>103.03241893116436</v>
      </c>
      <c r="CJ275">
        <v>102.20348077453896</v>
      </c>
      <c r="CK275">
        <v>620.81600000000003</v>
      </c>
      <c r="CL275">
        <v>5.1545452044326074</v>
      </c>
      <c r="CM275">
        <v>625.97054520443248</v>
      </c>
      <c r="CN275">
        <v>620.93435489436888</v>
      </c>
    </row>
    <row r="276" spans="1:92" x14ac:dyDescent="0.25">
      <c r="A276" s="18">
        <v>45972</v>
      </c>
      <c r="B276" s="2">
        <v>23</v>
      </c>
      <c r="C276" s="2" t="s">
        <v>178</v>
      </c>
      <c r="D276" s="9">
        <v>37.586559999999999</v>
      </c>
      <c r="E276">
        <v>7.739597E-3</v>
      </c>
      <c r="G276">
        <v>4.8560000000000008</v>
      </c>
      <c r="H276">
        <v>3.5096058884083868E-2</v>
      </c>
      <c r="I276" s="34">
        <v>4.8910960588840844</v>
      </c>
      <c r="J276" s="34">
        <v>4.8532409465000335</v>
      </c>
      <c r="K276">
        <v>0.52200000000000002</v>
      </c>
      <c r="L276">
        <v>3.7726817828442707E-3</v>
      </c>
      <c r="M276" s="34">
        <v>0.52577268178284431</v>
      </c>
      <c r="N276" s="34">
        <v>0.52170341311223578</v>
      </c>
      <c r="O276">
        <v>16.978000000000002</v>
      </c>
      <c r="P276">
        <v>0.12270611361902306</v>
      </c>
      <c r="Q276" s="34">
        <v>17.100706113619026</v>
      </c>
      <c r="R276" s="34">
        <v>16.968353539884177</v>
      </c>
      <c r="S276">
        <v>1.5619999999999998</v>
      </c>
      <c r="T276">
        <v>1.1289135909583812E-2</v>
      </c>
      <c r="U276" s="34">
        <v>1.5732891359095837</v>
      </c>
      <c r="V276" s="34">
        <v>1.5611125120331653</v>
      </c>
      <c r="W276">
        <v>0.50800000000000001</v>
      </c>
      <c r="X276">
        <v>3.6714987465227768E-3</v>
      </c>
      <c r="Y276" s="34">
        <v>0.51167149874652273</v>
      </c>
      <c r="Z276" s="34">
        <v>0.50771136754983859</v>
      </c>
      <c r="AA276">
        <v>0.754</v>
      </c>
      <c r="AB276">
        <v>5.4494292418861695E-3</v>
      </c>
      <c r="AC276" s="34">
        <v>0.75944942924188619</v>
      </c>
      <c r="AD276" s="34">
        <v>0.75357159671767393</v>
      </c>
      <c r="AE276">
        <v>25.180000000000003</v>
      </c>
      <c r="AF276">
        <v>0.18198491818394397</v>
      </c>
      <c r="AG276" s="34">
        <v>25.361984918183946</v>
      </c>
      <c r="AH276" s="34">
        <v>25.165693375797122</v>
      </c>
      <c r="AJ276">
        <v>48.271000000000001</v>
      </c>
      <c r="AK276">
        <v>0.34887188187677354</v>
      </c>
      <c r="AL276" s="34">
        <v>48.619871881876776</v>
      </c>
      <c r="AM276" s="34">
        <v>48.243573667319417</v>
      </c>
      <c r="AN276">
        <v>4.0779999999999994</v>
      </c>
      <c r="AO276">
        <v>2.9473173008503703E-2</v>
      </c>
      <c r="AP276" s="34">
        <v>4.1074731730085032</v>
      </c>
      <c r="AQ276" s="34">
        <v>4.0756829859611061</v>
      </c>
      <c r="AR276">
        <v>256.32</v>
      </c>
      <c r="AS276">
        <v>1.8525168478518075</v>
      </c>
      <c r="AT276" s="34">
        <v>258.1725168478518</v>
      </c>
      <c r="AU276" s="34">
        <v>256.17436561097372</v>
      </c>
      <c r="AV276">
        <v>34.137</v>
      </c>
      <c r="AW276">
        <v>0.24672037935048824</v>
      </c>
      <c r="AX276" s="34">
        <v>34.383720379350486</v>
      </c>
      <c r="AY276" s="34">
        <v>34.117604240253627</v>
      </c>
      <c r="AZ276">
        <v>142.98000000000002</v>
      </c>
      <c r="BA276">
        <v>1.0333678952319423</v>
      </c>
      <c r="BB276" s="34">
        <v>144.01336789523197</v>
      </c>
      <c r="BC276" s="34">
        <v>142.89876246511014</v>
      </c>
      <c r="BD276">
        <v>99.927999999999997</v>
      </c>
      <c r="BE276">
        <v>0.72221560382387406</v>
      </c>
      <c r="BF276" s="34">
        <v>100.65021560382387</v>
      </c>
      <c r="BG276" s="34">
        <v>99.871223497087158</v>
      </c>
      <c r="BH276">
        <v>585.71399999999994</v>
      </c>
      <c r="BI276">
        <v>4.2331657811433887</v>
      </c>
      <c r="BJ276" s="34">
        <v>589.94716578114344</v>
      </c>
      <c r="BK276" s="34">
        <v>585.38121246670516</v>
      </c>
      <c r="BM276">
        <v>53.127000000000002</v>
      </c>
      <c r="BN276">
        <v>0.38396794076085738</v>
      </c>
      <c r="BO276">
        <v>53.510967940760864</v>
      </c>
      <c r="BP276">
        <v>53.096814613819447</v>
      </c>
      <c r="BQ276">
        <v>4.5999999999999996</v>
      </c>
      <c r="BR276">
        <v>3.3245854791347972E-2</v>
      </c>
      <c r="BS276">
        <v>4.6332458547913475</v>
      </c>
      <c r="BT276">
        <v>4.5973863990733417</v>
      </c>
      <c r="BU276">
        <v>273.298</v>
      </c>
      <c r="BV276">
        <v>1.9752229614708305</v>
      </c>
      <c r="BW276">
        <v>275.27322296147082</v>
      </c>
      <c r="BX276">
        <v>273.14271915085789</v>
      </c>
      <c r="BY276">
        <v>35.698999999999998</v>
      </c>
      <c r="BZ276">
        <v>0.25800951526007204</v>
      </c>
      <c r="CA276">
        <v>35.957009515260069</v>
      </c>
      <c r="CB276">
        <v>35.678716752286789</v>
      </c>
      <c r="CC276">
        <v>143.48800000000003</v>
      </c>
      <c r="CD276">
        <v>1.037039393978465</v>
      </c>
      <c r="CE276">
        <v>144.52503939397849</v>
      </c>
      <c r="CF276">
        <v>143.40647383265997</v>
      </c>
      <c r="CG276">
        <v>100.682</v>
      </c>
      <c r="CH276">
        <v>0.72766503306576025</v>
      </c>
      <c r="CI276">
        <v>101.40966503306575</v>
      </c>
      <c r="CJ276">
        <v>100.62479509380483</v>
      </c>
      <c r="CK276">
        <v>610.89399999999989</v>
      </c>
      <c r="CL276">
        <v>4.4151506993273326</v>
      </c>
      <c r="CM276">
        <v>615.30915069932735</v>
      </c>
      <c r="CN276">
        <v>610.54690584250227</v>
      </c>
    </row>
    <row r="277" spans="1:92" x14ac:dyDescent="0.25">
      <c r="A277" s="18">
        <v>45972</v>
      </c>
      <c r="B277" s="2">
        <v>24</v>
      </c>
      <c r="C277" s="2" t="s">
        <v>23</v>
      </c>
      <c r="D277" s="9">
        <v>32.974438999999997</v>
      </c>
      <c r="E277">
        <v>8.0922430000000007E-3</v>
      </c>
      <c r="G277">
        <v>4.8020000000000005</v>
      </c>
      <c r="H277">
        <v>4.4597485993715123E-2</v>
      </c>
      <c r="I277" s="34">
        <v>4.8465974859937155</v>
      </c>
      <c r="J277" s="34">
        <v>4.8073776414138649</v>
      </c>
      <c r="K277">
        <v>0.51400000000000001</v>
      </c>
      <c r="L277">
        <v>4.7736584341461002E-3</v>
      </c>
      <c r="M277" s="34">
        <v>0.51877365843414613</v>
      </c>
      <c r="N277" s="34">
        <v>0.51457561592809797</v>
      </c>
      <c r="O277">
        <v>15.736000000000001</v>
      </c>
      <c r="P277">
        <v>0.14614453136132888</v>
      </c>
      <c r="Q277" s="34">
        <v>15.88214453136133</v>
      </c>
      <c r="R277" s="34">
        <v>15.753622358452434</v>
      </c>
      <c r="S277">
        <v>1.56</v>
      </c>
      <c r="T277">
        <v>1.4488146220365596E-2</v>
      </c>
      <c r="U277" s="34">
        <v>1.5744881462203657</v>
      </c>
      <c r="V277" s="34">
        <v>1.5617470055405309</v>
      </c>
      <c r="W277">
        <v>0.50800000000000001</v>
      </c>
      <c r="X277">
        <v>4.7179347948370018E-3</v>
      </c>
      <c r="Y277" s="34">
        <v>0.51271793479483696</v>
      </c>
      <c r="Z277" s="34">
        <v>0.50856889667601901</v>
      </c>
      <c r="AA277">
        <v>0.754</v>
      </c>
      <c r="AB277">
        <v>7.0026040065100381E-3</v>
      </c>
      <c r="AC277" s="34">
        <v>0.7610026040065101</v>
      </c>
      <c r="AD277" s="34">
        <v>0.7548443860112567</v>
      </c>
      <c r="AE277">
        <v>23.873999999999999</v>
      </c>
      <c r="AF277">
        <v>0.22172436081090274</v>
      </c>
      <c r="AG277" s="34">
        <v>24.095724360810902</v>
      </c>
      <c r="AH277" s="34">
        <v>23.900735904022202</v>
      </c>
      <c r="AJ277">
        <v>46.347000000000008</v>
      </c>
      <c r="AK277">
        <v>0.43043725184313103</v>
      </c>
      <c r="AL277" s="34">
        <v>46.777437251843139</v>
      </c>
      <c r="AM277" s="34">
        <v>46.398902862683975</v>
      </c>
      <c r="AN277">
        <v>3.9569999999999994</v>
      </c>
      <c r="AO277">
        <v>3.6749740124350422E-2</v>
      </c>
      <c r="AP277" s="34">
        <v>3.99374974012435</v>
      </c>
      <c r="AQ277" s="34">
        <v>3.9614313467460769</v>
      </c>
      <c r="AR277">
        <v>253.36600000000004</v>
      </c>
      <c r="AS277">
        <v>2.3530792661981734</v>
      </c>
      <c r="AT277" s="34">
        <v>255.71907926619821</v>
      </c>
      <c r="AU277" s="34">
        <v>253.64973833703988</v>
      </c>
      <c r="AV277">
        <v>33.495999999999995</v>
      </c>
      <c r="AW277">
        <v>0.31108650371626023</v>
      </c>
      <c r="AX277" s="34">
        <v>33.807086503716256</v>
      </c>
      <c r="AY277" s="34">
        <v>33.533511344606161</v>
      </c>
      <c r="AZ277">
        <v>142.55900000000003</v>
      </c>
      <c r="BA277">
        <v>1.3239843827109612</v>
      </c>
      <c r="BB277" s="34">
        <v>143.88298438271099</v>
      </c>
      <c r="BC277" s="34">
        <v>142.71864830952089</v>
      </c>
      <c r="BD277">
        <v>99.041000000000011</v>
      </c>
      <c r="BE277">
        <v>0.91982082680206989</v>
      </c>
      <c r="BF277" s="34">
        <v>99.960820826802077</v>
      </c>
      <c r="BG277" s="34">
        <v>99.151913574192136</v>
      </c>
      <c r="BH277">
        <v>578.76600000000008</v>
      </c>
      <c r="BI277">
        <v>5.3751579713949464</v>
      </c>
      <c r="BJ277" s="34">
        <v>584.14115797139505</v>
      </c>
      <c r="BK277" s="34">
        <v>579.41414577478906</v>
      </c>
      <c r="BM277">
        <v>51.149000000000008</v>
      </c>
      <c r="BN277">
        <v>0.47503473783684613</v>
      </c>
      <c r="BO277">
        <v>51.624034737836851</v>
      </c>
      <c r="BP277">
        <v>51.20628050409784</v>
      </c>
      <c r="BQ277">
        <v>4.4709999999999992</v>
      </c>
      <c r="BR277">
        <v>4.1523398558496523E-2</v>
      </c>
      <c r="BS277">
        <v>4.5125233985584963</v>
      </c>
      <c r="BT277">
        <v>4.476006962674175</v>
      </c>
      <c r="BU277">
        <v>269.10200000000003</v>
      </c>
      <c r="BV277">
        <v>2.4992237975595022</v>
      </c>
      <c r="BW277">
        <v>271.60122379755956</v>
      </c>
      <c r="BX277">
        <v>269.40336069549232</v>
      </c>
      <c r="BY277">
        <v>35.055999999999997</v>
      </c>
      <c r="BZ277">
        <v>0.32557464993662583</v>
      </c>
      <c r="CA277">
        <v>35.381574649936624</v>
      </c>
      <c r="CB277">
        <v>35.095258350146693</v>
      </c>
      <c r="CC277">
        <v>143.06700000000004</v>
      </c>
      <c r="CD277">
        <v>1.3287023175057981</v>
      </c>
      <c r="CE277">
        <v>144.39570231750582</v>
      </c>
      <c r="CF277">
        <v>143.22721720619691</v>
      </c>
      <c r="CG277">
        <v>99.795000000000016</v>
      </c>
      <c r="CH277">
        <v>0.92682343080857987</v>
      </c>
      <c r="CI277">
        <v>100.72182343080858</v>
      </c>
      <c r="CJ277">
        <v>99.906757960203393</v>
      </c>
      <c r="CK277">
        <v>602.6400000000001</v>
      </c>
      <c r="CL277">
        <v>5.5968823322058494</v>
      </c>
      <c r="CM277">
        <v>608.23688233220594</v>
      </c>
      <c r="CN277">
        <v>603.31488167881128</v>
      </c>
    </row>
    <row r="278" spans="1:92" x14ac:dyDescent="0.25">
      <c r="A278" s="18">
        <v>45973</v>
      </c>
      <c r="B278" s="2">
        <v>1</v>
      </c>
      <c r="C278" s="2" t="s">
        <v>23</v>
      </c>
      <c r="D278" s="9">
        <v>31.786014000000002</v>
      </c>
      <c r="E278">
        <v>8.4397250000000004E-3</v>
      </c>
      <c r="G278">
        <v>4.4879999999999995</v>
      </c>
      <c r="H278">
        <v>3.880359723932808E-2</v>
      </c>
      <c r="I278" s="34">
        <v>4.5268035972393275</v>
      </c>
      <c r="J278" s="34">
        <v>4.4885986197496166</v>
      </c>
      <c r="K278">
        <v>0.54</v>
      </c>
      <c r="L278">
        <v>4.66888202077477E-3</v>
      </c>
      <c r="M278" s="34">
        <v>0.54466888202077479</v>
      </c>
      <c r="N278" s="34">
        <v>0.54007202644046204</v>
      </c>
      <c r="O278">
        <v>15.444000000000001</v>
      </c>
      <c r="P278">
        <v>0.1335300257941584</v>
      </c>
      <c r="Q278" s="34">
        <v>15.577530025794159</v>
      </c>
      <c r="R278" s="34">
        <v>15.446059956197214</v>
      </c>
      <c r="S278">
        <v>1.6360000000000001</v>
      </c>
      <c r="T278">
        <v>1.4144983307384304E-2</v>
      </c>
      <c r="U278" s="34">
        <v>1.6501449833073845</v>
      </c>
      <c r="V278" s="34">
        <v>1.6362182134381404</v>
      </c>
      <c r="W278">
        <v>0.53</v>
      </c>
      <c r="X278">
        <v>4.5824212426122737E-3</v>
      </c>
      <c r="Y278" s="34">
        <v>0.53458242124261235</v>
      </c>
      <c r="Z278" s="34">
        <v>0.53007069261749051</v>
      </c>
      <c r="AA278">
        <v>0.75600000000000001</v>
      </c>
      <c r="AB278">
        <v>6.5364348290846775E-3</v>
      </c>
      <c r="AC278" s="34">
        <v>0.76253643482908473</v>
      </c>
      <c r="AD278" s="34">
        <v>0.75610083701664688</v>
      </c>
      <c r="AE278">
        <v>23.394000000000002</v>
      </c>
      <c r="AF278">
        <v>0.20226634443334249</v>
      </c>
      <c r="AG278" s="34">
        <v>23.596266344433342</v>
      </c>
      <c r="AH278" s="34">
        <v>23.39712034545957</v>
      </c>
      <c r="AJ278">
        <v>45.405000000000001</v>
      </c>
      <c r="AK278">
        <v>0.39257516324681185</v>
      </c>
      <c r="AL278" s="34">
        <v>45.797575163246812</v>
      </c>
      <c r="AM278" s="34">
        <v>45.411056223202181</v>
      </c>
      <c r="AN278">
        <v>3.8959999999999995</v>
      </c>
      <c r="AO278">
        <v>3.3685119172108334E-2</v>
      </c>
      <c r="AP278" s="34">
        <v>3.9296851191721078</v>
      </c>
      <c r="AQ278" s="34">
        <v>3.8965196574297032</v>
      </c>
      <c r="AR278">
        <v>250.48899999999995</v>
      </c>
      <c r="AS278">
        <v>2.1657473861145391</v>
      </c>
      <c r="AT278" s="34">
        <v>252.65474738611448</v>
      </c>
      <c r="AU278" s="34">
        <v>250.52241079823119</v>
      </c>
      <c r="AV278">
        <v>34.614999999999995</v>
      </c>
      <c r="AW278">
        <v>0.29928398360947894</v>
      </c>
      <c r="AX278" s="34">
        <v>34.914283983609472</v>
      </c>
      <c r="AY278" s="34">
        <v>34.619617028215906</v>
      </c>
      <c r="AZ278">
        <v>143.95500000000001</v>
      </c>
      <c r="BA278">
        <v>1.2446461320382074</v>
      </c>
      <c r="BB278" s="34">
        <v>145.19964613203823</v>
      </c>
      <c r="BC278" s="34">
        <v>143.97420104858651</v>
      </c>
      <c r="BD278">
        <v>98.322000000000003</v>
      </c>
      <c r="BE278">
        <v>0.85009966304929052</v>
      </c>
      <c r="BF278" s="34">
        <v>99.172099663049295</v>
      </c>
      <c r="BG278" s="34">
        <v>98.33511441422057</v>
      </c>
      <c r="BH278">
        <v>576.68200000000002</v>
      </c>
      <c r="BI278">
        <v>4.9860374472304363</v>
      </c>
      <c r="BJ278" s="34">
        <v>581.6680374472304</v>
      </c>
      <c r="BK278" s="34">
        <v>576.75891916988598</v>
      </c>
      <c r="BM278">
        <v>49.893000000000001</v>
      </c>
      <c r="BN278">
        <v>0.43137876048613993</v>
      </c>
      <c r="BO278">
        <v>50.324378760486141</v>
      </c>
      <c r="BP278">
        <v>49.899654842951797</v>
      </c>
      <c r="BQ278">
        <v>4.4359999999999999</v>
      </c>
      <c r="BR278">
        <v>3.8354001192883104E-2</v>
      </c>
      <c r="BS278">
        <v>4.4743540011928822</v>
      </c>
      <c r="BT278">
        <v>4.4365916838701649</v>
      </c>
      <c r="BU278">
        <v>265.93299999999994</v>
      </c>
      <c r="BV278">
        <v>2.2992774119086974</v>
      </c>
      <c r="BW278">
        <v>268.23227741190863</v>
      </c>
      <c r="BX278">
        <v>265.96847075442838</v>
      </c>
      <c r="BY278">
        <v>36.250999999999998</v>
      </c>
      <c r="BZ278">
        <v>0.31342896691686323</v>
      </c>
      <c r="CA278">
        <v>36.564428966916857</v>
      </c>
      <c r="CB278">
        <v>36.255835241654047</v>
      </c>
      <c r="CC278">
        <v>144.48500000000001</v>
      </c>
      <c r="CD278">
        <v>1.2492285532808196</v>
      </c>
      <c r="CE278">
        <v>145.73422855328084</v>
      </c>
      <c r="CF278">
        <v>144.50427174120401</v>
      </c>
      <c r="CG278">
        <v>99.078000000000003</v>
      </c>
      <c r="CH278">
        <v>0.85663609787837525</v>
      </c>
      <c r="CI278">
        <v>99.934636097878382</v>
      </c>
      <c r="CJ278">
        <v>99.091215251237216</v>
      </c>
      <c r="CK278">
        <v>600.07600000000002</v>
      </c>
      <c r="CL278">
        <v>5.1883037916637784</v>
      </c>
      <c r="CM278">
        <v>605.26430379166379</v>
      </c>
      <c r="CN278">
        <v>600.15603951534558</v>
      </c>
    </row>
    <row r="279" spans="1:92" x14ac:dyDescent="0.25">
      <c r="A279" s="18">
        <v>45973</v>
      </c>
      <c r="B279" s="2">
        <v>2</v>
      </c>
      <c r="C279" s="2" t="s">
        <v>23</v>
      </c>
      <c r="D279" s="9">
        <v>27.953400999999999</v>
      </c>
      <c r="E279">
        <v>8.7375290000000008E-3</v>
      </c>
      <c r="G279">
        <v>4.3719999999999999</v>
      </c>
      <c r="H279">
        <v>4.5072200505681961E-2</v>
      </c>
      <c r="I279" s="34">
        <v>4.4170722005056815</v>
      </c>
      <c r="J279" s="34">
        <v>4.378477904058669</v>
      </c>
      <c r="K279">
        <v>0.54200000000000004</v>
      </c>
      <c r="L279">
        <v>5.5876332740346811E-3</v>
      </c>
      <c r="M279" s="34">
        <v>0.5475876332740347</v>
      </c>
      <c r="N279" s="34">
        <v>0.54280307044826148</v>
      </c>
      <c r="O279">
        <v>15.436</v>
      </c>
      <c r="P279">
        <v>0.15913414615867036</v>
      </c>
      <c r="Q279" s="34">
        <v>15.595134146158671</v>
      </c>
      <c r="R279" s="34">
        <v>15.458871209297719</v>
      </c>
      <c r="S279">
        <v>1.6480000000000001</v>
      </c>
      <c r="T279">
        <v>1.6989704124740136E-2</v>
      </c>
      <c r="U279" s="34">
        <v>1.6649897041247403</v>
      </c>
      <c r="V279" s="34">
        <v>1.650441808300249</v>
      </c>
      <c r="W279">
        <v>0.50800000000000001</v>
      </c>
      <c r="X279">
        <v>5.2371175335970809E-3</v>
      </c>
      <c r="Y279" s="34">
        <v>0.51323711753359713</v>
      </c>
      <c r="Z279" s="34">
        <v>0.50875269333527096</v>
      </c>
      <c r="AA279">
        <v>0.78600000000000003</v>
      </c>
      <c r="AB279">
        <v>8.1030991759986331E-3</v>
      </c>
      <c r="AC279" s="34">
        <v>0.79410309917599864</v>
      </c>
      <c r="AD279" s="34">
        <v>0.78716460031795843</v>
      </c>
      <c r="AE279">
        <v>23.292000000000002</v>
      </c>
      <c r="AF279">
        <v>0.24012390077272283</v>
      </c>
      <c r="AG279" s="34">
        <v>23.532123900772721</v>
      </c>
      <c r="AH279" s="34">
        <v>23.32651128575813</v>
      </c>
      <c r="AJ279">
        <v>45.224000000000004</v>
      </c>
      <c r="AK279">
        <v>0.46622717192794172</v>
      </c>
      <c r="AL279" s="34">
        <v>45.690227171927944</v>
      </c>
      <c r="AM279" s="34">
        <v>45.291007486996634</v>
      </c>
      <c r="AN279">
        <v>3.847</v>
      </c>
      <c r="AO279">
        <v>3.9659825101866081E-2</v>
      </c>
      <c r="AP279" s="34">
        <v>3.8866598251018663</v>
      </c>
      <c r="AQ279" s="34">
        <v>3.8527000221669039</v>
      </c>
      <c r="AR279">
        <v>250.36199999999997</v>
      </c>
      <c r="AS279">
        <v>2.5810535825717169</v>
      </c>
      <c r="AT279" s="34">
        <v>252.94305358257168</v>
      </c>
      <c r="AU279" s="34">
        <v>250.7329563165454</v>
      </c>
      <c r="AV279">
        <v>34.070999999999998</v>
      </c>
      <c r="AW279">
        <v>0.35124769977792547</v>
      </c>
      <c r="AX279" s="34">
        <v>34.422247699777927</v>
      </c>
      <c r="AY279" s="34">
        <v>34.121482312255935</v>
      </c>
      <c r="AZ279">
        <v>148.70200000000003</v>
      </c>
      <c r="BA279">
        <v>1.5330115186632938</v>
      </c>
      <c r="BB279" s="34">
        <v>150.23501151866333</v>
      </c>
      <c r="BC279" s="34">
        <v>148.92232874870368</v>
      </c>
      <c r="BD279">
        <v>97.367999999999995</v>
      </c>
      <c r="BE279">
        <v>1.0037946063214183</v>
      </c>
      <c r="BF279" s="34">
        <v>98.371794606321416</v>
      </c>
      <c r="BG279" s="34">
        <v>97.512268198166637</v>
      </c>
      <c r="BH279">
        <v>579.57400000000007</v>
      </c>
      <c r="BI279">
        <v>5.9749944043641623</v>
      </c>
      <c r="BJ279" s="34">
        <v>585.54899440436418</v>
      </c>
      <c r="BK279" s="34">
        <v>580.43274308483524</v>
      </c>
      <c r="BM279">
        <v>49.596000000000004</v>
      </c>
      <c r="BN279">
        <v>0.51129937243362367</v>
      </c>
      <c r="BO279">
        <v>50.107299372433623</v>
      </c>
      <c r="BP279">
        <v>49.669485391055304</v>
      </c>
      <c r="BQ279">
        <v>4.3890000000000002</v>
      </c>
      <c r="BR279">
        <v>4.5247458375900759E-2</v>
      </c>
      <c r="BS279">
        <v>4.4342474583759008</v>
      </c>
      <c r="BT279">
        <v>4.395503092615165</v>
      </c>
      <c r="BU279">
        <v>265.79799999999994</v>
      </c>
      <c r="BV279">
        <v>2.7401877287303873</v>
      </c>
      <c r="BW279">
        <v>268.53818772873035</v>
      </c>
      <c r="BX279">
        <v>266.19182752584311</v>
      </c>
      <c r="BY279">
        <v>35.719000000000001</v>
      </c>
      <c r="BZ279">
        <v>0.36823740390266563</v>
      </c>
      <c r="CA279">
        <v>36.08723740390267</v>
      </c>
      <c r="CB279">
        <v>35.771924120556186</v>
      </c>
      <c r="CC279">
        <v>149.21000000000004</v>
      </c>
      <c r="CD279">
        <v>1.5382486361968908</v>
      </c>
      <c r="CE279">
        <v>150.74824863619693</v>
      </c>
      <c r="CF279">
        <v>149.43108144203896</v>
      </c>
      <c r="CG279">
        <v>98.153999999999996</v>
      </c>
      <c r="CH279">
        <v>1.011897705497417</v>
      </c>
      <c r="CI279">
        <v>99.165897705497414</v>
      </c>
      <c r="CJ279">
        <v>98.299432798484602</v>
      </c>
      <c r="CK279">
        <v>602.8660000000001</v>
      </c>
      <c r="CL279">
        <v>6.215118305136885</v>
      </c>
      <c r="CM279">
        <v>609.0811183051369</v>
      </c>
      <c r="CN279">
        <v>603.75925437059334</v>
      </c>
    </row>
    <row r="280" spans="1:92" x14ac:dyDescent="0.25">
      <c r="A280" s="18">
        <v>45973</v>
      </c>
      <c r="B280" s="2">
        <v>3</v>
      </c>
      <c r="C280" s="2" t="s">
        <v>23</v>
      </c>
      <c r="D280" s="9">
        <v>27.185583000000001</v>
      </c>
      <c r="E280">
        <v>8.5605109999999998E-3</v>
      </c>
      <c r="G280">
        <v>4.508</v>
      </c>
      <c r="H280">
        <v>4.5149499669865534E-2</v>
      </c>
      <c r="I280" s="34">
        <v>4.5531494996698658</v>
      </c>
      <c r="J280" s="34">
        <v>4.5141722132932971</v>
      </c>
      <c r="K280">
        <v>0.54200000000000004</v>
      </c>
      <c r="L280">
        <v>5.4283559940255374E-3</v>
      </c>
      <c r="M280" s="34">
        <v>0.54742835599402562</v>
      </c>
      <c r="N280" s="34">
        <v>0.54274208953082681</v>
      </c>
      <c r="O280">
        <v>15.788</v>
      </c>
      <c r="P280">
        <v>0.15812340301416083</v>
      </c>
      <c r="Q280" s="34">
        <v>15.946123403014161</v>
      </c>
      <c r="R280" s="34">
        <v>15.809616438215301</v>
      </c>
      <c r="S280">
        <v>1.6480000000000001</v>
      </c>
      <c r="T280">
        <v>1.6505407155265842E-2</v>
      </c>
      <c r="U280" s="34">
        <v>1.6645054071552661</v>
      </c>
      <c r="V280" s="34">
        <v>1.6502563903077538</v>
      </c>
      <c r="W280">
        <v>0.53</v>
      </c>
      <c r="X280">
        <v>5.3081709904677764E-3</v>
      </c>
      <c r="Y280" s="34">
        <v>0.53530817099046779</v>
      </c>
      <c r="Z280" s="34">
        <v>0.53072565950431405</v>
      </c>
      <c r="AA280">
        <v>0.76200000000000001</v>
      </c>
      <c r="AB280">
        <v>7.6317477259178219E-3</v>
      </c>
      <c r="AC280" s="34">
        <v>0.7696317477259178</v>
      </c>
      <c r="AD280" s="34">
        <v>0.76304330668356091</v>
      </c>
      <c r="AE280">
        <v>23.778000000000002</v>
      </c>
      <c r="AF280">
        <v>0.23814658454970331</v>
      </c>
      <c r="AG280" s="34">
        <v>24.016146584549702</v>
      </c>
      <c r="AH280" s="34">
        <v>23.810556097535052</v>
      </c>
      <c r="AJ280">
        <v>44.97699999999999</v>
      </c>
      <c r="AK280">
        <v>0.45046340875145108</v>
      </c>
      <c r="AL280" s="34">
        <v>45.427463408751443</v>
      </c>
      <c r="AM280" s="34">
        <v>45.038581108538729</v>
      </c>
      <c r="AN280">
        <v>3.8299999999999996</v>
      </c>
      <c r="AO280">
        <v>3.8359046968852041E-2</v>
      </c>
      <c r="AP280" s="34">
        <v>3.8683590469688518</v>
      </c>
      <c r="AQ280" s="34">
        <v>3.8352439167953256</v>
      </c>
      <c r="AR280">
        <v>246.74399999999997</v>
      </c>
      <c r="AS280">
        <v>2.4712440431546807</v>
      </c>
      <c r="AT280" s="34">
        <v>249.21524404315466</v>
      </c>
      <c r="AU280" s="34">
        <v>247.08183420515556</v>
      </c>
      <c r="AV280">
        <v>33.817999999999998</v>
      </c>
      <c r="AW280">
        <v>0.3387013708596967</v>
      </c>
      <c r="AX280" s="34">
        <v>34.156701370859693</v>
      </c>
      <c r="AY280" s="34">
        <v>33.864302553050734</v>
      </c>
      <c r="AZ280">
        <v>149.15300000000002</v>
      </c>
      <c r="BA280">
        <v>1.493829486304227</v>
      </c>
      <c r="BB280" s="34">
        <v>150.64682948630426</v>
      </c>
      <c r="BC280" s="34">
        <v>149.35721564537164</v>
      </c>
      <c r="BD280">
        <v>96.701999999999998</v>
      </c>
      <c r="BE280">
        <v>0.96851085117021674</v>
      </c>
      <c r="BF280" s="34">
        <v>97.670510851170221</v>
      </c>
      <c r="BG280" s="34">
        <v>96.834401368653161</v>
      </c>
      <c r="BH280">
        <v>575.22399999999993</v>
      </c>
      <c r="BI280">
        <v>5.7611082072091246</v>
      </c>
      <c r="BJ280" s="34">
        <v>580.98510820720912</v>
      </c>
      <c r="BK280" s="34">
        <v>576.01157879756511</v>
      </c>
      <c r="BM280">
        <v>49.484999999999992</v>
      </c>
      <c r="BN280">
        <v>0.49561290842131661</v>
      </c>
      <c r="BO280">
        <v>49.980612908421307</v>
      </c>
      <c r="BP280">
        <v>49.552753321832029</v>
      </c>
      <c r="BQ280">
        <v>4.3719999999999999</v>
      </c>
      <c r="BR280">
        <v>4.3787402962877579E-2</v>
      </c>
      <c r="BS280">
        <v>4.4157874029628772</v>
      </c>
      <c r="BT280">
        <v>4.377986006326152</v>
      </c>
      <c r="BU280">
        <v>262.53199999999998</v>
      </c>
      <c r="BV280">
        <v>2.6293674461688417</v>
      </c>
      <c r="BW280">
        <v>265.16136744616881</v>
      </c>
      <c r="BX280">
        <v>262.89145064337083</v>
      </c>
      <c r="BY280">
        <v>35.466000000000001</v>
      </c>
      <c r="BZ280">
        <v>0.35520677801496253</v>
      </c>
      <c r="CA280">
        <v>35.821206778014961</v>
      </c>
      <c r="CB280">
        <v>35.514558943358487</v>
      </c>
      <c r="CC280">
        <v>149.68300000000002</v>
      </c>
      <c r="CD280">
        <v>1.4991376572946948</v>
      </c>
      <c r="CE280">
        <v>151.18213765729473</v>
      </c>
      <c r="CF280">
        <v>149.88794130487597</v>
      </c>
      <c r="CG280">
        <v>97.463999999999999</v>
      </c>
      <c r="CH280">
        <v>0.97614259889613453</v>
      </c>
      <c r="CI280">
        <v>98.440142598896145</v>
      </c>
      <c r="CJ280">
        <v>97.597444675336718</v>
      </c>
      <c r="CK280">
        <v>599.00199999999995</v>
      </c>
      <c r="CL280">
        <v>5.9992547917588279</v>
      </c>
      <c r="CM280">
        <v>605.00125479175881</v>
      </c>
      <c r="CN280">
        <v>599.82213489510013</v>
      </c>
    </row>
    <row r="281" spans="1:92" x14ac:dyDescent="0.25">
      <c r="A281" s="18">
        <v>45973</v>
      </c>
      <c r="B281" s="2">
        <v>4</v>
      </c>
      <c r="C281" s="2" t="s">
        <v>23</v>
      </c>
      <c r="D281" s="9">
        <v>26.590464000000001</v>
      </c>
      <c r="E281">
        <v>8.7980639999999995E-3</v>
      </c>
      <c r="G281">
        <v>4.6060000000000008</v>
      </c>
      <c r="H281">
        <v>4.9000475730464288E-2</v>
      </c>
      <c r="I281" s="34">
        <v>4.655000475730465</v>
      </c>
      <c r="J281" s="34">
        <v>4.6140454836249578</v>
      </c>
      <c r="K281">
        <v>0.55400000000000005</v>
      </c>
      <c r="L281">
        <v>5.8936742411370415E-3</v>
      </c>
      <c r="M281" s="34">
        <v>0.55989367424113712</v>
      </c>
      <c r="N281" s="34">
        <v>0.55496769386196843</v>
      </c>
      <c r="O281">
        <v>15.18</v>
      </c>
      <c r="P281">
        <v>0.16149092956761785</v>
      </c>
      <c r="Q281" s="34">
        <v>15.341490929567618</v>
      </c>
      <c r="R281" s="34">
        <v>15.206515510513862</v>
      </c>
      <c r="S281">
        <v>1.712</v>
      </c>
      <c r="T281">
        <v>1.8212942781275478E-2</v>
      </c>
      <c r="U281" s="34">
        <v>1.7302129427812754</v>
      </c>
      <c r="V281" s="34">
        <v>1.7149904185770573</v>
      </c>
      <c r="W281">
        <v>0.50800000000000001</v>
      </c>
      <c r="X281">
        <v>5.4043077879018363E-3</v>
      </c>
      <c r="Y281" s="34">
        <v>0.5134043077879018</v>
      </c>
      <c r="Z281" s="34">
        <v>0.50888734383010814</v>
      </c>
      <c r="AA281">
        <v>0.77400000000000002</v>
      </c>
      <c r="AB281">
        <v>8.2341224957401989E-3</v>
      </c>
      <c r="AC281" s="34">
        <v>0.7822341224957402</v>
      </c>
      <c r="AD281" s="34">
        <v>0.77535197662303879</v>
      </c>
      <c r="AE281">
        <v>23.334</v>
      </c>
      <c r="AF281">
        <v>0.24823645260413668</v>
      </c>
      <c r="AG281" s="34">
        <v>23.582236452604135</v>
      </c>
      <c r="AH281" s="34">
        <v>23.37475842703099</v>
      </c>
      <c r="AJ281">
        <v>45.244</v>
      </c>
      <c r="AK281">
        <v>0.48132382196029661</v>
      </c>
      <c r="AL281" s="34">
        <v>45.725323821960295</v>
      </c>
      <c r="AM281" s="34">
        <v>45.323029496553964</v>
      </c>
      <c r="AN281">
        <v>3.8490000000000006</v>
      </c>
      <c r="AO281">
        <v>4.0947206054397979E-2</v>
      </c>
      <c r="AP281" s="34">
        <v>3.8899472060543987</v>
      </c>
      <c r="AQ281" s="34">
        <v>3.8557232015789107</v>
      </c>
      <c r="AR281">
        <v>247.62100000000004</v>
      </c>
      <c r="AS281">
        <v>2.6342915329685841</v>
      </c>
      <c r="AT281" s="34">
        <v>250.25529153296861</v>
      </c>
      <c r="AU281" s="34">
        <v>248.05352946172289</v>
      </c>
      <c r="AV281">
        <v>33.527000000000001</v>
      </c>
      <c r="AW281">
        <v>0.35667367560036389</v>
      </c>
      <c r="AX281" s="34">
        <v>33.883673675600363</v>
      </c>
      <c r="AY281" s="34">
        <v>33.585562946047311</v>
      </c>
      <c r="AZ281">
        <v>142.322</v>
      </c>
      <c r="BA281">
        <v>1.5140785295074117</v>
      </c>
      <c r="BB281" s="34">
        <v>143.8360785295074</v>
      </c>
      <c r="BC281" s="34">
        <v>142.57059950509577</v>
      </c>
      <c r="BD281">
        <v>97.662000000000006</v>
      </c>
      <c r="BE281">
        <v>1.0389675338229707</v>
      </c>
      <c r="BF281" s="34">
        <v>98.700967533822975</v>
      </c>
      <c r="BG281" s="34">
        <v>97.832590104598481</v>
      </c>
      <c r="BH281">
        <v>570.22500000000002</v>
      </c>
      <c r="BI281">
        <v>6.0662822999140253</v>
      </c>
      <c r="BJ281" s="34">
        <v>576.29128229991409</v>
      </c>
      <c r="BK281" s="34">
        <v>571.22103471559728</v>
      </c>
      <c r="BM281">
        <v>49.85</v>
      </c>
      <c r="BN281">
        <v>0.53032429769076095</v>
      </c>
      <c r="BO281">
        <v>50.380324297690763</v>
      </c>
      <c r="BP281">
        <v>49.93707498017892</v>
      </c>
      <c r="BQ281">
        <v>4.4030000000000005</v>
      </c>
      <c r="BR281">
        <v>4.6840880295535021E-2</v>
      </c>
      <c r="BS281">
        <v>4.449840880295536</v>
      </c>
      <c r="BT281">
        <v>4.4106908954408794</v>
      </c>
      <c r="BU281">
        <v>262.80100000000004</v>
      </c>
      <c r="BV281">
        <v>2.7957824625362018</v>
      </c>
      <c r="BW281">
        <v>265.59678246253623</v>
      </c>
      <c r="BX281">
        <v>263.26004497223676</v>
      </c>
      <c r="BY281">
        <v>35.239000000000004</v>
      </c>
      <c r="BZ281">
        <v>0.37488661838163939</v>
      </c>
      <c r="CA281">
        <v>35.613886618381642</v>
      </c>
      <c r="CB281">
        <v>35.300553364624371</v>
      </c>
      <c r="CC281">
        <v>142.83000000000001</v>
      </c>
      <c r="CD281">
        <v>1.5194828372953135</v>
      </c>
      <c r="CE281">
        <v>144.34948283729531</v>
      </c>
      <c r="CF281">
        <v>143.07948684892588</v>
      </c>
      <c r="CG281">
        <v>98.436000000000007</v>
      </c>
      <c r="CH281">
        <v>1.047201656318711</v>
      </c>
      <c r="CI281">
        <v>99.483201656318712</v>
      </c>
      <c r="CJ281">
        <v>98.607942081221523</v>
      </c>
      <c r="CK281">
        <v>593.55899999999997</v>
      </c>
      <c r="CL281">
        <v>6.3145187525181621</v>
      </c>
      <c r="CM281">
        <v>599.87351875251818</v>
      </c>
      <c r="CN281">
        <v>594.59579314262828</v>
      </c>
    </row>
    <row r="282" spans="1:92" x14ac:dyDescent="0.25">
      <c r="A282" s="18">
        <v>45973</v>
      </c>
      <c r="B282" s="2">
        <v>5</v>
      </c>
      <c r="C282" s="2" t="s">
        <v>23</v>
      </c>
      <c r="D282" s="9">
        <v>29.437909999999999</v>
      </c>
      <c r="E282">
        <v>8.7030140000000002E-3</v>
      </c>
      <c r="G282">
        <v>4.8979999999999997</v>
      </c>
      <c r="H282">
        <v>5.1335688039331889E-2</v>
      </c>
      <c r="I282" s="34">
        <v>4.9493356880393318</v>
      </c>
      <c r="J282" s="34">
        <v>4.9062615502556257</v>
      </c>
      <c r="K282">
        <v>0.55000000000000004</v>
      </c>
      <c r="L282">
        <v>5.7645219317338792E-3</v>
      </c>
      <c r="M282" s="34">
        <v>0.55576452193173398</v>
      </c>
      <c r="N282" s="34">
        <v>0.55092769551665877</v>
      </c>
      <c r="O282">
        <v>15.105999999999998</v>
      </c>
      <c r="P282">
        <v>0.15832521509231268</v>
      </c>
      <c r="Q282" s="34">
        <v>15.264325215092311</v>
      </c>
      <c r="R282" s="34">
        <v>15.131479579044811</v>
      </c>
      <c r="S282">
        <v>1.7560000000000002</v>
      </c>
      <c r="T282">
        <v>1.8404546385681259E-2</v>
      </c>
      <c r="U282" s="34">
        <v>1.7744045463856815</v>
      </c>
      <c r="V282" s="34">
        <v>1.7589618787768233</v>
      </c>
      <c r="W282">
        <v>0.50800000000000001</v>
      </c>
      <c r="X282">
        <v>5.3243220751287464E-3</v>
      </c>
      <c r="Y282" s="34">
        <v>0.51332432207512879</v>
      </c>
      <c r="Z282" s="34">
        <v>0.50885685331356845</v>
      </c>
      <c r="AA282">
        <v>0.76400000000000001</v>
      </c>
      <c r="AB282">
        <v>8.0074450106266976E-3</v>
      </c>
      <c r="AC282" s="34">
        <v>0.77200744501062668</v>
      </c>
      <c r="AD282" s="34">
        <v>0.76528865340859498</v>
      </c>
      <c r="AE282">
        <v>23.581999999999997</v>
      </c>
      <c r="AF282">
        <v>0.24716173853481516</v>
      </c>
      <c r="AG282" s="34">
        <v>23.829161738534815</v>
      </c>
      <c r="AH282" s="34">
        <v>23.621776210316082</v>
      </c>
      <c r="AJ282">
        <v>46.927000000000007</v>
      </c>
      <c r="AK282">
        <v>0.49183949216450146</v>
      </c>
      <c r="AL282" s="34">
        <v>47.418839492164508</v>
      </c>
      <c r="AM282" s="34">
        <v>47.00615266820045</v>
      </c>
      <c r="AN282">
        <v>3.8210000000000002</v>
      </c>
      <c r="AO282">
        <v>4.0047706002100274E-2</v>
      </c>
      <c r="AP282" s="34">
        <v>3.8610477060021005</v>
      </c>
      <c r="AQ282" s="34">
        <v>3.8274449537620963</v>
      </c>
      <c r="AR282">
        <v>251.97800000000001</v>
      </c>
      <c r="AS282">
        <v>2.6409685587535261</v>
      </c>
      <c r="AT282" s="34">
        <v>254.61896855875352</v>
      </c>
      <c r="AU282" s="34">
        <v>252.40301611072115</v>
      </c>
      <c r="AV282">
        <v>35.283000000000001</v>
      </c>
      <c r="AW282">
        <v>0.36979932239521174</v>
      </c>
      <c r="AX282" s="34">
        <v>35.652799322395211</v>
      </c>
      <c r="AY282" s="34">
        <v>35.342512510753217</v>
      </c>
      <c r="AZ282">
        <v>137.05199999999999</v>
      </c>
      <c r="BA282">
        <v>1.4364350177963481</v>
      </c>
      <c r="BB282" s="34">
        <v>138.48843501779635</v>
      </c>
      <c r="BC282" s="34">
        <v>137.28316822899839</v>
      </c>
      <c r="BD282">
        <v>102.47399999999999</v>
      </c>
      <c r="BE282">
        <v>1.0740247644227225</v>
      </c>
      <c r="BF282" s="34">
        <v>103.54802476442271</v>
      </c>
      <c r="BG282" s="34">
        <v>102.64684485522559</v>
      </c>
      <c r="BH282">
        <v>577.53500000000008</v>
      </c>
      <c r="BI282">
        <v>6.0531148615344108</v>
      </c>
      <c r="BJ282" s="34">
        <v>583.58811486153434</v>
      </c>
      <c r="BK282" s="34">
        <v>578.50913932766093</v>
      </c>
      <c r="BM282">
        <v>51.825000000000003</v>
      </c>
      <c r="BN282">
        <v>0.54317518020383337</v>
      </c>
      <c r="BO282">
        <v>52.368175180203842</v>
      </c>
      <c r="BP282">
        <v>51.912414218456078</v>
      </c>
      <c r="BQ282">
        <v>4.3710000000000004</v>
      </c>
      <c r="BR282">
        <v>4.5812227933834153E-2</v>
      </c>
      <c r="BS282">
        <v>4.4168122279338347</v>
      </c>
      <c r="BT282">
        <v>4.3783726492787549</v>
      </c>
      <c r="BU282">
        <v>267.084</v>
      </c>
      <c r="BV282">
        <v>2.7992937738458386</v>
      </c>
      <c r="BW282">
        <v>269.88329377384582</v>
      </c>
      <c r="BX282">
        <v>267.53449568976595</v>
      </c>
      <c r="BY282">
        <v>37.039000000000001</v>
      </c>
      <c r="BZ282">
        <v>0.38820386878089297</v>
      </c>
      <c r="CA282">
        <v>37.427203868780893</v>
      </c>
      <c r="CB282">
        <v>37.10147438953004</v>
      </c>
      <c r="CC282">
        <v>137.56</v>
      </c>
      <c r="CD282">
        <v>1.4417593398714768</v>
      </c>
      <c r="CE282">
        <v>139.00175933987148</v>
      </c>
      <c r="CF282">
        <v>137.79202508231197</v>
      </c>
      <c r="CG282">
        <v>103.23799999999999</v>
      </c>
      <c r="CH282">
        <v>1.0820322094333492</v>
      </c>
      <c r="CI282">
        <v>104.32003220943334</v>
      </c>
      <c r="CJ282">
        <v>103.41213350863418</v>
      </c>
      <c r="CK282">
        <v>601.11700000000008</v>
      </c>
      <c r="CL282">
        <v>6.3002766000692256</v>
      </c>
      <c r="CM282">
        <v>607.41727660006916</v>
      </c>
      <c r="CN282">
        <v>602.13091553797699</v>
      </c>
    </row>
    <row r="283" spans="1:92" x14ac:dyDescent="0.25">
      <c r="A283" s="18">
        <v>45973</v>
      </c>
      <c r="B283" s="2">
        <v>6</v>
      </c>
      <c r="C283" s="2" t="s">
        <v>23</v>
      </c>
      <c r="D283" s="9">
        <v>32.446100999999999</v>
      </c>
      <c r="E283">
        <v>8.4118820000000007E-3</v>
      </c>
      <c r="G283">
        <v>5.3120000000000003</v>
      </c>
      <c r="H283">
        <v>4.7183668552605508E-2</v>
      </c>
      <c r="I283" s="34">
        <v>5.359183668552606</v>
      </c>
      <c r="J283" s="34">
        <v>5.3141028479164145</v>
      </c>
      <c r="K283">
        <v>0.73000000000000009</v>
      </c>
      <c r="L283">
        <v>6.484201438893453E-3</v>
      </c>
      <c r="M283" s="34">
        <v>0.73648420143889359</v>
      </c>
      <c r="N283" s="34">
        <v>0.73028898324152536</v>
      </c>
      <c r="O283">
        <v>15.54</v>
      </c>
      <c r="P283">
        <v>0.13803354843890991</v>
      </c>
      <c r="Q283" s="34">
        <v>15.67803354843891</v>
      </c>
      <c r="R283" s="34">
        <v>15.5461517802374</v>
      </c>
      <c r="S283">
        <v>1.736</v>
      </c>
      <c r="T283">
        <v>1.54199639697521E-2</v>
      </c>
      <c r="U283" s="34">
        <v>1.7514199639697521</v>
      </c>
      <c r="V283" s="34">
        <v>1.7366872259003943</v>
      </c>
      <c r="W283">
        <v>0.55000000000000004</v>
      </c>
      <c r="X283">
        <v>4.8853572484813682E-3</v>
      </c>
      <c r="Y283" s="34">
        <v>0.55488535724848143</v>
      </c>
      <c r="Z283" s="34">
        <v>0.55021772709977934</v>
      </c>
      <c r="AA283">
        <v>0.754</v>
      </c>
      <c r="AB283">
        <v>6.6973806642817296E-3</v>
      </c>
      <c r="AC283" s="34">
        <v>0.76069738066428172</v>
      </c>
      <c r="AD283" s="34">
        <v>0.75429848406042477</v>
      </c>
      <c r="AE283">
        <v>24.622000000000003</v>
      </c>
      <c r="AF283">
        <v>0.21870412031292408</v>
      </c>
      <c r="AG283" s="34">
        <v>24.840704120312925</v>
      </c>
      <c r="AH283" s="34">
        <v>24.631747048455935</v>
      </c>
      <c r="AJ283">
        <v>50.825999999999993</v>
      </c>
      <c r="AK283">
        <v>0.45146030456602543</v>
      </c>
      <c r="AL283" s="34">
        <v>51.27746030456602</v>
      </c>
      <c r="AM283" s="34">
        <v>50.846120359224329</v>
      </c>
      <c r="AN283">
        <v>4.032</v>
      </c>
      <c r="AO283">
        <v>3.5814109865230682E-2</v>
      </c>
      <c r="AP283" s="34">
        <v>4.067814109865231</v>
      </c>
      <c r="AQ283" s="34">
        <v>4.0335961375751097</v>
      </c>
      <c r="AR283">
        <v>266.721</v>
      </c>
      <c r="AS283">
        <v>2.3691406739494525</v>
      </c>
      <c r="AT283" s="34">
        <v>269.09014067394946</v>
      </c>
      <c r="AU283" s="34">
        <v>266.82658616323681</v>
      </c>
      <c r="AV283">
        <v>40.610999999999997</v>
      </c>
      <c r="AW283">
        <v>0.36072589676013966</v>
      </c>
      <c r="AX283" s="34">
        <v>40.971725896760134</v>
      </c>
      <c r="AY283" s="34">
        <v>40.627076573180247</v>
      </c>
      <c r="AZ283">
        <v>127.44899999999998</v>
      </c>
      <c r="BA283">
        <v>1.1320616290212759</v>
      </c>
      <c r="BB283" s="34">
        <v>128.58106162902126</v>
      </c>
      <c r="BC283" s="34">
        <v>127.49945291116322</v>
      </c>
      <c r="BD283">
        <v>103.74699999999999</v>
      </c>
      <c r="BE283">
        <v>0.92152937901490262</v>
      </c>
      <c r="BF283" s="34">
        <v>104.66852937901488</v>
      </c>
      <c r="BG283" s="34">
        <v>103.78807006076508</v>
      </c>
      <c r="BH283">
        <v>593.38599999999997</v>
      </c>
      <c r="BI283">
        <v>5.2707319931770273</v>
      </c>
      <c r="BJ283" s="34">
        <v>598.656731993177</v>
      </c>
      <c r="BK283" s="34">
        <v>593.62090220514483</v>
      </c>
      <c r="BM283">
        <v>56.137999999999991</v>
      </c>
      <c r="BN283">
        <v>0.49864397311863096</v>
      </c>
      <c r="BO283">
        <v>56.636643973118623</v>
      </c>
      <c r="BP283">
        <v>56.160223207140746</v>
      </c>
      <c r="BQ283">
        <v>4.7620000000000005</v>
      </c>
      <c r="BR283">
        <v>4.2298311304124134E-2</v>
      </c>
      <c r="BS283">
        <v>4.8042983113041249</v>
      </c>
      <c r="BT283">
        <v>4.7638851208166351</v>
      </c>
      <c r="BU283">
        <v>282.26100000000002</v>
      </c>
      <c r="BV283">
        <v>2.5071742223883624</v>
      </c>
      <c r="BW283">
        <v>284.76817422238838</v>
      </c>
      <c r="BX283">
        <v>282.37273794347419</v>
      </c>
      <c r="BY283">
        <v>42.346999999999994</v>
      </c>
      <c r="BZ283">
        <v>0.37614586072989176</v>
      </c>
      <c r="CA283">
        <v>42.723145860729886</v>
      </c>
      <c r="CB283">
        <v>42.363763799080644</v>
      </c>
      <c r="CC283">
        <v>127.99899999999998</v>
      </c>
      <c r="CD283">
        <v>1.1369469862697572</v>
      </c>
      <c r="CE283">
        <v>129.13594698626974</v>
      </c>
      <c r="CF283">
        <v>128.049670638263</v>
      </c>
      <c r="CG283">
        <v>104.50099999999999</v>
      </c>
      <c r="CH283">
        <v>0.92822675967918433</v>
      </c>
      <c r="CI283">
        <v>105.42922675967917</v>
      </c>
      <c r="CJ283">
        <v>104.54236854482551</v>
      </c>
      <c r="CK283">
        <v>618.00799999999992</v>
      </c>
      <c r="CL283">
        <v>5.4894361134899512</v>
      </c>
      <c r="CM283">
        <v>623.49743611348993</v>
      </c>
      <c r="CN283">
        <v>618.25264925360079</v>
      </c>
    </row>
    <row r="284" spans="1:92" x14ac:dyDescent="0.25">
      <c r="A284" s="18">
        <v>45973</v>
      </c>
      <c r="B284" s="2">
        <v>7</v>
      </c>
      <c r="C284" s="2" t="s">
        <v>23</v>
      </c>
      <c r="D284" s="9">
        <v>34.246814000000001</v>
      </c>
      <c r="E284">
        <v>8.1943499999999996E-3</v>
      </c>
      <c r="G284">
        <v>5.8680000000000003</v>
      </c>
      <c r="H284">
        <v>5.6691181902821498E-2</v>
      </c>
      <c r="I284" s="34">
        <v>5.9246911819028218</v>
      </c>
      <c r="J284" s="34">
        <v>5.876142188716396</v>
      </c>
      <c r="K284">
        <v>0.78400000000000003</v>
      </c>
      <c r="L284">
        <v>7.5742819720197785E-3</v>
      </c>
      <c r="M284" s="34">
        <v>0.79157428197201984</v>
      </c>
      <c r="N284" s="34">
        <v>0.78508784525454245</v>
      </c>
      <c r="O284">
        <v>16.558</v>
      </c>
      <c r="P284">
        <v>0.1599680623631422</v>
      </c>
      <c r="Q284" s="34">
        <v>16.717968062363141</v>
      </c>
      <c r="R284" s="34">
        <v>16.580975180771315</v>
      </c>
      <c r="S284">
        <v>1.762</v>
      </c>
      <c r="T284">
        <v>1.7022812289156693E-2</v>
      </c>
      <c r="U284" s="34">
        <v>1.7790228122891567</v>
      </c>
      <c r="V284" s="34">
        <v>1.7644448767072751</v>
      </c>
      <c r="W284">
        <v>0.53</v>
      </c>
      <c r="X284">
        <v>5.1203691902684725E-3</v>
      </c>
      <c r="Y284" s="34">
        <v>0.53512036919026851</v>
      </c>
      <c r="Z284" s="34">
        <v>0.53073540559299426</v>
      </c>
      <c r="AA284">
        <v>0.78400000000000003</v>
      </c>
      <c r="AB284">
        <v>7.5742819720197785E-3</v>
      </c>
      <c r="AC284" s="34">
        <v>0.79157428197201984</v>
      </c>
      <c r="AD284" s="34">
        <v>0.78508784525454245</v>
      </c>
      <c r="AE284">
        <v>26.286000000000001</v>
      </c>
      <c r="AF284">
        <v>0.25395098968942842</v>
      </c>
      <c r="AG284" s="34">
        <v>26.539950989689427</v>
      </c>
      <c r="AH284" s="34">
        <v>26.322473342297066</v>
      </c>
      <c r="AJ284">
        <v>57.419000000000004</v>
      </c>
      <c r="AK284">
        <v>0.55472920478495369</v>
      </c>
      <c r="AL284" s="34">
        <v>57.973729204784959</v>
      </c>
      <c r="AM284" s="34">
        <v>57.498672176875729</v>
      </c>
      <c r="AN284">
        <v>4.5720000000000001</v>
      </c>
      <c r="AO284">
        <v>4.4170430071523499E-2</v>
      </c>
      <c r="AP284" s="34">
        <v>4.6161704300715236</v>
      </c>
      <c r="AQ284" s="34">
        <v>4.578343913907867</v>
      </c>
      <c r="AR284">
        <v>285.51600000000002</v>
      </c>
      <c r="AS284">
        <v>2.7583911881673457</v>
      </c>
      <c r="AT284" s="34">
        <v>288.27439118816739</v>
      </c>
      <c r="AU284" s="34">
        <v>285.91216993073465</v>
      </c>
      <c r="AV284">
        <v>44.186999999999998</v>
      </c>
      <c r="AW284">
        <v>0.42689387435923204</v>
      </c>
      <c r="AX284" s="34">
        <v>44.613893874359228</v>
      </c>
      <c r="AY284" s="34">
        <v>44.248312013089873</v>
      </c>
      <c r="AZ284">
        <v>135.345</v>
      </c>
      <c r="BA284">
        <v>1.3075780529375214</v>
      </c>
      <c r="BB284" s="34">
        <v>136.65257805293751</v>
      </c>
      <c r="BC284" s="34">
        <v>135.53279899996943</v>
      </c>
      <c r="BD284">
        <v>103.529</v>
      </c>
      <c r="BE284">
        <v>1.0002013243383105</v>
      </c>
      <c r="BF284" s="34">
        <v>104.5292013243383</v>
      </c>
      <c r="BG284" s="34">
        <v>103.67265246346621</v>
      </c>
      <c r="BH284">
        <v>630.56799999999998</v>
      </c>
      <c r="BI284">
        <v>6.091964074658887</v>
      </c>
      <c r="BJ284" s="34">
        <v>636.65996407465889</v>
      </c>
      <c r="BK284" s="34">
        <v>631.44294949804384</v>
      </c>
      <c r="BM284">
        <v>63.287000000000006</v>
      </c>
      <c r="BN284">
        <v>0.61142038668777521</v>
      </c>
      <c r="BO284">
        <v>63.898420386687782</v>
      </c>
      <c r="BP284">
        <v>63.374814365592123</v>
      </c>
      <c r="BQ284">
        <v>5.3559999999999999</v>
      </c>
      <c r="BR284">
        <v>5.1744712043543278E-2</v>
      </c>
      <c r="BS284">
        <v>5.4077447120435433</v>
      </c>
      <c r="BT284">
        <v>5.3634317591624097</v>
      </c>
      <c r="BU284">
        <v>302.07400000000001</v>
      </c>
      <c r="BV284">
        <v>2.9183592505304881</v>
      </c>
      <c r="BW284">
        <v>304.99235925053051</v>
      </c>
      <c r="BX284">
        <v>302.49314511150595</v>
      </c>
      <c r="BY284">
        <v>45.948999999999998</v>
      </c>
      <c r="BZ284">
        <v>0.44391668664838874</v>
      </c>
      <c r="CA284">
        <v>46.392916686648384</v>
      </c>
      <c r="CB284">
        <v>46.012756889797146</v>
      </c>
      <c r="CC284">
        <v>135.875</v>
      </c>
      <c r="CD284">
        <v>1.3126984221277898</v>
      </c>
      <c r="CE284">
        <v>137.1876984221278</v>
      </c>
      <c r="CF284">
        <v>136.06353440556242</v>
      </c>
      <c r="CG284">
        <v>104.313</v>
      </c>
      <c r="CH284">
        <v>1.0077756063103303</v>
      </c>
      <c r="CI284">
        <v>105.32077560631032</v>
      </c>
      <c r="CJ284">
        <v>104.45774030872074</v>
      </c>
      <c r="CK284">
        <v>656.85400000000004</v>
      </c>
      <c r="CL284">
        <v>6.3459150643483158</v>
      </c>
      <c r="CM284">
        <v>663.19991506434826</v>
      </c>
      <c r="CN284">
        <v>657.76542284034088</v>
      </c>
    </row>
    <row r="285" spans="1:92" x14ac:dyDescent="0.25">
      <c r="A285" s="18">
        <v>45973</v>
      </c>
      <c r="B285" s="2">
        <v>8</v>
      </c>
      <c r="C285" s="2" t="s">
        <v>178</v>
      </c>
      <c r="D285" s="9">
        <v>37.899583</v>
      </c>
      <c r="E285">
        <v>8.0463800000000005E-3</v>
      </c>
      <c r="G285">
        <v>6.1420000000000003</v>
      </c>
      <c r="H285">
        <v>6.9667576710986556E-2</v>
      </c>
      <c r="I285" s="34">
        <v>6.2116675767109868</v>
      </c>
      <c r="J285" s="34">
        <v>6.1616861389550905</v>
      </c>
      <c r="K285">
        <v>0.93199999999999994</v>
      </c>
      <c r="L285">
        <v>1.0571504639309583E-2</v>
      </c>
      <c r="M285" s="34">
        <v>0.9425715046393095</v>
      </c>
      <c r="N285" s="34">
        <v>0.93498721613580982</v>
      </c>
      <c r="O285">
        <v>17.552</v>
      </c>
      <c r="P285">
        <v>0.19908910882957279</v>
      </c>
      <c r="Q285" s="34">
        <v>17.751089108829571</v>
      </c>
      <c r="R285" s="34">
        <v>17.608257100446068</v>
      </c>
      <c r="S285">
        <v>1.8140000000000001</v>
      </c>
      <c r="T285">
        <v>2.0575868471789258E-2</v>
      </c>
      <c r="U285" s="34">
        <v>1.8345758684717892</v>
      </c>
      <c r="V285" s="34">
        <v>1.8198141738952351</v>
      </c>
      <c r="W285">
        <v>0.53</v>
      </c>
      <c r="X285">
        <v>6.011692552397082E-3</v>
      </c>
      <c r="Y285" s="34">
        <v>0.53601169255239711</v>
      </c>
      <c r="Z285" s="34">
        <v>0.53169873878967733</v>
      </c>
      <c r="AA285">
        <v>0.80600000000000005</v>
      </c>
      <c r="AB285">
        <v>9.1423098060982033E-3</v>
      </c>
      <c r="AC285" s="34">
        <v>0.81514230980609825</v>
      </c>
      <c r="AD285" s="34">
        <v>0.80858336502732064</v>
      </c>
      <c r="AE285">
        <v>27.776</v>
      </c>
      <c r="AF285">
        <v>0.31505806101015349</v>
      </c>
      <c r="AG285" s="34">
        <v>28.091058061010148</v>
      </c>
      <c r="AH285" s="34">
        <v>27.865026733249202</v>
      </c>
      <c r="AJ285">
        <v>62.868000000000009</v>
      </c>
      <c r="AK285">
        <v>0.71310016487565997</v>
      </c>
      <c r="AL285" s="34">
        <v>63.581100164875672</v>
      </c>
      <c r="AM285" s="34">
        <v>63.06950247213102</v>
      </c>
      <c r="AN285">
        <v>4.7629999999999999</v>
      </c>
      <c r="AO285">
        <v>5.4025833258617539E-2</v>
      </c>
      <c r="AP285" s="34">
        <v>4.8170258332586178</v>
      </c>
      <c r="AQ285" s="34">
        <v>4.778266212934402</v>
      </c>
      <c r="AR285">
        <v>304.14899999999994</v>
      </c>
      <c r="AS285">
        <v>3.4499061851302257</v>
      </c>
      <c r="AT285" s="34">
        <v>307.59890618513015</v>
      </c>
      <c r="AU285" s="34">
        <v>305.12384849838026</v>
      </c>
      <c r="AV285">
        <v>44.300000000000004</v>
      </c>
      <c r="AW285">
        <v>0.50248675485130323</v>
      </c>
      <c r="AX285" s="34">
        <v>44.802486754851309</v>
      </c>
      <c r="AY285" s="34">
        <v>44.441988921476806</v>
      </c>
      <c r="AZ285">
        <v>139.55000000000001</v>
      </c>
      <c r="BA285">
        <v>1.5828899918622883</v>
      </c>
      <c r="BB285" s="34">
        <v>141.1328899918623</v>
      </c>
      <c r="BC285" s="34">
        <v>139.99728112848959</v>
      </c>
      <c r="BD285">
        <v>111.45200000000001</v>
      </c>
      <c r="BE285">
        <v>1.2641795440561503</v>
      </c>
      <c r="BF285" s="34">
        <v>112.71617954405616</v>
      </c>
      <c r="BG285" s="34">
        <v>111.80922233129645</v>
      </c>
      <c r="BH285">
        <v>667.08199999999999</v>
      </c>
      <c r="BI285">
        <v>7.5665884740342459</v>
      </c>
      <c r="BJ285" s="34">
        <v>674.64858847403411</v>
      </c>
      <c r="BK285" s="34">
        <v>669.22010956470854</v>
      </c>
      <c r="BM285">
        <v>69.010000000000005</v>
      </c>
      <c r="BN285">
        <v>0.78276774158664653</v>
      </c>
      <c r="BO285">
        <v>69.792767741586658</v>
      </c>
      <c r="BP285">
        <v>69.231188611086111</v>
      </c>
      <c r="BQ285">
        <v>5.6950000000000003</v>
      </c>
      <c r="BR285">
        <v>6.4597337897927126E-2</v>
      </c>
      <c r="BS285">
        <v>5.7595973378979277</v>
      </c>
      <c r="BT285">
        <v>5.7132534290702122</v>
      </c>
      <c r="BU285">
        <v>321.70099999999996</v>
      </c>
      <c r="BV285">
        <v>3.6489952939597985</v>
      </c>
      <c r="BW285">
        <v>325.34999529395969</v>
      </c>
      <c r="BX285">
        <v>322.73210559882631</v>
      </c>
      <c r="BY285">
        <v>46.114000000000004</v>
      </c>
      <c r="BZ285">
        <v>0.5230626233230925</v>
      </c>
      <c r="CA285">
        <v>46.637062623323096</v>
      </c>
      <c r="CB285">
        <v>46.261803095372045</v>
      </c>
      <c r="CC285">
        <v>140.08000000000001</v>
      </c>
      <c r="CD285">
        <v>1.5889016844146853</v>
      </c>
      <c r="CE285">
        <v>141.66890168441469</v>
      </c>
      <c r="CF285">
        <v>140.52897986727928</v>
      </c>
      <c r="CG285">
        <v>112.25800000000001</v>
      </c>
      <c r="CH285">
        <v>1.2733218538622486</v>
      </c>
      <c r="CI285">
        <v>113.53132185386225</v>
      </c>
      <c r="CJ285">
        <v>112.61780569632377</v>
      </c>
      <c r="CK285">
        <v>694.85799999999995</v>
      </c>
      <c r="CL285">
        <v>7.8816465350443998</v>
      </c>
      <c r="CM285">
        <v>702.73964653504424</v>
      </c>
      <c r="CN285">
        <v>697.08513629795777</v>
      </c>
    </row>
    <row r="286" spans="1:92" x14ac:dyDescent="0.25">
      <c r="A286" s="18">
        <v>45973</v>
      </c>
      <c r="B286" s="2">
        <v>9</v>
      </c>
      <c r="C286" s="2" t="s">
        <v>178</v>
      </c>
      <c r="D286" s="9">
        <v>32.487940000000002</v>
      </c>
      <c r="E286">
        <v>7.4649499999999997E-3</v>
      </c>
      <c r="G286">
        <v>6.5140000000000002</v>
      </c>
      <c r="H286">
        <v>7.7664349136191205E-2</v>
      </c>
      <c r="I286" s="34">
        <v>6.5916643491361917</v>
      </c>
      <c r="J286" s="34">
        <v>6.5424579043531077</v>
      </c>
      <c r="K286">
        <v>0.96</v>
      </c>
      <c r="L286">
        <v>1.1445774511934839E-2</v>
      </c>
      <c r="M286" s="34">
        <v>0.97144577451193481</v>
      </c>
      <c r="N286" s="34">
        <v>0.96419398037749193</v>
      </c>
      <c r="O286">
        <v>18.826000000000001</v>
      </c>
      <c r="P286">
        <v>0.2244564072517555</v>
      </c>
      <c r="Q286" s="34">
        <v>19.050456407251755</v>
      </c>
      <c r="R286" s="34">
        <v>18.90824570269444</v>
      </c>
      <c r="S286">
        <v>1.85</v>
      </c>
      <c r="T286">
        <v>2.2056961299041097E-2</v>
      </c>
      <c r="U286" s="34">
        <v>1.8720569612990412</v>
      </c>
      <c r="V286" s="34">
        <v>1.8580821496857918</v>
      </c>
      <c r="W286">
        <v>0.48599999999999999</v>
      </c>
      <c r="X286">
        <v>5.7944233466670127E-3</v>
      </c>
      <c r="Y286" s="34">
        <v>0.49179442334666701</v>
      </c>
      <c r="Z286" s="34">
        <v>0.48812320256610531</v>
      </c>
      <c r="AA286">
        <v>0.81399999999999995</v>
      </c>
      <c r="AB286">
        <v>9.7050629715780823E-3</v>
      </c>
      <c r="AC286" s="34">
        <v>0.82370506297157808</v>
      </c>
      <c r="AD286" s="34">
        <v>0.81755614586174841</v>
      </c>
      <c r="AE286">
        <v>29.450000000000003</v>
      </c>
      <c r="AF286">
        <v>0.35112297851716773</v>
      </c>
      <c r="AG286" s="34">
        <v>29.801122978517167</v>
      </c>
      <c r="AH286" s="34">
        <v>29.578659085538682</v>
      </c>
      <c r="AJ286">
        <v>65.91</v>
      </c>
      <c r="AK286">
        <v>0.78582395633502622</v>
      </c>
      <c r="AL286" s="34">
        <v>66.695823956335019</v>
      </c>
      <c r="AM286" s="34">
        <v>66.197942965292171</v>
      </c>
      <c r="AN286">
        <v>4.7629999999999999</v>
      </c>
      <c r="AO286">
        <v>5.6787733333693372E-2</v>
      </c>
      <c r="AP286" s="34">
        <v>4.8197877333336931</v>
      </c>
      <c r="AQ286" s="34">
        <v>4.7838082588937434</v>
      </c>
      <c r="AR286">
        <v>313.404</v>
      </c>
      <c r="AS286">
        <v>3.7366161616025275</v>
      </c>
      <c r="AT286" s="34">
        <v>317.14061616160251</v>
      </c>
      <c r="AU286" s="34">
        <v>314.77317731898694</v>
      </c>
      <c r="AV286">
        <v>45.122</v>
      </c>
      <c r="AW286">
        <v>0.53797524742450398</v>
      </c>
      <c r="AX286" s="34">
        <v>45.659975247424505</v>
      </c>
      <c r="AY286" s="34">
        <v>45.31912581520124</v>
      </c>
      <c r="AZ286">
        <v>126.327</v>
      </c>
      <c r="BA286">
        <v>1.5061566216345754</v>
      </c>
      <c r="BB286" s="34">
        <v>127.83315662163457</v>
      </c>
      <c r="BC286" s="34">
        <v>126.87888849911189</v>
      </c>
      <c r="BD286">
        <v>113.24600000000001</v>
      </c>
      <c r="BE286">
        <v>1.3501960212276802</v>
      </c>
      <c r="BF286" s="34">
        <v>114.59619602122768</v>
      </c>
      <c r="BG286" s="34">
        <v>113.74074114773902</v>
      </c>
      <c r="BH286">
        <v>668.77200000000005</v>
      </c>
      <c r="BI286">
        <v>7.9735557415580072</v>
      </c>
      <c r="BJ286" s="34">
        <v>676.74555574155795</v>
      </c>
      <c r="BK286" s="34">
        <v>671.69368400522512</v>
      </c>
      <c r="BM286">
        <v>72.423999999999992</v>
      </c>
      <c r="BN286">
        <v>0.86348830547121747</v>
      </c>
      <c r="BO286">
        <v>73.287488305471214</v>
      </c>
      <c r="BP286">
        <v>72.740400869645285</v>
      </c>
      <c r="BQ286">
        <v>5.7229999999999999</v>
      </c>
      <c r="BR286">
        <v>6.8233507845628205E-2</v>
      </c>
      <c r="BS286">
        <v>5.7912335078456278</v>
      </c>
      <c r="BT286">
        <v>5.7480022392712353</v>
      </c>
      <c r="BU286">
        <v>332.23</v>
      </c>
      <c r="BV286">
        <v>3.9610725688542829</v>
      </c>
      <c r="BW286">
        <v>336.19107256885428</v>
      </c>
      <c r="BX286">
        <v>333.68142302168138</v>
      </c>
      <c r="BY286">
        <v>46.972000000000001</v>
      </c>
      <c r="BZ286">
        <v>0.56003220872354509</v>
      </c>
      <c r="CA286">
        <v>47.53203220872355</v>
      </c>
      <c r="CB286">
        <v>47.177207964887032</v>
      </c>
      <c r="CC286">
        <v>126.813</v>
      </c>
      <c r="CD286">
        <v>1.5119510449812423</v>
      </c>
      <c r="CE286">
        <v>128.32495104498125</v>
      </c>
      <c r="CF286">
        <v>127.367011701678</v>
      </c>
      <c r="CG286">
        <v>114.06</v>
      </c>
      <c r="CH286">
        <v>1.3599010841992583</v>
      </c>
      <c r="CI286">
        <v>115.41990108419927</v>
      </c>
      <c r="CJ286">
        <v>114.55829729360076</v>
      </c>
      <c r="CK286">
        <v>698.22200000000009</v>
      </c>
      <c r="CL286">
        <v>8.3246787200751751</v>
      </c>
      <c r="CM286">
        <v>706.54667872007508</v>
      </c>
      <c r="CN286">
        <v>701.2723430907638</v>
      </c>
    </row>
    <row r="287" spans="1:92" x14ac:dyDescent="0.25">
      <c r="A287" s="18">
        <v>45973</v>
      </c>
      <c r="B287" s="2">
        <v>10</v>
      </c>
      <c r="C287" s="2" t="s">
        <v>178</v>
      </c>
      <c r="D287" s="9">
        <v>25.040167</v>
      </c>
      <c r="E287">
        <v>7.2368420000000003E-3</v>
      </c>
      <c r="G287">
        <v>6.3520000000000012</v>
      </c>
      <c r="H287">
        <v>5.9151154955858237E-2</v>
      </c>
      <c r="I287" s="34">
        <v>6.4111511549558591</v>
      </c>
      <c r="J287" s="34">
        <v>6.3647546670093265</v>
      </c>
      <c r="K287">
        <v>0.96799999999999997</v>
      </c>
      <c r="L287">
        <v>9.0142188282856996E-3</v>
      </c>
      <c r="M287" s="34">
        <v>0.97701421882828565</v>
      </c>
      <c r="N287" s="34">
        <v>0.96994372129487194</v>
      </c>
      <c r="O287">
        <v>18.806000000000001</v>
      </c>
      <c r="P287">
        <v>0.17512541248423646</v>
      </c>
      <c r="Q287" s="34">
        <v>18.981125412484236</v>
      </c>
      <c r="R287" s="34">
        <v>18.843762006891904</v>
      </c>
      <c r="S287">
        <v>1.82</v>
      </c>
      <c r="T287">
        <v>1.6948221350702453E-2</v>
      </c>
      <c r="U287" s="34">
        <v>1.8369482213507025</v>
      </c>
      <c r="V287" s="34">
        <v>1.8236545173106065</v>
      </c>
      <c r="W287">
        <v>0.50800000000000001</v>
      </c>
      <c r="X287">
        <v>4.7306024429433222E-3</v>
      </c>
      <c r="Y287" s="34">
        <v>0.51273060244294333</v>
      </c>
      <c r="Z287" s="34">
        <v>0.50902005208449896</v>
      </c>
      <c r="AA287">
        <v>0.81399999999999995</v>
      </c>
      <c r="AB287">
        <v>7.5801385601493377E-3</v>
      </c>
      <c r="AC287" s="34">
        <v>0.82158013856014933</v>
      </c>
      <c r="AD287" s="34">
        <v>0.81563449290705148</v>
      </c>
      <c r="AE287">
        <v>29.268000000000001</v>
      </c>
      <c r="AF287">
        <v>0.27254974862217551</v>
      </c>
      <c r="AG287" s="34">
        <v>29.540549748622176</v>
      </c>
      <c r="AH287" s="34">
        <v>29.326769457498258</v>
      </c>
      <c r="AJ287">
        <v>67.397000000000006</v>
      </c>
      <c r="AK287">
        <v>0.62761498591939191</v>
      </c>
      <c r="AL287" s="34">
        <v>68.024614985919399</v>
      </c>
      <c r="AM287" s="34">
        <v>67.532331595155469</v>
      </c>
      <c r="AN287">
        <v>4.8600000000000003</v>
      </c>
      <c r="AO287">
        <v>4.5257338332095567E-2</v>
      </c>
      <c r="AP287" s="34">
        <v>4.9052573383320963</v>
      </c>
      <c r="AQ287" s="34">
        <v>4.8697587660052468</v>
      </c>
      <c r="AR287">
        <v>319.36500000000001</v>
      </c>
      <c r="AS287">
        <v>2.9739937976192796</v>
      </c>
      <c r="AT287" s="34">
        <v>322.33899379761931</v>
      </c>
      <c r="AU287" s="34">
        <v>320.00627742906698</v>
      </c>
      <c r="AV287">
        <v>45.528999999999996</v>
      </c>
      <c r="AW287">
        <v>0.4239755878440285</v>
      </c>
      <c r="AX287" s="34">
        <v>45.952975587844023</v>
      </c>
      <c r="AY287" s="34">
        <v>45.620421164084938</v>
      </c>
      <c r="AZ287">
        <v>127.548</v>
      </c>
      <c r="BA287">
        <v>1.1877537015601081</v>
      </c>
      <c r="BB287" s="34">
        <v>128.7357537015601</v>
      </c>
      <c r="BC287" s="34">
        <v>127.80411339227099</v>
      </c>
      <c r="BD287">
        <v>114.53399999999999</v>
      </c>
      <c r="BE287">
        <v>1.0665646066930519</v>
      </c>
      <c r="BF287" s="34">
        <v>115.60056460669304</v>
      </c>
      <c r="BG287" s="34">
        <v>114.76398158552361</v>
      </c>
      <c r="BH287">
        <v>679.23300000000006</v>
      </c>
      <c r="BI287">
        <v>6.3251600179679555</v>
      </c>
      <c r="BJ287" s="34">
        <v>685.55816001796802</v>
      </c>
      <c r="BK287" s="34">
        <v>680.59688393210729</v>
      </c>
      <c r="BM287">
        <v>73.749000000000009</v>
      </c>
      <c r="BN287">
        <v>0.68676614087525012</v>
      </c>
      <c r="BO287">
        <v>74.435766140875259</v>
      </c>
      <c r="BP287">
        <v>73.897086262164791</v>
      </c>
      <c r="BQ287">
        <v>5.8280000000000003</v>
      </c>
      <c r="BR287">
        <v>5.4271557160381269E-2</v>
      </c>
      <c r="BS287">
        <v>5.8822715571603821</v>
      </c>
      <c r="BT287">
        <v>5.8397024873001184</v>
      </c>
      <c r="BU287">
        <v>338.17099999999999</v>
      </c>
      <c r="BV287">
        <v>3.1491192101035161</v>
      </c>
      <c r="BW287">
        <v>341.32011921010354</v>
      </c>
      <c r="BX287">
        <v>338.85003943595888</v>
      </c>
      <c r="BY287">
        <v>47.348999999999997</v>
      </c>
      <c r="BZ287">
        <v>0.44092380919473095</v>
      </c>
      <c r="CA287">
        <v>47.789923809194725</v>
      </c>
      <c r="CB287">
        <v>47.444075681395546</v>
      </c>
      <c r="CC287">
        <v>128.05600000000001</v>
      </c>
      <c r="CD287">
        <v>1.1924843040030515</v>
      </c>
      <c r="CE287">
        <v>129.24848430400306</v>
      </c>
      <c r="CF287">
        <v>128.31313344435549</v>
      </c>
      <c r="CG287">
        <v>115.34799999999998</v>
      </c>
      <c r="CH287">
        <v>1.0741447452532011</v>
      </c>
      <c r="CI287">
        <v>116.42214474525319</v>
      </c>
      <c r="CJ287">
        <v>115.57961607843066</v>
      </c>
      <c r="CK287">
        <v>708.50100000000009</v>
      </c>
      <c r="CL287">
        <v>6.597709766590131</v>
      </c>
      <c r="CM287">
        <v>715.09870976659022</v>
      </c>
      <c r="CN287">
        <v>709.92365338960553</v>
      </c>
    </row>
    <row r="288" spans="1:92" x14ac:dyDescent="0.25">
      <c r="A288" s="18">
        <v>45973</v>
      </c>
      <c r="B288" s="2">
        <v>11</v>
      </c>
      <c r="C288" s="2" t="s">
        <v>178</v>
      </c>
      <c r="D288" s="9">
        <v>39.848770000000002</v>
      </c>
      <c r="E288">
        <v>7.1653669999999997E-3</v>
      </c>
      <c r="G288">
        <v>6.5280000000000005</v>
      </c>
      <c r="H288">
        <v>5.6497539377916156E-2</v>
      </c>
      <c r="I288" s="34">
        <v>6.5844975393779164</v>
      </c>
      <c r="J288" s="34">
        <v>6.5373171979976767</v>
      </c>
      <c r="K288">
        <v>1.042</v>
      </c>
      <c r="L288">
        <v>9.0181427744774247E-3</v>
      </c>
      <c r="M288" s="34">
        <v>1.0510181427744774</v>
      </c>
      <c r="N288" s="34">
        <v>1.0434872120578398</v>
      </c>
      <c r="O288">
        <v>17.809999999999999</v>
      </c>
      <c r="P288">
        <v>0.15413927333343852</v>
      </c>
      <c r="Q288" s="34">
        <v>17.964139273333437</v>
      </c>
      <c r="R288" s="34">
        <v>17.835419622600888</v>
      </c>
      <c r="S288">
        <v>1.746</v>
      </c>
      <c r="T288">
        <v>1.5111014668174267E-2</v>
      </c>
      <c r="U288" s="34">
        <v>1.7611110146681743</v>
      </c>
      <c r="V288" s="34">
        <v>1.7484920079203343</v>
      </c>
      <c r="W288">
        <v>0.46600000000000003</v>
      </c>
      <c r="X288">
        <v>4.0330657705436469E-3</v>
      </c>
      <c r="Y288" s="34">
        <v>0.47003306577054366</v>
      </c>
      <c r="Z288" s="34">
        <v>0.46666510635216257</v>
      </c>
      <c r="AA288">
        <v>0.77800000000000002</v>
      </c>
      <c r="AB288">
        <v>6.7333158143411103E-3</v>
      </c>
      <c r="AC288" s="34">
        <v>0.78473331581434114</v>
      </c>
      <c r="AD288" s="34">
        <v>0.77911041360940447</v>
      </c>
      <c r="AE288">
        <v>28.369999999999997</v>
      </c>
      <c r="AF288">
        <v>0.24553235173889112</v>
      </c>
      <c r="AG288" s="34">
        <v>28.615532351738892</v>
      </c>
      <c r="AH288" s="34">
        <v>28.410491560538308</v>
      </c>
      <c r="AJ288">
        <v>67.757000000000005</v>
      </c>
      <c r="AK288">
        <v>0.58641295582559216</v>
      </c>
      <c r="AL288" s="34">
        <v>68.343412955825599</v>
      </c>
      <c r="AM288" s="34">
        <v>67.853707319964556</v>
      </c>
      <c r="AN288">
        <v>4.7050000000000001</v>
      </c>
      <c r="AO288">
        <v>4.0720116846368795E-2</v>
      </c>
      <c r="AP288" s="34">
        <v>4.7457201168463685</v>
      </c>
      <c r="AQ288" s="34">
        <v>4.7117152905298809</v>
      </c>
      <c r="AR288">
        <v>319.64200000000005</v>
      </c>
      <c r="AS288">
        <v>2.7663888605753488</v>
      </c>
      <c r="AT288" s="34">
        <v>322.40838886057543</v>
      </c>
      <c r="AU288" s="34">
        <v>320.09821443051067</v>
      </c>
      <c r="AV288">
        <v>44.601999999999997</v>
      </c>
      <c r="AW288">
        <v>0.3860145911969694</v>
      </c>
      <c r="AX288" s="34">
        <v>44.988014591196965</v>
      </c>
      <c r="AY288" s="34">
        <v>44.665658956049683</v>
      </c>
      <c r="AZ288">
        <v>122.73199999999999</v>
      </c>
      <c r="BA288">
        <v>1.0622022063312508</v>
      </c>
      <c r="BB288" s="34">
        <v>123.79420220633124</v>
      </c>
      <c r="BC288" s="34">
        <v>122.90717131505066</v>
      </c>
      <c r="BD288">
        <v>118.47300000000001</v>
      </c>
      <c r="BE288">
        <v>1.0253420623039002</v>
      </c>
      <c r="BF288" s="34">
        <v>119.49834206230392</v>
      </c>
      <c r="BG288" s="34">
        <v>118.64209258553598</v>
      </c>
      <c r="BH288">
        <v>677.91100000000006</v>
      </c>
      <c r="BI288">
        <v>5.8670807930794302</v>
      </c>
      <c r="BJ288" s="34">
        <v>683.77808079307954</v>
      </c>
      <c r="BK288" s="34">
        <v>678.87855989764148</v>
      </c>
      <c r="BM288">
        <v>74.285000000000011</v>
      </c>
      <c r="BN288">
        <v>0.64291049520350829</v>
      </c>
      <c r="BO288">
        <v>74.92791049520352</v>
      </c>
      <c r="BP288">
        <v>74.391024517962236</v>
      </c>
      <c r="BQ288">
        <v>5.7469999999999999</v>
      </c>
      <c r="BR288">
        <v>4.9738259620846222E-2</v>
      </c>
      <c r="BS288">
        <v>5.7967382596208461</v>
      </c>
      <c r="BT288">
        <v>5.7552025025877205</v>
      </c>
      <c r="BU288">
        <v>337.45200000000006</v>
      </c>
      <c r="BV288">
        <v>2.9205281339087872</v>
      </c>
      <c r="BW288">
        <v>340.37252813390887</v>
      </c>
      <c r="BX288">
        <v>337.93363405311158</v>
      </c>
      <c r="BY288">
        <v>46.347999999999999</v>
      </c>
      <c r="BZ288">
        <v>0.40112560586514368</v>
      </c>
      <c r="CA288">
        <v>46.749125605865139</v>
      </c>
      <c r="CB288">
        <v>46.414150963970016</v>
      </c>
      <c r="CC288">
        <v>123.19799999999998</v>
      </c>
      <c r="CD288">
        <v>1.0662352721017945</v>
      </c>
      <c r="CE288">
        <v>124.26423527210179</v>
      </c>
      <c r="CF288">
        <v>123.37383642140283</v>
      </c>
      <c r="CG288">
        <v>119.25100000000002</v>
      </c>
      <c r="CH288">
        <v>1.0320753781182412</v>
      </c>
      <c r="CI288">
        <v>120.28307537811826</v>
      </c>
      <c r="CJ288">
        <v>119.42120299914538</v>
      </c>
      <c r="CK288">
        <v>706.28100000000006</v>
      </c>
      <c r="CL288">
        <v>6.1126131448183214</v>
      </c>
      <c r="CM288">
        <v>712.39361314481846</v>
      </c>
      <c r="CN288">
        <v>707.28905145817976</v>
      </c>
    </row>
    <row r="289" spans="1:92" x14ac:dyDescent="0.25">
      <c r="A289" s="18">
        <v>45973</v>
      </c>
      <c r="B289" s="2">
        <v>12</v>
      </c>
      <c r="C289" s="2" t="s">
        <v>178</v>
      </c>
      <c r="D289" s="9">
        <v>26.599981</v>
      </c>
      <c r="E289">
        <v>7.2120200000000004E-3</v>
      </c>
      <c r="G289">
        <v>6.3640000000000008</v>
      </c>
      <c r="H289">
        <v>5.0241608893750948E-2</v>
      </c>
      <c r="I289" s="34">
        <v>6.4142416088937519</v>
      </c>
      <c r="J289" s="34">
        <v>6.3679819701255784</v>
      </c>
      <c r="K289">
        <v>0.97</v>
      </c>
      <c r="L289">
        <v>7.6578190802857335E-3</v>
      </c>
      <c r="M289" s="34">
        <v>0.97765781908028571</v>
      </c>
      <c r="N289" s="34">
        <v>0.97060693133592235</v>
      </c>
      <c r="O289">
        <v>17.130000000000003</v>
      </c>
      <c r="P289">
        <v>0.13523550602607698</v>
      </c>
      <c r="Q289" s="34">
        <v>17.26523550602608</v>
      </c>
      <c r="R289" s="34">
        <v>17.14071828225191</v>
      </c>
      <c r="S289">
        <v>1.6240000000000001</v>
      </c>
      <c r="T289">
        <v>1.2820925965344366E-2</v>
      </c>
      <c r="U289" s="34">
        <v>1.6368209259653446</v>
      </c>
      <c r="V289" s="34">
        <v>1.6250161407108641</v>
      </c>
      <c r="W289">
        <v>0.48599999999999999</v>
      </c>
      <c r="X289">
        <v>3.8368041989885224E-3</v>
      </c>
      <c r="Y289" s="34">
        <v>0.48983680419898851</v>
      </c>
      <c r="Z289" s="34">
        <v>0.48630409137036934</v>
      </c>
      <c r="AA289">
        <v>0.79800000000000004</v>
      </c>
      <c r="AB289">
        <v>6.2999377588330062E-3</v>
      </c>
      <c r="AC289" s="34">
        <v>0.80429993775883302</v>
      </c>
      <c r="AD289" s="34">
        <v>0.79849931052171752</v>
      </c>
      <c r="AE289">
        <v>27.372</v>
      </c>
      <c r="AF289">
        <v>0.21609260192327956</v>
      </c>
      <c r="AG289" s="34">
        <v>27.588092601923286</v>
      </c>
      <c r="AH289" s="34">
        <v>27.389126726316359</v>
      </c>
      <c r="AJ289">
        <v>67.043999999999997</v>
      </c>
      <c r="AK289">
        <v>0.52928950764812033</v>
      </c>
      <c r="AL289" s="34">
        <v>67.573289507648113</v>
      </c>
      <c r="AM289" s="34">
        <v>67.085949592253172</v>
      </c>
      <c r="AN289">
        <v>4.4619999999999997</v>
      </c>
      <c r="AO289">
        <v>3.522596776931438E-2</v>
      </c>
      <c r="AP289" s="34">
        <v>4.4972259677693138</v>
      </c>
      <c r="AQ289" s="34">
        <v>4.4647918841452423</v>
      </c>
      <c r="AR289">
        <v>317.649</v>
      </c>
      <c r="AS289">
        <v>2.5077304876635909</v>
      </c>
      <c r="AT289" s="34">
        <v>320.15673048766359</v>
      </c>
      <c r="AU289" s="34">
        <v>317.84775374425197</v>
      </c>
      <c r="AV289">
        <v>43.126000000000005</v>
      </c>
      <c r="AW289">
        <v>0.34046505737773469</v>
      </c>
      <c r="AX289" s="34">
        <v>43.466465057377739</v>
      </c>
      <c r="AY289" s="34">
        <v>43.152984042054634</v>
      </c>
      <c r="AZ289">
        <v>123.96</v>
      </c>
      <c r="BA289">
        <v>0.97862191050744296</v>
      </c>
      <c r="BB289" s="34">
        <v>124.93862191050744</v>
      </c>
      <c r="BC289" s="34">
        <v>124.03756207051642</v>
      </c>
      <c r="BD289">
        <v>115.68899999999999</v>
      </c>
      <c r="BE289">
        <v>0.91332518719502698</v>
      </c>
      <c r="BF289" s="34">
        <v>116.60232518719502</v>
      </c>
      <c r="BG289" s="34">
        <v>115.76138688589847</v>
      </c>
      <c r="BH289">
        <v>671.93</v>
      </c>
      <c r="BI289">
        <v>5.30465811816123</v>
      </c>
      <c r="BJ289" s="34">
        <v>677.23465811816118</v>
      </c>
      <c r="BK289" s="34">
        <v>672.35042821911986</v>
      </c>
      <c r="BM289">
        <v>73.408000000000001</v>
      </c>
      <c r="BN289">
        <v>0.57953111654187128</v>
      </c>
      <c r="BO289">
        <v>73.987531116541859</v>
      </c>
      <c r="BP289">
        <v>73.453931562378756</v>
      </c>
      <c r="BQ289">
        <v>5.4319999999999995</v>
      </c>
      <c r="BR289">
        <v>4.2883786849600113E-2</v>
      </c>
      <c r="BS289">
        <v>5.4748837868495999</v>
      </c>
      <c r="BT289">
        <v>5.4353988154811645</v>
      </c>
      <c r="BU289">
        <v>334.779</v>
      </c>
      <c r="BV289">
        <v>2.6429659936896677</v>
      </c>
      <c r="BW289">
        <v>337.4219659936897</v>
      </c>
      <c r="BX289">
        <v>334.98847202650387</v>
      </c>
      <c r="BY289">
        <v>44.750000000000007</v>
      </c>
      <c r="BZ289">
        <v>0.35328598334307904</v>
      </c>
      <c r="CA289">
        <v>45.103285983343085</v>
      </c>
      <c r="CB289">
        <v>44.778000182765496</v>
      </c>
      <c r="CC289">
        <v>124.446</v>
      </c>
      <c r="CD289">
        <v>0.98245871470643154</v>
      </c>
      <c r="CE289">
        <v>125.42845871470642</v>
      </c>
      <c r="CF289">
        <v>124.52386616188679</v>
      </c>
      <c r="CG289">
        <v>116.48699999999999</v>
      </c>
      <c r="CH289">
        <v>0.91962512495385995</v>
      </c>
      <c r="CI289">
        <v>117.40662512495385</v>
      </c>
      <c r="CJ289">
        <v>116.55988619642019</v>
      </c>
      <c r="CK289">
        <v>699.30199999999991</v>
      </c>
      <c r="CL289">
        <v>5.5207507200845098</v>
      </c>
      <c r="CM289">
        <v>704.82275072008451</v>
      </c>
      <c r="CN289">
        <v>699.73955494543623</v>
      </c>
    </row>
    <row r="290" spans="1:92" x14ac:dyDescent="0.25">
      <c r="A290" s="18">
        <v>45973</v>
      </c>
      <c r="B290" s="2">
        <v>13</v>
      </c>
      <c r="C290" s="2" t="s">
        <v>178</v>
      </c>
      <c r="D290" s="9">
        <v>29.190902999999999</v>
      </c>
      <c r="E290">
        <v>7.3876269999999999E-3</v>
      </c>
      <c r="G290">
        <v>6.32</v>
      </c>
      <c r="H290">
        <v>5.9785510636940889E-2</v>
      </c>
      <c r="I290" s="34">
        <v>6.3797855106369408</v>
      </c>
      <c r="J290" s="34">
        <v>6.3326540349443512</v>
      </c>
      <c r="K290">
        <v>0.91399999999999992</v>
      </c>
      <c r="L290">
        <v>8.6461956838867048E-3</v>
      </c>
      <c r="M290" s="34">
        <v>0.92264619568388662</v>
      </c>
      <c r="N290" s="34">
        <v>0.91583002973720506</v>
      </c>
      <c r="O290">
        <v>17.085999999999999</v>
      </c>
      <c r="P290">
        <v>0.16162899283904619</v>
      </c>
      <c r="Q290" s="34">
        <v>17.247628992839044</v>
      </c>
      <c r="R290" s="34">
        <v>17.120209943205563</v>
      </c>
      <c r="S290">
        <v>1.548</v>
      </c>
      <c r="T290">
        <v>1.464366621297223E-2</v>
      </c>
      <c r="U290" s="34">
        <v>1.5626436662129723</v>
      </c>
      <c r="V290" s="34">
        <v>1.5510994376730785</v>
      </c>
      <c r="W290">
        <v>0.48599999999999999</v>
      </c>
      <c r="X290">
        <v>4.5974300901191886E-3</v>
      </c>
      <c r="Y290" s="34">
        <v>0.49059743009011919</v>
      </c>
      <c r="Z290" s="34">
        <v>0.48697307926945482</v>
      </c>
      <c r="AA290">
        <v>0.85599999999999998</v>
      </c>
      <c r="AB290">
        <v>8.0975311875350325E-3</v>
      </c>
      <c r="AC290" s="34">
        <v>0.86409753118753496</v>
      </c>
      <c r="AD290" s="34">
        <v>0.85771390093550059</v>
      </c>
      <c r="AE290">
        <v>27.210000000000004</v>
      </c>
      <c r="AF290">
        <v>0.25739932665050019</v>
      </c>
      <c r="AG290" s="34">
        <v>27.467399326650497</v>
      </c>
      <c r="AH290" s="34">
        <v>27.26448042576515</v>
      </c>
      <c r="AJ290">
        <v>65.524999999999991</v>
      </c>
      <c r="AK290">
        <v>0.61984898488695428</v>
      </c>
      <c r="AL290" s="34">
        <v>66.144848984886949</v>
      </c>
      <c r="AM290" s="34">
        <v>65.656195512615284</v>
      </c>
      <c r="AN290">
        <v>4.1589999999999998</v>
      </c>
      <c r="AO290">
        <v>3.934302828149322E-2</v>
      </c>
      <c r="AP290" s="34">
        <v>4.1983430282814931</v>
      </c>
      <c r="AQ290" s="34">
        <v>4.1673272359704994</v>
      </c>
      <c r="AR290">
        <v>315.65499999999997</v>
      </c>
      <c r="AS290">
        <v>2.9860119240670211</v>
      </c>
      <c r="AT290" s="34">
        <v>318.64101192406702</v>
      </c>
      <c r="AU290" s="34">
        <v>316.28701098106944</v>
      </c>
      <c r="AV290">
        <v>41.658000000000001</v>
      </c>
      <c r="AW290">
        <v>0.39407354463824107</v>
      </c>
      <c r="AX290" s="34">
        <v>42.05207354463824</v>
      </c>
      <c r="AY290" s="34">
        <v>41.741408510713889</v>
      </c>
      <c r="AZ290">
        <v>129.74599999999998</v>
      </c>
      <c r="BA290">
        <v>1.2273624783386918</v>
      </c>
      <c r="BB290" s="34">
        <v>130.97336247833869</v>
      </c>
      <c r="BC290" s="34">
        <v>130.00578012941293</v>
      </c>
      <c r="BD290">
        <v>117.62299999999999</v>
      </c>
      <c r="BE290">
        <v>1.1126821388684964</v>
      </c>
      <c r="BF290" s="34">
        <v>118.73568213886848</v>
      </c>
      <c r="BG290" s="34">
        <v>117.85850720763597</v>
      </c>
      <c r="BH290">
        <v>674.36599999999999</v>
      </c>
      <c r="BI290">
        <v>6.3793220990808974</v>
      </c>
      <c r="BJ290" s="34">
        <v>680.74532209908079</v>
      </c>
      <c r="BK290" s="34">
        <v>675.71622957741806</v>
      </c>
      <c r="BM290">
        <v>71.844999999999999</v>
      </c>
      <c r="BN290">
        <v>0.67963449552389521</v>
      </c>
      <c r="BO290">
        <v>72.524634495523884</v>
      </c>
      <c r="BP290">
        <v>71.988849547559639</v>
      </c>
      <c r="BQ290">
        <v>5.0729999999999995</v>
      </c>
      <c r="BR290">
        <v>4.7989223965379926E-2</v>
      </c>
      <c r="BS290">
        <v>5.1209892239653794</v>
      </c>
      <c r="BT290">
        <v>5.0831572657077047</v>
      </c>
      <c r="BU290">
        <v>332.74099999999999</v>
      </c>
      <c r="BV290">
        <v>3.1476409169060675</v>
      </c>
      <c r="BW290">
        <v>335.88864091690607</v>
      </c>
      <c r="BX290">
        <v>333.40722092427501</v>
      </c>
      <c r="BY290">
        <v>43.206000000000003</v>
      </c>
      <c r="BZ290">
        <v>0.40871721085121332</v>
      </c>
      <c r="CA290">
        <v>43.614717210851211</v>
      </c>
      <c r="CB290">
        <v>43.292507948386969</v>
      </c>
      <c r="CC290">
        <v>130.23199999999997</v>
      </c>
      <c r="CD290">
        <v>1.2319599084288111</v>
      </c>
      <c r="CE290">
        <v>131.46395990842879</v>
      </c>
      <c r="CF290">
        <v>130.49275320868239</v>
      </c>
      <c r="CG290">
        <v>118.47899999999998</v>
      </c>
      <c r="CH290">
        <v>1.1207796700560315</v>
      </c>
      <c r="CI290">
        <v>119.59977967005602</v>
      </c>
      <c r="CJ290">
        <v>118.71622110857146</v>
      </c>
      <c r="CK290">
        <v>701.57600000000002</v>
      </c>
      <c r="CL290">
        <v>6.6367214257313973</v>
      </c>
      <c r="CM290">
        <v>708.21272142573127</v>
      </c>
      <c r="CN290">
        <v>702.98071000318316</v>
      </c>
    </row>
    <row r="291" spans="1:92" x14ac:dyDescent="0.25">
      <c r="A291" s="18">
        <v>45973</v>
      </c>
      <c r="B291" s="2">
        <v>14</v>
      </c>
      <c r="C291" s="2" t="s">
        <v>178</v>
      </c>
      <c r="D291" s="9">
        <v>27.473002000000001</v>
      </c>
      <c r="E291">
        <v>7.6963250000000004E-3</v>
      </c>
      <c r="G291">
        <v>6.16</v>
      </c>
      <c r="H291">
        <v>6.6675472269996205E-2</v>
      </c>
      <c r="I291" s="34">
        <v>6.2266754722699966</v>
      </c>
      <c r="J291" s="34">
        <v>6.178752954165879</v>
      </c>
      <c r="K291">
        <v>0.87800000000000011</v>
      </c>
      <c r="L291">
        <v>9.5034195865351737E-3</v>
      </c>
      <c r="M291" s="34">
        <v>0.88750341958653534</v>
      </c>
      <c r="N291" s="34">
        <v>0.88067290483078609</v>
      </c>
      <c r="O291">
        <v>16.562000000000001</v>
      </c>
      <c r="P291">
        <v>0.17926609930773982</v>
      </c>
      <c r="Q291" s="34">
        <v>16.74126609930774</v>
      </c>
      <c r="R291" s="34">
        <v>16.612419874495988</v>
      </c>
      <c r="S291">
        <v>1.464</v>
      </c>
      <c r="T291">
        <v>1.5846248604427668E-2</v>
      </c>
      <c r="U291" s="34">
        <v>1.4798462486044277</v>
      </c>
      <c r="V291" s="34">
        <v>1.4684568709251373</v>
      </c>
      <c r="W291">
        <v>0.50800000000000001</v>
      </c>
      <c r="X291">
        <v>5.4985616742139727E-3</v>
      </c>
      <c r="Y291" s="34">
        <v>0.51349856167421393</v>
      </c>
      <c r="Z291" s="34">
        <v>0.50954650985653671</v>
      </c>
      <c r="AA291">
        <v>1.006</v>
      </c>
      <c r="AB291">
        <v>1.0888883945392237E-2</v>
      </c>
      <c r="AC291" s="34">
        <v>1.0168888839453922</v>
      </c>
      <c r="AD291" s="34">
        <v>1.0090625766056613</v>
      </c>
      <c r="AE291">
        <v>26.577999999999999</v>
      </c>
      <c r="AF291">
        <v>0.2876786853883051</v>
      </c>
      <c r="AG291" s="34">
        <v>26.865678685388307</v>
      </c>
      <c r="AH291" s="34">
        <v>26.658911690879989</v>
      </c>
      <c r="AJ291">
        <v>65.319000000000017</v>
      </c>
      <c r="AK291">
        <v>0.70700895668894215</v>
      </c>
      <c r="AL291" s="34">
        <v>66.026008956688955</v>
      </c>
      <c r="AM291" s="34">
        <v>65.517851333305373</v>
      </c>
      <c r="AN291">
        <v>4.1580000000000004</v>
      </c>
      <c r="AO291">
        <v>4.500594378224744E-2</v>
      </c>
      <c r="AP291" s="34">
        <v>4.203005943782248</v>
      </c>
      <c r="AQ291" s="34">
        <v>4.1706582440619684</v>
      </c>
      <c r="AR291">
        <v>311.226</v>
      </c>
      <c r="AS291">
        <v>3.3686916449191298</v>
      </c>
      <c r="AT291" s="34">
        <v>314.59469164491912</v>
      </c>
      <c r="AU291" s="34">
        <v>312.17346865474508</v>
      </c>
      <c r="AV291">
        <v>39.814999999999998</v>
      </c>
      <c r="AW291">
        <v>0.43095518318667186</v>
      </c>
      <c r="AX291" s="34">
        <v>40.245955183186666</v>
      </c>
      <c r="AY291" s="34">
        <v>39.936209232161431</v>
      </c>
      <c r="AZ291">
        <v>132.76399999999998</v>
      </c>
      <c r="BA291">
        <v>1.4370296104632752</v>
      </c>
      <c r="BB291" s="34">
        <v>134.20102961046325</v>
      </c>
      <c r="BC291" s="34">
        <v>133.16817487124652</v>
      </c>
      <c r="BD291">
        <v>117.179</v>
      </c>
      <c r="BE291">
        <v>1.2683385008321242</v>
      </c>
      <c r="BF291" s="34">
        <v>118.44733850083213</v>
      </c>
      <c r="BG291" s="34">
        <v>117.53572928834473</v>
      </c>
      <c r="BH291">
        <v>670.46100000000001</v>
      </c>
      <c r="BI291">
        <v>7.2570298398723914</v>
      </c>
      <c r="BJ291" s="34">
        <v>677.71802983987232</v>
      </c>
      <c r="BK291" s="34">
        <v>672.502091623865</v>
      </c>
      <c r="BM291">
        <v>71.479000000000013</v>
      </c>
      <c r="BN291">
        <v>0.77368442895893841</v>
      </c>
      <c r="BO291">
        <v>72.252684428958958</v>
      </c>
      <c r="BP291">
        <v>71.696604287471246</v>
      </c>
      <c r="BQ291">
        <v>5.0360000000000005</v>
      </c>
      <c r="BR291">
        <v>5.4509363368782614E-2</v>
      </c>
      <c r="BS291">
        <v>5.090509363368783</v>
      </c>
      <c r="BT291">
        <v>5.0513311488927544</v>
      </c>
      <c r="BU291">
        <v>327.78800000000001</v>
      </c>
      <c r="BV291">
        <v>3.5479577442268697</v>
      </c>
      <c r="BW291">
        <v>331.33595774422685</v>
      </c>
      <c r="BX291">
        <v>328.78588852924105</v>
      </c>
      <c r="BY291">
        <v>41.278999999999996</v>
      </c>
      <c r="BZ291">
        <v>0.44680143179109955</v>
      </c>
      <c r="CA291">
        <v>41.725801431791091</v>
      </c>
      <c r="CB291">
        <v>41.404666103086569</v>
      </c>
      <c r="CC291">
        <v>133.27199999999999</v>
      </c>
      <c r="CD291">
        <v>1.4425281721374892</v>
      </c>
      <c r="CE291">
        <v>134.71452817213748</v>
      </c>
      <c r="CF291">
        <v>133.67772138110305</v>
      </c>
      <c r="CG291">
        <v>118.185</v>
      </c>
      <c r="CH291">
        <v>1.2792273847775164</v>
      </c>
      <c r="CI291">
        <v>119.46422738477753</v>
      </c>
      <c r="CJ291">
        <v>118.54479186495038</v>
      </c>
      <c r="CK291">
        <v>697.03899999999999</v>
      </c>
      <c r="CL291">
        <v>7.5447085252606962</v>
      </c>
      <c r="CM291">
        <v>704.58370852526059</v>
      </c>
      <c r="CN291">
        <v>699.16100331474502</v>
      </c>
    </row>
    <row r="292" spans="1:92" x14ac:dyDescent="0.25">
      <c r="A292" s="18">
        <v>45973</v>
      </c>
      <c r="B292" s="2">
        <v>15</v>
      </c>
      <c r="C292" s="2" t="s">
        <v>178</v>
      </c>
      <c r="D292" s="9">
        <v>24.920999999999999</v>
      </c>
      <c r="E292">
        <v>8.2335829999999992E-3</v>
      </c>
      <c r="G292">
        <v>5.8820000000000006</v>
      </c>
      <c r="H292">
        <v>6.6703161305542116E-2</v>
      </c>
      <c r="I292" s="34">
        <v>5.9487031613055423</v>
      </c>
      <c r="J292" s="34">
        <v>5.8997240200845704</v>
      </c>
      <c r="K292">
        <v>0.83000000000000007</v>
      </c>
      <c r="L292">
        <v>9.4123808030601754E-3</v>
      </c>
      <c r="M292" s="34">
        <v>0.83941238080306024</v>
      </c>
      <c r="N292" s="34">
        <v>0.83250100929449067</v>
      </c>
      <c r="O292">
        <v>16.326000000000001</v>
      </c>
      <c r="P292">
        <v>0.18514039637441013</v>
      </c>
      <c r="Q292" s="34">
        <v>16.511140396374412</v>
      </c>
      <c r="R292" s="34">
        <v>16.375194551496211</v>
      </c>
      <c r="S292">
        <v>1.446</v>
      </c>
      <c r="T292">
        <v>1.6397954989427727E-2</v>
      </c>
      <c r="U292" s="34">
        <v>1.4623979549894277</v>
      </c>
      <c r="V292" s="34">
        <v>1.450357180047992</v>
      </c>
      <c r="W292">
        <v>0.48599999999999999</v>
      </c>
      <c r="X292">
        <v>5.5113458678159579E-3</v>
      </c>
      <c r="Y292" s="34">
        <v>0.49151134586781592</v>
      </c>
      <c r="Z292" s="34">
        <v>0.48746444640617154</v>
      </c>
      <c r="AA292">
        <v>0.78600000000000003</v>
      </c>
      <c r="AB292">
        <v>8.9134112183196345E-3</v>
      </c>
      <c r="AC292" s="34">
        <v>0.79491341121831971</v>
      </c>
      <c r="AD292" s="34">
        <v>0.78836842566924059</v>
      </c>
      <c r="AE292">
        <v>25.756000000000004</v>
      </c>
      <c r="AF292">
        <v>0.29207865055857574</v>
      </c>
      <c r="AG292" s="34">
        <v>26.04807865055858</v>
      </c>
      <c r="AH292" s="34">
        <v>25.833609632998677</v>
      </c>
      <c r="AJ292">
        <v>63.103999999999999</v>
      </c>
      <c r="AK292">
        <v>0.71561310626061347</v>
      </c>
      <c r="AL292" s="34">
        <v>63.819613106260611</v>
      </c>
      <c r="AM292" s="34">
        <v>63.29414902472233</v>
      </c>
      <c r="AN292">
        <v>4.0549999999999997</v>
      </c>
      <c r="AO292">
        <v>4.5984583320974701E-2</v>
      </c>
      <c r="AP292" s="34">
        <v>4.1009845833209742</v>
      </c>
      <c r="AQ292" s="34">
        <v>4.0672187863724805</v>
      </c>
      <c r="AR292">
        <v>307.07399999999996</v>
      </c>
      <c r="AS292">
        <v>3.4822860514685536</v>
      </c>
      <c r="AT292" s="34">
        <v>310.55628605146853</v>
      </c>
      <c r="AU292" s="34">
        <v>307.99929509409202</v>
      </c>
      <c r="AV292">
        <v>37.341999999999999</v>
      </c>
      <c r="AW292">
        <v>0.42346641439502769</v>
      </c>
      <c r="AX292" s="34">
        <v>37.765466414395028</v>
      </c>
      <c r="AY292" s="34">
        <v>37.454521312138397</v>
      </c>
      <c r="AZ292">
        <v>131.51900000000001</v>
      </c>
      <c r="BA292">
        <v>1.4914541094429772</v>
      </c>
      <c r="BB292" s="34">
        <v>133.01045410944297</v>
      </c>
      <c r="BC292" s="34">
        <v>131.91530149566518</v>
      </c>
      <c r="BD292">
        <v>115.19699999999999</v>
      </c>
      <c r="BE292">
        <v>1.3063590739399069</v>
      </c>
      <c r="BF292" s="34">
        <v>116.50335907393989</v>
      </c>
      <c r="BG292" s="34">
        <v>115.54411899722581</v>
      </c>
      <c r="BH292">
        <v>658.29099999999994</v>
      </c>
      <c r="BI292">
        <v>7.4651633388280541</v>
      </c>
      <c r="BJ292" s="34">
        <v>665.75616333882806</v>
      </c>
      <c r="BK292" s="34">
        <v>660.27460471021629</v>
      </c>
      <c r="BM292">
        <v>68.986000000000004</v>
      </c>
      <c r="BN292">
        <v>0.78231626756615558</v>
      </c>
      <c r="BO292">
        <v>69.768316267566149</v>
      </c>
      <c r="BP292">
        <v>69.193873044806907</v>
      </c>
      <c r="BQ292">
        <v>4.8849999999999998</v>
      </c>
      <c r="BR292">
        <v>5.5396964124034873E-2</v>
      </c>
      <c r="BS292">
        <v>4.9403969641240346</v>
      </c>
      <c r="BT292">
        <v>4.8997197956669716</v>
      </c>
      <c r="BU292">
        <v>323.39999999999998</v>
      </c>
      <c r="BV292">
        <v>3.6674264478429639</v>
      </c>
      <c r="BW292">
        <v>327.06742644784293</v>
      </c>
      <c r="BX292">
        <v>324.37448964558826</v>
      </c>
      <c r="BY292">
        <v>38.787999999999997</v>
      </c>
      <c r="BZ292">
        <v>0.43986436938445539</v>
      </c>
      <c r="CA292">
        <v>39.227864369384456</v>
      </c>
      <c r="CB292">
        <v>38.904878492186391</v>
      </c>
      <c r="CC292">
        <v>132.005</v>
      </c>
      <c r="CD292">
        <v>1.4969654553107932</v>
      </c>
      <c r="CE292">
        <v>133.5019654553108</v>
      </c>
      <c r="CF292">
        <v>132.40276594207134</v>
      </c>
      <c r="CG292">
        <v>115.98299999999999</v>
      </c>
      <c r="CH292">
        <v>1.3152724851582265</v>
      </c>
      <c r="CI292">
        <v>117.29827248515821</v>
      </c>
      <c r="CJ292">
        <v>116.33248742289506</v>
      </c>
      <c r="CK292">
        <v>684.04699999999991</v>
      </c>
      <c r="CL292">
        <v>7.75724198938663</v>
      </c>
      <c r="CM292">
        <v>691.80424198938658</v>
      </c>
      <c r="CN292">
        <v>686.10821434321497</v>
      </c>
    </row>
    <row r="293" spans="1:92" x14ac:dyDescent="0.25">
      <c r="A293" s="18">
        <v>45973</v>
      </c>
      <c r="B293" s="2">
        <v>16</v>
      </c>
      <c r="C293" s="2" t="s">
        <v>178</v>
      </c>
      <c r="D293" s="9">
        <v>29.351206999999999</v>
      </c>
      <c r="E293">
        <v>8.1077149999999997E-3</v>
      </c>
      <c r="G293">
        <v>5.5259999999999998</v>
      </c>
      <c r="H293">
        <v>6.1363616281964663E-2</v>
      </c>
      <c r="I293" s="34">
        <v>5.5873636162819649</v>
      </c>
      <c r="J293" s="34">
        <v>5.5420628644797816</v>
      </c>
      <c r="K293">
        <v>0.81600000000000006</v>
      </c>
      <c r="L293">
        <v>9.0612940438080311E-3</v>
      </c>
      <c r="M293" s="34">
        <v>0.82506129404380812</v>
      </c>
      <c r="N293" s="34">
        <v>0.81837193221416982</v>
      </c>
      <c r="O293">
        <v>15.776</v>
      </c>
      <c r="P293">
        <v>0.17518501818028856</v>
      </c>
      <c r="Q293" s="34">
        <v>15.951185018180288</v>
      </c>
      <c r="R293" s="34">
        <v>15.821857356140614</v>
      </c>
      <c r="S293">
        <v>1.504</v>
      </c>
      <c r="T293">
        <v>1.670120862976382E-2</v>
      </c>
      <c r="U293" s="34">
        <v>1.5207012086297638</v>
      </c>
      <c r="V293" s="34">
        <v>1.5083717966300381</v>
      </c>
      <c r="W293">
        <v>0.46600000000000003</v>
      </c>
      <c r="X293">
        <v>5.1747095887433115E-3</v>
      </c>
      <c r="Y293" s="34">
        <v>0.47117470958874336</v>
      </c>
      <c r="Z293" s="34">
        <v>0.46735455932819009</v>
      </c>
      <c r="AA293">
        <v>0.76200000000000001</v>
      </c>
      <c r="AB293">
        <v>8.4616495850266156E-3</v>
      </c>
      <c r="AC293" s="34">
        <v>0.77046164958502661</v>
      </c>
      <c r="AD293" s="34">
        <v>0.76421496611176143</v>
      </c>
      <c r="AE293">
        <v>24.85</v>
      </c>
      <c r="AF293">
        <v>0.27594749630959503</v>
      </c>
      <c r="AG293" s="34">
        <v>25.125947496309596</v>
      </c>
      <c r="AH293" s="34">
        <v>24.922233474904552</v>
      </c>
      <c r="AJ293">
        <v>59.131000000000014</v>
      </c>
      <c r="AK293">
        <v>0.6566217868926626</v>
      </c>
      <c r="AL293" s="34">
        <v>59.787621786892679</v>
      </c>
      <c r="AM293" s="34">
        <v>59.302880788916767</v>
      </c>
      <c r="AN293">
        <v>4.1030000000000006</v>
      </c>
      <c r="AO293">
        <v>4.5561874340372975E-2</v>
      </c>
      <c r="AP293" s="34">
        <v>4.1485618743403734</v>
      </c>
      <c r="AQ293" s="34">
        <v>4.1149265170033562</v>
      </c>
      <c r="AR293">
        <v>299.46500000000003</v>
      </c>
      <c r="AS293">
        <v>3.325417182388446</v>
      </c>
      <c r="AT293" s="34">
        <v>302.79041718238847</v>
      </c>
      <c r="AU293" s="34">
        <v>300.33547877514258</v>
      </c>
      <c r="AV293">
        <v>36.716999999999999</v>
      </c>
      <c r="AW293">
        <v>0.40772491839031788</v>
      </c>
      <c r="AX293" s="34">
        <v>37.124724918390314</v>
      </c>
      <c r="AY293" s="34">
        <v>36.823728229298609</v>
      </c>
      <c r="AZ293">
        <v>130.24600000000001</v>
      </c>
      <c r="BA293">
        <v>1.4463202255267409</v>
      </c>
      <c r="BB293" s="34">
        <v>131.69232022552674</v>
      </c>
      <c r="BC293" s="34">
        <v>130.62459642544945</v>
      </c>
      <c r="BD293">
        <v>116.04499999999999</v>
      </c>
      <c r="BE293">
        <v>1.2886248373942435</v>
      </c>
      <c r="BF293" s="34">
        <v>117.33362483739423</v>
      </c>
      <c r="BG293" s="34">
        <v>116.38231724729572</v>
      </c>
      <c r="BH293">
        <v>645.70699999999999</v>
      </c>
      <c r="BI293">
        <v>7.1702708249327838</v>
      </c>
      <c r="BJ293" s="34">
        <v>652.87727082493279</v>
      </c>
      <c r="BK293" s="34">
        <v>647.58392798310649</v>
      </c>
      <c r="BM293">
        <v>64.657000000000011</v>
      </c>
      <c r="BN293">
        <v>0.71798540317462722</v>
      </c>
      <c r="BO293">
        <v>65.374985403174648</v>
      </c>
      <c r="BP293">
        <v>64.844943653396541</v>
      </c>
      <c r="BQ293">
        <v>4.9190000000000005</v>
      </c>
      <c r="BR293">
        <v>5.4623168384181006E-2</v>
      </c>
      <c r="BS293">
        <v>4.9736231683841812</v>
      </c>
      <c r="BT293">
        <v>4.933298449217526</v>
      </c>
      <c r="BU293">
        <v>315.24100000000004</v>
      </c>
      <c r="BV293">
        <v>3.5006022005687347</v>
      </c>
      <c r="BW293">
        <v>318.74160220056876</v>
      </c>
      <c r="BX293">
        <v>316.15733613128322</v>
      </c>
      <c r="BY293">
        <v>38.220999999999997</v>
      </c>
      <c r="BZ293">
        <v>0.4244261270200817</v>
      </c>
      <c r="CA293">
        <v>38.64542612702008</v>
      </c>
      <c r="CB293">
        <v>38.332100025928646</v>
      </c>
      <c r="CC293">
        <v>130.71200000000002</v>
      </c>
      <c r="CD293">
        <v>1.4514949351154842</v>
      </c>
      <c r="CE293">
        <v>132.16349493511549</v>
      </c>
      <c r="CF293">
        <v>131.09195098477764</v>
      </c>
      <c r="CG293">
        <v>116.80699999999999</v>
      </c>
      <c r="CH293">
        <v>1.2970864869792702</v>
      </c>
      <c r="CI293">
        <v>118.10408648697926</v>
      </c>
      <c r="CJ293">
        <v>117.14653221340748</v>
      </c>
      <c r="CK293">
        <v>670.55700000000002</v>
      </c>
      <c r="CL293">
        <v>7.4462183212423785</v>
      </c>
      <c r="CM293">
        <v>678.00321832124234</v>
      </c>
      <c r="CN293">
        <v>672.50616145801109</v>
      </c>
    </row>
    <row r="294" spans="1:92" x14ac:dyDescent="0.25">
      <c r="A294" s="18">
        <v>45973</v>
      </c>
      <c r="B294" s="2">
        <v>17</v>
      </c>
      <c r="C294" s="2" t="s">
        <v>178</v>
      </c>
      <c r="D294" s="9">
        <v>28.010328999999999</v>
      </c>
      <c r="E294">
        <v>7.8890590000000003E-3</v>
      </c>
      <c r="G294">
        <v>5.4420000000000002</v>
      </c>
      <c r="H294">
        <v>5.6069273936780135E-2</v>
      </c>
      <c r="I294" s="34">
        <v>5.49806927393678</v>
      </c>
      <c r="J294" s="34">
        <v>5.454694681048605</v>
      </c>
      <c r="K294">
        <v>0.79400000000000004</v>
      </c>
      <c r="L294">
        <v>8.1806327647562342E-3</v>
      </c>
      <c r="M294" s="34">
        <v>0.80218063276475626</v>
      </c>
      <c r="N294" s="34">
        <v>0.79585218242421774</v>
      </c>
      <c r="O294">
        <v>15.75</v>
      </c>
      <c r="P294">
        <v>0.16227325698351472</v>
      </c>
      <c r="Q294" s="34">
        <v>15.912273256983514</v>
      </c>
      <c r="R294" s="34">
        <v>15.786740394435048</v>
      </c>
      <c r="S294">
        <v>1.4620000000000002</v>
      </c>
      <c r="T294">
        <v>1.5063079473644351E-2</v>
      </c>
      <c r="U294" s="34">
        <v>1.4770630794736446</v>
      </c>
      <c r="V294" s="34">
        <v>1.4654104416929552</v>
      </c>
      <c r="W294">
        <v>0.46600000000000003</v>
      </c>
      <c r="X294">
        <v>4.8012277939249439E-3</v>
      </c>
      <c r="Y294" s="34">
        <v>0.47080122779392497</v>
      </c>
      <c r="Z294" s="34">
        <v>0.46708704913058624</v>
      </c>
      <c r="AA294">
        <v>0.77400000000000002</v>
      </c>
      <c r="AB294">
        <v>7.9745714860470097E-3</v>
      </c>
      <c r="AC294" s="34">
        <v>0.78197457148604699</v>
      </c>
      <c r="AD294" s="34">
        <v>0.77580552795509383</v>
      </c>
      <c r="AE294">
        <v>24.688000000000002</v>
      </c>
      <c r="AF294">
        <v>0.25436204243866739</v>
      </c>
      <c r="AG294" s="34">
        <v>24.942362042438663</v>
      </c>
      <c r="AH294" s="34">
        <v>24.745590276686507</v>
      </c>
      <c r="AJ294">
        <v>55.778000000000006</v>
      </c>
      <c r="AK294">
        <v>0.57468430019215788</v>
      </c>
      <c r="AL294" s="34">
        <v>56.352684300192166</v>
      </c>
      <c r="AM294" s="34">
        <v>55.908114648939573</v>
      </c>
      <c r="AN294">
        <v>4.0860000000000003</v>
      </c>
      <c r="AO294">
        <v>4.2098319240294682E-2</v>
      </c>
      <c r="AP294" s="34">
        <v>4.1280983192402951</v>
      </c>
      <c r="AQ294" s="34">
        <v>4.0955315080420078</v>
      </c>
      <c r="AR294">
        <v>292.113</v>
      </c>
      <c r="AS294">
        <v>3.0096589153793927</v>
      </c>
      <c r="AT294" s="34">
        <v>295.12265891537942</v>
      </c>
      <c r="AU294" s="34">
        <v>292.7944188469591</v>
      </c>
      <c r="AV294">
        <v>36.545999999999999</v>
      </c>
      <c r="AW294">
        <v>0.37653577458536691</v>
      </c>
      <c r="AX294" s="34">
        <v>36.922535774585363</v>
      </c>
      <c r="AY294" s="34">
        <v>36.631251711430046</v>
      </c>
      <c r="AZ294">
        <v>133.13900000000001</v>
      </c>
      <c r="BA294">
        <v>1.3717396293033759</v>
      </c>
      <c r="BB294" s="34">
        <v>134.51073962930337</v>
      </c>
      <c r="BC294" s="34">
        <v>133.44957646823417</v>
      </c>
      <c r="BD294">
        <v>115.57300000000001</v>
      </c>
      <c r="BE294">
        <v>1.1907560082130633</v>
      </c>
      <c r="BF294" s="34">
        <v>116.76375600821306</v>
      </c>
      <c r="BG294" s="34">
        <v>115.84259984800266</v>
      </c>
      <c r="BH294">
        <v>637.23500000000001</v>
      </c>
      <c r="BI294">
        <v>6.5654729469136521</v>
      </c>
      <c r="BJ294" s="34">
        <v>643.8004729469136</v>
      </c>
      <c r="BK294" s="34">
        <v>638.72149303160757</v>
      </c>
      <c r="BM294">
        <v>61.220000000000006</v>
      </c>
      <c r="BN294">
        <v>0.63075357412893807</v>
      </c>
      <c r="BO294">
        <v>61.850753574128944</v>
      </c>
      <c r="BP294">
        <v>61.362809329988181</v>
      </c>
      <c r="BQ294">
        <v>4.8800000000000008</v>
      </c>
      <c r="BR294">
        <v>5.027895200505092E-2</v>
      </c>
      <c r="BS294">
        <v>4.9302789520050512</v>
      </c>
      <c r="BT294">
        <v>4.8913836904662258</v>
      </c>
      <c r="BU294">
        <v>307.863</v>
      </c>
      <c r="BV294">
        <v>3.1719321723629075</v>
      </c>
      <c r="BW294">
        <v>311.03493217236291</v>
      </c>
      <c r="BX294">
        <v>308.58115924139418</v>
      </c>
      <c r="BY294">
        <v>38.008000000000003</v>
      </c>
      <c r="BZ294">
        <v>0.39159885405901124</v>
      </c>
      <c r="CA294">
        <v>38.399598854059008</v>
      </c>
      <c r="CB294">
        <v>38.096662153122999</v>
      </c>
      <c r="CC294">
        <v>133.60500000000002</v>
      </c>
      <c r="CD294">
        <v>1.3765408570973008</v>
      </c>
      <c r="CE294">
        <v>134.98154085709729</v>
      </c>
      <c r="CF294">
        <v>133.91666351736475</v>
      </c>
      <c r="CG294">
        <v>116.34700000000001</v>
      </c>
      <c r="CH294">
        <v>1.1987305796991103</v>
      </c>
      <c r="CI294">
        <v>117.54573057969911</v>
      </c>
      <c r="CJ294">
        <v>116.61840537595776</v>
      </c>
      <c r="CK294">
        <v>661.923</v>
      </c>
      <c r="CL294">
        <v>6.8198349893523194</v>
      </c>
      <c r="CM294">
        <v>668.74283498935222</v>
      </c>
      <c r="CN294">
        <v>663.46708330829404</v>
      </c>
    </row>
    <row r="295" spans="1:92" x14ac:dyDescent="0.25">
      <c r="A295" s="18">
        <v>45973</v>
      </c>
      <c r="B295" s="2">
        <v>18</v>
      </c>
      <c r="C295" s="2" t="s">
        <v>178</v>
      </c>
      <c r="D295" s="9">
        <v>36.690761000000002</v>
      </c>
      <c r="E295">
        <v>7.8815469999999992E-3</v>
      </c>
      <c r="G295">
        <v>5.0179999999999998</v>
      </c>
      <c r="H295">
        <v>5.1808549525513593E-2</v>
      </c>
      <c r="I295" s="34">
        <v>5.0698085495255132</v>
      </c>
      <c r="J295" s="34">
        <v>5.0298506151614264</v>
      </c>
      <c r="K295">
        <v>0.68</v>
      </c>
      <c r="L295">
        <v>7.0206882577419786E-3</v>
      </c>
      <c r="M295" s="34">
        <v>0.68702068825774198</v>
      </c>
      <c r="N295" s="34">
        <v>0.68160590241326624</v>
      </c>
      <c r="O295">
        <v>15.672000000000001</v>
      </c>
      <c r="P295">
        <v>0.16180621525784158</v>
      </c>
      <c r="Q295" s="34">
        <v>15.833806215257843</v>
      </c>
      <c r="R295" s="34">
        <v>15.709011327383395</v>
      </c>
      <c r="S295">
        <v>1.474</v>
      </c>
      <c r="T295">
        <v>1.5218374252811287E-2</v>
      </c>
      <c r="U295" s="34">
        <v>1.4892183742528113</v>
      </c>
      <c r="V295" s="34">
        <v>1.4774810296428742</v>
      </c>
      <c r="W295">
        <v>0.50800000000000001</v>
      </c>
      <c r="X295">
        <v>5.244867110195478E-3</v>
      </c>
      <c r="Y295" s="34">
        <v>0.51324486711019546</v>
      </c>
      <c r="Z295" s="34">
        <v>0.50919970356755773</v>
      </c>
      <c r="AA295">
        <v>0.73399999999999999</v>
      </c>
      <c r="AB295">
        <v>7.5782135017391349E-3</v>
      </c>
      <c r="AC295" s="34">
        <v>0.74157821350173914</v>
      </c>
      <c r="AD295" s="34">
        <v>0.73573342995784918</v>
      </c>
      <c r="AE295">
        <v>24.085999999999999</v>
      </c>
      <c r="AF295">
        <v>0.24867690790584304</v>
      </c>
      <c r="AG295" s="34">
        <v>24.334676907905845</v>
      </c>
      <c r="AH295" s="34">
        <v>24.142882008126371</v>
      </c>
      <c r="AJ295">
        <v>54.203000000000003</v>
      </c>
      <c r="AK295">
        <v>0.55962112593292412</v>
      </c>
      <c r="AL295" s="34">
        <v>54.762621125932924</v>
      </c>
      <c r="AM295" s="34">
        <v>54.331006953685694</v>
      </c>
      <c r="AN295">
        <v>4.1199999999999992</v>
      </c>
      <c r="AO295">
        <v>4.2537111208671978E-2</v>
      </c>
      <c r="AP295" s="34">
        <v>4.1625371112086711</v>
      </c>
      <c r="AQ295" s="34">
        <v>4.129729879327436</v>
      </c>
      <c r="AR295">
        <v>285.74299999999999</v>
      </c>
      <c r="AS295">
        <v>2.9501654776940676</v>
      </c>
      <c r="AT295" s="34">
        <v>288.69316547769404</v>
      </c>
      <c r="AU295" s="34">
        <v>286.41781672540282</v>
      </c>
      <c r="AV295">
        <v>36.346000000000004</v>
      </c>
      <c r="AW295">
        <v>0.37525578737630877</v>
      </c>
      <c r="AX295" s="34">
        <v>36.721255787376315</v>
      </c>
      <c r="AY295" s="34">
        <v>36.43183548398909</v>
      </c>
      <c r="AZ295">
        <v>135.36699999999999</v>
      </c>
      <c r="BA295">
        <v>1.3976022167437621</v>
      </c>
      <c r="BB295" s="34">
        <v>136.76460221674375</v>
      </c>
      <c r="BC295" s="34">
        <v>135.68668557643619</v>
      </c>
      <c r="BD295">
        <v>109.40200000000002</v>
      </c>
      <c r="BE295">
        <v>1.1295254952551295</v>
      </c>
      <c r="BF295" s="34">
        <v>110.53152549525514</v>
      </c>
      <c r="BG295" s="34">
        <v>109.66036608208259</v>
      </c>
      <c r="BH295">
        <v>625.18100000000004</v>
      </c>
      <c r="BI295">
        <v>6.4547072142108641</v>
      </c>
      <c r="BJ295" s="34">
        <v>631.63570721421081</v>
      </c>
      <c r="BK295" s="34">
        <v>626.65744070092387</v>
      </c>
      <c r="BM295">
        <v>59.221000000000004</v>
      </c>
      <c r="BN295">
        <v>0.61142967545843774</v>
      </c>
      <c r="BO295">
        <v>59.832429675458435</v>
      </c>
      <c r="BP295">
        <v>59.360857568847123</v>
      </c>
      <c r="BQ295">
        <v>4.7999999999999989</v>
      </c>
      <c r="BR295">
        <v>4.9557799466413956E-2</v>
      </c>
      <c r="BS295">
        <v>4.849557799466413</v>
      </c>
      <c r="BT295">
        <v>4.8113357817407021</v>
      </c>
      <c r="BU295">
        <v>301.41500000000002</v>
      </c>
      <c r="BV295">
        <v>3.1119716929519092</v>
      </c>
      <c r="BW295">
        <v>304.52697169295186</v>
      </c>
      <c r="BX295">
        <v>302.12682805278621</v>
      </c>
      <c r="BY295">
        <v>37.82</v>
      </c>
      <c r="BZ295">
        <v>0.39047416162912008</v>
      </c>
      <c r="CA295">
        <v>38.210474161629129</v>
      </c>
      <c r="CB295">
        <v>37.909316513631964</v>
      </c>
      <c r="CC295">
        <v>135.875</v>
      </c>
      <c r="CD295">
        <v>1.4028470838539575</v>
      </c>
      <c r="CE295">
        <v>137.27784708385394</v>
      </c>
      <c r="CF295">
        <v>136.19588528000375</v>
      </c>
      <c r="CG295">
        <v>110.13600000000001</v>
      </c>
      <c r="CH295">
        <v>1.1371037087568685</v>
      </c>
      <c r="CI295">
        <v>111.27310370875688</v>
      </c>
      <c r="CJ295">
        <v>110.39609951204044</v>
      </c>
      <c r="CK295">
        <v>649.26700000000005</v>
      </c>
      <c r="CL295">
        <v>6.7033841221167068</v>
      </c>
      <c r="CM295">
        <v>655.97038412211668</v>
      </c>
      <c r="CN295">
        <v>650.80032270905019</v>
      </c>
    </row>
    <row r="296" spans="1:92" x14ac:dyDescent="0.25">
      <c r="A296" s="18">
        <v>45973</v>
      </c>
      <c r="B296" s="2">
        <v>19</v>
      </c>
      <c r="C296" s="2" t="s">
        <v>178</v>
      </c>
      <c r="D296" s="9">
        <v>36.428153999999999</v>
      </c>
      <c r="E296">
        <v>7.7909399999999997E-3</v>
      </c>
      <c r="G296">
        <v>4.8400000000000007</v>
      </c>
      <c r="H296">
        <v>5.0906218029801477E-2</v>
      </c>
      <c r="I296" s="34">
        <v>4.8909062180298024</v>
      </c>
      <c r="J296" s="34">
        <v>4.8528014611395056</v>
      </c>
      <c r="K296">
        <v>0.65</v>
      </c>
      <c r="L296">
        <v>6.836578867638627E-3</v>
      </c>
      <c r="M296" s="34">
        <v>0.65683657886763869</v>
      </c>
      <c r="N296" s="34">
        <v>0.65171920449187559</v>
      </c>
      <c r="O296">
        <v>15.47</v>
      </c>
      <c r="P296">
        <v>0.16271057704979933</v>
      </c>
      <c r="Q296" s="34">
        <v>15.632710577049799</v>
      </c>
      <c r="R296" s="34">
        <v>15.510917066906639</v>
      </c>
      <c r="S296">
        <v>1.3340000000000001</v>
      </c>
      <c r="T296">
        <v>1.4030763399122967E-2</v>
      </c>
      <c r="U296" s="34">
        <v>1.3480307633991231</v>
      </c>
      <c r="V296" s="34">
        <v>1.3375283366033264</v>
      </c>
      <c r="W296">
        <v>0.48599999999999999</v>
      </c>
      <c r="X296">
        <v>5.1116574302651893E-3</v>
      </c>
      <c r="Y296" s="34">
        <v>0.49111165743026519</v>
      </c>
      <c r="Z296" s="34">
        <v>0.48728543597392543</v>
      </c>
      <c r="AA296">
        <v>0.73799999999999999</v>
      </c>
      <c r="AB296">
        <v>7.7621464681804711E-3</v>
      </c>
      <c r="AC296" s="34">
        <v>0.74576214646818051</v>
      </c>
      <c r="AD296" s="34">
        <v>0.73995195833077565</v>
      </c>
      <c r="AE296">
        <v>23.518000000000001</v>
      </c>
      <c r="AF296">
        <v>0.24735794124480803</v>
      </c>
      <c r="AG296" s="34">
        <v>23.765357941244812</v>
      </c>
      <c r="AH296" s="34">
        <v>23.58020346344605</v>
      </c>
      <c r="AJ296">
        <v>52.565999999999988</v>
      </c>
      <c r="AK296">
        <v>0.55287939193275693</v>
      </c>
      <c r="AL296" s="34">
        <v>53.118879391932744</v>
      </c>
      <c r="AM296" s="34">
        <v>52.705033389722956</v>
      </c>
      <c r="AN296">
        <v>3.7790000000000008</v>
      </c>
      <c r="AO296">
        <v>3.9746817755086733E-2</v>
      </c>
      <c r="AP296" s="34">
        <v>3.8187468177550876</v>
      </c>
      <c r="AQ296" s="34">
        <v>3.7889951904227668</v>
      </c>
      <c r="AR296">
        <v>277.50200000000001</v>
      </c>
      <c r="AS296">
        <v>2.9187143214268527</v>
      </c>
      <c r="AT296" s="34">
        <v>280.42071432142689</v>
      </c>
      <c r="AU296" s="34">
        <v>278.23597336139147</v>
      </c>
      <c r="AV296">
        <v>31.150000000000002</v>
      </c>
      <c r="AW296">
        <v>0.32762989496452805</v>
      </c>
      <c r="AX296" s="34">
        <v>31.477629894964529</v>
      </c>
      <c r="AY296" s="34">
        <v>31.232389569110655</v>
      </c>
      <c r="AZ296">
        <v>134.18499999999997</v>
      </c>
      <c r="BA296">
        <v>1.4113328236216753</v>
      </c>
      <c r="BB296" s="34">
        <v>135.59633282362165</v>
      </c>
      <c r="BC296" s="34">
        <v>134.53990993037277</v>
      </c>
      <c r="BD296">
        <v>106.92699999999999</v>
      </c>
      <c r="BE296">
        <v>1.1246382593538391</v>
      </c>
      <c r="BF296" s="34">
        <v>108.05163825935384</v>
      </c>
      <c r="BG296" s="34">
        <v>107.2098144287735</v>
      </c>
      <c r="BH296">
        <v>606.10899999999992</v>
      </c>
      <c r="BI296">
        <v>6.3749415090547386</v>
      </c>
      <c r="BJ296" s="34">
        <v>612.48394150905472</v>
      </c>
      <c r="BK296" s="34">
        <v>607.71211586979405</v>
      </c>
      <c r="BM296">
        <v>57.405999999999992</v>
      </c>
      <c r="BN296">
        <v>0.60378560996255837</v>
      </c>
      <c r="BO296">
        <v>58.009785609962549</v>
      </c>
      <c r="BP296">
        <v>57.557834850862463</v>
      </c>
      <c r="BQ296">
        <v>4.4290000000000012</v>
      </c>
      <c r="BR296">
        <v>4.6583396622725357E-2</v>
      </c>
      <c r="BS296">
        <v>4.4755833966227261</v>
      </c>
      <c r="BT296">
        <v>4.4407143949146421</v>
      </c>
      <c r="BU296">
        <v>292.97200000000004</v>
      </c>
      <c r="BV296">
        <v>3.0814248984766519</v>
      </c>
      <c r="BW296">
        <v>296.05342489847669</v>
      </c>
      <c r="BX296">
        <v>293.74689042829812</v>
      </c>
      <c r="BY296">
        <v>32.484000000000002</v>
      </c>
      <c r="BZ296">
        <v>0.341660658363651</v>
      </c>
      <c r="CA296">
        <v>32.825660658363653</v>
      </c>
      <c r="CB296">
        <v>32.569917905713979</v>
      </c>
      <c r="CC296">
        <v>134.67099999999996</v>
      </c>
      <c r="CD296">
        <v>1.4164444810519405</v>
      </c>
      <c r="CE296">
        <v>136.0874444810519</v>
      </c>
      <c r="CF296">
        <v>135.02719536634669</v>
      </c>
      <c r="CG296">
        <v>107.66499999999999</v>
      </c>
      <c r="CH296">
        <v>1.1324004058220196</v>
      </c>
      <c r="CI296">
        <v>108.79740040582202</v>
      </c>
      <c r="CJ296">
        <v>107.94976638710428</v>
      </c>
      <c r="CK296">
        <v>629.62699999999995</v>
      </c>
      <c r="CL296">
        <v>6.6222994502995469</v>
      </c>
      <c r="CM296">
        <v>636.24929945029953</v>
      </c>
      <c r="CN296">
        <v>631.29231933324013</v>
      </c>
    </row>
    <row r="297" spans="1:92" x14ac:dyDescent="0.25">
      <c r="A297" s="18">
        <v>45973</v>
      </c>
      <c r="B297" s="2">
        <v>20</v>
      </c>
      <c r="C297" s="2" t="s">
        <v>178</v>
      </c>
      <c r="D297" s="9">
        <v>36.587009999999999</v>
      </c>
      <c r="E297">
        <v>8.1004070000000004E-3</v>
      </c>
      <c r="G297">
        <v>4.7999999999999989</v>
      </c>
      <c r="H297">
        <v>3.0251063753930392E-2</v>
      </c>
      <c r="I297" s="34">
        <v>4.8302510637539298</v>
      </c>
      <c r="J297" s="34">
        <v>4.7911240642253397</v>
      </c>
      <c r="K297">
        <v>0.63</v>
      </c>
      <c r="L297">
        <v>3.9704521177033646E-3</v>
      </c>
      <c r="M297" s="34">
        <v>0.63397045211770342</v>
      </c>
      <c r="N297" s="34">
        <v>0.62883503342957603</v>
      </c>
      <c r="O297">
        <v>15.092000000000002</v>
      </c>
      <c r="P297">
        <v>9.511438628631616E-2</v>
      </c>
      <c r="Q297" s="34">
        <v>15.187114386286318</v>
      </c>
      <c r="R297" s="34">
        <v>15.064092578601842</v>
      </c>
      <c r="S297">
        <v>1.3159999999999998</v>
      </c>
      <c r="T297">
        <v>8.293833312535916E-3</v>
      </c>
      <c r="U297" s="34">
        <v>1.3242938333125358</v>
      </c>
      <c r="V297" s="34">
        <v>1.3135665142751141</v>
      </c>
      <c r="W297">
        <v>0.50800000000000001</v>
      </c>
      <c r="X297">
        <v>3.2015709139576335E-3</v>
      </c>
      <c r="Y297" s="34">
        <v>0.51120157091395768</v>
      </c>
      <c r="Z297" s="34">
        <v>0.50706063013051528</v>
      </c>
      <c r="AA297">
        <v>0.73</v>
      </c>
      <c r="AB297">
        <v>4.6006826125769146E-3</v>
      </c>
      <c r="AC297" s="34">
        <v>0.73460068261257694</v>
      </c>
      <c r="AD297" s="34">
        <v>0.72865011810093727</v>
      </c>
      <c r="AE297">
        <v>23.076000000000001</v>
      </c>
      <c r="AF297">
        <v>0.14543198899702042</v>
      </c>
      <c r="AG297" s="34">
        <v>23.221431988997022</v>
      </c>
      <c r="AH297" s="34">
        <v>23.033328938763322</v>
      </c>
      <c r="AJ297">
        <v>51.12299999999999</v>
      </c>
      <c r="AK297">
        <v>0.32219273589420488</v>
      </c>
      <c r="AL297" s="34">
        <v>51.445192735894196</v>
      </c>
      <c r="AM297" s="34">
        <v>51.028465736540007</v>
      </c>
      <c r="AN297">
        <v>3.6729999999999996</v>
      </c>
      <c r="AO297">
        <v>2.3148366076705486E-2</v>
      </c>
      <c r="AP297" s="34">
        <v>3.6961483660767049</v>
      </c>
      <c r="AQ297" s="34">
        <v>3.6662080599790987</v>
      </c>
      <c r="AR297">
        <v>270.10100000000006</v>
      </c>
      <c r="AS297">
        <v>1.7022588689584075</v>
      </c>
      <c r="AT297" s="34">
        <v>271.80325886895844</v>
      </c>
      <c r="AU297" s="34">
        <v>269.60154184819351</v>
      </c>
      <c r="AV297">
        <v>29.43</v>
      </c>
      <c r="AW297">
        <v>0.18547683464128575</v>
      </c>
      <c r="AX297" s="34">
        <v>29.615476834641285</v>
      </c>
      <c r="AY297" s="34">
        <v>29.375579418781619</v>
      </c>
      <c r="AZ297">
        <v>141.411</v>
      </c>
      <c r="BA297">
        <v>0.89121524510563566</v>
      </c>
      <c r="BB297" s="34">
        <v>142.30221524510563</v>
      </c>
      <c r="BC297" s="34">
        <v>141.14950938461865</v>
      </c>
      <c r="BD297">
        <v>104.61799999999999</v>
      </c>
      <c r="BE297">
        <v>0.6593345391268105</v>
      </c>
      <c r="BF297" s="34">
        <v>105.27733453912681</v>
      </c>
      <c r="BG297" s="34">
        <v>104.42454528148473</v>
      </c>
      <c r="BH297">
        <v>600.35599999999999</v>
      </c>
      <c r="BI297">
        <v>3.7836265898030499</v>
      </c>
      <c r="BJ297" s="34">
        <v>604.13962658980313</v>
      </c>
      <c r="BK297" s="34">
        <v>599.24584972959758</v>
      </c>
      <c r="BM297">
        <v>55.922999999999988</v>
      </c>
      <c r="BN297">
        <v>0.35244379964813527</v>
      </c>
      <c r="BO297">
        <v>56.275443799648123</v>
      </c>
      <c r="BP297">
        <v>55.819589800765343</v>
      </c>
      <c r="BQ297">
        <v>4.3029999999999999</v>
      </c>
      <c r="BR297">
        <v>2.711881819440885E-2</v>
      </c>
      <c r="BS297">
        <v>4.3301188181944088</v>
      </c>
      <c r="BT297">
        <v>4.2950430934086743</v>
      </c>
      <c r="BU297">
        <v>285.19300000000004</v>
      </c>
      <c r="BV297">
        <v>1.7973732552447237</v>
      </c>
      <c r="BW297">
        <v>286.99037325524478</v>
      </c>
      <c r="BX297">
        <v>284.66563442679535</v>
      </c>
      <c r="BY297">
        <v>30.745999999999999</v>
      </c>
      <c r="BZ297">
        <v>0.19377066795382167</v>
      </c>
      <c r="CA297">
        <v>30.93977066795382</v>
      </c>
      <c r="CB297">
        <v>30.689145933056732</v>
      </c>
      <c r="CC297">
        <v>141.91900000000001</v>
      </c>
      <c r="CD297">
        <v>0.89441681601959333</v>
      </c>
      <c r="CE297">
        <v>142.81341681601958</v>
      </c>
      <c r="CF297">
        <v>141.65657001474918</v>
      </c>
      <c r="CG297">
        <v>105.348</v>
      </c>
      <c r="CH297">
        <v>0.66393522173938746</v>
      </c>
      <c r="CI297">
        <v>106.01193522173939</v>
      </c>
      <c r="CJ297">
        <v>105.15319539958567</v>
      </c>
      <c r="CK297">
        <v>623.43200000000002</v>
      </c>
      <c r="CL297">
        <v>3.9290585788000705</v>
      </c>
      <c r="CM297">
        <v>627.36105857880011</v>
      </c>
      <c r="CN297">
        <v>622.27917866836094</v>
      </c>
    </row>
    <row r="298" spans="1:92" x14ac:dyDescent="0.25">
      <c r="A298" s="18">
        <v>45973</v>
      </c>
      <c r="B298" s="2">
        <v>21</v>
      </c>
      <c r="C298" s="2" t="s">
        <v>178</v>
      </c>
      <c r="D298" s="9">
        <v>33.418694000000002</v>
      </c>
      <c r="E298">
        <v>8.5374690000000007E-3</v>
      </c>
      <c r="G298">
        <v>4.4719999999999995</v>
      </c>
      <c r="H298">
        <v>3.7678616617462628E-2</v>
      </c>
      <c r="I298" s="34">
        <v>4.5096786166174621</v>
      </c>
      <c r="J298" s="34">
        <v>4.4711773752281276</v>
      </c>
      <c r="K298">
        <v>0.61</v>
      </c>
      <c r="L298">
        <v>5.1395250752800103E-3</v>
      </c>
      <c r="M298" s="34">
        <v>0.61513952507528002</v>
      </c>
      <c r="N298" s="34">
        <v>0.6098877904492751</v>
      </c>
      <c r="O298">
        <v>15.272000000000002</v>
      </c>
      <c r="P298">
        <v>0.12867348680274807</v>
      </c>
      <c r="Q298" s="34">
        <v>15.40067348680275</v>
      </c>
      <c r="R298" s="34">
        <v>15.269190714330051</v>
      </c>
      <c r="S298">
        <v>1.3279999999999998</v>
      </c>
      <c r="T298">
        <v>1.1188998852412873E-2</v>
      </c>
      <c r="U298" s="34">
        <v>1.3391889988524128</v>
      </c>
      <c r="V298" s="34">
        <v>1.3277557142895693</v>
      </c>
      <c r="W298">
        <v>0.48599999999999999</v>
      </c>
      <c r="X298">
        <v>4.0947691583378435E-3</v>
      </c>
      <c r="Y298" s="34">
        <v>0.49009476915833783</v>
      </c>
      <c r="Z298" s="34">
        <v>0.48591060025958638</v>
      </c>
      <c r="AA298">
        <v>0.754</v>
      </c>
      <c r="AB298">
        <v>6.3527900110838158E-3</v>
      </c>
      <c r="AC298" s="34">
        <v>0.7603527900110838</v>
      </c>
      <c r="AD298" s="34">
        <v>0.7538613016373007</v>
      </c>
      <c r="AE298">
        <v>22.922000000000004</v>
      </c>
      <c r="AF298">
        <v>0.19312818651732525</v>
      </c>
      <c r="AG298" s="34">
        <v>23.115128186517328</v>
      </c>
      <c r="AH298" s="34">
        <v>22.917783496193909</v>
      </c>
      <c r="AJ298">
        <v>49.579000000000001</v>
      </c>
      <c r="AK298">
        <v>0.41772543230706166</v>
      </c>
      <c r="AL298" s="34">
        <v>49.996725432307059</v>
      </c>
      <c r="AM298" s="34">
        <v>49.569879938827228</v>
      </c>
      <c r="AN298">
        <v>3.6850000000000001</v>
      </c>
      <c r="AO298">
        <v>3.1047786725257112E-2</v>
      </c>
      <c r="AP298" s="34">
        <v>3.716047786725257</v>
      </c>
      <c r="AQ298" s="34">
        <v>3.6843221439435716</v>
      </c>
      <c r="AR298">
        <v>263.40799999999996</v>
      </c>
      <c r="AS298">
        <v>2.2193311820153387</v>
      </c>
      <c r="AT298" s="34">
        <v>265.62733118201533</v>
      </c>
      <c r="AU298" s="34">
        <v>263.35954607649614</v>
      </c>
      <c r="AV298">
        <v>28.521000000000001</v>
      </c>
      <c r="AW298">
        <v>0.24030228634764125</v>
      </c>
      <c r="AX298" s="34">
        <v>28.761302286347643</v>
      </c>
      <c r="AY298" s="34">
        <v>28.515753559678323</v>
      </c>
      <c r="AZ298">
        <v>145.24600000000001</v>
      </c>
      <c r="BA298">
        <v>1.2237630476788859</v>
      </c>
      <c r="BB298" s="34">
        <v>146.4697630476789</v>
      </c>
      <c r="BC298" s="34">
        <v>145.219281986222</v>
      </c>
      <c r="BD298">
        <v>103.69899999999998</v>
      </c>
      <c r="BE298">
        <v>0.87371083734665855</v>
      </c>
      <c r="BF298" s="34">
        <v>104.57271083734665</v>
      </c>
      <c r="BG298" s="34">
        <v>103.67992456032684</v>
      </c>
      <c r="BH298">
        <v>594.13799999999992</v>
      </c>
      <c r="BI298">
        <v>5.0058805724208435</v>
      </c>
      <c r="BJ298" s="34">
        <v>599.14388057242081</v>
      </c>
      <c r="BK298" s="34">
        <v>594.02870826549417</v>
      </c>
      <c r="BM298">
        <v>54.051000000000002</v>
      </c>
      <c r="BN298">
        <v>0.4554040489245243</v>
      </c>
      <c r="BO298">
        <v>54.506404048924523</v>
      </c>
      <c r="BP298">
        <v>54.041057314055358</v>
      </c>
      <c r="BQ298">
        <v>4.2949999999999999</v>
      </c>
      <c r="BR298">
        <v>3.6187311800537122E-2</v>
      </c>
      <c r="BS298">
        <v>4.3311873118005373</v>
      </c>
      <c r="BT298">
        <v>4.294209934392847</v>
      </c>
      <c r="BU298">
        <v>278.67999999999995</v>
      </c>
      <c r="BV298">
        <v>2.3480046688180867</v>
      </c>
      <c r="BW298">
        <v>281.02800466881808</v>
      </c>
      <c r="BX298">
        <v>278.62873679082622</v>
      </c>
      <c r="BY298">
        <v>29.849</v>
      </c>
      <c r="BZ298">
        <v>0.25149128520005415</v>
      </c>
      <c r="CA298">
        <v>30.100491285200057</v>
      </c>
      <c r="CB298">
        <v>29.843509273967893</v>
      </c>
      <c r="CC298">
        <v>145.732</v>
      </c>
      <c r="CD298">
        <v>1.2278578168372238</v>
      </c>
      <c r="CE298">
        <v>146.95985781683723</v>
      </c>
      <c r="CF298">
        <v>145.70519258648159</v>
      </c>
      <c r="CG298">
        <v>104.45299999999999</v>
      </c>
      <c r="CH298">
        <v>0.88006362735774235</v>
      </c>
      <c r="CI298">
        <v>105.33306362735773</v>
      </c>
      <c r="CJ298">
        <v>104.43378586196414</v>
      </c>
      <c r="CK298">
        <v>617.05999999999995</v>
      </c>
      <c r="CL298">
        <v>5.1990087589381684</v>
      </c>
      <c r="CM298">
        <v>622.25900875893819</v>
      </c>
      <c r="CN298">
        <v>616.94649176168809</v>
      </c>
    </row>
    <row r="299" spans="1:92" x14ac:dyDescent="0.25">
      <c r="A299" s="18">
        <v>45973</v>
      </c>
      <c r="B299" s="2">
        <v>22</v>
      </c>
      <c r="C299" s="2" t="s">
        <v>178</v>
      </c>
      <c r="D299" s="9">
        <v>26.014216999999999</v>
      </c>
      <c r="E299">
        <v>8.8654849999999993E-3</v>
      </c>
      <c r="G299">
        <v>4.3679999999999994</v>
      </c>
      <c r="H299">
        <v>4.0785718446714622E-2</v>
      </c>
      <c r="I299" s="34">
        <v>4.4087857184467136</v>
      </c>
      <c r="J299" s="34">
        <v>4.3696996947916107</v>
      </c>
      <c r="K299">
        <v>0.48</v>
      </c>
      <c r="L299">
        <v>4.4819470820565517E-3</v>
      </c>
      <c r="M299" s="34">
        <v>0.48448194708205655</v>
      </c>
      <c r="N299" s="34">
        <v>0.48018677964742978</v>
      </c>
      <c r="O299">
        <v>15.658000000000001</v>
      </c>
      <c r="P299">
        <v>0.14620484877258647</v>
      </c>
      <c r="Q299" s="34">
        <v>15.804204848772589</v>
      </c>
      <c r="R299" s="34">
        <v>15.664092907748868</v>
      </c>
      <c r="S299">
        <v>1.3239999999999998</v>
      </c>
      <c r="T299">
        <v>1.2362704034672656E-2</v>
      </c>
      <c r="U299" s="34">
        <v>1.3363627040346726</v>
      </c>
      <c r="V299" s="34">
        <v>1.3245152005274938</v>
      </c>
      <c r="W299">
        <v>0.46600000000000003</v>
      </c>
      <c r="X299">
        <v>4.3512236254965699E-3</v>
      </c>
      <c r="Y299" s="34">
        <v>0.47035122362549658</v>
      </c>
      <c r="Z299" s="34">
        <v>0.4661813319077131</v>
      </c>
      <c r="AA299">
        <v>0.754</v>
      </c>
      <c r="AB299">
        <v>7.0403918747305007E-3</v>
      </c>
      <c r="AC299" s="34">
        <v>0.76104039187473049</v>
      </c>
      <c r="AD299" s="34">
        <v>0.75429339969617104</v>
      </c>
      <c r="AE299">
        <v>23.05</v>
      </c>
      <c r="AF299">
        <v>0.21522683383625735</v>
      </c>
      <c r="AG299" s="34">
        <v>23.265226833836259</v>
      </c>
      <c r="AH299" s="34">
        <v>23.058969314319285</v>
      </c>
      <c r="AJ299">
        <v>48.245000000000005</v>
      </c>
      <c r="AK299">
        <v>0.45048236869545494</v>
      </c>
      <c r="AL299" s="34">
        <v>48.695482368695458</v>
      </c>
      <c r="AM299" s="34">
        <v>48.263773300188028</v>
      </c>
      <c r="AN299">
        <v>3.5870000000000002</v>
      </c>
      <c r="AO299">
        <v>3.3493217048618441E-2</v>
      </c>
      <c r="AP299" s="34">
        <v>3.6204932170486188</v>
      </c>
      <c r="AQ299" s="34">
        <v>3.5883957887402729</v>
      </c>
      <c r="AR299">
        <v>256.375</v>
      </c>
      <c r="AS299">
        <v>2.3938732982546846</v>
      </c>
      <c r="AT299" s="34">
        <v>258.76887329825468</v>
      </c>
      <c r="AU299" s="34">
        <v>256.4747617335621</v>
      </c>
      <c r="AV299">
        <v>27.893000000000001</v>
      </c>
      <c r="AW299">
        <v>0.26044781241625714</v>
      </c>
      <c r="AX299" s="34">
        <v>28.153447812416257</v>
      </c>
      <c r="AY299" s="34">
        <v>27.903853843137</v>
      </c>
      <c r="AZ299">
        <v>139.52199999999999</v>
      </c>
      <c r="BA299">
        <v>1.3027712932972797</v>
      </c>
      <c r="BB299" s="34">
        <v>140.82477129329726</v>
      </c>
      <c r="BC299" s="34">
        <v>139.57629139576812</v>
      </c>
      <c r="BD299">
        <v>102.371</v>
      </c>
      <c r="BE299">
        <v>0.95587792653585679</v>
      </c>
      <c r="BF299" s="34">
        <v>103.32687792653586</v>
      </c>
      <c r="BG299" s="34">
        <v>102.41083504018133</v>
      </c>
      <c r="BH299">
        <v>577.99300000000005</v>
      </c>
      <c r="BI299">
        <v>5.3969459162481517</v>
      </c>
      <c r="BJ299" s="34">
        <v>583.38994591624805</v>
      </c>
      <c r="BK299" s="34">
        <v>578.21791110157687</v>
      </c>
      <c r="BM299">
        <v>52.613000000000007</v>
      </c>
      <c r="BN299">
        <v>0.49126808714216957</v>
      </c>
      <c r="BO299">
        <v>53.104268087142174</v>
      </c>
      <c r="BP299">
        <v>52.633472994979641</v>
      </c>
      <c r="BQ299">
        <v>4.0670000000000002</v>
      </c>
      <c r="BR299">
        <v>3.797516413067499E-2</v>
      </c>
      <c r="BS299">
        <v>4.1049751641306758</v>
      </c>
      <c r="BT299">
        <v>4.0685825683877024</v>
      </c>
      <c r="BU299">
        <v>272.03300000000002</v>
      </c>
      <c r="BV299">
        <v>2.5400781470272711</v>
      </c>
      <c r="BW299">
        <v>274.57307814702727</v>
      </c>
      <c r="BX299">
        <v>272.13885464131096</v>
      </c>
      <c r="BY299">
        <v>29.216999999999999</v>
      </c>
      <c r="BZ299">
        <v>0.2728105164509298</v>
      </c>
      <c r="CA299">
        <v>29.48981051645093</v>
      </c>
      <c r="CB299">
        <v>29.228369043664493</v>
      </c>
      <c r="CC299">
        <v>139.988</v>
      </c>
      <c r="CD299">
        <v>1.3071225169227763</v>
      </c>
      <c r="CE299">
        <v>141.29512251692276</v>
      </c>
      <c r="CF299">
        <v>140.04247272767583</v>
      </c>
      <c r="CG299">
        <v>103.125</v>
      </c>
      <c r="CH299">
        <v>0.96291831841058728</v>
      </c>
      <c r="CI299">
        <v>104.08791831841059</v>
      </c>
      <c r="CJ299">
        <v>103.16512843987749</v>
      </c>
      <c r="CK299">
        <v>601.04300000000001</v>
      </c>
      <c r="CL299">
        <v>5.612172750084409</v>
      </c>
      <c r="CM299">
        <v>606.65517275008426</v>
      </c>
      <c r="CN299">
        <v>601.27688041589613</v>
      </c>
    </row>
    <row r="300" spans="1:92" x14ac:dyDescent="0.25">
      <c r="A300" s="18">
        <v>45973</v>
      </c>
      <c r="B300" s="2">
        <v>23</v>
      </c>
      <c r="C300" s="2" t="s">
        <v>178</v>
      </c>
      <c r="D300" s="9">
        <v>29.412737</v>
      </c>
      <c r="E300">
        <v>9.0110720000000002E-3</v>
      </c>
      <c r="G300">
        <v>4.37</v>
      </c>
      <c r="H300">
        <v>4.5768754333852961E-2</v>
      </c>
      <c r="I300" s="34">
        <v>4.4157687543338531</v>
      </c>
      <c r="J300" s="34">
        <v>4.3759779441532007</v>
      </c>
      <c r="K300">
        <v>0.43</v>
      </c>
      <c r="L300">
        <v>4.5035616392578434E-3</v>
      </c>
      <c r="M300" s="34">
        <v>0.43450356163925785</v>
      </c>
      <c r="N300" s="34">
        <v>0.43058821876107006</v>
      </c>
      <c r="O300">
        <v>15.477999999999998</v>
      </c>
      <c r="P300">
        <v>0.16210727221496019</v>
      </c>
      <c r="Q300" s="34">
        <v>15.640107272214959</v>
      </c>
      <c r="R300" s="34">
        <v>15.499173139497307</v>
      </c>
      <c r="S300">
        <v>1.3339999999999999</v>
      </c>
      <c r="T300">
        <v>1.3971514480860375E-2</v>
      </c>
      <c r="U300" s="34">
        <v>1.3479715144808602</v>
      </c>
      <c r="V300" s="34">
        <v>1.3358248461099242</v>
      </c>
      <c r="W300">
        <v>0.50800000000000001</v>
      </c>
      <c r="X300">
        <v>5.3204867738208938E-3</v>
      </c>
      <c r="Y300" s="34">
        <v>0.51332048677382092</v>
      </c>
      <c r="Z300" s="34">
        <v>0.508694918908427</v>
      </c>
      <c r="AA300">
        <v>0.76400000000000001</v>
      </c>
      <c r="AB300">
        <v>8.0016769590534713E-3</v>
      </c>
      <c r="AC300" s="34">
        <v>0.77200167695905353</v>
      </c>
      <c r="AD300" s="34">
        <v>0.7650451142638548</v>
      </c>
      <c r="AE300">
        <v>22.883999999999997</v>
      </c>
      <c r="AF300">
        <v>0.2396732664018057</v>
      </c>
      <c r="AG300" s="34">
        <v>23.123673266401806</v>
      </c>
      <c r="AH300" s="34">
        <v>22.915304181693788</v>
      </c>
      <c r="AJ300">
        <v>46.921999999999983</v>
      </c>
      <c r="AK300">
        <v>0.49143283543548011</v>
      </c>
      <c r="AL300" s="34">
        <v>47.413432835435465</v>
      </c>
      <c r="AM300" s="34">
        <v>46.986186978388197</v>
      </c>
      <c r="AN300">
        <v>3.4670000000000001</v>
      </c>
      <c r="AO300">
        <v>3.6311274891411498E-2</v>
      </c>
      <c r="AP300" s="34">
        <v>3.5033112748914115</v>
      </c>
      <c r="AQ300" s="34">
        <v>3.4717426847549535</v>
      </c>
      <c r="AR300">
        <v>250.51900000000001</v>
      </c>
      <c r="AS300">
        <v>2.6237854844307806</v>
      </c>
      <c r="AT300" s="34">
        <v>253.14278548443079</v>
      </c>
      <c r="AU300" s="34">
        <v>250.86169761815003</v>
      </c>
      <c r="AV300">
        <v>27.812000000000005</v>
      </c>
      <c r="AW300">
        <v>0.29128617746753294</v>
      </c>
      <c r="AX300" s="34">
        <v>28.103286177467538</v>
      </c>
      <c r="AY300" s="34">
        <v>27.850045442285776</v>
      </c>
      <c r="AZ300">
        <v>143.244</v>
      </c>
      <c r="BA300">
        <v>1.5002515894275592</v>
      </c>
      <c r="BB300" s="34">
        <v>144.74425158942756</v>
      </c>
      <c r="BC300" s="34">
        <v>143.43995071676912</v>
      </c>
      <c r="BD300">
        <v>100.792</v>
      </c>
      <c r="BE300">
        <v>1.0556348482420383</v>
      </c>
      <c r="BF300" s="34">
        <v>101.84763484824204</v>
      </c>
      <c r="BG300" s="34">
        <v>100.92987847759483</v>
      </c>
      <c r="BH300">
        <v>572.75600000000009</v>
      </c>
      <c r="BI300">
        <v>5.9987022098948035</v>
      </c>
      <c r="BJ300" s="34">
        <v>578.75470220989484</v>
      </c>
      <c r="BK300" s="34">
        <v>573.53950191794286</v>
      </c>
      <c r="BM300">
        <v>51.29199999999998</v>
      </c>
      <c r="BN300">
        <v>0.53720158976933308</v>
      </c>
      <c r="BO300">
        <v>51.829201589769319</v>
      </c>
      <c r="BP300">
        <v>51.362164922541396</v>
      </c>
      <c r="BQ300">
        <v>3.8970000000000002</v>
      </c>
      <c r="BR300">
        <v>4.0814836530669342E-2</v>
      </c>
      <c r="BS300">
        <v>3.9378148365306691</v>
      </c>
      <c r="BT300">
        <v>3.9023309035160234</v>
      </c>
      <c r="BU300">
        <v>265.99700000000001</v>
      </c>
      <c r="BV300">
        <v>2.7858927566457408</v>
      </c>
      <c r="BW300">
        <v>268.78289275664577</v>
      </c>
      <c r="BX300">
        <v>266.36087075764732</v>
      </c>
      <c r="BY300">
        <v>29.146000000000004</v>
      </c>
      <c r="BZ300">
        <v>0.30525769194839331</v>
      </c>
      <c r="CA300">
        <v>29.451257691948399</v>
      </c>
      <c r="CB300">
        <v>29.185870288395702</v>
      </c>
      <c r="CC300">
        <v>143.75200000000001</v>
      </c>
      <c r="CD300">
        <v>1.50557207620138</v>
      </c>
      <c r="CE300">
        <v>145.25757207620137</v>
      </c>
      <c r="CF300">
        <v>143.94864563567754</v>
      </c>
      <c r="CG300">
        <v>101.556</v>
      </c>
      <c r="CH300">
        <v>1.0636365252010918</v>
      </c>
      <c r="CI300">
        <v>102.61963652520109</v>
      </c>
      <c r="CJ300">
        <v>101.69492359185868</v>
      </c>
      <c r="CK300">
        <v>595.6400000000001</v>
      </c>
      <c r="CL300">
        <v>6.2383754762966088</v>
      </c>
      <c r="CM300">
        <v>601.8783754762967</v>
      </c>
      <c r="CN300">
        <v>596.4548060996367</v>
      </c>
    </row>
    <row r="301" spans="1:92" x14ac:dyDescent="0.25">
      <c r="A301" s="18">
        <v>45973</v>
      </c>
      <c r="B301" s="2">
        <v>24</v>
      </c>
      <c r="C301" s="2" t="s">
        <v>23</v>
      </c>
      <c r="D301" s="9">
        <v>27.643775000000002</v>
      </c>
      <c r="E301">
        <v>9.1016799999999991E-3</v>
      </c>
      <c r="G301">
        <v>4.3520000000000003</v>
      </c>
      <c r="H301">
        <v>4.438445237980098E-2</v>
      </c>
      <c r="I301" s="34">
        <v>4.3963844523798015</v>
      </c>
      <c r="J301" s="34">
        <v>4.3563699679372654</v>
      </c>
      <c r="K301">
        <v>0.42599999999999999</v>
      </c>
      <c r="L301">
        <v>4.3446178110742688E-3</v>
      </c>
      <c r="M301" s="34">
        <v>0.43034461781107425</v>
      </c>
      <c r="N301" s="34">
        <v>0.42642775881003553</v>
      </c>
      <c r="O301">
        <v>15.011999999999999</v>
      </c>
      <c r="P301">
        <v>0.15310188399025096</v>
      </c>
      <c r="Q301" s="34">
        <v>15.16510188399025</v>
      </c>
      <c r="R301" s="34">
        <v>15.027073979474773</v>
      </c>
      <c r="S301">
        <v>1.3440000000000001</v>
      </c>
      <c r="T301">
        <v>1.3706963234938538E-2</v>
      </c>
      <c r="U301" s="34">
        <v>1.3577069632349386</v>
      </c>
      <c r="V301" s="34">
        <v>1.3453495489218024</v>
      </c>
      <c r="W301">
        <v>0.48599999999999999</v>
      </c>
      <c r="X301">
        <v>4.9565358126340249E-3</v>
      </c>
      <c r="Y301" s="34">
        <v>0.49095653581263399</v>
      </c>
      <c r="Z301" s="34">
        <v>0.48648800652975888</v>
      </c>
      <c r="AA301">
        <v>0.754</v>
      </c>
      <c r="AB301">
        <v>7.6897695529342686E-3</v>
      </c>
      <c r="AC301" s="34">
        <v>0.76168976955293433</v>
      </c>
      <c r="AD301" s="34">
        <v>0.75475711301118975</v>
      </c>
      <c r="AE301">
        <v>22.374000000000002</v>
      </c>
      <c r="AF301">
        <v>0.22818422278163303</v>
      </c>
      <c r="AG301" s="34">
        <v>22.602184222781634</v>
      </c>
      <c r="AH301" s="34">
        <v>22.396466374684827</v>
      </c>
      <c r="AJ301">
        <v>45.155999999999999</v>
      </c>
      <c r="AK301">
        <v>0.46052948797387244</v>
      </c>
      <c r="AL301" s="34">
        <v>45.616529487973871</v>
      </c>
      <c r="AM301" s="34">
        <v>45.201342433863772</v>
      </c>
      <c r="AN301">
        <v>3.5089999999999999</v>
      </c>
      <c r="AO301">
        <v>3.5787004457886407E-2</v>
      </c>
      <c r="AP301" s="34">
        <v>3.5447870044578864</v>
      </c>
      <c r="AQ301" s="34">
        <v>3.5125234874751521</v>
      </c>
      <c r="AR301">
        <v>246.40999999999997</v>
      </c>
      <c r="AS301">
        <v>2.5130452460723247</v>
      </c>
      <c r="AT301" s="34">
        <v>248.92304524607229</v>
      </c>
      <c r="AU301" s="34">
        <v>246.65742734361703</v>
      </c>
      <c r="AV301">
        <v>27.718000000000004</v>
      </c>
      <c r="AW301">
        <v>0.28268571945388871</v>
      </c>
      <c r="AX301" s="34">
        <v>28.000685719453891</v>
      </c>
      <c r="AY301" s="34">
        <v>27.745832438254851</v>
      </c>
      <c r="AZ301">
        <v>141.44499999999999</v>
      </c>
      <c r="BA301">
        <v>1.4425456955103284</v>
      </c>
      <c r="BB301" s="34">
        <v>142.88754569551031</v>
      </c>
      <c r="BC301" s="34">
        <v>141.58702897860439</v>
      </c>
      <c r="BD301">
        <v>100.42099999999999</v>
      </c>
      <c r="BE301">
        <v>1.0241569605772045</v>
      </c>
      <c r="BF301" s="34">
        <v>101.44515696057719</v>
      </c>
      <c r="BG301" s="34">
        <v>100.52183560437224</v>
      </c>
      <c r="BH301">
        <v>564.65899999999999</v>
      </c>
      <c r="BI301">
        <v>5.7587501140455046</v>
      </c>
      <c r="BJ301" s="34">
        <v>570.41775011404548</v>
      </c>
      <c r="BK301" s="34">
        <v>565.22599028618743</v>
      </c>
      <c r="BM301">
        <v>49.507999999999996</v>
      </c>
      <c r="BN301">
        <v>0.50491394035367343</v>
      </c>
      <c r="BO301">
        <v>50.01291394035367</v>
      </c>
      <c r="BP301">
        <v>49.557712401801041</v>
      </c>
      <c r="BQ301">
        <v>3.9350000000000001</v>
      </c>
      <c r="BR301">
        <v>4.0131622268960679E-2</v>
      </c>
      <c r="BS301">
        <v>3.9751316222689606</v>
      </c>
      <c r="BT301">
        <v>3.9389512462851877</v>
      </c>
      <c r="BU301">
        <v>261.42199999999997</v>
      </c>
      <c r="BV301">
        <v>2.6661471300625759</v>
      </c>
      <c r="BW301">
        <v>264.08814713006257</v>
      </c>
      <c r="BX301">
        <v>261.68450132309181</v>
      </c>
      <c r="BY301">
        <v>29.062000000000005</v>
      </c>
      <c r="BZ301">
        <v>0.29639268268882724</v>
      </c>
      <c r="CA301">
        <v>29.35839268268883</v>
      </c>
      <c r="CB301">
        <v>29.091181987176654</v>
      </c>
      <c r="CC301">
        <v>141.93099999999998</v>
      </c>
      <c r="CD301">
        <v>1.4475022313229624</v>
      </c>
      <c r="CE301">
        <v>143.37850223132295</v>
      </c>
      <c r="CF301">
        <v>142.07351698513415</v>
      </c>
      <c r="CG301">
        <v>101.175</v>
      </c>
      <c r="CH301">
        <v>1.0318467301301388</v>
      </c>
      <c r="CI301">
        <v>102.20684673013012</v>
      </c>
      <c r="CJ301">
        <v>101.27659271738344</v>
      </c>
      <c r="CK301">
        <v>587.03300000000002</v>
      </c>
      <c r="CL301">
        <v>5.9869343368271375</v>
      </c>
      <c r="CM301">
        <v>593.01993433682708</v>
      </c>
      <c r="CN301">
        <v>587.62245666087222</v>
      </c>
    </row>
    <row r="302" spans="1:92" x14ac:dyDescent="0.25">
      <c r="A302" s="18">
        <v>45974</v>
      </c>
      <c r="B302" s="2">
        <v>1</v>
      </c>
      <c r="C302" s="2" t="s">
        <v>23</v>
      </c>
      <c r="D302" s="9">
        <v>26.986091999999999</v>
      </c>
      <c r="E302">
        <v>1.0142465E-2</v>
      </c>
      <c r="G302">
        <v>3.944</v>
      </c>
      <c r="H302">
        <v>4.8635153655731317E-2</v>
      </c>
      <c r="I302" s="34">
        <v>3.9926351536557312</v>
      </c>
      <c r="J302" s="34">
        <v>3.9521399913520083</v>
      </c>
      <c r="K302">
        <v>0.432</v>
      </c>
      <c r="L302">
        <v>5.3271770738529236E-3</v>
      </c>
      <c r="M302" s="34">
        <v>0.43732717707385294</v>
      </c>
      <c r="N302" s="34">
        <v>0.43289160148683253</v>
      </c>
      <c r="O302">
        <v>14.715999999999998</v>
      </c>
      <c r="P302">
        <v>0.18146930050652688</v>
      </c>
      <c r="Q302" s="34">
        <v>14.897469300506524</v>
      </c>
      <c r="R302" s="34">
        <v>14.74637223953756</v>
      </c>
      <c r="S302">
        <v>1.4260000000000002</v>
      </c>
      <c r="T302">
        <v>1.7584616915079329E-2</v>
      </c>
      <c r="U302" s="34">
        <v>1.4435846169150794</v>
      </c>
      <c r="V302" s="34">
        <v>1.4289431104634798</v>
      </c>
      <c r="W302">
        <v>0.50800000000000001</v>
      </c>
      <c r="X302">
        <v>6.2643656331418645E-3</v>
      </c>
      <c r="Y302" s="34">
        <v>0.51426436563314182</v>
      </c>
      <c r="Z302" s="34">
        <v>0.50904845730396042</v>
      </c>
      <c r="AA302">
        <v>0.74399999999999999</v>
      </c>
      <c r="AB302">
        <v>9.1745827383022584E-3</v>
      </c>
      <c r="AC302" s="34">
        <v>0.75317458273830229</v>
      </c>
      <c r="AD302" s="34">
        <v>0.74553553589398946</v>
      </c>
      <c r="AE302">
        <v>21.77</v>
      </c>
      <c r="AF302">
        <v>0.26845519652263455</v>
      </c>
      <c r="AG302" s="34">
        <v>22.038455196522634</v>
      </c>
      <c r="AH302" s="34">
        <v>21.814930936037829</v>
      </c>
      <c r="AJ302">
        <v>44.22</v>
      </c>
      <c r="AK302">
        <v>0.54529576436522287</v>
      </c>
      <c r="AL302" s="34">
        <v>44.76529576436522</v>
      </c>
      <c r="AM302" s="34">
        <v>44.311265318860492</v>
      </c>
      <c r="AN302">
        <v>3.4069999999999996</v>
      </c>
      <c r="AO302">
        <v>4.2013176598650254E-2</v>
      </c>
      <c r="AP302" s="34">
        <v>3.4490131765986498</v>
      </c>
      <c r="AQ302" s="34">
        <v>3.4140316811704592</v>
      </c>
      <c r="AR302">
        <v>242.63800000000003</v>
      </c>
      <c r="AS302">
        <v>2.9920731269572358</v>
      </c>
      <c r="AT302" s="34">
        <v>245.63007312695726</v>
      </c>
      <c r="AU302" s="34">
        <v>243.13877870731963</v>
      </c>
      <c r="AV302">
        <v>28.041</v>
      </c>
      <c r="AW302">
        <v>0.34578558409238386</v>
      </c>
      <c r="AX302" s="34">
        <v>28.386785584092383</v>
      </c>
      <c r="AY302" s="34">
        <v>28.09887360484322</v>
      </c>
      <c r="AZ302">
        <v>138.452</v>
      </c>
      <c r="BA302">
        <v>1.7073109264562152</v>
      </c>
      <c r="BB302" s="34">
        <v>140.15931092645621</v>
      </c>
      <c r="BC302" s="34">
        <v>138.7377500209605</v>
      </c>
      <c r="BD302">
        <v>99.114000000000004</v>
      </c>
      <c r="BE302">
        <v>1.222217195596895</v>
      </c>
      <c r="BF302" s="34">
        <v>100.3362171955969</v>
      </c>
      <c r="BG302" s="34">
        <v>99.318560624458158</v>
      </c>
      <c r="BH302">
        <v>555.87200000000007</v>
      </c>
      <c r="BI302">
        <v>6.8546957740666032</v>
      </c>
      <c r="BJ302" s="34">
        <v>562.72669577406657</v>
      </c>
      <c r="BK302" s="34">
        <v>557.01925995761246</v>
      </c>
      <c r="BM302">
        <v>48.164000000000001</v>
      </c>
      <c r="BN302">
        <v>0.59393091802095421</v>
      </c>
      <c r="BO302">
        <v>48.757930918020953</v>
      </c>
      <c r="BP302">
        <v>48.263405310212498</v>
      </c>
      <c r="BQ302">
        <v>3.8389999999999995</v>
      </c>
      <c r="BR302">
        <v>4.734035367250318E-2</v>
      </c>
      <c r="BS302">
        <v>3.8863403536725025</v>
      </c>
      <c r="BT302">
        <v>3.8469232826572917</v>
      </c>
      <c r="BU302">
        <v>257.35400000000004</v>
      </c>
      <c r="BV302">
        <v>3.1735424274637625</v>
      </c>
      <c r="BW302">
        <v>260.5275424274638</v>
      </c>
      <c r="BX302">
        <v>257.88515094685721</v>
      </c>
      <c r="BY302">
        <v>29.466999999999999</v>
      </c>
      <c r="BZ302">
        <v>0.3633702010074632</v>
      </c>
      <c r="CA302">
        <v>29.830370201007462</v>
      </c>
      <c r="CB302">
        <v>29.527816715306699</v>
      </c>
      <c r="CC302">
        <v>138.96</v>
      </c>
      <c r="CD302">
        <v>1.713575292089357</v>
      </c>
      <c r="CE302">
        <v>140.67357529208937</v>
      </c>
      <c r="CF302">
        <v>139.24679847826445</v>
      </c>
      <c r="CG302">
        <v>99.858000000000004</v>
      </c>
      <c r="CH302">
        <v>1.2313917783351973</v>
      </c>
      <c r="CI302">
        <v>101.0893917783352</v>
      </c>
      <c r="CJ302">
        <v>100.06409616035215</v>
      </c>
      <c r="CK302">
        <v>577.64200000000005</v>
      </c>
      <c r="CL302">
        <v>7.1231509705892382</v>
      </c>
      <c r="CM302">
        <v>584.76515097058916</v>
      </c>
      <c r="CN302">
        <v>578.83419089365032</v>
      </c>
    </row>
    <row r="303" spans="1:92" x14ac:dyDescent="0.25">
      <c r="A303" s="18">
        <v>45974</v>
      </c>
      <c r="B303" s="2">
        <v>2</v>
      </c>
      <c r="C303" s="2" t="s">
        <v>23</v>
      </c>
      <c r="D303" s="9">
        <v>26.744883000000002</v>
      </c>
      <c r="E303">
        <v>1.0449926E-2</v>
      </c>
      <c r="G303">
        <v>3.9160000000000004</v>
      </c>
      <c r="H303">
        <v>5.3453621696301218E-2</v>
      </c>
      <c r="I303" s="34">
        <v>3.9694536216963017</v>
      </c>
      <c r="J303" s="34">
        <v>3.9279731250891432</v>
      </c>
      <c r="K303">
        <v>0.44800000000000006</v>
      </c>
      <c r="L303">
        <v>6.115225362600344E-3</v>
      </c>
      <c r="M303" s="34">
        <v>0.45411522536260041</v>
      </c>
      <c r="N303" s="34">
        <v>0.44936975486208791</v>
      </c>
      <c r="O303">
        <v>14.106</v>
      </c>
      <c r="P303">
        <v>0.19254769858223311</v>
      </c>
      <c r="Q303" s="34">
        <v>14.298547698582233</v>
      </c>
      <c r="R303" s="34">
        <v>14.149128933224578</v>
      </c>
      <c r="S303">
        <v>1.4320000000000002</v>
      </c>
      <c r="T303">
        <v>1.9546881069740386E-2</v>
      </c>
      <c r="U303" s="34">
        <v>1.4515468810697405</v>
      </c>
      <c r="V303" s="34">
        <v>1.4363783235770309</v>
      </c>
      <c r="W303">
        <v>0.50800000000000001</v>
      </c>
      <c r="X303">
        <v>6.9342287593771746E-3</v>
      </c>
      <c r="Y303" s="34">
        <v>0.51493422875937722</v>
      </c>
      <c r="Z303" s="34">
        <v>0.50955320417397465</v>
      </c>
      <c r="AA303">
        <v>0.75800000000000001</v>
      </c>
      <c r="AB303">
        <v>1.0346742912613973E-2</v>
      </c>
      <c r="AC303" s="34">
        <v>0.76834674291261396</v>
      </c>
      <c r="AD303" s="34">
        <v>0.76031757630683605</v>
      </c>
      <c r="AE303">
        <v>21.167999999999996</v>
      </c>
      <c r="AF303">
        <v>0.28894439838286617</v>
      </c>
      <c r="AG303" s="34">
        <v>21.456944398382866</v>
      </c>
      <c r="AH303" s="34">
        <v>21.232720917233653</v>
      </c>
      <c r="AJ303">
        <v>44.174999999999997</v>
      </c>
      <c r="AK303">
        <v>0.60299125087694228</v>
      </c>
      <c r="AL303" s="34">
        <v>44.777991250876937</v>
      </c>
      <c r="AM303" s="34">
        <v>44.310064555876622</v>
      </c>
      <c r="AN303">
        <v>3.4409999999999998</v>
      </c>
      <c r="AO303">
        <v>4.696984480515129E-2</v>
      </c>
      <c r="AP303" s="34">
        <v>3.4879698448051513</v>
      </c>
      <c r="AQ303" s="34">
        <v>3.4515208180367059</v>
      </c>
      <c r="AR303">
        <v>241.63699999999997</v>
      </c>
      <c r="AS303">
        <v>3.2983587297827204</v>
      </c>
      <c r="AT303" s="34">
        <v>244.93535872978271</v>
      </c>
      <c r="AU303" s="34">
        <v>242.375802356273</v>
      </c>
      <c r="AV303">
        <v>28.385000000000002</v>
      </c>
      <c r="AW303">
        <v>0.38745685695850612</v>
      </c>
      <c r="AX303" s="34">
        <v>28.772456856958506</v>
      </c>
      <c r="AY303" s="34">
        <v>28.471786811965096</v>
      </c>
      <c r="AZ303">
        <v>153.77799999999999</v>
      </c>
      <c r="BA303">
        <v>2.0990784058257934</v>
      </c>
      <c r="BB303" s="34">
        <v>155.87707840582578</v>
      </c>
      <c r="BC303" s="34">
        <v>154.24817447138869</v>
      </c>
      <c r="BD303">
        <v>97.650999999999982</v>
      </c>
      <c r="BE303">
        <v>1.332941678310906</v>
      </c>
      <c r="BF303" s="34">
        <v>98.983941678310885</v>
      </c>
      <c r="BG303" s="34">
        <v>97.949566812584209</v>
      </c>
      <c r="BH303">
        <v>569.06699999999989</v>
      </c>
      <c r="BI303">
        <v>7.7677967665600196</v>
      </c>
      <c r="BJ303" s="34">
        <v>576.83479676655998</v>
      </c>
      <c r="BK303" s="34">
        <v>570.80691582612428</v>
      </c>
      <c r="BM303">
        <v>48.090999999999994</v>
      </c>
      <c r="BN303">
        <v>0.65644487257324347</v>
      </c>
      <c r="BO303">
        <v>48.74744487257324</v>
      </c>
      <c r="BP303">
        <v>48.238037680965768</v>
      </c>
      <c r="BQ303">
        <v>3.8889999999999998</v>
      </c>
      <c r="BR303">
        <v>5.308507016775163E-2</v>
      </c>
      <c r="BS303">
        <v>3.9420850701677517</v>
      </c>
      <c r="BT303">
        <v>3.9008905728987937</v>
      </c>
      <c r="BU303">
        <v>255.74299999999997</v>
      </c>
      <c r="BV303">
        <v>3.4909064283649536</v>
      </c>
      <c r="BW303">
        <v>259.23390642836495</v>
      </c>
      <c r="BX303">
        <v>256.5249312894976</v>
      </c>
      <c r="BY303">
        <v>29.817</v>
      </c>
      <c r="BZ303">
        <v>0.40700373802824652</v>
      </c>
      <c r="CA303">
        <v>30.224003738028248</v>
      </c>
      <c r="CB303">
        <v>29.908165135542127</v>
      </c>
      <c r="CC303">
        <v>154.286</v>
      </c>
      <c r="CD303">
        <v>2.1060126345851704</v>
      </c>
      <c r="CE303">
        <v>156.39201263458517</v>
      </c>
      <c r="CF303">
        <v>154.75772767556268</v>
      </c>
      <c r="CG303">
        <v>98.408999999999978</v>
      </c>
      <c r="CH303">
        <v>1.3432884212235201</v>
      </c>
      <c r="CI303">
        <v>99.752288421223497</v>
      </c>
      <c r="CJ303">
        <v>98.709884388891041</v>
      </c>
      <c r="CK303">
        <v>590.2349999999999</v>
      </c>
      <c r="CL303">
        <v>8.0567411649428866</v>
      </c>
      <c r="CM303">
        <v>598.29174116494289</v>
      </c>
      <c r="CN303">
        <v>592.03963674335796</v>
      </c>
    </row>
    <row r="304" spans="1:92" x14ac:dyDescent="0.25">
      <c r="A304" s="18">
        <v>45974</v>
      </c>
      <c r="B304" s="2">
        <v>3</v>
      </c>
      <c r="C304" s="2" t="s">
        <v>23</v>
      </c>
      <c r="D304" s="9">
        <v>29.276211</v>
      </c>
      <c r="E304">
        <v>1.038763E-2</v>
      </c>
      <c r="G304">
        <v>3.9540000000000002</v>
      </c>
      <c r="H304">
        <v>6.3427597553286322E-2</v>
      </c>
      <c r="I304" s="34">
        <v>4.0174275975532865</v>
      </c>
      <c r="J304" s="34">
        <v>3.9756960461181143</v>
      </c>
      <c r="K304">
        <v>0.45799999999999996</v>
      </c>
      <c r="L304">
        <v>7.3469498430463152E-3</v>
      </c>
      <c r="M304" s="34">
        <v>0.46534694984304625</v>
      </c>
      <c r="N304" s="34">
        <v>0.46051309790644812</v>
      </c>
      <c r="O304">
        <v>14.112</v>
      </c>
      <c r="P304">
        <v>0.22637588686696422</v>
      </c>
      <c r="Q304" s="34">
        <v>14.338375886866965</v>
      </c>
      <c r="R304" s="34">
        <v>14.189434143353269</v>
      </c>
      <c r="S304">
        <v>1.456</v>
      </c>
      <c r="T304">
        <v>2.3356242295797892E-2</v>
      </c>
      <c r="U304" s="34">
        <v>1.4793562422957978</v>
      </c>
      <c r="V304" s="34">
        <v>1.4639892370126386</v>
      </c>
      <c r="W304">
        <v>0.48599999999999999</v>
      </c>
      <c r="X304">
        <v>7.7961083487347368E-3</v>
      </c>
      <c r="Y304" s="34">
        <v>0.49379610834873472</v>
      </c>
      <c r="Z304" s="34">
        <v>0.48866673707976815</v>
      </c>
      <c r="AA304">
        <v>0.76800000000000002</v>
      </c>
      <c r="AB304">
        <v>1.2319776156025265E-2</v>
      </c>
      <c r="AC304" s="34">
        <v>0.78031977615602532</v>
      </c>
      <c r="AD304" s="34">
        <v>0.77221410303963367</v>
      </c>
      <c r="AE304">
        <v>21.234000000000002</v>
      </c>
      <c r="AF304">
        <v>0.34062256106385475</v>
      </c>
      <c r="AG304" s="34">
        <v>21.574622561063858</v>
      </c>
      <c r="AH304" s="34">
        <v>21.350513364509876</v>
      </c>
      <c r="AJ304">
        <v>44.077999999999996</v>
      </c>
      <c r="AK304">
        <v>0.70707173620479358</v>
      </c>
      <c r="AL304" s="34">
        <v>44.785071736204792</v>
      </c>
      <c r="AM304" s="34">
        <v>44.31986098148564</v>
      </c>
      <c r="AN304">
        <v>3.4239999999999999</v>
      </c>
      <c r="AO304">
        <v>5.4925668695612634E-2</v>
      </c>
      <c r="AP304" s="34">
        <v>3.4789256686956125</v>
      </c>
      <c r="AQ304" s="34">
        <v>3.4427878760517001</v>
      </c>
      <c r="AR304">
        <v>240.40200000000004</v>
      </c>
      <c r="AS304">
        <v>3.8563786815895646</v>
      </c>
      <c r="AT304" s="34">
        <v>244.25837868158962</v>
      </c>
      <c r="AU304" s="34">
        <v>241.72111301944537</v>
      </c>
      <c r="AV304">
        <v>28.951000000000004</v>
      </c>
      <c r="AW304">
        <v>0.46441385350662429</v>
      </c>
      <c r="AX304" s="34">
        <v>29.415413853506628</v>
      </c>
      <c r="AY304" s="34">
        <v>29.109857418099526</v>
      </c>
      <c r="AZ304">
        <v>159.32500000000002</v>
      </c>
      <c r="BA304">
        <v>2.5557921042431322</v>
      </c>
      <c r="BB304" s="34">
        <v>161.88079210424314</v>
      </c>
      <c r="BC304" s="34">
        <v>160.19923433175734</v>
      </c>
      <c r="BD304">
        <v>97.515000000000015</v>
      </c>
      <c r="BE304">
        <v>1.5642747029359423</v>
      </c>
      <c r="BF304" s="34">
        <v>99.079274702935962</v>
      </c>
      <c r="BG304" s="34">
        <v>98.050075856653507</v>
      </c>
      <c r="BH304">
        <v>573.69500000000005</v>
      </c>
      <c r="BI304">
        <v>9.2028567471756695</v>
      </c>
      <c r="BJ304" s="34">
        <v>582.89785674717575</v>
      </c>
      <c r="BK304" s="34">
        <v>576.84292948349309</v>
      </c>
      <c r="BM304">
        <v>48.031999999999996</v>
      </c>
      <c r="BN304">
        <v>0.77049933375807989</v>
      </c>
      <c r="BO304">
        <v>48.802499333758078</v>
      </c>
      <c r="BP304">
        <v>48.295557027603756</v>
      </c>
      <c r="BQ304">
        <v>3.8819999999999997</v>
      </c>
      <c r="BR304">
        <v>6.2272618538658953E-2</v>
      </c>
      <c r="BS304">
        <v>3.9442726185386587</v>
      </c>
      <c r="BT304">
        <v>3.9033009739581481</v>
      </c>
      <c r="BU304">
        <v>254.51400000000004</v>
      </c>
      <c r="BV304">
        <v>4.0827545684565285</v>
      </c>
      <c r="BW304">
        <v>258.59675456845656</v>
      </c>
      <c r="BX304">
        <v>255.91054716279865</v>
      </c>
      <c r="BY304">
        <v>30.407000000000004</v>
      </c>
      <c r="BZ304">
        <v>0.4877700958024222</v>
      </c>
      <c r="CA304">
        <v>30.894770095802425</v>
      </c>
      <c r="CB304">
        <v>30.573846655112163</v>
      </c>
      <c r="CC304">
        <v>159.81100000000001</v>
      </c>
      <c r="CD304">
        <v>2.563588212591867</v>
      </c>
      <c r="CE304">
        <v>162.37458821259187</v>
      </c>
      <c r="CF304">
        <v>160.68790106883711</v>
      </c>
      <c r="CG304">
        <v>98.283000000000015</v>
      </c>
      <c r="CH304">
        <v>1.5765944790919675</v>
      </c>
      <c r="CI304">
        <v>99.859594479091982</v>
      </c>
      <c r="CJ304">
        <v>98.822289959693137</v>
      </c>
      <c r="CK304">
        <v>594.92900000000009</v>
      </c>
      <c r="CL304">
        <v>9.5434793082395242</v>
      </c>
      <c r="CM304">
        <v>604.4724793082396</v>
      </c>
      <c r="CN304">
        <v>598.19344284800297</v>
      </c>
    </row>
    <row r="305" spans="1:92" x14ac:dyDescent="0.25">
      <c r="A305" s="18">
        <v>45974</v>
      </c>
      <c r="B305" s="2">
        <v>4</v>
      </c>
      <c r="C305" s="2" t="s">
        <v>23</v>
      </c>
      <c r="D305" s="9">
        <v>28.017900999999998</v>
      </c>
      <c r="E305">
        <v>1.0571422E-2</v>
      </c>
      <c r="G305">
        <v>4.1639999999999997</v>
      </c>
      <c r="H305">
        <v>5.9208798558530035E-2</v>
      </c>
      <c r="I305" s="34">
        <v>4.22320879855853</v>
      </c>
      <c r="J305" s="34">
        <v>4.1785634761548547</v>
      </c>
      <c r="K305">
        <v>0.47199999999999998</v>
      </c>
      <c r="L305">
        <v>6.7114680402560467E-3</v>
      </c>
      <c r="M305" s="34">
        <v>0.47871146804025599</v>
      </c>
      <c r="N305" s="34">
        <v>0.47365080709536289</v>
      </c>
      <c r="O305">
        <v>14.32</v>
      </c>
      <c r="P305">
        <v>0.20361911511963263</v>
      </c>
      <c r="Q305" s="34">
        <v>14.523619115119633</v>
      </c>
      <c r="R305" s="34">
        <v>14.370083808486436</v>
      </c>
      <c r="S305">
        <v>1.5419999999999998</v>
      </c>
      <c r="T305">
        <v>2.1926024826429708E-2</v>
      </c>
      <c r="U305" s="34">
        <v>1.5639260248264295</v>
      </c>
      <c r="V305" s="34">
        <v>1.5473931028412067</v>
      </c>
      <c r="W305">
        <v>0.50800000000000001</v>
      </c>
      <c r="X305">
        <v>7.2233596704450679E-3</v>
      </c>
      <c r="Y305" s="34">
        <v>0.51522335967044508</v>
      </c>
      <c r="Z305" s="34">
        <v>0.50977671611111097</v>
      </c>
      <c r="AA305">
        <v>0.76</v>
      </c>
      <c r="AB305">
        <v>1.0806601081768211E-2</v>
      </c>
      <c r="AC305" s="34">
        <v>0.77080660108176824</v>
      </c>
      <c r="AD305" s="34">
        <v>0.76265807922134721</v>
      </c>
      <c r="AE305">
        <v>21.765999999999998</v>
      </c>
      <c r="AF305">
        <v>0.30949536729706173</v>
      </c>
      <c r="AG305" s="34">
        <v>22.075495367297062</v>
      </c>
      <c r="AH305" s="34">
        <v>21.842125989910318</v>
      </c>
      <c r="AJ305">
        <v>44.384</v>
      </c>
      <c r="AK305">
        <v>0.63110550317526348</v>
      </c>
      <c r="AL305" s="34">
        <v>45.015105503175263</v>
      </c>
      <c r="AM305" s="34">
        <v>44.539231826526674</v>
      </c>
      <c r="AN305">
        <v>3.4340000000000002</v>
      </c>
      <c r="AO305">
        <v>4.8828773835252678E-2</v>
      </c>
      <c r="AP305" s="34">
        <v>3.4828287738352528</v>
      </c>
      <c r="AQ305" s="34">
        <v>3.4460103211132975</v>
      </c>
      <c r="AR305">
        <v>240.566</v>
      </c>
      <c r="AS305">
        <v>3.420658941890331</v>
      </c>
      <c r="AT305" s="34">
        <v>243.98665894189034</v>
      </c>
      <c r="AU305" s="34">
        <v>241.40737300784554</v>
      </c>
      <c r="AV305">
        <v>30.014999999999993</v>
      </c>
      <c r="AW305">
        <v>0.42678964667009572</v>
      </c>
      <c r="AX305" s="34">
        <v>30.441789646670088</v>
      </c>
      <c r="AY305" s="34">
        <v>30.119976641879905</v>
      </c>
      <c r="AZ305">
        <v>155.86799999999999</v>
      </c>
      <c r="BA305">
        <v>2.2163201281750626</v>
      </c>
      <c r="BB305" s="34">
        <v>158.08432012817505</v>
      </c>
      <c r="BC305" s="34">
        <v>156.413144068517</v>
      </c>
      <c r="BD305">
        <v>98.828000000000003</v>
      </c>
      <c r="BE305">
        <v>1.4052562785644589</v>
      </c>
      <c r="BF305" s="34">
        <v>100.23325627856447</v>
      </c>
      <c r="BG305" s="34">
        <v>99.173648228009611</v>
      </c>
      <c r="BH305">
        <v>573.09500000000003</v>
      </c>
      <c r="BI305">
        <v>8.1489592723104636</v>
      </c>
      <c r="BJ305" s="34">
        <v>581.24395927231046</v>
      </c>
      <c r="BK305" s="34">
        <v>575.09938409389201</v>
      </c>
      <c r="BM305">
        <v>48.548000000000002</v>
      </c>
      <c r="BN305">
        <v>0.69031430173379349</v>
      </c>
      <c r="BO305">
        <v>49.238314301733794</v>
      </c>
      <c r="BP305">
        <v>48.71779530268153</v>
      </c>
      <c r="BQ305">
        <v>3.9060000000000001</v>
      </c>
      <c r="BR305">
        <v>5.5540241875508725E-2</v>
      </c>
      <c r="BS305">
        <v>3.9615402418755088</v>
      </c>
      <c r="BT305">
        <v>3.9196611282086602</v>
      </c>
      <c r="BU305">
        <v>254.886</v>
      </c>
      <c r="BV305">
        <v>3.6242780570099637</v>
      </c>
      <c r="BW305">
        <v>258.51027805701</v>
      </c>
      <c r="BX305">
        <v>255.77745681633198</v>
      </c>
      <c r="BY305">
        <v>31.556999999999995</v>
      </c>
      <c r="BZ305">
        <v>0.44871567149652541</v>
      </c>
      <c r="CA305">
        <v>32.005715671496517</v>
      </c>
      <c r="CB305">
        <v>31.66736974472111</v>
      </c>
      <c r="CC305">
        <v>156.376</v>
      </c>
      <c r="CD305">
        <v>2.2235434878455078</v>
      </c>
      <c r="CE305">
        <v>158.59954348784549</v>
      </c>
      <c r="CF305">
        <v>156.9229207846281</v>
      </c>
      <c r="CG305">
        <v>99.588000000000008</v>
      </c>
      <c r="CH305">
        <v>1.4160628796462271</v>
      </c>
      <c r="CI305">
        <v>101.00406287964624</v>
      </c>
      <c r="CJ305">
        <v>99.936306307230964</v>
      </c>
      <c r="CK305">
        <v>594.86099999999999</v>
      </c>
      <c r="CL305">
        <v>8.4584546396075257</v>
      </c>
      <c r="CM305">
        <v>603.31945463960756</v>
      </c>
      <c r="CN305">
        <v>596.94151008380231</v>
      </c>
    </row>
    <row r="306" spans="1:92" x14ac:dyDescent="0.25">
      <c r="A306" s="18">
        <v>45974</v>
      </c>
      <c r="B306" s="2">
        <v>5</v>
      </c>
      <c r="C306" s="2" t="s">
        <v>23</v>
      </c>
      <c r="D306" s="9">
        <v>29.006675999999999</v>
      </c>
      <c r="E306">
        <v>1.018609E-2</v>
      </c>
      <c r="G306">
        <v>4.4279999999999999</v>
      </c>
      <c r="H306">
        <v>6.4883648415775666E-2</v>
      </c>
      <c r="I306" s="34">
        <v>4.4928836484157753</v>
      </c>
      <c r="J306" s="34">
        <v>4.4471187312134832</v>
      </c>
      <c r="K306">
        <v>0.49</v>
      </c>
      <c r="L306">
        <v>7.1799881941576509E-3</v>
      </c>
      <c r="M306" s="34">
        <v>0.49717998819415765</v>
      </c>
      <c r="N306" s="34">
        <v>0.492115668088213</v>
      </c>
      <c r="O306">
        <v>14.542</v>
      </c>
      <c r="P306">
        <v>0.21308446595804192</v>
      </c>
      <c r="Q306" s="34">
        <v>14.755084465958042</v>
      </c>
      <c r="R306" s="34">
        <v>14.604787847630192</v>
      </c>
      <c r="S306">
        <v>1.6099999999999999</v>
      </c>
      <c r="T306">
        <v>2.3591389780803707E-2</v>
      </c>
      <c r="U306" s="34">
        <v>1.6335913897808036</v>
      </c>
      <c r="V306" s="34">
        <v>1.6169514808612713</v>
      </c>
      <c r="W306">
        <v>0.50800000000000001</v>
      </c>
      <c r="X306">
        <v>7.4437428625144632E-3</v>
      </c>
      <c r="Y306" s="34">
        <v>0.51544374286251449</v>
      </c>
      <c r="Z306" s="34">
        <v>0.51019338650778001</v>
      </c>
      <c r="AA306">
        <v>0.77400000000000002</v>
      </c>
      <c r="AB306">
        <v>1.1341450739342901E-2</v>
      </c>
      <c r="AC306" s="34">
        <v>0.78534145073934292</v>
      </c>
      <c r="AD306" s="34">
        <v>0.77734189204138138</v>
      </c>
      <c r="AE306">
        <v>22.352</v>
      </c>
      <c r="AF306">
        <v>0.32752468595063633</v>
      </c>
      <c r="AG306" s="34">
        <v>22.679524685950636</v>
      </c>
      <c r="AH306" s="34">
        <v>22.44850900634232</v>
      </c>
      <c r="AJ306">
        <v>46.734999999999999</v>
      </c>
      <c r="AK306">
        <v>0.68480969031419958</v>
      </c>
      <c r="AL306" s="34">
        <v>47.419809690314196</v>
      </c>
      <c r="AM306" s="34">
        <v>46.936787241025783</v>
      </c>
      <c r="AN306">
        <v>3.5720000000000001</v>
      </c>
      <c r="AO306">
        <v>5.2340648631696185E-2</v>
      </c>
      <c r="AP306" s="34">
        <v>3.624340648631696</v>
      </c>
      <c r="AQ306" s="34">
        <v>3.587422788594075</v>
      </c>
      <c r="AR306">
        <v>247.20699999999999</v>
      </c>
      <c r="AS306">
        <v>3.6223333500267962</v>
      </c>
      <c r="AT306" s="34">
        <v>250.82933335002679</v>
      </c>
      <c r="AU306" s="34">
        <v>248.2743631858834</v>
      </c>
      <c r="AV306">
        <v>31.177</v>
      </c>
      <c r="AW306">
        <v>0.4568377386311287</v>
      </c>
      <c r="AX306" s="34">
        <v>31.633837738631129</v>
      </c>
      <c r="AY306" s="34">
        <v>31.311612620380036</v>
      </c>
      <c r="AZ306">
        <v>143.69200000000001</v>
      </c>
      <c r="BA306">
        <v>2.1055242114181656</v>
      </c>
      <c r="BB306" s="34">
        <v>145.79752421141816</v>
      </c>
      <c r="BC306" s="34">
        <v>144.31241750802349</v>
      </c>
      <c r="BD306">
        <v>103.06799999999998</v>
      </c>
      <c r="BE306">
        <v>1.5102592310111034</v>
      </c>
      <c r="BF306" s="34">
        <v>104.57825923101109</v>
      </c>
      <c r="BG306" s="34">
        <v>103.51301567044068</v>
      </c>
      <c r="BH306">
        <v>575.45100000000002</v>
      </c>
      <c r="BI306">
        <v>8.4321048700330898</v>
      </c>
      <c r="BJ306" s="34">
        <v>583.88310487003309</v>
      </c>
      <c r="BK306" s="34">
        <v>577.93561901434748</v>
      </c>
      <c r="BM306">
        <v>51.162999999999997</v>
      </c>
      <c r="BN306">
        <v>0.74969333872997523</v>
      </c>
      <c r="BO306">
        <v>51.912693338729973</v>
      </c>
      <c r="BP306">
        <v>51.383905972239269</v>
      </c>
      <c r="BQ306">
        <v>4.0620000000000003</v>
      </c>
      <c r="BR306">
        <v>5.9520636825853838E-2</v>
      </c>
      <c r="BS306">
        <v>4.1215206368258537</v>
      </c>
      <c r="BT306">
        <v>4.0795384566822879</v>
      </c>
      <c r="BU306">
        <v>261.74899999999997</v>
      </c>
      <c r="BV306">
        <v>3.835417815984838</v>
      </c>
      <c r="BW306">
        <v>265.58441781598481</v>
      </c>
      <c r="BX306">
        <v>262.87915103351361</v>
      </c>
      <c r="BY306">
        <v>32.786999999999999</v>
      </c>
      <c r="BZ306">
        <v>0.48042912841193242</v>
      </c>
      <c r="CA306">
        <v>33.267429128411933</v>
      </c>
      <c r="CB306">
        <v>32.928564101241307</v>
      </c>
      <c r="CC306">
        <v>144.20000000000002</v>
      </c>
      <c r="CD306">
        <v>2.1129679542806801</v>
      </c>
      <c r="CE306">
        <v>146.31296795428068</v>
      </c>
      <c r="CF306">
        <v>144.82261089453127</v>
      </c>
      <c r="CG306">
        <v>103.84199999999998</v>
      </c>
      <c r="CH306">
        <v>1.5216006817504464</v>
      </c>
      <c r="CI306">
        <v>105.36360068175043</v>
      </c>
      <c r="CJ306">
        <v>104.29035756248206</v>
      </c>
      <c r="CK306">
        <v>597.803</v>
      </c>
      <c r="CL306">
        <v>8.7596295559837269</v>
      </c>
      <c r="CM306">
        <v>606.56262955598368</v>
      </c>
      <c r="CN306">
        <v>600.38412802068979</v>
      </c>
    </row>
    <row r="307" spans="1:92" x14ac:dyDescent="0.25">
      <c r="A307" s="18">
        <v>45974</v>
      </c>
      <c r="B307" s="2">
        <v>6</v>
      </c>
      <c r="C307" s="2" t="s">
        <v>23</v>
      </c>
      <c r="D307" s="9">
        <v>37.994835000000002</v>
      </c>
      <c r="E307">
        <v>1.0193436E-2</v>
      </c>
      <c r="G307">
        <v>5.2480000000000002</v>
      </c>
      <c r="H307">
        <v>7.1376720559916881E-2</v>
      </c>
      <c r="I307" s="34">
        <v>5.3193767205599167</v>
      </c>
      <c r="J307" s="34">
        <v>5.2651539943989993</v>
      </c>
      <c r="K307">
        <v>0.64</v>
      </c>
      <c r="L307">
        <v>8.7044781170630345E-3</v>
      </c>
      <c r="M307" s="34">
        <v>0.648704478117063</v>
      </c>
      <c r="N307" s="34">
        <v>0.64209195053646329</v>
      </c>
      <c r="O307">
        <v>15.010000000000002</v>
      </c>
      <c r="P307">
        <v>0.20414721333924399</v>
      </c>
      <c r="Q307" s="34">
        <v>15.214147213339245</v>
      </c>
      <c r="R307" s="34">
        <v>15.059062777425494</v>
      </c>
      <c r="S307">
        <v>1.6520000000000001</v>
      </c>
      <c r="T307">
        <v>2.2468434139668956E-2</v>
      </c>
      <c r="U307" s="34">
        <v>1.6744684341396692</v>
      </c>
      <c r="V307" s="34">
        <v>1.6573998473222462</v>
      </c>
      <c r="W307">
        <v>0.53</v>
      </c>
      <c r="X307">
        <v>7.2083959406928251E-3</v>
      </c>
      <c r="Y307" s="34">
        <v>0.53720839594069281</v>
      </c>
      <c r="Z307" s="34">
        <v>0.53173239653800874</v>
      </c>
      <c r="AA307">
        <v>0.77200000000000002</v>
      </c>
      <c r="AB307">
        <v>1.0499776728707284E-2</v>
      </c>
      <c r="AC307" s="34">
        <v>0.7824997767287073</v>
      </c>
      <c r="AD307" s="34">
        <v>0.77452341533460889</v>
      </c>
      <c r="AE307">
        <v>23.852000000000004</v>
      </c>
      <c r="AF307">
        <v>0.32440501882529299</v>
      </c>
      <c r="AG307" s="34">
        <v>24.176405018825292</v>
      </c>
      <c r="AH307" s="34">
        <v>23.92996438155582</v>
      </c>
      <c r="AJ307">
        <v>50.760000000000005</v>
      </c>
      <c r="AK307">
        <v>0.69037392065956193</v>
      </c>
      <c r="AL307" s="34">
        <v>51.450373920659565</v>
      </c>
      <c r="AM307" s="34">
        <v>50.925917826923254</v>
      </c>
      <c r="AN307">
        <v>3.8440000000000003</v>
      </c>
      <c r="AO307">
        <v>5.2281271690609858E-2</v>
      </c>
      <c r="AP307" s="34">
        <v>3.8962812716906101</v>
      </c>
      <c r="AQ307" s="34">
        <v>3.8565647779096333</v>
      </c>
      <c r="AR307">
        <v>260.28299999999996</v>
      </c>
      <c r="AS307">
        <v>3.5400432464742462</v>
      </c>
      <c r="AT307" s="34">
        <v>263.82304324647419</v>
      </c>
      <c r="AU307" s="34">
        <v>261.13377993981601</v>
      </c>
      <c r="AV307">
        <v>37.878000000000007</v>
      </c>
      <c r="AW307">
        <v>0.51516909705955261</v>
      </c>
      <c r="AX307" s="34">
        <v>38.393169097059562</v>
      </c>
      <c r="AY307" s="34">
        <v>38.001810785031509</v>
      </c>
      <c r="AZ307">
        <v>139.45499999999998</v>
      </c>
      <c r="BA307">
        <v>1.8966921809609769</v>
      </c>
      <c r="BB307" s="34">
        <v>141.35169218096095</v>
      </c>
      <c r="BC307" s="34">
        <v>139.91083275322262</v>
      </c>
      <c r="BD307">
        <v>104.11099999999999</v>
      </c>
      <c r="BE307">
        <v>1.4159873769461711</v>
      </c>
      <c r="BF307" s="34">
        <v>105.52698737694617</v>
      </c>
      <c r="BG307" s="34">
        <v>104.45130478484646</v>
      </c>
      <c r="BH307">
        <v>596.3309999999999</v>
      </c>
      <c r="BI307">
        <v>8.1105470937911175</v>
      </c>
      <c r="BJ307" s="34">
        <v>604.44154709379109</v>
      </c>
      <c r="BK307" s="34">
        <v>598.28021086774947</v>
      </c>
      <c r="BM307">
        <v>56.008000000000003</v>
      </c>
      <c r="BN307">
        <v>0.76175064121947877</v>
      </c>
      <c r="BO307">
        <v>56.769750641219481</v>
      </c>
      <c r="BP307">
        <v>56.191071821322254</v>
      </c>
      <c r="BQ307">
        <v>4.484</v>
      </c>
      <c r="BR307">
        <v>6.0985749807672893E-2</v>
      </c>
      <c r="BS307">
        <v>4.5449857498076733</v>
      </c>
      <c r="BT307">
        <v>4.4986567284460968</v>
      </c>
      <c r="BU307">
        <v>275.29299999999995</v>
      </c>
      <c r="BV307">
        <v>3.7441904598134901</v>
      </c>
      <c r="BW307">
        <v>279.03719045981342</v>
      </c>
      <c r="BX307">
        <v>276.19284271724149</v>
      </c>
      <c r="BY307">
        <v>39.530000000000008</v>
      </c>
      <c r="BZ307">
        <v>0.53763753119922153</v>
      </c>
      <c r="CA307">
        <v>40.067637531199232</v>
      </c>
      <c r="CB307">
        <v>39.659210632353755</v>
      </c>
      <c r="CC307">
        <v>139.98499999999999</v>
      </c>
      <c r="CD307">
        <v>1.9039005769016697</v>
      </c>
      <c r="CE307">
        <v>141.88890057690165</v>
      </c>
      <c r="CF307">
        <v>140.44256514976064</v>
      </c>
      <c r="CG307">
        <v>104.883</v>
      </c>
      <c r="CH307">
        <v>1.4264871536748784</v>
      </c>
      <c r="CI307">
        <v>106.30948715367488</v>
      </c>
      <c r="CJ307">
        <v>105.22582820018107</v>
      </c>
      <c r="CK307">
        <v>620.18299999999988</v>
      </c>
      <c r="CL307">
        <v>8.4349521126164113</v>
      </c>
      <c r="CM307">
        <v>628.61795211261642</v>
      </c>
      <c r="CN307">
        <v>622.21017524930528</v>
      </c>
    </row>
    <row r="308" spans="1:92" x14ac:dyDescent="0.25">
      <c r="A308" s="18">
        <v>45974</v>
      </c>
      <c r="B308" s="2">
        <v>7</v>
      </c>
      <c r="C308" s="2" t="s">
        <v>23</v>
      </c>
      <c r="D308" s="9">
        <v>27.417048999999999</v>
      </c>
      <c r="E308">
        <v>9.7634660000000002E-3</v>
      </c>
      <c r="G308">
        <v>5.8340000000000005</v>
      </c>
      <c r="H308">
        <v>6.7673753751482976E-2</v>
      </c>
      <c r="I308" s="34">
        <v>5.9016737537514832</v>
      </c>
      <c r="J308" s="34">
        <v>5.8440529627136382</v>
      </c>
      <c r="K308">
        <v>0.74399999999999999</v>
      </c>
      <c r="L308">
        <v>8.630317585036568E-3</v>
      </c>
      <c r="M308" s="34">
        <v>0.75263031758503651</v>
      </c>
      <c r="N308" s="34">
        <v>0.74528203706872576</v>
      </c>
      <c r="O308">
        <v>16.154</v>
      </c>
      <c r="P308">
        <v>0.18738461057618375</v>
      </c>
      <c r="Q308" s="34">
        <v>16.341384610576185</v>
      </c>
      <c r="R308" s="34">
        <v>16.1818360575379</v>
      </c>
      <c r="S308">
        <v>1.6919999999999997</v>
      </c>
      <c r="T308">
        <v>1.9627012572421866E-2</v>
      </c>
      <c r="U308" s="34">
        <v>1.7116270125724216</v>
      </c>
      <c r="V308" s="34">
        <v>1.6949156004304891</v>
      </c>
      <c r="W308">
        <v>0.53</v>
      </c>
      <c r="X308">
        <v>6.1479412904158343E-3</v>
      </c>
      <c r="Y308" s="34">
        <v>0.53614794129041587</v>
      </c>
      <c r="Z308" s="34">
        <v>0.53091327909465691</v>
      </c>
      <c r="AA308">
        <v>0.79200000000000004</v>
      </c>
      <c r="AB308">
        <v>9.1871122679421519E-3</v>
      </c>
      <c r="AC308" s="34">
        <v>0.80118711226794215</v>
      </c>
      <c r="AD308" s="34">
        <v>0.79336474913767596</v>
      </c>
      <c r="AE308">
        <v>25.746000000000002</v>
      </c>
      <c r="AF308">
        <v>0.29865074804348318</v>
      </c>
      <c r="AG308" s="34">
        <v>26.044650748043484</v>
      </c>
      <c r="AH308" s="34">
        <v>25.790364685983086</v>
      </c>
      <c r="AJ308">
        <v>57.390000000000008</v>
      </c>
      <c r="AK308">
        <v>0.66571764274899015</v>
      </c>
      <c r="AL308" s="34">
        <v>58.055717642748995</v>
      </c>
      <c r="AM308" s="34">
        <v>57.488892617438417</v>
      </c>
      <c r="AN308">
        <v>4.3829999999999991</v>
      </c>
      <c r="AO308">
        <v>5.0842314482816217E-2</v>
      </c>
      <c r="AP308" s="34">
        <v>4.4338423144828152</v>
      </c>
      <c r="AQ308" s="34">
        <v>4.3905526457960011</v>
      </c>
      <c r="AR308">
        <v>279.33999999999997</v>
      </c>
      <c r="AS308">
        <v>3.2403130567259604</v>
      </c>
      <c r="AT308" s="34">
        <v>282.58031305672591</v>
      </c>
      <c r="AU308" s="34">
        <v>279.8213497779272</v>
      </c>
      <c r="AV308">
        <v>43.195000000000007</v>
      </c>
      <c r="AW308">
        <v>0.50105721516889057</v>
      </c>
      <c r="AX308" s="34">
        <v>43.696057215168899</v>
      </c>
      <c r="AY308" s="34">
        <v>43.269432246214542</v>
      </c>
      <c r="AZ308">
        <v>143.70699999999999</v>
      </c>
      <c r="BA308">
        <v>1.6669852811731853</v>
      </c>
      <c r="BB308" s="34">
        <v>145.37398528117319</v>
      </c>
      <c r="BC308" s="34">
        <v>143.95463131859594</v>
      </c>
      <c r="BD308">
        <v>104.31899999999999</v>
      </c>
      <c r="BE308">
        <v>1.2100888442922439</v>
      </c>
      <c r="BF308" s="34">
        <v>105.52908884429223</v>
      </c>
      <c r="BG308" s="34">
        <v>104.49875917335001</v>
      </c>
      <c r="BH308">
        <v>632.33399999999995</v>
      </c>
      <c r="BI308">
        <v>7.3350043545920869</v>
      </c>
      <c r="BJ308" s="34">
        <v>639.66900435459195</v>
      </c>
      <c r="BK308" s="34">
        <v>633.42361777932206</v>
      </c>
      <c r="BM308">
        <v>63.224000000000011</v>
      </c>
      <c r="BN308">
        <v>0.73339139650047314</v>
      </c>
      <c r="BO308">
        <v>63.957391396500476</v>
      </c>
      <c r="BP308">
        <v>63.332945580152057</v>
      </c>
      <c r="BQ308">
        <v>5.1269999999999989</v>
      </c>
      <c r="BR308">
        <v>5.9472632067852783E-2</v>
      </c>
      <c r="BS308">
        <v>5.1864726320678516</v>
      </c>
      <c r="BT308">
        <v>5.1358346828647266</v>
      </c>
      <c r="BU308">
        <v>295.49399999999997</v>
      </c>
      <c r="BV308">
        <v>3.427697667302144</v>
      </c>
      <c r="BW308">
        <v>298.92169766730211</v>
      </c>
      <c r="BX308">
        <v>296.0031858354651</v>
      </c>
      <c r="BY308">
        <v>44.887000000000008</v>
      </c>
      <c r="BZ308">
        <v>0.5206842277413124</v>
      </c>
      <c r="CA308">
        <v>45.407684227741321</v>
      </c>
      <c r="CB308">
        <v>44.964347846645033</v>
      </c>
      <c r="CC308">
        <v>144.23699999999999</v>
      </c>
      <c r="CD308">
        <v>1.6731332224636011</v>
      </c>
      <c r="CE308">
        <v>145.9101332224636</v>
      </c>
      <c r="CF308">
        <v>144.48554459769059</v>
      </c>
      <c r="CG308">
        <v>105.11099999999999</v>
      </c>
      <c r="CH308">
        <v>1.2192759565601861</v>
      </c>
      <c r="CI308">
        <v>106.33027595656017</v>
      </c>
      <c r="CJ308">
        <v>105.29212392248769</v>
      </c>
      <c r="CK308">
        <v>658.07999999999993</v>
      </c>
      <c r="CL308">
        <v>7.6336551026355703</v>
      </c>
      <c r="CM308">
        <v>665.71365510263547</v>
      </c>
      <c r="CN308">
        <v>659.21398246530509</v>
      </c>
    </row>
    <row r="309" spans="1:92" x14ac:dyDescent="0.25">
      <c r="A309" s="18">
        <v>45974</v>
      </c>
      <c r="B309" s="2">
        <v>8</v>
      </c>
      <c r="C309" s="2" t="s">
        <v>178</v>
      </c>
      <c r="D309" s="9">
        <v>49.681164000000003</v>
      </c>
      <c r="E309">
        <v>9.1147959999999997E-3</v>
      </c>
      <c r="G309">
        <v>5.96</v>
      </c>
      <c r="H309">
        <v>7.3604054992361473E-2</v>
      </c>
      <c r="I309" s="34">
        <v>6.0336040549923613</v>
      </c>
      <c r="J309" s="34">
        <v>5.9786089848863329</v>
      </c>
      <c r="K309">
        <v>0.89599999999999991</v>
      </c>
      <c r="L309">
        <v>1.1065307596167093E-2</v>
      </c>
      <c r="M309" s="34">
        <v>0.90706530759616699</v>
      </c>
      <c r="N309" s="34">
        <v>0.89879759235875067</v>
      </c>
      <c r="O309">
        <v>17.164000000000001</v>
      </c>
      <c r="P309">
        <v>0.21196979863907589</v>
      </c>
      <c r="Q309" s="34">
        <v>17.375969798639076</v>
      </c>
      <c r="R309" s="34">
        <v>17.21759137862232</v>
      </c>
      <c r="S309">
        <v>1.69</v>
      </c>
      <c r="T309">
        <v>2.0870948479377666E-2</v>
      </c>
      <c r="U309" s="34">
        <v>1.7108709484793776</v>
      </c>
      <c r="V309" s="34">
        <v>1.6952767088016616</v>
      </c>
      <c r="W309">
        <v>0.48599999999999999</v>
      </c>
      <c r="X309">
        <v>6.0019413970281337E-3</v>
      </c>
      <c r="Y309" s="34">
        <v>0.49200194139702813</v>
      </c>
      <c r="Z309" s="34">
        <v>0.4875174440695903</v>
      </c>
      <c r="AA309">
        <v>0.77800000000000002</v>
      </c>
      <c r="AB309">
        <v>9.6080461047075884E-3</v>
      </c>
      <c r="AC309" s="34">
        <v>0.78760804610470758</v>
      </c>
      <c r="AD309" s="34">
        <v>0.78042915943650459</v>
      </c>
      <c r="AE309">
        <v>26.974000000000004</v>
      </c>
      <c r="AF309">
        <v>0.33312009720871788</v>
      </c>
      <c r="AG309" s="34">
        <v>27.30712009720872</v>
      </c>
      <c r="AH309" s="34">
        <v>27.058221268175156</v>
      </c>
      <c r="AJ309">
        <v>62.936999999999998</v>
      </c>
      <c r="AK309">
        <v>0.77725141091514316</v>
      </c>
      <c r="AL309" s="34">
        <v>63.714251410915139</v>
      </c>
      <c r="AM309" s="34">
        <v>63.133509007011938</v>
      </c>
      <c r="AN309">
        <v>4.57</v>
      </c>
      <c r="AO309">
        <v>5.6438008609914755E-2</v>
      </c>
      <c r="AP309" s="34">
        <v>4.6264380086099148</v>
      </c>
      <c r="AQ309" s="34">
        <v>4.5842689699547892</v>
      </c>
      <c r="AR309">
        <v>294.74799999999999</v>
      </c>
      <c r="AS309">
        <v>3.6400416108873417</v>
      </c>
      <c r="AT309" s="34">
        <v>298.38804161088734</v>
      </c>
      <c r="AU309" s="34">
        <v>295.66829548276462</v>
      </c>
      <c r="AV309">
        <v>44.7</v>
      </c>
      <c r="AW309">
        <v>0.552030412442711</v>
      </c>
      <c r="AX309" s="34">
        <v>45.252030412442714</v>
      </c>
      <c r="AY309" s="34">
        <v>44.839567386647502</v>
      </c>
      <c r="AZ309">
        <v>152.27500000000001</v>
      </c>
      <c r="BA309">
        <v>1.8805465560338663</v>
      </c>
      <c r="BB309" s="34">
        <v>154.15554655603387</v>
      </c>
      <c r="BC309" s="34">
        <v>152.75045019690711</v>
      </c>
      <c r="BD309">
        <v>111.07</v>
      </c>
      <c r="BE309">
        <v>1.3716782530204008</v>
      </c>
      <c r="BF309" s="34">
        <v>112.4416782530204</v>
      </c>
      <c r="BG309" s="34">
        <v>111.41679529384649</v>
      </c>
      <c r="BH309">
        <v>670.3</v>
      </c>
      <c r="BI309">
        <v>8.2779862519093772</v>
      </c>
      <c r="BJ309" s="34">
        <v>678.57798625190935</v>
      </c>
      <c r="BK309" s="34">
        <v>672.39288633713238</v>
      </c>
      <c r="BM309">
        <v>68.896999999999991</v>
      </c>
      <c r="BN309">
        <v>0.8508554659075046</v>
      </c>
      <c r="BO309">
        <v>69.747855465907506</v>
      </c>
      <c r="BP309">
        <v>69.112117991898273</v>
      </c>
      <c r="BQ309">
        <v>5.4660000000000002</v>
      </c>
      <c r="BR309">
        <v>6.7503316206081854E-2</v>
      </c>
      <c r="BS309">
        <v>5.5335033162060814</v>
      </c>
      <c r="BT309">
        <v>5.4830665623135397</v>
      </c>
      <c r="BU309">
        <v>311.91199999999998</v>
      </c>
      <c r="BV309">
        <v>3.8520114095264177</v>
      </c>
      <c r="BW309">
        <v>315.7640114095264</v>
      </c>
      <c r="BX309">
        <v>312.88588686138695</v>
      </c>
      <c r="BY309">
        <v>46.39</v>
      </c>
      <c r="BZ309">
        <v>0.57290136092208865</v>
      </c>
      <c r="CA309">
        <v>46.962901360922089</v>
      </c>
      <c r="CB309">
        <v>46.534844095449166</v>
      </c>
      <c r="CC309">
        <v>152.761</v>
      </c>
      <c r="CD309">
        <v>1.8865484974308944</v>
      </c>
      <c r="CE309">
        <v>154.6475484974309</v>
      </c>
      <c r="CF309">
        <v>153.23796764097671</v>
      </c>
      <c r="CG309">
        <v>111.848</v>
      </c>
      <c r="CH309">
        <v>1.3812862991251085</v>
      </c>
      <c r="CI309">
        <v>113.22928629912511</v>
      </c>
      <c r="CJ309">
        <v>112.197224453283</v>
      </c>
      <c r="CK309">
        <v>697.274</v>
      </c>
      <c r="CL309">
        <v>8.6111063491180957</v>
      </c>
      <c r="CM309">
        <v>705.88510634911802</v>
      </c>
      <c r="CN309">
        <v>699.45110760530758</v>
      </c>
    </row>
    <row r="310" spans="1:92" x14ac:dyDescent="0.25">
      <c r="A310" s="18">
        <v>45974</v>
      </c>
      <c r="B310" s="2">
        <v>9</v>
      </c>
      <c r="C310" s="2" t="s">
        <v>178</v>
      </c>
      <c r="D310" s="9">
        <v>47.294367000000001</v>
      </c>
      <c r="E310">
        <v>8.7004179999999997E-3</v>
      </c>
      <c r="G310">
        <v>6.1520000000000001</v>
      </c>
      <c r="H310">
        <v>7.3612186758916995E-2</v>
      </c>
      <c r="I310" s="34">
        <v>6.2256121867589167</v>
      </c>
      <c r="J310" s="34">
        <v>6.1714467584282202</v>
      </c>
      <c r="K310">
        <v>0.89599999999999991</v>
      </c>
      <c r="L310">
        <v>1.072115073731951E-2</v>
      </c>
      <c r="M310" s="34">
        <v>0.9067211507373194</v>
      </c>
      <c r="N310" s="34">
        <v>0.89883229771646378</v>
      </c>
      <c r="O310">
        <v>17.161999999999999</v>
      </c>
      <c r="P310">
        <v>0.20535311267173822</v>
      </c>
      <c r="Q310" s="34">
        <v>17.367353112671736</v>
      </c>
      <c r="R310" s="34">
        <v>17.216249881037893</v>
      </c>
      <c r="S310">
        <v>1.6179999999999999</v>
      </c>
      <c r="T310">
        <v>1.9360292291275633E-2</v>
      </c>
      <c r="U310" s="34">
        <v>1.6373602922912756</v>
      </c>
      <c r="V310" s="34">
        <v>1.6231145733317394</v>
      </c>
      <c r="W310">
        <v>0.48599999999999999</v>
      </c>
      <c r="X310">
        <v>5.8152670293942889E-3</v>
      </c>
      <c r="Y310" s="34">
        <v>0.49181526702939427</v>
      </c>
      <c r="Z310" s="34">
        <v>0.48753626862745691</v>
      </c>
      <c r="AA310">
        <v>0.80400000000000005</v>
      </c>
      <c r="AB310">
        <v>9.6203182955411672E-3</v>
      </c>
      <c r="AC310" s="34">
        <v>0.81362031829554127</v>
      </c>
      <c r="AD310" s="34">
        <v>0.80654148143307702</v>
      </c>
      <c r="AE310">
        <v>27.117999999999999</v>
      </c>
      <c r="AF310">
        <v>0.32448232778418579</v>
      </c>
      <c r="AG310" s="34">
        <v>27.442482327784184</v>
      </c>
      <c r="AH310" s="34">
        <v>27.203721260574852</v>
      </c>
      <c r="AJ310">
        <v>64.682999999999993</v>
      </c>
      <c r="AK310">
        <v>0.77396896556031003</v>
      </c>
      <c r="AL310" s="34">
        <v>65.456968965560307</v>
      </c>
      <c r="AM310" s="34">
        <v>64.887465974546899</v>
      </c>
      <c r="AN310">
        <v>4.4979999999999993</v>
      </c>
      <c r="AO310">
        <v>5.3821133946945487E-2</v>
      </c>
      <c r="AP310" s="34">
        <v>4.5518211339469445</v>
      </c>
      <c r="AQ310" s="34">
        <v>4.5122183874203721</v>
      </c>
      <c r="AR310">
        <v>305.80799999999999</v>
      </c>
      <c r="AS310">
        <v>3.659167036471211</v>
      </c>
      <c r="AT310" s="34">
        <v>309.46716703647121</v>
      </c>
      <c r="AU310" s="34">
        <v>306.77467332597809</v>
      </c>
      <c r="AV310">
        <v>42.641999999999996</v>
      </c>
      <c r="AW310">
        <v>0.51023583676426176</v>
      </c>
      <c r="AX310" s="34">
        <v>43.152235836764255</v>
      </c>
      <c r="AY310" s="34">
        <v>42.77679334734983</v>
      </c>
      <c r="AZ310">
        <v>152.953</v>
      </c>
      <c r="BA310">
        <v>1.8301698311665529</v>
      </c>
      <c r="BB310" s="34">
        <v>154.78316983116656</v>
      </c>
      <c r="BC310" s="34">
        <v>153.43649155427042</v>
      </c>
      <c r="BD310">
        <v>110.40299999999999</v>
      </c>
      <c r="BE310">
        <v>1.321034826844069</v>
      </c>
      <c r="BF310" s="34">
        <v>111.72403482684406</v>
      </c>
      <c r="BG310" s="34">
        <v>110.75198902320396</v>
      </c>
      <c r="BH310">
        <v>680.98699999999997</v>
      </c>
      <c r="BI310">
        <v>8.148397630753351</v>
      </c>
      <c r="BJ310" s="34">
        <v>689.13539763075335</v>
      </c>
      <c r="BK310" s="34">
        <v>683.13963161276956</v>
      </c>
      <c r="BM310">
        <v>70.834999999999994</v>
      </c>
      <c r="BN310">
        <v>0.84758115231922704</v>
      </c>
      <c r="BO310">
        <v>71.68258115231923</v>
      </c>
      <c r="BP310">
        <v>71.058912732975116</v>
      </c>
      <c r="BQ310">
        <v>5.3939999999999992</v>
      </c>
      <c r="BR310">
        <v>6.4542284684264997E-2</v>
      </c>
      <c r="BS310">
        <v>5.4585422846842642</v>
      </c>
      <c r="BT310">
        <v>5.4110506851368356</v>
      </c>
      <c r="BU310">
        <v>322.96999999999997</v>
      </c>
      <c r="BV310">
        <v>3.8645201491429493</v>
      </c>
      <c r="BW310">
        <v>326.83452014914292</v>
      </c>
      <c r="BX310">
        <v>323.99092320701595</v>
      </c>
      <c r="BY310">
        <v>44.26</v>
      </c>
      <c r="BZ310">
        <v>0.52959612905553743</v>
      </c>
      <c r="CA310">
        <v>44.789596129055532</v>
      </c>
      <c r="CB310">
        <v>44.399907920681571</v>
      </c>
      <c r="CC310">
        <v>153.43899999999999</v>
      </c>
      <c r="CD310">
        <v>1.8359850981959471</v>
      </c>
      <c r="CE310">
        <v>155.27498509819594</v>
      </c>
      <c r="CF310">
        <v>153.92402782289787</v>
      </c>
      <c r="CG310">
        <v>111.20699999999999</v>
      </c>
      <c r="CH310">
        <v>1.3306551451396103</v>
      </c>
      <c r="CI310">
        <v>112.53765514513961</v>
      </c>
      <c r="CJ310">
        <v>111.55853050463703</v>
      </c>
      <c r="CK310">
        <v>708.10500000000002</v>
      </c>
      <c r="CL310">
        <v>8.4728799585375363</v>
      </c>
      <c r="CM310">
        <v>716.57787995853755</v>
      </c>
      <c r="CN310">
        <v>710.34335287334443</v>
      </c>
    </row>
    <row r="311" spans="1:92" x14ac:dyDescent="0.25">
      <c r="A311" s="18">
        <v>45974</v>
      </c>
      <c r="B311" s="2">
        <v>10</v>
      </c>
      <c r="C311" s="2" t="s">
        <v>178</v>
      </c>
      <c r="D311" s="9">
        <v>34.976568</v>
      </c>
      <c r="E311">
        <v>7.6899680000000002E-3</v>
      </c>
      <c r="G311">
        <v>6.3979999999999997</v>
      </c>
      <c r="H311">
        <v>9.0655638778414982E-2</v>
      </c>
      <c r="I311" s="34">
        <v>6.4886556387784147</v>
      </c>
      <c r="J311" s="34">
        <v>6.4387580845531893</v>
      </c>
      <c r="K311">
        <v>0.84600000000000009</v>
      </c>
      <c r="L311">
        <v>1.1987288278608796E-2</v>
      </c>
      <c r="M311" s="34">
        <v>0.85798728827860893</v>
      </c>
      <c r="N311" s="34">
        <v>0.85138939348733966</v>
      </c>
      <c r="O311">
        <v>17.342000000000002</v>
      </c>
      <c r="P311">
        <v>0.24572524033999263</v>
      </c>
      <c r="Q311" s="34">
        <v>17.587725240339996</v>
      </c>
      <c r="R311" s="34">
        <v>17.452476196048988</v>
      </c>
      <c r="S311">
        <v>1.454</v>
      </c>
      <c r="T311">
        <v>2.0602266143140886E-2</v>
      </c>
      <c r="U311" s="34">
        <v>1.4746022661431408</v>
      </c>
      <c r="V311" s="34">
        <v>1.4632626219037725</v>
      </c>
      <c r="W311">
        <v>0.48599999999999999</v>
      </c>
      <c r="X311">
        <v>6.8863145430305842E-3</v>
      </c>
      <c r="Y311" s="34">
        <v>0.49288631454303056</v>
      </c>
      <c r="Z311" s="34">
        <v>0.4890960345565567</v>
      </c>
      <c r="AA311">
        <v>0.83399999999999996</v>
      </c>
      <c r="AB311">
        <v>1.1817255820756189E-2</v>
      </c>
      <c r="AC311" s="34">
        <v>0.84581725582075618</v>
      </c>
      <c r="AD311" s="34">
        <v>0.83931294818964675</v>
      </c>
      <c r="AE311">
        <v>27.360000000000003</v>
      </c>
      <c r="AF311">
        <v>0.38767400390394408</v>
      </c>
      <c r="AG311" s="34">
        <v>27.747674003903946</v>
      </c>
      <c r="AH311" s="34">
        <v>27.534295278739492</v>
      </c>
      <c r="AJ311">
        <v>65.301999999999992</v>
      </c>
      <c r="AK311">
        <v>0.92528829689091185</v>
      </c>
      <c r="AL311" s="34">
        <v>66.227288296890904</v>
      </c>
      <c r="AM311" s="34">
        <v>65.718002569161044</v>
      </c>
      <c r="AN311">
        <v>4.2830000000000004</v>
      </c>
      <c r="AO311">
        <v>6.0687418081893006E-2</v>
      </c>
      <c r="AP311" s="34">
        <v>4.3436874180818936</v>
      </c>
      <c r="AQ311" s="34">
        <v>4.3102846008348417</v>
      </c>
      <c r="AR311">
        <v>308.42199999999991</v>
      </c>
      <c r="AS311">
        <v>4.3701458929847288</v>
      </c>
      <c r="AT311" s="34">
        <v>312.79214589298465</v>
      </c>
      <c r="AU311" s="34">
        <v>310.38678430041625</v>
      </c>
      <c r="AV311">
        <v>40.764000000000003</v>
      </c>
      <c r="AW311">
        <v>0.57760025932530612</v>
      </c>
      <c r="AX311" s="34">
        <v>41.341600259325311</v>
      </c>
      <c r="AY311" s="34">
        <v>41.023684676262306</v>
      </c>
      <c r="AZ311">
        <v>147.886</v>
      </c>
      <c r="BA311">
        <v>2.0954516718325533</v>
      </c>
      <c r="BB311" s="34">
        <v>149.98145167183256</v>
      </c>
      <c r="BC311" s="34">
        <v>148.82809910788262</v>
      </c>
      <c r="BD311">
        <v>112.83699999999999</v>
      </c>
      <c r="BE311">
        <v>1.5988293705595513</v>
      </c>
      <c r="BF311" s="34">
        <v>114.43582937055955</v>
      </c>
      <c r="BG311" s="34">
        <v>113.55582150464649</v>
      </c>
      <c r="BH311">
        <v>679.49399999999991</v>
      </c>
      <c r="BI311">
        <v>9.6280029096749455</v>
      </c>
      <c r="BJ311" s="34">
        <v>689.12200290967485</v>
      </c>
      <c r="BK311" s="34">
        <v>683.82267675920355</v>
      </c>
      <c r="BM311">
        <v>71.699999999999989</v>
      </c>
      <c r="BN311">
        <v>1.0159439356693269</v>
      </c>
      <c r="BO311">
        <v>72.715943935669316</v>
      </c>
      <c r="BP311">
        <v>72.15676065371423</v>
      </c>
      <c r="BQ311">
        <v>5.1290000000000004</v>
      </c>
      <c r="BR311">
        <v>7.2674706360501801E-2</v>
      </c>
      <c r="BS311">
        <v>5.2016747063605022</v>
      </c>
      <c r="BT311">
        <v>5.1616739943221814</v>
      </c>
      <c r="BU311">
        <v>325.7639999999999</v>
      </c>
      <c r="BV311">
        <v>4.6158711333247213</v>
      </c>
      <c r="BW311">
        <v>330.37987113332463</v>
      </c>
      <c r="BX311">
        <v>327.83926049646522</v>
      </c>
      <c r="BY311">
        <v>42.218000000000004</v>
      </c>
      <c r="BZ311">
        <v>0.59820252546844699</v>
      </c>
      <c r="CA311">
        <v>42.816202525468455</v>
      </c>
      <c r="CB311">
        <v>42.486947298166079</v>
      </c>
      <c r="CC311">
        <v>148.37199999999999</v>
      </c>
      <c r="CD311">
        <v>2.1023379863755838</v>
      </c>
      <c r="CE311">
        <v>150.47433798637559</v>
      </c>
      <c r="CF311">
        <v>149.31719514243918</v>
      </c>
      <c r="CG311">
        <v>113.67099999999999</v>
      </c>
      <c r="CH311">
        <v>1.6106466263803074</v>
      </c>
      <c r="CI311">
        <v>115.28164662638031</v>
      </c>
      <c r="CJ311">
        <v>114.39513445283613</v>
      </c>
      <c r="CK311">
        <v>706.85399999999993</v>
      </c>
      <c r="CL311">
        <v>10.01567691357889</v>
      </c>
      <c r="CM311">
        <v>716.86967691357881</v>
      </c>
      <c r="CN311">
        <v>711.35697203794302</v>
      </c>
    </row>
    <row r="312" spans="1:92" x14ac:dyDescent="0.25">
      <c r="A312" s="18">
        <v>45974</v>
      </c>
      <c r="B312" s="2">
        <v>11</v>
      </c>
      <c r="C312" s="2" t="s">
        <v>178</v>
      </c>
      <c r="D312" s="9">
        <v>39.282516999999999</v>
      </c>
      <c r="E312">
        <v>7.1711800000000001E-3</v>
      </c>
      <c r="G312">
        <v>6.3040000000000003</v>
      </c>
      <c r="H312">
        <v>5.9839712701154804E-2</v>
      </c>
      <c r="I312" s="34">
        <v>6.3638397127011554</v>
      </c>
      <c r="J312" s="34">
        <v>6.318203472630227</v>
      </c>
      <c r="K312">
        <v>0.8660000000000001</v>
      </c>
      <c r="L312">
        <v>8.2203666242385877E-3</v>
      </c>
      <c r="M312" s="34">
        <v>0.87422036662423874</v>
      </c>
      <c r="N312" s="34">
        <v>0.86795117501551033</v>
      </c>
      <c r="O312">
        <v>17.439999999999998</v>
      </c>
      <c r="P312">
        <v>0.16554641331030134</v>
      </c>
      <c r="Q312" s="34">
        <v>17.6055464133103</v>
      </c>
      <c r="R312" s="34">
        <v>17.479293870982097</v>
      </c>
      <c r="S312">
        <v>1.306</v>
      </c>
      <c r="T312">
        <v>1.2396996317847108E-2</v>
      </c>
      <c r="U312" s="34">
        <v>1.3183969963178472</v>
      </c>
      <c r="V312" s="34">
        <v>1.3089425341457925</v>
      </c>
      <c r="W312">
        <v>0.44400000000000001</v>
      </c>
      <c r="X312">
        <v>4.2145990544595075E-3</v>
      </c>
      <c r="Y312" s="34">
        <v>0.44821459905445954</v>
      </c>
      <c r="Z312" s="34">
        <v>0.44500037148601218</v>
      </c>
      <c r="AA312">
        <v>0.88200000000000001</v>
      </c>
      <c r="AB312">
        <v>8.3722440676425348E-3</v>
      </c>
      <c r="AC312" s="34">
        <v>0.89037224406764259</v>
      </c>
      <c r="AD312" s="34">
        <v>0.88398722443842959</v>
      </c>
      <c r="AE312">
        <v>27.242000000000001</v>
      </c>
      <c r="AF312">
        <v>0.25859033207564386</v>
      </c>
      <c r="AG312" s="34">
        <v>27.500590332075642</v>
      </c>
      <c r="AH312" s="34">
        <v>27.303378648698068</v>
      </c>
      <c r="AJ312">
        <v>66.333000000000013</v>
      </c>
      <c r="AK312">
        <v>0.62965540333212289</v>
      </c>
      <c r="AL312" s="34">
        <v>66.962655403332136</v>
      </c>
      <c r="AM312" s="34">
        <v>66.482454148156862</v>
      </c>
      <c r="AN312">
        <v>4.1249999999999991</v>
      </c>
      <c r="AO312">
        <v>3.9155903377579876E-2</v>
      </c>
      <c r="AP312" s="34">
        <v>4.164155903377579</v>
      </c>
      <c r="AQ312" s="34">
        <v>4.1342939918463957</v>
      </c>
      <c r="AR312">
        <v>310.6049999999999</v>
      </c>
      <c r="AS312">
        <v>2.9483683317801681</v>
      </c>
      <c r="AT312" s="34">
        <v>313.55336833178006</v>
      </c>
      <c r="AU312" s="34">
        <v>311.30482068786654</v>
      </c>
      <c r="AV312">
        <v>40.039000000000001</v>
      </c>
      <c r="AW312">
        <v>0.38006380977816262</v>
      </c>
      <c r="AX312" s="34">
        <v>40.419063809778166</v>
      </c>
      <c r="AY312" s="34">
        <v>40.129211427766755</v>
      </c>
      <c r="AZ312">
        <v>145.505</v>
      </c>
      <c r="BA312">
        <v>1.3811829626556995</v>
      </c>
      <c r="BB312" s="34">
        <v>146.88618296265568</v>
      </c>
      <c r="BC312" s="34">
        <v>145.83283570511753</v>
      </c>
      <c r="BD312">
        <v>115.601</v>
      </c>
      <c r="BE312">
        <v>1.0973240209337241</v>
      </c>
      <c r="BF312" s="34">
        <v>116.69832402093373</v>
      </c>
      <c r="BG312" s="34">
        <v>115.86145933368128</v>
      </c>
      <c r="BH312">
        <v>682.20799999999997</v>
      </c>
      <c r="BI312">
        <v>6.4757504318574579</v>
      </c>
      <c r="BJ312" s="34">
        <v>688.68375043185733</v>
      </c>
      <c r="BK312" s="34">
        <v>683.74507529443531</v>
      </c>
      <c r="BM312">
        <v>72.637000000000015</v>
      </c>
      <c r="BN312">
        <v>0.68949511603327773</v>
      </c>
      <c r="BO312">
        <v>73.326495116033286</v>
      </c>
      <c r="BP312">
        <v>72.800657620787092</v>
      </c>
      <c r="BQ312">
        <v>4.9909999999999997</v>
      </c>
      <c r="BR312">
        <v>4.737627000181846E-2</v>
      </c>
      <c r="BS312">
        <v>5.0383762700018178</v>
      </c>
      <c r="BT312">
        <v>5.0022451668619059</v>
      </c>
      <c r="BU312">
        <v>328.0449999999999</v>
      </c>
      <c r="BV312">
        <v>3.1139147450904696</v>
      </c>
      <c r="BW312">
        <v>331.15891474509039</v>
      </c>
      <c r="BX312">
        <v>328.78411455884861</v>
      </c>
      <c r="BY312">
        <v>41.344999999999999</v>
      </c>
      <c r="BZ312">
        <v>0.39246080609600975</v>
      </c>
      <c r="CA312">
        <v>41.73746080609601</v>
      </c>
      <c r="CB312">
        <v>41.438153961912548</v>
      </c>
      <c r="CC312">
        <v>145.94899999999998</v>
      </c>
      <c r="CD312">
        <v>1.385397561710159</v>
      </c>
      <c r="CE312">
        <v>147.33439756171015</v>
      </c>
      <c r="CF312">
        <v>146.27783607660353</v>
      </c>
      <c r="CG312">
        <v>116.483</v>
      </c>
      <c r="CH312">
        <v>1.1056962650013666</v>
      </c>
      <c r="CI312">
        <v>117.58869626500137</v>
      </c>
      <c r="CJ312">
        <v>116.74544655811971</v>
      </c>
      <c r="CK312">
        <v>709.44999999999993</v>
      </c>
      <c r="CL312">
        <v>6.7343407639331021</v>
      </c>
      <c r="CM312">
        <v>716.18434076393294</v>
      </c>
      <c r="CN312">
        <v>711.04845394313338</v>
      </c>
    </row>
    <row r="313" spans="1:92" x14ac:dyDescent="0.25">
      <c r="A313" s="18">
        <v>45974</v>
      </c>
      <c r="B313" s="2">
        <v>12</v>
      </c>
      <c r="C313" s="2" t="s">
        <v>178</v>
      </c>
      <c r="D313" s="9">
        <v>36.667005000000003</v>
      </c>
      <c r="E313">
        <v>7.3167129999999999E-3</v>
      </c>
      <c r="G313">
        <v>6.1880000000000006</v>
      </c>
      <c r="H313">
        <v>8.1064568008914956E-2</v>
      </c>
      <c r="I313" s="34">
        <v>6.2690645680089156</v>
      </c>
      <c r="J313" s="34">
        <v>6.2231956217863251</v>
      </c>
      <c r="K313">
        <v>0.83400000000000007</v>
      </c>
      <c r="L313">
        <v>1.0925638286915819E-2</v>
      </c>
      <c r="M313" s="34">
        <v>0.84492563828691591</v>
      </c>
      <c r="N313" s="34">
        <v>0.83874355988522875</v>
      </c>
      <c r="O313">
        <v>16.466000000000001</v>
      </c>
      <c r="P313">
        <v>0.21570930459515089</v>
      </c>
      <c r="Q313" s="34">
        <v>16.681709304595152</v>
      </c>
      <c r="R313" s="34">
        <v>16.559654025263999</v>
      </c>
      <c r="S313">
        <v>1.254</v>
      </c>
      <c r="T313">
        <v>1.6427758287520904E-2</v>
      </c>
      <c r="U313" s="34">
        <v>1.270427758287521</v>
      </c>
      <c r="V313" s="34">
        <v>1.2611324029928979</v>
      </c>
      <c r="W313">
        <v>0.48599999999999999</v>
      </c>
      <c r="X313">
        <v>6.3667388578430295E-3</v>
      </c>
      <c r="Y313" s="34">
        <v>0.49236673885784299</v>
      </c>
      <c r="Z313" s="34">
        <v>0.4887642327388742</v>
      </c>
      <c r="AA313">
        <v>0.92600000000000005</v>
      </c>
      <c r="AB313">
        <v>1.2130864572762646E-2</v>
      </c>
      <c r="AC313" s="34">
        <v>0.93813086457276273</v>
      </c>
      <c r="AD313" s="34">
        <v>0.93126683028024193</v>
      </c>
      <c r="AE313">
        <v>26.154</v>
      </c>
      <c r="AF313">
        <v>0.34262487260910829</v>
      </c>
      <c r="AG313" s="34">
        <v>26.496624872609111</v>
      </c>
      <c r="AH313" s="34">
        <v>26.30275667294757</v>
      </c>
      <c r="AJ313">
        <v>65.474999999999994</v>
      </c>
      <c r="AK313">
        <v>0.85774120723718594</v>
      </c>
      <c r="AL313" s="34">
        <v>66.332741207237177</v>
      </c>
      <c r="AM313" s="34">
        <v>65.847403577320549</v>
      </c>
      <c r="AN313">
        <v>4.0110000000000001</v>
      </c>
      <c r="AO313">
        <v>5.254524600577859E-2</v>
      </c>
      <c r="AP313" s="34">
        <v>4.0635452460057788</v>
      </c>
      <c r="AQ313" s="34">
        <v>4.03381345167824</v>
      </c>
      <c r="AR313">
        <v>310.08600000000001</v>
      </c>
      <c r="AS313">
        <v>4.0622151964467363</v>
      </c>
      <c r="AT313" s="34">
        <v>314.14821519644676</v>
      </c>
      <c r="AU313" s="34">
        <v>311.84968286639213</v>
      </c>
      <c r="AV313">
        <v>38.693999999999996</v>
      </c>
      <c r="AW313">
        <v>0.50690245548431723</v>
      </c>
      <c r="AX313" s="34">
        <v>39.200902455484311</v>
      </c>
      <c r="AY313" s="34">
        <v>38.914080702876532</v>
      </c>
      <c r="AZ313">
        <v>146.20400000000001</v>
      </c>
      <c r="BA313">
        <v>1.9153141727820626</v>
      </c>
      <c r="BB313" s="34">
        <v>148.11931417278208</v>
      </c>
      <c r="BC313" s="34">
        <v>147.03556766122301</v>
      </c>
      <c r="BD313">
        <v>113.54900000000001</v>
      </c>
      <c r="BE313">
        <v>1.4875243427350171</v>
      </c>
      <c r="BF313" s="34">
        <v>115.03652434273502</v>
      </c>
      <c r="BG313" s="34">
        <v>114.19483510960171</v>
      </c>
      <c r="BH313">
        <v>678.01900000000001</v>
      </c>
      <c r="BI313">
        <v>8.8822426206910983</v>
      </c>
      <c r="BJ313" s="34">
        <v>686.90124262069116</v>
      </c>
      <c r="BK313" s="34">
        <v>681.87538336909222</v>
      </c>
      <c r="BM313">
        <v>71.662999999999997</v>
      </c>
      <c r="BN313">
        <v>0.93880577524610087</v>
      </c>
      <c r="BO313">
        <v>72.601805775246092</v>
      </c>
      <c r="BP313">
        <v>72.07059919910688</v>
      </c>
      <c r="BQ313">
        <v>4.8450000000000006</v>
      </c>
      <c r="BR313">
        <v>6.3470884292694402E-2</v>
      </c>
      <c r="BS313">
        <v>4.9084708842926945</v>
      </c>
      <c r="BT313">
        <v>4.8725570115634689</v>
      </c>
      <c r="BU313">
        <v>326.55200000000002</v>
      </c>
      <c r="BV313">
        <v>4.2779245010418876</v>
      </c>
      <c r="BW313">
        <v>330.82992450104189</v>
      </c>
      <c r="BX313">
        <v>328.40933689165615</v>
      </c>
      <c r="BY313">
        <v>39.947999999999993</v>
      </c>
      <c r="BZ313">
        <v>0.52333021377183808</v>
      </c>
      <c r="CA313">
        <v>40.471330213771829</v>
      </c>
      <c r="CB313">
        <v>40.175213105869432</v>
      </c>
      <c r="CC313">
        <v>146.69</v>
      </c>
      <c r="CD313">
        <v>1.9216809116399056</v>
      </c>
      <c r="CE313">
        <v>148.61168091163992</v>
      </c>
      <c r="CF313">
        <v>147.52433189396189</v>
      </c>
      <c r="CG313">
        <v>114.47500000000001</v>
      </c>
      <c r="CH313">
        <v>1.4996552073077798</v>
      </c>
      <c r="CI313">
        <v>115.97465520730778</v>
      </c>
      <c r="CJ313">
        <v>115.12610193988195</v>
      </c>
      <c r="CK313">
        <v>704.173</v>
      </c>
      <c r="CL313">
        <v>9.2248674933002057</v>
      </c>
      <c r="CM313">
        <v>713.39786749330028</v>
      </c>
      <c r="CN313">
        <v>708.17814004203979</v>
      </c>
    </row>
    <row r="314" spans="1:92" x14ac:dyDescent="0.25">
      <c r="A314" s="18">
        <v>45974</v>
      </c>
      <c r="B314" s="2">
        <v>13</v>
      </c>
      <c r="C314" s="2" t="s">
        <v>178</v>
      </c>
      <c r="D314" s="9">
        <v>32.754230999999997</v>
      </c>
      <c r="E314">
        <v>7.2138840000000003E-3</v>
      </c>
      <c r="G314">
        <v>6.17</v>
      </c>
      <c r="H314">
        <v>7.0240407450649411E-2</v>
      </c>
      <c r="I314" s="34">
        <v>6.2402404074506492</v>
      </c>
      <c r="J314" s="34">
        <v>6.1952240370191873</v>
      </c>
      <c r="K314">
        <v>0.84000000000000008</v>
      </c>
      <c r="L314">
        <v>9.5627134940916552E-3</v>
      </c>
      <c r="M314" s="34">
        <v>0.84956271349409174</v>
      </c>
      <c r="N314" s="34">
        <v>0.84343406662822007</v>
      </c>
      <c r="O314">
        <v>16.412000000000003</v>
      </c>
      <c r="P314">
        <v>0.18683720698218123</v>
      </c>
      <c r="Q314" s="34">
        <v>16.598837206982182</v>
      </c>
      <c r="R314" s="34">
        <v>16.479095120836128</v>
      </c>
      <c r="S314">
        <v>1.2000000000000002</v>
      </c>
      <c r="T314">
        <v>1.3661019277273792E-2</v>
      </c>
      <c r="U314" s="34">
        <v>1.2136610192772739</v>
      </c>
      <c r="V314" s="34">
        <v>1.2049058094688858</v>
      </c>
      <c r="W314">
        <v>0.46600000000000003</v>
      </c>
      <c r="X314">
        <v>5.3050291526746552E-3</v>
      </c>
      <c r="Y314" s="34">
        <v>0.47130502915267469</v>
      </c>
      <c r="Z314" s="34">
        <v>0.46790508934375069</v>
      </c>
      <c r="AA314">
        <v>1.018</v>
      </c>
      <c r="AB314">
        <v>1.1589098020220599E-2</v>
      </c>
      <c r="AC314" s="34">
        <v>1.0295890980202207</v>
      </c>
      <c r="AD314" s="34">
        <v>1.0221617616994383</v>
      </c>
      <c r="AE314">
        <v>26.106000000000005</v>
      </c>
      <c r="AF314">
        <v>0.29719547437709137</v>
      </c>
      <c r="AG314" s="34">
        <v>26.403195474377092</v>
      </c>
      <c r="AH314" s="34">
        <v>26.212725884995614</v>
      </c>
      <c r="AJ314">
        <v>64.316999999999993</v>
      </c>
      <c r="AK314">
        <v>0.73219648071368193</v>
      </c>
      <c r="AL314" s="34">
        <v>65.049196480713675</v>
      </c>
      <c r="AM314" s="34">
        <v>64.5799391230086</v>
      </c>
      <c r="AN314">
        <v>3.8470000000000004</v>
      </c>
      <c r="AO314">
        <v>4.3794950966393562E-2</v>
      </c>
      <c r="AP314" s="34">
        <v>3.8907949509663942</v>
      </c>
      <c r="AQ314" s="34">
        <v>3.8627272075223367</v>
      </c>
      <c r="AR314">
        <v>308.81600000000003</v>
      </c>
      <c r="AS314">
        <v>3.5156177742754857</v>
      </c>
      <c r="AT314" s="34">
        <v>312.33161777427551</v>
      </c>
      <c r="AU314" s="34">
        <v>310.07849371411953</v>
      </c>
      <c r="AV314">
        <v>38.065000000000005</v>
      </c>
      <c r="AW314">
        <v>0.43333891565785576</v>
      </c>
      <c r="AX314" s="34">
        <v>38.498338915657861</v>
      </c>
      <c r="AY314" s="34">
        <v>38.220616364527622</v>
      </c>
      <c r="AZ314">
        <v>151.999</v>
      </c>
      <c r="BA314">
        <v>1.7303843909386154</v>
      </c>
      <c r="BB314" s="34">
        <v>153.72938439093861</v>
      </c>
      <c r="BC314" s="34">
        <v>152.62039844455097</v>
      </c>
      <c r="BD314">
        <v>115.105</v>
      </c>
      <c r="BE314">
        <v>1.3103763532588331</v>
      </c>
      <c r="BF314" s="34">
        <v>116.41537635325884</v>
      </c>
      <c r="BG314" s="34">
        <v>115.57556933243008</v>
      </c>
      <c r="BH314">
        <v>682.149</v>
      </c>
      <c r="BI314">
        <v>7.7657088658108666</v>
      </c>
      <c r="BJ314" s="34">
        <v>689.91470886581089</v>
      </c>
      <c r="BK314" s="34">
        <v>684.93774418615919</v>
      </c>
      <c r="BM314">
        <v>70.486999999999995</v>
      </c>
      <c r="BN314">
        <v>0.80243688816433134</v>
      </c>
      <c r="BO314">
        <v>71.289436888164317</v>
      </c>
      <c r="BP314">
        <v>70.775163160027788</v>
      </c>
      <c r="BQ314">
        <v>4.6870000000000003</v>
      </c>
      <c r="BR314">
        <v>5.3357664460485218E-2</v>
      </c>
      <c r="BS314">
        <v>4.7403576644604861</v>
      </c>
      <c r="BT314">
        <v>4.7061612741505563</v>
      </c>
      <c r="BU314">
        <v>325.22800000000001</v>
      </c>
      <c r="BV314">
        <v>3.702454981257667</v>
      </c>
      <c r="BW314">
        <v>328.9304549812577</v>
      </c>
      <c r="BX314">
        <v>326.55758883495565</v>
      </c>
      <c r="BY314">
        <v>39.265000000000008</v>
      </c>
      <c r="BZ314">
        <v>0.44699993493512957</v>
      </c>
      <c r="CA314">
        <v>39.711999934935136</v>
      </c>
      <c r="CB314">
        <v>39.425522173996505</v>
      </c>
      <c r="CC314">
        <v>152.465</v>
      </c>
      <c r="CD314">
        <v>1.73568942009129</v>
      </c>
      <c r="CE314">
        <v>154.20068942009129</v>
      </c>
      <c r="CF314">
        <v>153.08830353389473</v>
      </c>
      <c r="CG314">
        <v>116.123</v>
      </c>
      <c r="CH314">
        <v>1.3219654512790537</v>
      </c>
      <c r="CI314">
        <v>117.44496545127906</v>
      </c>
      <c r="CJ314">
        <v>116.59773109412951</v>
      </c>
      <c r="CK314">
        <v>708.255</v>
      </c>
      <c r="CL314">
        <v>8.0629043401879574</v>
      </c>
      <c r="CM314">
        <v>716.31790434018797</v>
      </c>
      <c r="CN314">
        <v>711.15047007115481</v>
      </c>
    </row>
    <row r="315" spans="1:92" x14ac:dyDescent="0.25">
      <c r="A315" s="18">
        <v>45974</v>
      </c>
      <c r="B315" s="2">
        <v>14</v>
      </c>
      <c r="C315" s="2" t="s">
        <v>178</v>
      </c>
      <c r="D315" s="9">
        <v>33.166789999999999</v>
      </c>
      <c r="E315">
        <v>7.3616280000000003E-3</v>
      </c>
      <c r="G315">
        <v>6.1140000000000008</v>
      </c>
      <c r="H315">
        <v>7.5483082097874049E-2</v>
      </c>
      <c r="I315" s="34">
        <v>6.1894830820978752</v>
      </c>
      <c r="J315" s="34">
        <v>6.1439184101351776</v>
      </c>
      <c r="K315">
        <v>0.83199999999999996</v>
      </c>
      <c r="L315">
        <v>1.0271822751951456E-2</v>
      </c>
      <c r="M315" s="34">
        <v>0.84227182275195145</v>
      </c>
      <c r="N315" s="34">
        <v>0.8360713309179697</v>
      </c>
      <c r="O315">
        <v>16.678000000000001</v>
      </c>
      <c r="P315">
        <v>0.2059056007897192</v>
      </c>
      <c r="Q315" s="34">
        <v>16.883905600789721</v>
      </c>
      <c r="R315" s="34">
        <v>16.75961256856959</v>
      </c>
      <c r="S315">
        <v>1.1819999999999999</v>
      </c>
      <c r="T315">
        <v>1.459290203462334E-2</v>
      </c>
      <c r="U315" s="34">
        <v>1.1965929020346233</v>
      </c>
      <c r="V315" s="34">
        <v>1.1877840302224041</v>
      </c>
      <c r="W315">
        <v>0.44400000000000001</v>
      </c>
      <c r="X315">
        <v>5.4815977185894782E-3</v>
      </c>
      <c r="Y315" s="34">
        <v>0.44948159771858948</v>
      </c>
      <c r="Z315" s="34">
        <v>0.4461726814033396</v>
      </c>
      <c r="AA315">
        <v>0.754</v>
      </c>
      <c r="AB315">
        <v>9.3088393689560057E-3</v>
      </c>
      <c r="AC315" s="34">
        <v>0.76330883936895599</v>
      </c>
      <c r="AD315" s="34">
        <v>0.75768964364441005</v>
      </c>
      <c r="AE315">
        <v>26.004000000000001</v>
      </c>
      <c r="AF315">
        <v>0.32104384476171349</v>
      </c>
      <c r="AG315" s="34">
        <v>26.325043844761716</v>
      </c>
      <c r="AH315" s="34">
        <v>26.131248664892894</v>
      </c>
      <c r="AJ315">
        <v>64.087000000000003</v>
      </c>
      <c r="AK315">
        <v>0.79121430853883767</v>
      </c>
      <c r="AL315" s="34">
        <v>64.878214308538844</v>
      </c>
      <c r="AM315" s="34">
        <v>64.400605029495111</v>
      </c>
      <c r="AN315">
        <v>3.7930000000000001</v>
      </c>
      <c r="AO315">
        <v>4.6828153483355617E-2</v>
      </c>
      <c r="AP315" s="34">
        <v>3.8398281534833556</v>
      </c>
      <c r="AQ315" s="34">
        <v>3.8115607670334843</v>
      </c>
      <c r="AR315">
        <v>306.86099999999993</v>
      </c>
      <c r="AS315">
        <v>3.7884877421713639</v>
      </c>
      <c r="AT315" s="34">
        <v>310.64948774217129</v>
      </c>
      <c r="AU315" s="34">
        <v>308.36260177502288</v>
      </c>
      <c r="AV315">
        <v>37.126000000000005</v>
      </c>
      <c r="AW315">
        <v>0.45835539842421852</v>
      </c>
      <c r="AX315" s="34">
        <v>37.584355398424222</v>
      </c>
      <c r="AY315" s="34">
        <v>37.307673355361231</v>
      </c>
      <c r="AZ315">
        <v>150.06099999999998</v>
      </c>
      <c r="BA315">
        <v>1.8526442235343594</v>
      </c>
      <c r="BB315" s="34">
        <v>151.91364422353433</v>
      </c>
      <c r="BC315" s="34">
        <v>150.79531248663633</v>
      </c>
      <c r="BD315">
        <v>114.69500000000001</v>
      </c>
      <c r="BE315">
        <v>1.4160176809315774</v>
      </c>
      <c r="BF315" s="34">
        <v>116.11101768093158</v>
      </c>
      <c r="BG315" s="34">
        <v>115.25625156206314</v>
      </c>
      <c r="BH315">
        <v>676.62299999999993</v>
      </c>
      <c r="BI315">
        <v>8.3535475070837126</v>
      </c>
      <c r="BJ315" s="34">
        <v>684.97654750708364</v>
      </c>
      <c r="BK315" s="34">
        <v>679.9340049756122</v>
      </c>
      <c r="BM315">
        <v>70.201000000000008</v>
      </c>
      <c r="BN315">
        <v>0.8666973906367117</v>
      </c>
      <c r="BO315">
        <v>71.067697390636724</v>
      </c>
      <c r="BP315">
        <v>70.544523439630282</v>
      </c>
      <c r="BQ315">
        <v>4.625</v>
      </c>
      <c r="BR315">
        <v>5.7099976235307076E-2</v>
      </c>
      <c r="BS315">
        <v>4.6820999762353068</v>
      </c>
      <c r="BT315">
        <v>4.6476320979514538</v>
      </c>
      <c r="BU315">
        <v>323.53899999999993</v>
      </c>
      <c r="BV315">
        <v>3.9943933429610832</v>
      </c>
      <c r="BW315">
        <v>327.53339334296101</v>
      </c>
      <c r="BX315">
        <v>325.12221434359247</v>
      </c>
      <c r="BY315">
        <v>38.308000000000007</v>
      </c>
      <c r="BZ315">
        <v>0.47294830045884184</v>
      </c>
      <c r="CA315">
        <v>38.780948300458846</v>
      </c>
      <c r="CB315">
        <v>38.495457385583634</v>
      </c>
      <c r="CC315">
        <v>150.50499999999997</v>
      </c>
      <c r="CD315">
        <v>1.858125821252949</v>
      </c>
      <c r="CE315">
        <v>152.36312582125294</v>
      </c>
      <c r="CF315">
        <v>151.24148516803967</v>
      </c>
      <c r="CG315">
        <v>115.44900000000001</v>
      </c>
      <c r="CH315">
        <v>1.4253265203005334</v>
      </c>
      <c r="CI315">
        <v>116.87432652030054</v>
      </c>
      <c r="CJ315">
        <v>116.01394120570755</v>
      </c>
      <c r="CK315">
        <v>702.62699999999995</v>
      </c>
      <c r="CL315">
        <v>8.674591351845427</v>
      </c>
      <c r="CM315">
        <v>711.30159135184533</v>
      </c>
      <c r="CN315">
        <v>706.06525364050503</v>
      </c>
    </row>
    <row r="316" spans="1:92" x14ac:dyDescent="0.25">
      <c r="A316" s="18">
        <v>45974</v>
      </c>
      <c r="B316" s="2">
        <v>15</v>
      </c>
      <c r="C316" s="2" t="s">
        <v>178</v>
      </c>
      <c r="D316" s="9">
        <v>32.641742000000001</v>
      </c>
      <c r="E316">
        <v>7.6322669999999999E-3</v>
      </c>
      <c r="G316">
        <v>5.8339999999999996</v>
      </c>
      <c r="H316">
        <v>7.4421872502005992E-2</v>
      </c>
      <c r="I316" s="34">
        <v>5.9084218725020055</v>
      </c>
      <c r="J316" s="34">
        <v>5.8633272192224304</v>
      </c>
      <c r="K316">
        <v>0.84</v>
      </c>
      <c r="L316">
        <v>1.071552500885928E-2</v>
      </c>
      <c r="M316" s="34">
        <v>0.85071552500885927</v>
      </c>
      <c r="N316" s="34">
        <v>0.84422263698094646</v>
      </c>
      <c r="O316">
        <v>15.860000000000003</v>
      </c>
      <c r="P316">
        <v>0.20231931742917644</v>
      </c>
      <c r="Q316" s="34">
        <v>16.062319317429179</v>
      </c>
      <c r="R316" s="34">
        <v>15.939727407759301</v>
      </c>
      <c r="S316">
        <v>1.224</v>
      </c>
      <c r="T316">
        <v>1.5614050727194949E-2</v>
      </c>
      <c r="U316" s="34">
        <v>1.2396140507271949</v>
      </c>
      <c r="V316" s="34">
        <v>1.2301529853150934</v>
      </c>
      <c r="W316">
        <v>0.46600000000000003</v>
      </c>
      <c r="X316">
        <v>5.9445650644386009E-3</v>
      </c>
      <c r="Y316" s="34">
        <v>0.4719445650644386</v>
      </c>
      <c r="Z316" s="34">
        <v>0.46834255813466796</v>
      </c>
      <c r="AA316">
        <v>0.76800000000000002</v>
      </c>
      <c r="AB316">
        <v>9.7970514366713425E-3</v>
      </c>
      <c r="AC316" s="34">
        <v>0.77779705143667133</v>
      </c>
      <c r="AD316" s="34">
        <v>0.77186069666829393</v>
      </c>
      <c r="AE316">
        <v>24.992000000000004</v>
      </c>
      <c r="AF316">
        <v>0.31881238216834662</v>
      </c>
      <c r="AG316" s="34">
        <v>25.310812382168351</v>
      </c>
      <c r="AH316" s="34">
        <v>25.117633504080736</v>
      </c>
      <c r="AJ316">
        <v>62.656999999999996</v>
      </c>
      <c r="AK316">
        <v>0.79928886961916179</v>
      </c>
      <c r="AL316" s="34">
        <v>63.456288869619158</v>
      </c>
      <c r="AM316" s="34">
        <v>62.971973530137099</v>
      </c>
      <c r="AN316">
        <v>3.7420000000000004</v>
      </c>
      <c r="AO316">
        <v>4.7735112598989798E-2</v>
      </c>
      <c r="AP316" s="34">
        <v>3.7897351125989904</v>
      </c>
      <c r="AQ316" s="34">
        <v>3.7608108423603599</v>
      </c>
      <c r="AR316">
        <v>300.56499999999994</v>
      </c>
      <c r="AS316">
        <v>3.8341806836759393</v>
      </c>
      <c r="AT316" s="34">
        <v>304.39918068367587</v>
      </c>
      <c r="AU316" s="34">
        <v>302.07592486211684</v>
      </c>
      <c r="AV316">
        <v>36.053000000000004</v>
      </c>
      <c r="AW316">
        <v>0.45991288469571867</v>
      </c>
      <c r="AX316" s="34">
        <v>36.512912884695723</v>
      </c>
      <c r="AY316" s="34">
        <v>36.234236584611985</v>
      </c>
      <c r="AZ316">
        <v>148.95699999999999</v>
      </c>
      <c r="BA316">
        <v>1.9001814985055379</v>
      </c>
      <c r="BB316" s="34">
        <v>150.85718149850553</v>
      </c>
      <c r="BC316" s="34">
        <v>149.70579921044148</v>
      </c>
      <c r="BD316">
        <v>117.039</v>
      </c>
      <c r="BE316">
        <v>1.4930170613236684</v>
      </c>
      <c r="BF316" s="34">
        <v>118.53201706132367</v>
      </c>
      <c r="BG316" s="34">
        <v>117.62734905906309</v>
      </c>
      <c r="BH316">
        <v>669.01299999999992</v>
      </c>
      <c r="BI316">
        <v>8.5343161104190166</v>
      </c>
      <c r="BJ316" s="34">
        <v>677.54731611041893</v>
      </c>
      <c r="BK316" s="34">
        <v>672.37609408873095</v>
      </c>
      <c r="BM316">
        <v>68.491</v>
      </c>
      <c r="BN316">
        <v>0.87371074212116784</v>
      </c>
      <c r="BO316">
        <v>69.364710742121162</v>
      </c>
      <c r="BP316">
        <v>68.835300749359533</v>
      </c>
      <c r="BQ316">
        <v>4.5820000000000007</v>
      </c>
      <c r="BR316">
        <v>5.8450637607849076E-2</v>
      </c>
      <c r="BS316">
        <v>4.6404506376078496</v>
      </c>
      <c r="BT316">
        <v>4.6050334793413068</v>
      </c>
      <c r="BU316">
        <v>316.42499999999995</v>
      </c>
      <c r="BV316">
        <v>4.0365000011051162</v>
      </c>
      <c r="BW316">
        <v>320.46150000110504</v>
      </c>
      <c r="BX316">
        <v>318.01565226987611</v>
      </c>
      <c r="BY316">
        <v>37.277000000000001</v>
      </c>
      <c r="BZ316">
        <v>0.47552693542291363</v>
      </c>
      <c r="CA316">
        <v>37.752526935422921</v>
      </c>
      <c r="CB316">
        <v>37.464389569927079</v>
      </c>
      <c r="CC316">
        <v>149.423</v>
      </c>
      <c r="CD316">
        <v>1.9061260635699764</v>
      </c>
      <c r="CE316">
        <v>151.32912606356996</v>
      </c>
      <c r="CF316">
        <v>150.17414176857616</v>
      </c>
      <c r="CG316">
        <v>117.807</v>
      </c>
      <c r="CH316">
        <v>1.5028141127603398</v>
      </c>
      <c r="CI316">
        <v>119.30981411276034</v>
      </c>
      <c r="CJ316">
        <v>118.39920975573139</v>
      </c>
      <c r="CK316">
        <v>694.00499999999988</v>
      </c>
      <c r="CL316">
        <v>8.8531284925873628</v>
      </c>
      <c r="CM316">
        <v>702.8581284925873</v>
      </c>
      <c r="CN316">
        <v>697.49372759281164</v>
      </c>
    </row>
    <row r="317" spans="1:92" x14ac:dyDescent="0.25">
      <c r="A317" s="18">
        <v>45974</v>
      </c>
      <c r="B317" s="2">
        <v>16</v>
      </c>
      <c r="C317" s="2" t="s">
        <v>178</v>
      </c>
      <c r="D317" s="9">
        <v>29.695547000000001</v>
      </c>
      <c r="E317">
        <v>8.0495970000000003E-3</v>
      </c>
      <c r="G317">
        <v>5.6240000000000006</v>
      </c>
      <c r="H317">
        <v>6.3541422554833568E-2</v>
      </c>
      <c r="I317" s="34">
        <v>5.6875414225548342</v>
      </c>
      <c r="J317" s="34">
        <v>5.6417590061824612</v>
      </c>
      <c r="K317">
        <v>0.75</v>
      </c>
      <c r="L317">
        <v>8.4736961088416017E-3</v>
      </c>
      <c r="M317" s="34">
        <v>0.75847369610884163</v>
      </c>
      <c r="N317" s="34">
        <v>0.75236828852006499</v>
      </c>
      <c r="O317">
        <v>15.468</v>
      </c>
      <c r="P317">
        <v>0.17476150854874922</v>
      </c>
      <c r="Q317" s="34">
        <v>15.64276150854875</v>
      </c>
      <c r="R317" s="34">
        <v>15.51684358243782</v>
      </c>
      <c r="S317">
        <v>1.264</v>
      </c>
      <c r="T317">
        <v>1.4281002508767715E-2</v>
      </c>
      <c r="U317" s="34">
        <v>1.2782810025087676</v>
      </c>
      <c r="V317" s="34">
        <v>1.2679913555858162</v>
      </c>
      <c r="W317">
        <v>0.44400000000000001</v>
      </c>
      <c r="X317">
        <v>5.0164280964342285E-3</v>
      </c>
      <c r="Y317" s="34">
        <v>0.44901642809643422</v>
      </c>
      <c r="Z317" s="34">
        <v>0.44540202680387847</v>
      </c>
      <c r="AA317">
        <v>0.77</v>
      </c>
      <c r="AB317">
        <v>8.6996613384107118E-3</v>
      </c>
      <c r="AC317" s="34">
        <v>0.77869966133841073</v>
      </c>
      <c r="AD317" s="34">
        <v>0.77243144288060006</v>
      </c>
      <c r="AE317">
        <v>24.319999999999997</v>
      </c>
      <c r="AF317">
        <v>0.27477371915603704</v>
      </c>
      <c r="AG317" s="34">
        <v>24.594773719156038</v>
      </c>
      <c r="AH317" s="34">
        <v>24.396795702410643</v>
      </c>
      <c r="AJ317">
        <v>59.408000000000001</v>
      </c>
      <c r="AK317">
        <v>0.67120711791208265</v>
      </c>
      <c r="AL317" s="34">
        <v>60.079207117912084</v>
      </c>
      <c r="AM317" s="34">
        <v>59.595593712533365</v>
      </c>
      <c r="AN317">
        <v>3.7109999999999994</v>
      </c>
      <c r="AO317">
        <v>4.1927848346548245E-2</v>
      </c>
      <c r="AP317" s="34">
        <v>3.7529278483465478</v>
      </c>
      <c r="AQ317" s="34">
        <v>3.722718291597281</v>
      </c>
      <c r="AR317">
        <v>294.197</v>
      </c>
      <c r="AS317">
        <v>3.3239146321771642</v>
      </c>
      <c r="AT317" s="34">
        <v>297.52091463217715</v>
      </c>
      <c r="AU317" s="34">
        <v>295.12599117031675</v>
      </c>
      <c r="AV317">
        <v>35.414000000000001</v>
      </c>
      <c r="AW317">
        <v>0.400116631998022</v>
      </c>
      <c r="AX317" s="34">
        <v>35.814116631998026</v>
      </c>
      <c r="AY317" s="34">
        <v>35.525827426199449</v>
      </c>
      <c r="AZ317">
        <v>147.857</v>
      </c>
      <c r="BA317">
        <v>1.6705270474199905</v>
      </c>
      <c r="BB317" s="34">
        <v>149.52752704741999</v>
      </c>
      <c r="BC317" s="34">
        <v>148.32389071428167</v>
      </c>
      <c r="BD317">
        <v>116.523</v>
      </c>
      <c r="BE317">
        <v>1.3165073222540666</v>
      </c>
      <c r="BF317" s="34">
        <v>117.83950732225406</v>
      </c>
      <c r="BG317" s="34">
        <v>116.89094677763137</v>
      </c>
      <c r="BH317">
        <v>657.11</v>
      </c>
      <c r="BI317">
        <v>7.4242006001078735</v>
      </c>
      <c r="BJ317" s="34">
        <v>664.53420060010785</v>
      </c>
      <c r="BK317" s="34">
        <v>659.18496809255987</v>
      </c>
      <c r="BM317">
        <v>65.031999999999996</v>
      </c>
      <c r="BN317">
        <v>0.73474854046691618</v>
      </c>
      <c r="BO317">
        <v>65.766748540466921</v>
      </c>
      <c r="BP317">
        <v>65.237352718715826</v>
      </c>
      <c r="BQ317">
        <v>4.4609999999999994</v>
      </c>
      <c r="BR317">
        <v>5.0401544455389843E-2</v>
      </c>
      <c r="BS317">
        <v>4.5114015444553894</v>
      </c>
      <c r="BT317">
        <v>4.4750865801173463</v>
      </c>
      <c r="BU317">
        <v>309.66500000000002</v>
      </c>
      <c r="BV317">
        <v>3.4986761407259133</v>
      </c>
      <c r="BW317">
        <v>313.1636761407259</v>
      </c>
      <c r="BX317">
        <v>310.6428347527546</v>
      </c>
      <c r="BY317">
        <v>36.678000000000004</v>
      </c>
      <c r="BZ317">
        <v>0.41439763450678974</v>
      </c>
      <c r="CA317">
        <v>37.092397634506796</v>
      </c>
      <c r="CB317">
        <v>36.793818781785262</v>
      </c>
      <c r="CC317">
        <v>148.30099999999999</v>
      </c>
      <c r="CD317">
        <v>1.6755434755164247</v>
      </c>
      <c r="CE317">
        <v>149.97654347551642</v>
      </c>
      <c r="CF317">
        <v>148.76929274108556</v>
      </c>
      <c r="CG317">
        <v>117.29299999999999</v>
      </c>
      <c r="CH317">
        <v>1.3252069835924773</v>
      </c>
      <c r="CI317">
        <v>118.61820698359247</v>
      </c>
      <c r="CJ317">
        <v>117.66337822051197</v>
      </c>
      <c r="CK317">
        <v>681.43000000000006</v>
      </c>
      <c r="CL317">
        <v>7.6989743192639102</v>
      </c>
      <c r="CM317">
        <v>689.12897431926388</v>
      </c>
      <c r="CN317">
        <v>683.58176379497047</v>
      </c>
    </row>
    <row r="318" spans="1:92" x14ac:dyDescent="0.25">
      <c r="A318" s="18">
        <v>45974</v>
      </c>
      <c r="B318" s="2">
        <v>17</v>
      </c>
      <c r="C318" s="2" t="s">
        <v>178</v>
      </c>
      <c r="D318" s="9">
        <v>47.303930000000001</v>
      </c>
      <c r="E318">
        <v>8.3426779999999992E-3</v>
      </c>
      <c r="G318">
        <v>5.2759999999999998</v>
      </c>
      <c r="H318">
        <v>6.3672331289486198E-2</v>
      </c>
      <c r="I318" s="34">
        <v>5.3396723312894858</v>
      </c>
      <c r="J318" s="34">
        <v>5.2951251644040287</v>
      </c>
      <c r="K318">
        <v>0.70400000000000007</v>
      </c>
      <c r="L318">
        <v>8.496080596625908E-3</v>
      </c>
      <c r="M318" s="34">
        <v>0.71249608059662595</v>
      </c>
      <c r="N318" s="34">
        <v>0.70655195521994629</v>
      </c>
      <c r="O318">
        <v>15.176</v>
      </c>
      <c r="P318">
        <v>0.18314846467953799</v>
      </c>
      <c r="Q318" s="34">
        <v>15.359148464679539</v>
      </c>
      <c r="R318" s="34">
        <v>15.231012034684523</v>
      </c>
      <c r="S318">
        <v>1.3220000000000001</v>
      </c>
      <c r="T318">
        <v>1.5954287711277625E-2</v>
      </c>
      <c r="U318" s="34">
        <v>1.3379542877112778</v>
      </c>
      <c r="V318" s="34">
        <v>1.3267921659101833</v>
      </c>
      <c r="W318">
        <v>0.46600000000000003</v>
      </c>
      <c r="X318">
        <v>5.6238260767438528E-3</v>
      </c>
      <c r="Y318" s="34">
        <v>0.47162382607674386</v>
      </c>
      <c r="Z318" s="34">
        <v>0.46768922035865756</v>
      </c>
      <c r="AA318">
        <v>0.76200000000000001</v>
      </c>
      <c r="AB318">
        <v>9.1960417821433816E-3</v>
      </c>
      <c r="AC318" s="34">
        <v>0.7711960417821434</v>
      </c>
      <c r="AD318" s="34">
        <v>0.76476220153068042</v>
      </c>
      <c r="AE318">
        <v>23.706</v>
      </c>
      <c r="AF318">
        <v>0.28609103213581494</v>
      </c>
      <c r="AG318" s="34">
        <v>23.992091032135814</v>
      </c>
      <c r="AH318" s="34">
        <v>23.79193274210802</v>
      </c>
      <c r="AJ318">
        <v>56.625</v>
      </c>
      <c r="AK318">
        <v>0.68336727810219033</v>
      </c>
      <c r="AL318" s="34">
        <v>57.308367278102189</v>
      </c>
      <c r="AM318" s="34">
        <v>56.830262023195246</v>
      </c>
      <c r="AN318">
        <v>3.6890000000000001</v>
      </c>
      <c r="AO318">
        <v>4.4519945058171834E-2</v>
      </c>
      <c r="AP318" s="34">
        <v>3.733519945058172</v>
      </c>
      <c r="AQ318" s="34">
        <v>3.7023723903499741</v>
      </c>
      <c r="AR318">
        <v>289.17</v>
      </c>
      <c r="AS318">
        <v>3.4897892416566951</v>
      </c>
      <c r="AT318" s="34">
        <v>292.65978924165671</v>
      </c>
      <c r="AU318" s="34">
        <v>290.21822285646573</v>
      </c>
      <c r="AV318">
        <v>34.161999999999999</v>
      </c>
      <c r="AW318">
        <v>0.4122771382697929</v>
      </c>
      <c r="AX318" s="34">
        <v>34.574277138269792</v>
      </c>
      <c r="AY318" s="34">
        <v>34.285835077022448</v>
      </c>
      <c r="AZ318">
        <v>149.32</v>
      </c>
      <c r="BA318">
        <v>1.802038003818438</v>
      </c>
      <c r="BB318" s="34">
        <v>151.12203800381843</v>
      </c>
      <c r="BC318" s="34">
        <v>149.86127550204881</v>
      </c>
      <c r="BD318">
        <v>116.009</v>
      </c>
      <c r="BE318">
        <v>1.4000309857016686</v>
      </c>
      <c r="BF318" s="34">
        <v>117.40903098570166</v>
      </c>
      <c r="BG318" s="34">
        <v>116.42952524589593</v>
      </c>
      <c r="BH318">
        <v>648.97500000000002</v>
      </c>
      <c r="BI318">
        <v>7.8320225926069558</v>
      </c>
      <c r="BJ318" s="34">
        <v>656.80702259260693</v>
      </c>
      <c r="BK318" s="34">
        <v>651.32749309497808</v>
      </c>
      <c r="BM318">
        <v>61.900999999999996</v>
      </c>
      <c r="BN318">
        <v>0.74703960939167657</v>
      </c>
      <c r="BO318">
        <v>62.648039609391674</v>
      </c>
      <c r="BP318">
        <v>62.125387187599273</v>
      </c>
      <c r="BQ318">
        <v>4.3929999999999998</v>
      </c>
      <c r="BR318">
        <v>5.3016025654797738E-2</v>
      </c>
      <c r="BS318">
        <v>4.4460160256547976</v>
      </c>
      <c r="BT318">
        <v>4.4089243455699201</v>
      </c>
      <c r="BU318">
        <v>304.346</v>
      </c>
      <c r="BV318">
        <v>3.6729377063362332</v>
      </c>
      <c r="BW318">
        <v>308.01893770633626</v>
      </c>
      <c r="BX318">
        <v>305.44923489115024</v>
      </c>
      <c r="BY318">
        <v>35.484000000000002</v>
      </c>
      <c r="BZ318">
        <v>0.4282314259810705</v>
      </c>
      <c r="CA318">
        <v>35.912231425981069</v>
      </c>
      <c r="CB318">
        <v>35.612627242932632</v>
      </c>
      <c r="CC318">
        <v>149.786</v>
      </c>
      <c r="CD318">
        <v>1.8076618298951819</v>
      </c>
      <c r="CE318">
        <v>151.59366182989518</v>
      </c>
      <c r="CF318">
        <v>150.32896472240748</v>
      </c>
      <c r="CG318">
        <v>116.771</v>
      </c>
      <c r="CH318">
        <v>1.4092270274838119</v>
      </c>
      <c r="CI318">
        <v>118.18022702748381</v>
      </c>
      <c r="CJ318">
        <v>117.19428744742662</v>
      </c>
      <c r="CK318">
        <v>672.68100000000004</v>
      </c>
      <c r="CL318">
        <v>8.1181136247427705</v>
      </c>
      <c r="CM318">
        <v>680.79911362474274</v>
      </c>
      <c r="CN318">
        <v>675.11942583708606</v>
      </c>
    </row>
    <row r="319" spans="1:92" x14ac:dyDescent="0.25">
      <c r="A319" s="18">
        <v>45974</v>
      </c>
      <c r="B319" s="2">
        <v>18</v>
      </c>
      <c r="C319" s="2" t="s">
        <v>178</v>
      </c>
      <c r="D319" s="9">
        <v>61.293809000000003</v>
      </c>
      <c r="E319">
        <v>8.5689979999999995E-3</v>
      </c>
      <c r="G319">
        <v>5</v>
      </c>
      <c r="H319">
        <v>6.7940125759086298E-2</v>
      </c>
      <c r="I319" s="34">
        <v>5.0679401257590859</v>
      </c>
      <c r="J319" s="34">
        <v>5.024512956957337</v>
      </c>
      <c r="K319">
        <v>0.59600000000000009</v>
      </c>
      <c r="L319">
        <v>8.0984629904830886E-3</v>
      </c>
      <c r="M319" s="34">
        <v>0.6040984629904832</v>
      </c>
      <c r="N319" s="34">
        <v>0.59892194446931468</v>
      </c>
      <c r="O319">
        <v>15.554000000000002</v>
      </c>
      <c r="P319">
        <v>0.21134814321136572</v>
      </c>
      <c r="Q319" s="34">
        <v>15.765348143211368</v>
      </c>
      <c r="R319" s="34">
        <v>15.630254906502886</v>
      </c>
      <c r="S319">
        <v>1.37</v>
      </c>
      <c r="T319">
        <v>1.8615594457989649E-2</v>
      </c>
      <c r="U319" s="34">
        <v>1.3886155944579897</v>
      </c>
      <c r="V319" s="34">
        <v>1.3767165502063103</v>
      </c>
      <c r="W319">
        <v>0.46600000000000003</v>
      </c>
      <c r="X319">
        <v>6.3320197207468436E-3</v>
      </c>
      <c r="Y319" s="34">
        <v>0.47233201972074684</v>
      </c>
      <c r="Z319" s="34">
        <v>0.46828460758842383</v>
      </c>
      <c r="AA319">
        <v>0.75800000000000001</v>
      </c>
      <c r="AB319">
        <v>1.0299723065077485E-2</v>
      </c>
      <c r="AC319" s="34">
        <v>0.76829972306507754</v>
      </c>
      <c r="AD319" s="34">
        <v>0.76171616427473232</v>
      </c>
      <c r="AE319">
        <v>23.744000000000003</v>
      </c>
      <c r="AF319">
        <v>0.32263406920474907</v>
      </c>
      <c r="AG319" s="34">
        <v>24.066634069204746</v>
      </c>
      <c r="AH319" s="34">
        <v>23.860407129999004</v>
      </c>
      <c r="AJ319">
        <v>54.824000000000005</v>
      </c>
      <c r="AK319">
        <v>0.74494989092322961</v>
      </c>
      <c r="AL319" s="34">
        <v>55.568949890923236</v>
      </c>
      <c r="AM319" s="34">
        <v>55.092779670445815</v>
      </c>
      <c r="AN319">
        <v>3.7150000000000003</v>
      </c>
      <c r="AO319">
        <v>5.0479513439001124E-2</v>
      </c>
      <c r="AP319" s="34">
        <v>3.7654795134390016</v>
      </c>
      <c r="AQ319" s="34">
        <v>3.7332131270193019</v>
      </c>
      <c r="AR319">
        <v>283.95799999999997</v>
      </c>
      <c r="AS319">
        <v>3.8584284460597256</v>
      </c>
      <c r="AT319" s="34">
        <v>287.81642844605972</v>
      </c>
      <c r="AU319" s="34">
        <v>285.35013004633828</v>
      </c>
      <c r="AV319">
        <v>34.312000000000005</v>
      </c>
      <c r="AW319">
        <v>0.46623231900915396</v>
      </c>
      <c r="AX319" s="34">
        <v>34.778232319009156</v>
      </c>
      <c r="AY319" s="34">
        <v>34.480217715824033</v>
      </c>
      <c r="AZ319">
        <v>151.65100000000001</v>
      </c>
      <c r="BA319">
        <v>2.0606376022982396</v>
      </c>
      <c r="BB319" s="34">
        <v>153.71163760229825</v>
      </c>
      <c r="BC319" s="34">
        <v>152.39448288710744</v>
      </c>
      <c r="BD319">
        <v>109.08000000000001</v>
      </c>
      <c r="BE319">
        <v>1.4821817835602271</v>
      </c>
      <c r="BF319" s="34">
        <v>110.56218178356023</v>
      </c>
      <c r="BG319" s="34">
        <v>109.61477466898127</v>
      </c>
      <c r="BH319">
        <v>637.54000000000008</v>
      </c>
      <c r="BI319">
        <v>8.662909555289577</v>
      </c>
      <c r="BJ319" s="34">
        <v>646.20290955528969</v>
      </c>
      <c r="BK319" s="34">
        <v>640.66559811571608</v>
      </c>
      <c r="BM319">
        <v>59.824000000000005</v>
      </c>
      <c r="BN319">
        <v>0.81289001668231586</v>
      </c>
      <c r="BO319">
        <v>60.636890016682322</v>
      </c>
      <c r="BP319">
        <v>60.117292627403152</v>
      </c>
      <c r="BQ319">
        <v>4.3109999999999999</v>
      </c>
      <c r="BR319">
        <v>5.8577976429484216E-2</v>
      </c>
      <c r="BS319">
        <v>4.3695779764294844</v>
      </c>
      <c r="BT319">
        <v>4.3321350714886169</v>
      </c>
      <c r="BU319">
        <v>299.51199999999994</v>
      </c>
      <c r="BV319">
        <v>4.0697765892710915</v>
      </c>
      <c r="BW319">
        <v>303.5817765892711</v>
      </c>
      <c r="BX319">
        <v>300.98038495284118</v>
      </c>
      <c r="BY319">
        <v>35.682000000000002</v>
      </c>
      <c r="BZ319">
        <v>0.48484791346714362</v>
      </c>
      <c r="CA319">
        <v>36.166847913467144</v>
      </c>
      <c r="CB319">
        <v>35.856934266030343</v>
      </c>
      <c r="CC319">
        <v>152.11700000000002</v>
      </c>
      <c r="CD319">
        <v>2.0669696220189864</v>
      </c>
      <c r="CE319">
        <v>154.18396962201899</v>
      </c>
      <c r="CF319">
        <v>152.86276749469587</v>
      </c>
      <c r="CG319">
        <v>109.83800000000001</v>
      </c>
      <c r="CH319">
        <v>1.4924815066253045</v>
      </c>
      <c r="CI319">
        <v>111.33048150662532</v>
      </c>
      <c r="CJ319">
        <v>110.376490833256</v>
      </c>
      <c r="CK319">
        <v>661.28400000000011</v>
      </c>
      <c r="CL319">
        <v>8.9855436244943263</v>
      </c>
      <c r="CM319">
        <v>670.26954362449442</v>
      </c>
      <c r="CN319">
        <v>664.52600524571506</v>
      </c>
    </row>
    <row r="320" spans="1:92" x14ac:dyDescent="0.25">
      <c r="A320" s="18">
        <v>45974</v>
      </c>
      <c r="B320" s="2">
        <v>19</v>
      </c>
      <c r="C320" s="2" t="s">
        <v>178</v>
      </c>
      <c r="D320" s="9">
        <v>47.812958999999999</v>
      </c>
      <c r="E320">
        <v>8.6704929999999996E-3</v>
      </c>
      <c r="G320">
        <v>4.79</v>
      </c>
      <c r="H320">
        <v>5.8804228280675185E-2</v>
      </c>
      <c r="I320" s="34">
        <v>4.8488042282806756</v>
      </c>
      <c r="J320" s="34">
        <v>4.806762705160998</v>
      </c>
      <c r="K320">
        <v>0.55000000000000004</v>
      </c>
      <c r="L320">
        <v>6.7520512639606175E-3</v>
      </c>
      <c r="M320" s="34">
        <v>0.55675205126396066</v>
      </c>
      <c r="N320" s="34">
        <v>0.55192473650074081</v>
      </c>
      <c r="O320">
        <v>14.764000000000001</v>
      </c>
      <c r="P320">
        <v>0.18124960883839009</v>
      </c>
      <c r="Q320" s="34">
        <v>14.945249608838392</v>
      </c>
      <c r="R320" s="34">
        <v>14.815666926721706</v>
      </c>
      <c r="S320">
        <v>1.278</v>
      </c>
      <c r="T320">
        <v>1.5689311846075759E-2</v>
      </c>
      <c r="U320" s="34">
        <v>1.2936893118460757</v>
      </c>
      <c r="V320" s="34">
        <v>1.2824723877235396</v>
      </c>
      <c r="W320">
        <v>0.48599999999999999</v>
      </c>
      <c r="X320">
        <v>5.9663580259724722E-3</v>
      </c>
      <c r="Y320" s="34">
        <v>0.49196635802597244</v>
      </c>
      <c r="Z320" s="34">
        <v>0.48770076716247274</v>
      </c>
      <c r="AA320">
        <v>0.71399999999999997</v>
      </c>
      <c r="AB320">
        <v>8.7653901863052365E-3</v>
      </c>
      <c r="AC320" s="34">
        <v>0.72276539018630526</v>
      </c>
      <c r="AD320" s="34">
        <v>0.71649865793005263</v>
      </c>
      <c r="AE320">
        <v>22.581999999999997</v>
      </c>
      <c r="AF320">
        <v>0.27722694844137935</v>
      </c>
      <c r="AG320" s="34">
        <v>22.859226948441382</v>
      </c>
      <c r="AH320" s="34">
        <v>22.66102618119951</v>
      </c>
      <c r="AJ320">
        <v>52.904000000000003</v>
      </c>
      <c r="AK320">
        <v>0.64947367285195001</v>
      </c>
      <c r="AL320" s="34">
        <v>53.55347367285195</v>
      </c>
      <c r="AM320" s="34">
        <v>53.089138654245801</v>
      </c>
      <c r="AN320">
        <v>3.4529999999999994</v>
      </c>
      <c r="AO320">
        <v>4.2390605480829097E-2</v>
      </c>
      <c r="AP320" s="34">
        <v>3.4953906054808286</v>
      </c>
      <c r="AQ320" s="34">
        <v>3.4650838457037412</v>
      </c>
      <c r="AR320">
        <v>273.41499999999991</v>
      </c>
      <c r="AS320">
        <v>3.3565674478832572</v>
      </c>
      <c r="AT320" s="34">
        <v>276.77156744788317</v>
      </c>
      <c r="AU320" s="34">
        <v>274.37182150972728</v>
      </c>
      <c r="AV320">
        <v>29.532</v>
      </c>
      <c r="AW320">
        <v>0.36254832350415439</v>
      </c>
      <c r="AX320" s="34">
        <v>29.894548323504154</v>
      </c>
      <c r="AY320" s="34">
        <v>29.635347851527047</v>
      </c>
      <c r="AZ320">
        <v>149.83199999999999</v>
      </c>
      <c r="BA320">
        <v>1.8394060817849947</v>
      </c>
      <c r="BB320" s="34">
        <v>151.67140608178499</v>
      </c>
      <c r="BC320" s="34">
        <v>150.35634021705272</v>
      </c>
      <c r="BD320">
        <v>106.82900000000001</v>
      </c>
      <c r="BE320">
        <v>1.3114816081411795</v>
      </c>
      <c r="BF320" s="34">
        <v>108.14048160814119</v>
      </c>
      <c r="BG320" s="34">
        <v>107.20285031934117</v>
      </c>
      <c r="BH320">
        <v>615.96499999999992</v>
      </c>
      <c r="BI320">
        <v>7.5618677396463658</v>
      </c>
      <c r="BJ320" s="34">
        <v>623.52686773964626</v>
      </c>
      <c r="BK320" s="34">
        <v>618.12058239759779</v>
      </c>
      <c r="BM320">
        <v>57.694000000000003</v>
      </c>
      <c r="BN320">
        <v>0.70827790113262523</v>
      </c>
      <c r="BO320">
        <v>58.402277901132628</v>
      </c>
      <c r="BP320">
        <v>57.8959013594068</v>
      </c>
      <c r="BQ320">
        <v>4.0029999999999992</v>
      </c>
      <c r="BR320">
        <v>4.9142656744789716E-2</v>
      </c>
      <c r="BS320">
        <v>4.0521426567447891</v>
      </c>
      <c r="BT320">
        <v>4.0170085822044816</v>
      </c>
      <c r="BU320">
        <v>288.17899999999992</v>
      </c>
      <c r="BV320">
        <v>3.5378170567216474</v>
      </c>
      <c r="BW320">
        <v>291.71681705672154</v>
      </c>
      <c r="BX320">
        <v>289.18748843644897</v>
      </c>
      <c r="BY320">
        <v>30.81</v>
      </c>
      <c r="BZ320">
        <v>0.37823763535023014</v>
      </c>
      <c r="CA320">
        <v>31.18823763535023</v>
      </c>
      <c r="CB320">
        <v>30.917820239250588</v>
      </c>
      <c r="CC320">
        <v>150.31799999999998</v>
      </c>
      <c r="CD320">
        <v>1.8453724398109672</v>
      </c>
      <c r="CE320">
        <v>152.16337243981096</v>
      </c>
      <c r="CF320">
        <v>150.84404098421518</v>
      </c>
      <c r="CG320">
        <v>107.54300000000001</v>
      </c>
      <c r="CH320">
        <v>1.3202469983274847</v>
      </c>
      <c r="CI320">
        <v>108.8632469983275</v>
      </c>
      <c r="CJ320">
        <v>107.91934897727121</v>
      </c>
      <c r="CK320">
        <v>638.54699999999991</v>
      </c>
      <c r="CL320">
        <v>7.8390946880877452</v>
      </c>
      <c r="CM320">
        <v>646.38609468808761</v>
      </c>
      <c r="CN320">
        <v>640.78160857879732</v>
      </c>
    </row>
    <row r="321" spans="1:92" x14ac:dyDescent="0.25">
      <c r="A321" s="18">
        <v>45974</v>
      </c>
      <c r="B321" s="2">
        <v>20</v>
      </c>
      <c r="C321" s="2" t="s">
        <v>178</v>
      </c>
      <c r="D321" s="9">
        <v>44.689698</v>
      </c>
      <c r="E321">
        <v>8.7064919999999997E-3</v>
      </c>
      <c r="G321">
        <v>4.4959999999999996</v>
      </c>
      <c r="H321">
        <v>4.3236323618954839E-2</v>
      </c>
      <c r="I321" s="34">
        <v>4.5392363236189546</v>
      </c>
      <c r="J321" s="34">
        <v>4.4997154988812573</v>
      </c>
      <c r="K321">
        <v>0.55000000000000004</v>
      </c>
      <c r="L321">
        <v>5.2891410121052411E-3</v>
      </c>
      <c r="M321" s="34">
        <v>0.55528914101210525</v>
      </c>
      <c r="N321" s="34">
        <v>0.55045452054819655</v>
      </c>
      <c r="O321">
        <v>15.155999999999999</v>
      </c>
      <c r="P321">
        <v>0.1457494930535764</v>
      </c>
      <c r="Q321" s="34">
        <v>15.301749493053576</v>
      </c>
      <c r="R321" s="34">
        <v>15.168524933506301</v>
      </c>
      <c r="S321">
        <v>1.2879999999999998</v>
      </c>
      <c r="T321">
        <v>1.2386206588348271E-2</v>
      </c>
      <c r="U321" s="34">
        <v>1.300386206588348</v>
      </c>
      <c r="V321" s="34">
        <v>1.2890644044837762</v>
      </c>
      <c r="W321">
        <v>0.50800000000000001</v>
      </c>
      <c r="X321">
        <v>4.8852429711808412E-3</v>
      </c>
      <c r="Y321" s="34">
        <v>0.51288524297118088</v>
      </c>
      <c r="Z321" s="34">
        <v>0.50841981170633421</v>
      </c>
      <c r="AA321">
        <v>0.70199999999999996</v>
      </c>
      <c r="AB321">
        <v>6.7508672554506882E-3</v>
      </c>
      <c r="AC321" s="34">
        <v>0.70875086725545067</v>
      </c>
      <c r="AD321" s="34">
        <v>0.70258013349969806</v>
      </c>
      <c r="AE321">
        <v>22.699999999999996</v>
      </c>
      <c r="AF321">
        <v>0.21829727449961628</v>
      </c>
      <c r="AG321" s="34">
        <v>22.918297274499615</v>
      </c>
      <c r="AH321" s="34">
        <v>22.718759302625568</v>
      </c>
      <c r="AJ321">
        <v>51.822999999999993</v>
      </c>
      <c r="AK321">
        <v>0.49836209940059978</v>
      </c>
      <c r="AL321" s="34">
        <v>52.321362099400595</v>
      </c>
      <c r="AM321" s="34">
        <v>51.86582657885306</v>
      </c>
      <c r="AN321">
        <v>3.5040000000000004</v>
      </c>
      <c r="AO321">
        <v>3.3696636557121393E-2</v>
      </c>
      <c r="AP321" s="34">
        <v>3.5376966365571216</v>
      </c>
      <c r="AQ321" s="34">
        <v>3.5068957090925101</v>
      </c>
      <c r="AR321">
        <v>267.49299999999994</v>
      </c>
      <c r="AS321">
        <v>2.5723785395473944</v>
      </c>
      <c r="AT321" s="34">
        <v>270.06537853954734</v>
      </c>
      <c r="AU321" s="34">
        <v>267.71405648181582</v>
      </c>
      <c r="AV321">
        <v>28.046999999999997</v>
      </c>
      <c r="AW321">
        <v>0.26971734175730122</v>
      </c>
      <c r="AX321" s="34">
        <v>28.316717341757297</v>
      </c>
      <c r="AY321" s="34">
        <v>28.070178068755027</v>
      </c>
      <c r="AZ321">
        <v>145.43900000000002</v>
      </c>
      <c r="BA321">
        <v>1.3986315993810441</v>
      </c>
      <c r="BB321" s="34">
        <v>146.83763159938107</v>
      </c>
      <c r="BC321" s="34">
        <v>145.55919093456211</v>
      </c>
      <c r="BD321">
        <v>104.161</v>
      </c>
      <c r="BE321">
        <v>1.0016767581125345</v>
      </c>
      <c r="BF321" s="34">
        <v>105.16267675811254</v>
      </c>
      <c r="BG321" s="34">
        <v>104.24707875421944</v>
      </c>
      <c r="BH321">
        <v>600.46699999999998</v>
      </c>
      <c r="BI321">
        <v>5.7744629747559948</v>
      </c>
      <c r="BJ321" s="34">
        <v>606.2414629747559</v>
      </c>
      <c r="BK321" s="34">
        <v>600.96322652729805</v>
      </c>
      <c r="BM321">
        <v>56.318999999999996</v>
      </c>
      <c r="BN321">
        <v>0.54159842301955463</v>
      </c>
      <c r="BO321">
        <v>56.860598423019553</v>
      </c>
      <c r="BP321">
        <v>56.365542077734318</v>
      </c>
      <c r="BQ321">
        <v>4.0540000000000003</v>
      </c>
      <c r="BR321">
        <v>3.8985777569226637E-2</v>
      </c>
      <c r="BS321">
        <v>4.0929857775692273</v>
      </c>
      <c r="BT321">
        <v>4.0573502296407069</v>
      </c>
      <c r="BU321">
        <v>282.64899999999994</v>
      </c>
      <c r="BV321">
        <v>2.7181280326009709</v>
      </c>
      <c r="BW321">
        <v>285.36712803260093</v>
      </c>
      <c r="BX321">
        <v>282.88258141532214</v>
      </c>
      <c r="BY321">
        <v>29.334999999999997</v>
      </c>
      <c r="BZ321">
        <v>0.28210354834564949</v>
      </c>
      <c r="CA321">
        <v>29.617103548345646</v>
      </c>
      <c r="CB321">
        <v>29.359242473238805</v>
      </c>
      <c r="CC321">
        <v>145.94700000000003</v>
      </c>
      <c r="CD321">
        <v>1.4035168423522248</v>
      </c>
      <c r="CE321">
        <v>147.35051684235225</v>
      </c>
      <c r="CF321">
        <v>146.06761074626846</v>
      </c>
      <c r="CG321">
        <v>104.863</v>
      </c>
      <c r="CH321">
        <v>1.0084276253679851</v>
      </c>
      <c r="CI321">
        <v>105.87142762536799</v>
      </c>
      <c r="CJ321">
        <v>104.94965888771914</v>
      </c>
      <c r="CK321">
        <v>623.16700000000003</v>
      </c>
      <c r="CL321">
        <v>5.9927602492556113</v>
      </c>
      <c r="CM321">
        <v>629.15976024925556</v>
      </c>
      <c r="CN321">
        <v>623.68198582992363</v>
      </c>
    </row>
    <row r="322" spans="1:92" x14ac:dyDescent="0.25">
      <c r="A322" s="18">
        <v>45974</v>
      </c>
      <c r="B322" s="2">
        <v>21</v>
      </c>
      <c r="C322" s="2" t="s">
        <v>178</v>
      </c>
      <c r="D322" s="9">
        <v>56.395105999999998</v>
      </c>
      <c r="E322">
        <v>8.4387119999999993E-3</v>
      </c>
      <c r="G322">
        <v>4.4740000000000002</v>
      </c>
      <c r="H322">
        <v>3.3289781047260041E-2</v>
      </c>
      <c r="I322" s="34">
        <v>4.5072897810472599</v>
      </c>
      <c r="J322" s="34">
        <v>4.4692540606844586</v>
      </c>
      <c r="K322">
        <v>0.56200000000000006</v>
      </c>
      <c r="L322">
        <v>4.1816846107644483E-3</v>
      </c>
      <c r="M322" s="34">
        <v>0.56618168461076446</v>
      </c>
      <c r="N322" s="34">
        <v>0.56140384043465941</v>
      </c>
      <c r="O322">
        <v>15.579999999999998</v>
      </c>
      <c r="P322">
        <v>0.11592641678951975</v>
      </c>
      <c r="Q322" s="34">
        <v>15.695926416789518</v>
      </c>
      <c r="R322" s="34">
        <v>15.563473014185039</v>
      </c>
      <c r="S322">
        <v>1.3119999999999998</v>
      </c>
      <c r="T322">
        <v>9.76222457174903E-3</v>
      </c>
      <c r="U322" s="34">
        <v>1.3217622245717489</v>
      </c>
      <c r="V322" s="34">
        <v>1.3106082538261086</v>
      </c>
      <c r="W322">
        <v>0.48599999999999999</v>
      </c>
      <c r="X322">
        <v>3.6161898947180103E-3</v>
      </c>
      <c r="Y322" s="34">
        <v>0.489616189894718</v>
      </c>
      <c r="Z322" s="34">
        <v>0.48548445987765915</v>
      </c>
      <c r="AA322">
        <v>0.69799999999999995</v>
      </c>
      <c r="AB322">
        <v>5.1936225236896526E-3</v>
      </c>
      <c r="AC322" s="34">
        <v>0.70319362252368955</v>
      </c>
      <c r="AD322" s="34">
        <v>0.69725957406297545</v>
      </c>
      <c r="AE322">
        <v>23.112000000000002</v>
      </c>
      <c r="AF322">
        <v>0.17196991943770093</v>
      </c>
      <c r="AG322" s="34">
        <v>23.283969919437698</v>
      </c>
      <c r="AH322" s="34">
        <v>23.087483203070899</v>
      </c>
      <c r="AJ322">
        <v>50.205000000000005</v>
      </c>
      <c r="AK322">
        <v>0.37356134498830806</v>
      </c>
      <c r="AL322" s="34">
        <v>50.578561344988316</v>
      </c>
      <c r="AM322" s="34">
        <v>50.151743432423629</v>
      </c>
      <c r="AN322">
        <v>3.5700000000000003</v>
      </c>
      <c r="AO322">
        <v>2.6563370214286619E-2</v>
      </c>
      <c r="AP322" s="34">
        <v>3.596563370214287</v>
      </c>
      <c r="AQ322" s="34">
        <v>3.5662130077432992</v>
      </c>
      <c r="AR322">
        <v>260.88900000000007</v>
      </c>
      <c r="AS322">
        <v>1.9412019865084098</v>
      </c>
      <c r="AT322" s="34">
        <v>262.83020198650848</v>
      </c>
      <c r="AU322" s="34">
        <v>260.61225360704253</v>
      </c>
      <c r="AV322">
        <v>27.471999999999998</v>
      </c>
      <c r="AW322">
        <v>0.20441145841089128</v>
      </c>
      <c r="AX322" s="34">
        <v>27.67641145841089</v>
      </c>
      <c r="AY322" s="34">
        <v>27.442858192919861</v>
      </c>
      <c r="AZ322">
        <v>144.816</v>
      </c>
      <c r="BA322">
        <v>1.0775352999865913</v>
      </c>
      <c r="BB322" s="34">
        <v>145.89353529998658</v>
      </c>
      <c r="BC322" s="34">
        <v>144.66238177292817</v>
      </c>
      <c r="BD322">
        <v>103.50299999999999</v>
      </c>
      <c r="BE322">
        <v>0.77013683677571643</v>
      </c>
      <c r="BF322" s="34">
        <v>104.27313683677571</v>
      </c>
      <c r="BG322" s="34">
        <v>103.39320586567356</v>
      </c>
      <c r="BH322">
        <v>590.45500000000015</v>
      </c>
      <c r="BI322">
        <v>4.3934102968842037</v>
      </c>
      <c r="BJ322" s="34">
        <v>594.84841029688425</v>
      </c>
      <c r="BK322" s="34">
        <v>589.82865587873107</v>
      </c>
      <c r="BM322">
        <v>54.679000000000002</v>
      </c>
      <c r="BN322">
        <v>0.40685112603556811</v>
      </c>
      <c r="BO322">
        <v>55.085851126035578</v>
      </c>
      <c r="BP322">
        <v>54.620997493108085</v>
      </c>
      <c r="BQ322">
        <v>4.1320000000000006</v>
      </c>
      <c r="BR322">
        <v>3.0745054825051066E-2</v>
      </c>
      <c r="BS322">
        <v>4.1627450548250513</v>
      </c>
      <c r="BT322">
        <v>4.1276168481779587</v>
      </c>
      <c r="BU322">
        <v>276.46900000000005</v>
      </c>
      <c r="BV322">
        <v>2.0571284032979293</v>
      </c>
      <c r="BW322">
        <v>278.526128403298</v>
      </c>
      <c r="BX322">
        <v>276.17572662122757</v>
      </c>
      <c r="BY322">
        <v>28.783999999999999</v>
      </c>
      <c r="BZ322">
        <v>0.21417368298264031</v>
      </c>
      <c r="CA322">
        <v>28.998173682982639</v>
      </c>
      <c r="CB322">
        <v>28.753466446745968</v>
      </c>
      <c r="CC322">
        <v>145.30199999999999</v>
      </c>
      <c r="CD322">
        <v>1.0811514898813093</v>
      </c>
      <c r="CE322">
        <v>146.3831514898813</v>
      </c>
      <c r="CF322">
        <v>145.14786623280582</v>
      </c>
      <c r="CG322">
        <v>104.20099999999998</v>
      </c>
      <c r="CH322">
        <v>0.77533045929940603</v>
      </c>
      <c r="CI322">
        <v>104.97633045929939</v>
      </c>
      <c r="CJ322">
        <v>104.09046543973653</v>
      </c>
      <c r="CK322">
        <v>613.56700000000012</v>
      </c>
      <c r="CL322">
        <v>4.5653802163219046</v>
      </c>
      <c r="CM322">
        <v>618.13238021632196</v>
      </c>
      <c r="CN322">
        <v>612.91613908180193</v>
      </c>
    </row>
    <row r="323" spans="1:92" x14ac:dyDescent="0.25">
      <c r="A323" s="18">
        <v>45974</v>
      </c>
      <c r="B323" s="2">
        <v>22</v>
      </c>
      <c r="C323" s="2" t="s">
        <v>178</v>
      </c>
      <c r="D323" s="9">
        <v>45.317101999999998</v>
      </c>
      <c r="E323">
        <v>8.7000480000000002E-3</v>
      </c>
      <c r="G323">
        <v>4.22</v>
      </c>
      <c r="H323">
        <v>4.1937937731312568E-2</v>
      </c>
      <c r="I323" s="34">
        <v>4.2619379377313127</v>
      </c>
      <c r="J323" s="34">
        <v>4.2248588731000289</v>
      </c>
      <c r="K323">
        <v>0.43600000000000005</v>
      </c>
      <c r="L323">
        <v>4.3329243722398771E-3</v>
      </c>
      <c r="M323" s="34">
        <v>0.44033292437223992</v>
      </c>
      <c r="N323" s="34">
        <v>0.43650200679422108</v>
      </c>
      <c r="O323">
        <v>16.102</v>
      </c>
      <c r="P323">
        <v>0.16002006477478553</v>
      </c>
      <c r="Q323" s="34">
        <v>16.262020064774784</v>
      </c>
      <c r="R323" s="34">
        <v>16.120539709634279</v>
      </c>
      <c r="S323">
        <v>1.3160000000000001</v>
      </c>
      <c r="T323">
        <v>1.307827631621027E-2</v>
      </c>
      <c r="U323" s="34">
        <v>1.3290782763162103</v>
      </c>
      <c r="V323" s="34">
        <v>1.317515231516502</v>
      </c>
      <c r="W323">
        <v>0.50800000000000001</v>
      </c>
      <c r="X323">
        <v>5.0484531676556355E-3</v>
      </c>
      <c r="Y323" s="34">
        <v>0.51304845316765568</v>
      </c>
      <c r="Z323" s="34">
        <v>0.50858490699877135</v>
      </c>
      <c r="AA323">
        <v>0.71799999999999997</v>
      </c>
      <c r="AB323">
        <v>7.1354121542849336E-3</v>
      </c>
      <c r="AC323" s="34">
        <v>0.7251354121542849</v>
      </c>
      <c r="AD323" s="34">
        <v>0.71882669926204279</v>
      </c>
      <c r="AE323">
        <v>23.299999999999997</v>
      </c>
      <c r="AF323">
        <v>0.23155306851648882</v>
      </c>
      <c r="AG323" s="34">
        <v>23.531553068516487</v>
      </c>
      <c r="AH323" s="34">
        <v>23.326827427305844</v>
      </c>
      <c r="AJ323">
        <v>48.48</v>
      </c>
      <c r="AK323">
        <v>0.48178938891327799</v>
      </c>
      <c r="AL323" s="34">
        <v>48.961789388913274</v>
      </c>
      <c r="AM323" s="34">
        <v>48.535819471063839</v>
      </c>
      <c r="AN323">
        <v>3.5959999999999996</v>
      </c>
      <c r="AO323">
        <v>3.5736688171042648E-2</v>
      </c>
      <c r="AP323" s="34">
        <v>3.6317366881710424</v>
      </c>
      <c r="AQ323" s="34">
        <v>3.6001404046605932</v>
      </c>
      <c r="AR323">
        <v>256.16099999999994</v>
      </c>
      <c r="AS323">
        <v>2.5457023855902268</v>
      </c>
      <c r="AT323" s="34">
        <v>258.70670238559018</v>
      </c>
      <c r="AU323" s="34">
        <v>256.45594165691381</v>
      </c>
      <c r="AV323">
        <v>27.27</v>
      </c>
      <c r="AW323">
        <v>0.27100653126371888</v>
      </c>
      <c r="AX323" s="34">
        <v>27.541006531263719</v>
      </c>
      <c r="AY323" s="34">
        <v>27.301398452473411</v>
      </c>
      <c r="AZ323">
        <v>147.977</v>
      </c>
      <c r="BA323">
        <v>1.470580618878303</v>
      </c>
      <c r="BB323" s="34">
        <v>149.44758061887831</v>
      </c>
      <c r="BC323" s="34">
        <v>148.14737949401018</v>
      </c>
      <c r="BD323">
        <v>101.55500000000001</v>
      </c>
      <c r="BE323">
        <v>1.0092434280339924</v>
      </c>
      <c r="BF323" s="34">
        <v>102.564243428034</v>
      </c>
      <c r="BG323" s="34">
        <v>101.67192958712643</v>
      </c>
      <c r="BH323">
        <v>585.03899999999999</v>
      </c>
      <c r="BI323">
        <v>5.8140590408505624</v>
      </c>
      <c r="BJ323" s="34">
        <v>590.85305904085055</v>
      </c>
      <c r="BK323" s="34">
        <v>585.71260906624821</v>
      </c>
      <c r="BM323">
        <v>52.699999999999996</v>
      </c>
      <c r="BN323">
        <v>0.52372732664459054</v>
      </c>
      <c r="BO323">
        <v>53.223727326644585</v>
      </c>
      <c r="BP323">
        <v>52.760678344163864</v>
      </c>
      <c r="BQ323">
        <v>4.032</v>
      </c>
      <c r="BR323">
        <v>4.0069612543282528E-2</v>
      </c>
      <c r="BS323">
        <v>4.0720696125432827</v>
      </c>
      <c r="BT323">
        <v>4.0366424114548138</v>
      </c>
      <c r="BU323">
        <v>272.26299999999992</v>
      </c>
      <c r="BV323">
        <v>2.7057224503650121</v>
      </c>
      <c r="BW323">
        <v>274.96872245036496</v>
      </c>
      <c r="BX323">
        <v>272.57648136654808</v>
      </c>
      <c r="BY323">
        <v>28.585999999999999</v>
      </c>
      <c r="BZ323">
        <v>0.28408480757992915</v>
      </c>
      <c r="CA323">
        <v>28.870084807579929</v>
      </c>
      <c r="CB323">
        <v>28.618913683989913</v>
      </c>
      <c r="CC323">
        <v>148.48500000000001</v>
      </c>
      <c r="CD323">
        <v>1.4756290720459586</v>
      </c>
      <c r="CE323">
        <v>149.96062907204595</v>
      </c>
      <c r="CF323">
        <v>148.65596440100896</v>
      </c>
      <c r="CG323">
        <v>102.27300000000001</v>
      </c>
      <c r="CH323">
        <v>1.0163788401882774</v>
      </c>
      <c r="CI323">
        <v>103.28937884018829</v>
      </c>
      <c r="CJ323">
        <v>102.39075628638847</v>
      </c>
      <c r="CK323">
        <v>608.33899999999994</v>
      </c>
      <c r="CL323">
        <v>6.0456121093670507</v>
      </c>
      <c r="CM323">
        <v>614.38461210936703</v>
      </c>
      <c r="CN323">
        <v>609.03943649355404</v>
      </c>
    </row>
    <row r="324" spans="1:92" x14ac:dyDescent="0.25">
      <c r="A324" s="18">
        <v>45974</v>
      </c>
      <c r="B324" s="2">
        <v>23</v>
      </c>
      <c r="C324" s="2" t="s">
        <v>178</v>
      </c>
      <c r="D324" s="9">
        <v>48.498375000000003</v>
      </c>
      <c r="E324">
        <v>8.7739710000000002E-3</v>
      </c>
      <c r="G324">
        <v>4.3019999999999996</v>
      </c>
      <c r="H324">
        <v>5.1284097464577266E-2</v>
      </c>
      <c r="I324" s="34">
        <v>4.3532840974645772</v>
      </c>
      <c r="J324" s="34">
        <v>4.3150885090386621</v>
      </c>
      <c r="K324">
        <v>0.41400000000000003</v>
      </c>
      <c r="L324">
        <v>4.9352897141643412E-3</v>
      </c>
      <c r="M324" s="34">
        <v>0.41893528971416438</v>
      </c>
      <c r="N324" s="34">
        <v>0.4152595636313357</v>
      </c>
      <c r="O324">
        <v>15.709999999999997</v>
      </c>
      <c r="P324">
        <v>0.18727874736599462</v>
      </c>
      <c r="Q324" s="34">
        <v>15.897278747365991</v>
      </c>
      <c r="R324" s="34">
        <v>15.757796484657685</v>
      </c>
      <c r="S324">
        <v>1.3180000000000001</v>
      </c>
      <c r="T324">
        <v>1.5711864355721257E-2</v>
      </c>
      <c r="U324" s="34">
        <v>1.3337118643557213</v>
      </c>
      <c r="V324" s="34">
        <v>1.3220099151355083</v>
      </c>
      <c r="W324">
        <v>0.48599999999999999</v>
      </c>
      <c r="X324">
        <v>5.7936009688016165E-3</v>
      </c>
      <c r="Y324" s="34">
        <v>0.49179360096880159</v>
      </c>
      <c r="Z324" s="34">
        <v>0.48747861817591576</v>
      </c>
      <c r="AA324">
        <v>0.72199999999999998</v>
      </c>
      <c r="AB324">
        <v>8.6069545256682468E-3</v>
      </c>
      <c r="AC324" s="34">
        <v>0.73060695452566826</v>
      </c>
      <c r="AD324" s="34">
        <v>0.72419663029426173</v>
      </c>
      <c r="AE324">
        <v>22.951999999999998</v>
      </c>
      <c r="AF324">
        <v>0.27361055439492732</v>
      </c>
      <c r="AG324" s="34">
        <v>23.225610554394923</v>
      </c>
      <c r="AH324" s="34">
        <v>23.021829720933368</v>
      </c>
      <c r="AJ324">
        <v>47.014999999999986</v>
      </c>
      <c r="AK324">
        <v>0.56046532828849371</v>
      </c>
      <c r="AL324" s="34">
        <v>47.57546532828848</v>
      </c>
      <c r="AM324" s="34">
        <v>47.158039575186571</v>
      </c>
      <c r="AN324">
        <v>3.5590000000000002</v>
      </c>
      <c r="AO324">
        <v>4.2426802156306495E-2</v>
      </c>
      <c r="AP324" s="34">
        <v>3.6014268021563067</v>
      </c>
      <c r="AQ324" s="34">
        <v>3.5698279878355645</v>
      </c>
      <c r="AR324">
        <v>251.84399999999997</v>
      </c>
      <c r="AS324">
        <v>3.0022297168454206</v>
      </c>
      <c r="AT324" s="34">
        <v>254.84622971684539</v>
      </c>
      <c r="AU324" s="34">
        <v>252.61021628785045</v>
      </c>
      <c r="AV324">
        <v>27.742000000000004</v>
      </c>
      <c r="AW324">
        <v>0.33071209480760183</v>
      </c>
      <c r="AX324" s="34">
        <v>28.072712094807606</v>
      </c>
      <c r="AY324" s="34">
        <v>27.826402932996416</v>
      </c>
      <c r="AZ324">
        <v>151.446</v>
      </c>
      <c r="BA324">
        <v>1.8053861981916248</v>
      </c>
      <c r="BB324" s="34">
        <v>153.25138619819162</v>
      </c>
      <c r="BC324" s="34">
        <v>151.90676297997888</v>
      </c>
      <c r="BD324">
        <v>100.82199999999997</v>
      </c>
      <c r="BE324">
        <v>1.2018980182644372</v>
      </c>
      <c r="BF324" s="34">
        <v>102.02389801826442</v>
      </c>
      <c r="BG324" s="34">
        <v>101.12874329574521</v>
      </c>
      <c r="BH324">
        <v>582.428</v>
      </c>
      <c r="BI324">
        <v>6.9431181585538848</v>
      </c>
      <c r="BJ324" s="34">
        <v>589.37111815855383</v>
      </c>
      <c r="BK324" s="34">
        <v>584.199993059593</v>
      </c>
      <c r="BM324">
        <v>51.316999999999986</v>
      </c>
      <c r="BN324">
        <v>0.61174942575307101</v>
      </c>
      <c r="BO324">
        <v>51.928749425753054</v>
      </c>
      <c r="BP324">
        <v>51.47312808422523</v>
      </c>
      <c r="BQ324">
        <v>3.9730000000000003</v>
      </c>
      <c r="BR324">
        <v>4.7362091870470836E-2</v>
      </c>
      <c r="BS324">
        <v>4.0203620918704708</v>
      </c>
      <c r="BT324">
        <v>3.9850875514669002</v>
      </c>
      <c r="BU324">
        <v>267.55399999999997</v>
      </c>
      <c r="BV324">
        <v>3.1895084642114151</v>
      </c>
      <c r="BW324">
        <v>270.7435084642114</v>
      </c>
      <c r="BX324">
        <v>268.36801277250811</v>
      </c>
      <c r="BY324">
        <v>29.060000000000006</v>
      </c>
      <c r="BZ324">
        <v>0.34642395916332308</v>
      </c>
      <c r="CA324">
        <v>29.406423959163327</v>
      </c>
      <c r="CB324">
        <v>29.148412848131926</v>
      </c>
      <c r="CC324">
        <v>151.93199999999999</v>
      </c>
      <c r="CD324">
        <v>1.8111797991604264</v>
      </c>
      <c r="CE324">
        <v>153.74317979916043</v>
      </c>
      <c r="CF324">
        <v>152.39424159815479</v>
      </c>
      <c r="CG324">
        <v>101.54399999999997</v>
      </c>
      <c r="CH324">
        <v>1.2105049727901054</v>
      </c>
      <c r="CI324">
        <v>102.75450497279009</v>
      </c>
      <c r="CJ324">
        <v>101.85293992603947</v>
      </c>
      <c r="CK324">
        <v>605.38</v>
      </c>
      <c r="CL324">
        <v>7.2167287129488118</v>
      </c>
      <c r="CM324">
        <v>612.59672871294879</v>
      </c>
      <c r="CN324">
        <v>607.2218227805264</v>
      </c>
    </row>
    <row r="325" spans="1:92" x14ac:dyDescent="0.25">
      <c r="A325" s="18">
        <v>45974</v>
      </c>
      <c r="B325" s="2">
        <v>24</v>
      </c>
      <c r="C325" s="2" t="s">
        <v>23</v>
      </c>
      <c r="D325" s="9">
        <v>61.459871999999997</v>
      </c>
      <c r="E325">
        <v>8.7831220000000008E-3</v>
      </c>
      <c r="G325">
        <v>4.4020000000000001</v>
      </c>
      <c r="H325">
        <v>5.4825830186851755E-2</v>
      </c>
      <c r="I325" s="34">
        <v>4.456825830186852</v>
      </c>
      <c r="J325" s="34">
        <v>4.4176809851875696</v>
      </c>
      <c r="K325">
        <v>0.42400000000000004</v>
      </c>
      <c r="L325">
        <v>5.2808159925545536E-3</v>
      </c>
      <c r="M325" s="34">
        <v>0.42928081599255458</v>
      </c>
      <c r="N325" s="34">
        <v>0.42551039021343245</v>
      </c>
      <c r="O325">
        <v>15.264000000000001</v>
      </c>
      <c r="P325">
        <v>0.19010937573196393</v>
      </c>
      <c r="Q325" s="34">
        <v>15.454109375731965</v>
      </c>
      <c r="R325" s="34">
        <v>15.318374047683568</v>
      </c>
      <c r="S325">
        <v>1.3460000000000001</v>
      </c>
      <c r="T325">
        <v>1.6764099825420823E-2</v>
      </c>
      <c r="U325" s="34">
        <v>1.3627640998254209</v>
      </c>
      <c r="V325" s="34">
        <v>1.3507947764794341</v>
      </c>
      <c r="W325">
        <v>0.50800000000000001</v>
      </c>
      <c r="X325">
        <v>6.327015387305927E-3</v>
      </c>
      <c r="Y325" s="34">
        <v>0.51432701538730596</v>
      </c>
      <c r="Z325" s="34">
        <v>0.50980961846326334</v>
      </c>
      <c r="AA325">
        <v>0.754</v>
      </c>
      <c r="AB325">
        <v>9.390885043363521E-3</v>
      </c>
      <c r="AC325" s="34">
        <v>0.7633908850433635</v>
      </c>
      <c r="AD325" s="34">
        <v>0.75668592976633964</v>
      </c>
      <c r="AE325">
        <v>22.698000000000004</v>
      </c>
      <c r="AF325">
        <v>0.28269802216746048</v>
      </c>
      <c r="AG325" s="34">
        <v>22.980698022167463</v>
      </c>
      <c r="AH325" s="34">
        <v>22.778855747793603</v>
      </c>
      <c r="AJ325">
        <v>45.582000000000001</v>
      </c>
      <c r="AK325">
        <v>0.56771262870901329</v>
      </c>
      <c r="AL325" s="34">
        <v>46.149712628709011</v>
      </c>
      <c r="AM325" s="34">
        <v>45.744374072426119</v>
      </c>
      <c r="AN325">
        <v>3.5310000000000001</v>
      </c>
      <c r="AO325">
        <v>4.397773884365596E-2</v>
      </c>
      <c r="AP325" s="34">
        <v>3.5749777388436561</v>
      </c>
      <c r="AQ325" s="34">
        <v>3.5435782732161081</v>
      </c>
      <c r="AR325">
        <v>250.18799999999999</v>
      </c>
      <c r="AS325">
        <v>3.1160301687387699</v>
      </c>
      <c r="AT325" s="34">
        <v>253.30403016873876</v>
      </c>
      <c r="AU325" s="34">
        <v>251.07922996867507</v>
      </c>
      <c r="AV325">
        <v>27.704000000000001</v>
      </c>
      <c r="AW325">
        <v>0.3450465241927626</v>
      </c>
      <c r="AX325" s="34">
        <v>28.049046524192764</v>
      </c>
      <c r="AY325" s="34">
        <v>27.802688326587106</v>
      </c>
      <c r="AZ325">
        <v>150.94300000000001</v>
      </c>
      <c r="BA325">
        <v>1.8799580385947217</v>
      </c>
      <c r="BB325" s="34">
        <v>152.82295803859472</v>
      </c>
      <c r="BC325" s="34">
        <v>151.48069535374086</v>
      </c>
      <c r="BD325">
        <v>99.97</v>
      </c>
      <c r="BE325">
        <v>1.2451018273011289</v>
      </c>
      <c r="BF325" s="34">
        <v>101.21510182730113</v>
      </c>
      <c r="BG325" s="34">
        <v>100.32611723970952</v>
      </c>
      <c r="BH325">
        <v>577.91800000000001</v>
      </c>
      <c r="BI325">
        <v>7.1978269263800527</v>
      </c>
      <c r="BJ325" s="34">
        <v>585.11582692638001</v>
      </c>
      <c r="BK325" s="34">
        <v>579.97668323435482</v>
      </c>
      <c r="BM325">
        <v>49.984000000000002</v>
      </c>
      <c r="BN325">
        <v>0.62253845889586501</v>
      </c>
      <c r="BO325">
        <v>50.606538458895862</v>
      </c>
      <c r="BP325">
        <v>50.162055057613685</v>
      </c>
      <c r="BQ325">
        <v>3.9550000000000001</v>
      </c>
      <c r="BR325">
        <v>4.9258554836210514E-2</v>
      </c>
      <c r="BS325">
        <v>4.0042585548362108</v>
      </c>
      <c r="BT325">
        <v>3.9690886634295404</v>
      </c>
      <c r="BU325">
        <v>265.452</v>
      </c>
      <c r="BV325">
        <v>3.3061395444707338</v>
      </c>
      <c r="BW325">
        <v>268.75813954447074</v>
      </c>
      <c r="BX325">
        <v>266.39760401635863</v>
      </c>
      <c r="BY325">
        <v>29.05</v>
      </c>
      <c r="BZ325">
        <v>0.36181062401818342</v>
      </c>
      <c r="CA325">
        <v>29.411810624018184</v>
      </c>
      <c r="CB325">
        <v>29.153483103066542</v>
      </c>
      <c r="CC325">
        <v>151.45100000000002</v>
      </c>
      <c r="CD325">
        <v>1.8862850539820275</v>
      </c>
      <c r="CE325">
        <v>153.33728505398201</v>
      </c>
      <c r="CF325">
        <v>151.99050497220412</v>
      </c>
      <c r="CG325">
        <v>100.724</v>
      </c>
      <c r="CH325">
        <v>1.2544927123444924</v>
      </c>
      <c r="CI325">
        <v>101.97849271234449</v>
      </c>
      <c r="CJ325">
        <v>101.08280316947585</v>
      </c>
      <c r="CK325">
        <v>600.61599999999999</v>
      </c>
      <c r="CL325">
        <v>7.4805249485475134</v>
      </c>
      <c r="CM325">
        <v>608.09652494854743</v>
      </c>
      <c r="CN325">
        <v>602.75553898214844</v>
      </c>
    </row>
    <row r="326" spans="1:92" x14ac:dyDescent="0.25">
      <c r="A326" s="18">
        <v>45975</v>
      </c>
      <c r="B326" s="2">
        <v>1</v>
      </c>
      <c r="C326" s="2" t="s">
        <v>23</v>
      </c>
      <c r="D326" s="9">
        <v>47.164372</v>
      </c>
      <c r="E326">
        <v>9.0137740000000004E-3</v>
      </c>
      <c r="G326">
        <v>3.9579999999999997</v>
      </c>
      <c r="H326">
        <v>4.6067901448962632E-2</v>
      </c>
      <c r="I326" s="34">
        <v>4.0040679014489626</v>
      </c>
      <c r="J326" s="34">
        <v>3.9679761383046475</v>
      </c>
      <c r="K326">
        <v>0.45399999999999996</v>
      </c>
      <c r="L326">
        <v>5.2841908180467504E-3</v>
      </c>
      <c r="M326" s="34">
        <v>0.45928419081804672</v>
      </c>
      <c r="N326" s="34">
        <v>0.45514430692023994</v>
      </c>
      <c r="O326">
        <v>14.616</v>
      </c>
      <c r="P326">
        <v>0.17011835461799846</v>
      </c>
      <c r="Q326" s="34">
        <v>14.786118354617997</v>
      </c>
      <c r="R326" s="34">
        <v>14.652839625432218</v>
      </c>
      <c r="S326">
        <v>1.4119999999999999</v>
      </c>
      <c r="T326">
        <v>1.6434531795334828E-2</v>
      </c>
      <c r="U326" s="34">
        <v>1.4284345317953346</v>
      </c>
      <c r="V326" s="34">
        <v>1.4155589457519355</v>
      </c>
      <c r="W326">
        <v>0.50800000000000001</v>
      </c>
      <c r="X326">
        <v>5.9127069065368926E-3</v>
      </c>
      <c r="Y326" s="34">
        <v>0.5139127069065369</v>
      </c>
      <c r="Z326" s="34">
        <v>0.50928041391075307</v>
      </c>
      <c r="AA326">
        <v>0.72599999999999998</v>
      </c>
      <c r="AB326">
        <v>8.4500496341452444E-3</v>
      </c>
      <c r="AC326" s="34">
        <v>0.73445004963414517</v>
      </c>
      <c r="AD326" s="34">
        <v>0.7278298828724542</v>
      </c>
      <c r="AE326">
        <v>21.673999999999996</v>
      </c>
      <c r="AF326">
        <v>0.2522677352210248</v>
      </c>
      <c r="AG326" s="34">
        <v>21.926267735221025</v>
      </c>
      <c r="AH326" s="34">
        <v>21.728629313192247</v>
      </c>
      <c r="AJ326">
        <v>44.494</v>
      </c>
      <c r="AK326">
        <v>0.51787397854222927</v>
      </c>
      <c r="AL326" s="34">
        <v>45.011873978542226</v>
      </c>
      <c r="AM326" s="34">
        <v>44.606147119183163</v>
      </c>
      <c r="AN326">
        <v>3.4940000000000002</v>
      </c>
      <c r="AO326">
        <v>4.0667318762676978E-2</v>
      </c>
      <c r="AP326" s="34">
        <v>3.5346673187626774</v>
      </c>
      <c r="AQ326" s="34">
        <v>3.5028066263861644</v>
      </c>
      <c r="AR326">
        <v>246.96600000000001</v>
      </c>
      <c r="AS326">
        <v>2.8744834131491932</v>
      </c>
      <c r="AT326" s="34">
        <v>249.8404834131492</v>
      </c>
      <c r="AU326" s="34">
        <v>247.58847775961232</v>
      </c>
      <c r="AV326">
        <v>28.306000000000001</v>
      </c>
      <c r="AW326">
        <v>0.3294588222370734</v>
      </c>
      <c r="AX326" s="34">
        <v>28.635458822237073</v>
      </c>
      <c r="AY326" s="34">
        <v>28.377345268027121</v>
      </c>
      <c r="AZ326">
        <v>145.863</v>
      </c>
      <c r="BA326">
        <v>1.6977267076932887</v>
      </c>
      <c r="BB326" s="34">
        <v>147.56072670769328</v>
      </c>
      <c r="BC326" s="34">
        <v>146.23064766587436</v>
      </c>
      <c r="BD326">
        <v>99.823999999999998</v>
      </c>
      <c r="BE326">
        <v>1.161870185508147</v>
      </c>
      <c r="BF326" s="34">
        <v>100.98587018550815</v>
      </c>
      <c r="BG326" s="34">
        <v>100.07560637446264</v>
      </c>
      <c r="BH326">
        <v>568.947</v>
      </c>
      <c r="BI326">
        <v>6.6220804258926087</v>
      </c>
      <c r="BJ326" s="34">
        <v>575.56908042589259</v>
      </c>
      <c r="BK326" s="34">
        <v>570.38103081354575</v>
      </c>
      <c r="BM326">
        <v>48.451999999999998</v>
      </c>
      <c r="BN326">
        <v>0.56394187999119194</v>
      </c>
      <c r="BO326">
        <v>49.015941879991189</v>
      </c>
      <c r="BP326">
        <v>48.574123257487813</v>
      </c>
      <c r="BQ326">
        <v>3.9480000000000004</v>
      </c>
      <c r="BR326">
        <v>4.5951509580723728E-2</v>
      </c>
      <c r="BS326">
        <v>3.9939515095807243</v>
      </c>
      <c r="BT326">
        <v>3.9579509333064045</v>
      </c>
      <c r="BU326">
        <v>261.58199999999999</v>
      </c>
      <c r="BV326">
        <v>3.0446017677671917</v>
      </c>
      <c r="BW326">
        <v>264.62660176776717</v>
      </c>
      <c r="BX326">
        <v>262.24131738504451</v>
      </c>
      <c r="BY326">
        <v>29.718</v>
      </c>
      <c r="BZ326">
        <v>0.34589335403240823</v>
      </c>
      <c r="CA326">
        <v>30.063893354032409</v>
      </c>
      <c r="CB326">
        <v>29.792904213779057</v>
      </c>
      <c r="CC326">
        <v>146.37100000000001</v>
      </c>
      <c r="CD326">
        <v>1.7036394145998257</v>
      </c>
      <c r="CE326">
        <v>148.0746394145998</v>
      </c>
      <c r="CF326">
        <v>146.7399280797851</v>
      </c>
      <c r="CG326">
        <v>100.55</v>
      </c>
      <c r="CH326">
        <v>1.1703202351422923</v>
      </c>
      <c r="CI326">
        <v>101.7203202351423</v>
      </c>
      <c r="CJ326">
        <v>100.80343625733509</v>
      </c>
      <c r="CK326">
        <v>590.62099999999998</v>
      </c>
      <c r="CL326">
        <v>6.8743481611136339</v>
      </c>
      <c r="CM326">
        <v>597.49534816111361</v>
      </c>
      <c r="CN326">
        <v>592.10966012673805</v>
      </c>
    </row>
    <row r="327" spans="1:92" x14ac:dyDescent="0.25">
      <c r="A327" s="18">
        <v>45975</v>
      </c>
      <c r="B327" s="2">
        <v>2</v>
      </c>
      <c r="C327" s="2" t="s">
        <v>23</v>
      </c>
      <c r="D327" s="9">
        <v>58.669649</v>
      </c>
      <c r="E327">
        <v>9.7921080000000008E-3</v>
      </c>
      <c r="G327">
        <v>3.9140000000000001</v>
      </c>
      <c r="H327">
        <v>5.6912545866187707E-2</v>
      </c>
      <c r="I327" s="34">
        <v>3.970912545866188</v>
      </c>
      <c r="J327" s="34">
        <v>3.9320289413585114</v>
      </c>
      <c r="K327">
        <v>0.44400000000000001</v>
      </c>
      <c r="L327">
        <v>6.4560987134868013E-3</v>
      </c>
      <c r="M327" s="34">
        <v>0.4504560987134868</v>
      </c>
      <c r="N327" s="34">
        <v>0.4460451839456257</v>
      </c>
      <c r="O327">
        <v>14.28</v>
      </c>
      <c r="P327">
        <v>0.20764209375808901</v>
      </c>
      <c r="Q327" s="34">
        <v>14.487642093758089</v>
      </c>
      <c r="R327" s="34">
        <v>14.345777537710664</v>
      </c>
      <c r="S327">
        <v>1.4400000000000002</v>
      </c>
      <c r="T327">
        <v>2.0938698530227465E-2</v>
      </c>
      <c r="U327" s="34">
        <v>1.4609386985302277</v>
      </c>
      <c r="V327" s="34">
        <v>1.4466330290128404</v>
      </c>
      <c r="W327">
        <v>0.50800000000000001</v>
      </c>
      <c r="X327">
        <v>7.3867075370524669E-3</v>
      </c>
      <c r="Y327" s="34">
        <v>0.51538670753705251</v>
      </c>
      <c r="Z327" s="34">
        <v>0.51033998523508528</v>
      </c>
      <c r="AA327">
        <v>0.73399999999999999</v>
      </c>
      <c r="AB327">
        <v>1.0672919945268722E-2</v>
      </c>
      <c r="AC327" s="34">
        <v>0.74467291994526874</v>
      </c>
      <c r="AD327" s="34">
        <v>0.73738100228848935</v>
      </c>
      <c r="AE327">
        <v>21.32</v>
      </c>
      <c r="AF327">
        <v>0.31000906435031211</v>
      </c>
      <c r="AG327" s="34">
        <v>21.630009064350315</v>
      </c>
      <c r="AH327" s="34">
        <v>21.418205679551217</v>
      </c>
      <c r="AJ327">
        <v>44.483999999999995</v>
      </c>
      <c r="AK327">
        <v>0.64683129542960993</v>
      </c>
      <c r="AL327" s="34">
        <v>45.130831295429601</v>
      </c>
      <c r="AM327" s="34">
        <v>44.688905321254978</v>
      </c>
      <c r="AN327">
        <v>3.4539999999999997</v>
      </c>
      <c r="AO327">
        <v>5.0223794946809487E-2</v>
      </c>
      <c r="AP327" s="34">
        <v>3.5042237949468094</v>
      </c>
      <c r="AQ327" s="34">
        <v>3.4699100570905204</v>
      </c>
      <c r="AR327">
        <v>244.40400000000002</v>
      </c>
      <c r="AS327">
        <v>3.5538206080428569</v>
      </c>
      <c r="AT327" s="34">
        <v>247.95782060804288</v>
      </c>
      <c r="AU327" s="34">
        <v>245.52979084920432</v>
      </c>
      <c r="AV327">
        <v>28.986000000000004</v>
      </c>
      <c r="AW327">
        <v>0.42147855249803706</v>
      </c>
      <c r="AX327" s="34">
        <v>29.407478552498041</v>
      </c>
      <c r="AY327" s="34">
        <v>29.119517346504299</v>
      </c>
      <c r="AZ327">
        <v>147.61300000000003</v>
      </c>
      <c r="BA327">
        <v>2.1464056292656024</v>
      </c>
      <c r="BB327" s="34">
        <v>149.75940562926564</v>
      </c>
      <c r="BC327" s="34">
        <v>148.29294535532807</v>
      </c>
      <c r="BD327">
        <v>99.433999999999997</v>
      </c>
      <c r="BE327">
        <v>1.445846215037943</v>
      </c>
      <c r="BF327" s="34">
        <v>100.87984621503794</v>
      </c>
      <c r="BG327" s="34">
        <v>99.892019865876904</v>
      </c>
      <c r="BH327">
        <v>568.375</v>
      </c>
      <c r="BI327">
        <v>8.2646060952208593</v>
      </c>
      <c r="BJ327" s="34">
        <v>576.63960609522087</v>
      </c>
      <c r="BK327" s="34">
        <v>570.99308879525915</v>
      </c>
      <c r="BM327">
        <v>48.397999999999996</v>
      </c>
      <c r="BN327">
        <v>0.70374384129579759</v>
      </c>
      <c r="BO327">
        <v>49.101743841295786</v>
      </c>
      <c r="BP327">
        <v>48.620934262613488</v>
      </c>
      <c r="BQ327">
        <v>3.8979999999999997</v>
      </c>
      <c r="BR327">
        <v>5.6679893660296285E-2</v>
      </c>
      <c r="BS327">
        <v>3.954679893660296</v>
      </c>
      <c r="BT327">
        <v>3.915955241036146</v>
      </c>
      <c r="BU327">
        <v>258.68400000000003</v>
      </c>
      <c r="BV327">
        <v>3.7614627018009461</v>
      </c>
      <c r="BW327">
        <v>262.44546270180098</v>
      </c>
      <c r="BX327">
        <v>259.87556838691501</v>
      </c>
      <c r="BY327">
        <v>30.426000000000005</v>
      </c>
      <c r="BZ327">
        <v>0.44241725102826451</v>
      </c>
      <c r="CA327">
        <v>30.868417251028269</v>
      </c>
      <c r="CB327">
        <v>30.56615037551714</v>
      </c>
      <c r="CC327">
        <v>148.12100000000004</v>
      </c>
      <c r="CD327">
        <v>2.1537923368026548</v>
      </c>
      <c r="CE327">
        <v>150.2747923368027</v>
      </c>
      <c r="CF327">
        <v>148.80328534056315</v>
      </c>
      <c r="CG327">
        <v>100.16799999999999</v>
      </c>
      <c r="CH327">
        <v>1.4565191349832116</v>
      </c>
      <c r="CI327">
        <v>101.62451913498322</v>
      </c>
      <c r="CJ327">
        <v>100.62940086816539</v>
      </c>
      <c r="CK327">
        <v>589.69500000000005</v>
      </c>
      <c r="CL327">
        <v>8.5746151595711719</v>
      </c>
      <c r="CM327">
        <v>598.26961515957123</v>
      </c>
      <c r="CN327">
        <v>592.41129447481035</v>
      </c>
    </row>
    <row r="328" spans="1:92" x14ac:dyDescent="0.25">
      <c r="A328" s="18">
        <v>45975</v>
      </c>
      <c r="B328" s="2">
        <v>3</v>
      </c>
      <c r="C328" s="2" t="s">
        <v>23</v>
      </c>
      <c r="D328" s="9">
        <v>45.474243999999999</v>
      </c>
      <c r="E328">
        <v>1.0453545E-2</v>
      </c>
      <c r="G328">
        <v>4.0220000000000002</v>
      </c>
      <c r="H328">
        <v>6.4456702055826404E-2</v>
      </c>
      <c r="I328" s="34">
        <v>4.0864567020558269</v>
      </c>
      <c r="J328" s="34">
        <v>4.0437387430303353</v>
      </c>
      <c r="K328">
        <v>0.46199999999999997</v>
      </c>
      <c r="L328">
        <v>7.4040269392818981E-3</v>
      </c>
      <c r="M328" s="34">
        <v>0.46940402693928185</v>
      </c>
      <c r="N328" s="34">
        <v>0.4644970908204909</v>
      </c>
      <c r="O328">
        <v>13.837999999999999</v>
      </c>
      <c r="P328">
        <v>0.22176823546706256</v>
      </c>
      <c r="Q328" s="34">
        <v>14.059768235467061</v>
      </c>
      <c r="R328" s="34">
        <v>13.912793815528037</v>
      </c>
      <c r="S328">
        <v>1.464</v>
      </c>
      <c r="T328">
        <v>2.3462111340062118E-2</v>
      </c>
      <c r="U328" s="34">
        <v>1.4874621113400621</v>
      </c>
      <c r="V328" s="34">
        <v>1.4719128592233739</v>
      </c>
      <c r="W328">
        <v>0.50800000000000001</v>
      </c>
      <c r="X328">
        <v>8.1412244267428675E-3</v>
      </c>
      <c r="Y328" s="34">
        <v>0.51614122442674293</v>
      </c>
      <c r="Z328" s="34">
        <v>0.51074571891084286</v>
      </c>
      <c r="AA328">
        <v>0.74199999999999999</v>
      </c>
      <c r="AB328">
        <v>1.1891315993392141E-2</v>
      </c>
      <c r="AC328" s="34">
        <v>0.7538913159933921</v>
      </c>
      <c r="AD328" s="34">
        <v>0.74601047919654595</v>
      </c>
      <c r="AE328">
        <v>21.035999999999998</v>
      </c>
      <c r="AF328">
        <v>0.33712361622236797</v>
      </c>
      <c r="AG328" s="34">
        <v>21.373123616222365</v>
      </c>
      <c r="AH328" s="34">
        <v>21.149698706709625</v>
      </c>
      <c r="AJ328">
        <v>44.325999999999993</v>
      </c>
      <c r="AK328">
        <v>0.71036990933032329</v>
      </c>
      <c r="AL328" s="34">
        <v>45.036369909330318</v>
      </c>
      <c r="AM328" s="34">
        <v>44.565580189846493</v>
      </c>
      <c r="AN328">
        <v>3.5620000000000003</v>
      </c>
      <c r="AO328">
        <v>5.7084727181216717E-2</v>
      </c>
      <c r="AP328" s="34">
        <v>3.619084727181217</v>
      </c>
      <c r="AQ328" s="34">
        <v>3.5812524621268156</v>
      </c>
      <c r="AR328">
        <v>243.36000000000007</v>
      </c>
      <c r="AS328">
        <v>3.9000952293152453</v>
      </c>
      <c r="AT328" s="34">
        <v>247.26009522931531</v>
      </c>
      <c r="AU328" s="34">
        <v>244.67535069713139</v>
      </c>
      <c r="AV328">
        <v>29.268999999999998</v>
      </c>
      <c r="AW328">
        <v>0.46906594044554517</v>
      </c>
      <c r="AX328" s="34">
        <v>29.738065940445544</v>
      </c>
      <c r="AY328" s="34">
        <v>29.427197729924131</v>
      </c>
      <c r="AZ328">
        <v>146.565</v>
      </c>
      <c r="BA328">
        <v>2.3488554293416697</v>
      </c>
      <c r="BB328" s="34">
        <v>148.91385542934168</v>
      </c>
      <c r="BC328" s="34">
        <v>147.35717774048757</v>
      </c>
      <c r="BD328">
        <v>98.254000000000005</v>
      </c>
      <c r="BE328">
        <v>1.5746217811519561</v>
      </c>
      <c r="BF328" s="34">
        <v>99.828621781151966</v>
      </c>
      <c r="BG328" s="34">
        <v>98.785058791074718</v>
      </c>
      <c r="BH328">
        <v>565.33600000000001</v>
      </c>
      <c r="BI328">
        <v>9.0600930167659559</v>
      </c>
      <c r="BJ328" s="34">
        <v>574.39609301676603</v>
      </c>
      <c r="BK328" s="34">
        <v>568.39161761059108</v>
      </c>
      <c r="BM328">
        <v>48.347999999999992</v>
      </c>
      <c r="BN328">
        <v>0.77482661138614972</v>
      </c>
      <c r="BO328">
        <v>49.122826611386145</v>
      </c>
      <c r="BP328">
        <v>48.609318932876832</v>
      </c>
      <c r="BQ328">
        <v>4.024</v>
      </c>
      <c r="BR328">
        <v>6.448875412049862E-2</v>
      </c>
      <c r="BS328">
        <v>4.0884887541204993</v>
      </c>
      <c r="BT328">
        <v>4.0457495529473064</v>
      </c>
      <c r="BU328">
        <v>257.19800000000009</v>
      </c>
      <c r="BV328">
        <v>4.121863464782308</v>
      </c>
      <c r="BW328">
        <v>261.31986346478237</v>
      </c>
      <c r="BX328">
        <v>258.58814451265943</v>
      </c>
      <c r="BY328">
        <v>30.732999999999997</v>
      </c>
      <c r="BZ328">
        <v>0.49252805178560727</v>
      </c>
      <c r="CA328">
        <v>31.225528051785606</v>
      </c>
      <c r="CB328">
        <v>30.899110589147504</v>
      </c>
      <c r="CC328">
        <v>147.07300000000001</v>
      </c>
      <c r="CD328">
        <v>2.3569966537684124</v>
      </c>
      <c r="CE328">
        <v>149.42999665376843</v>
      </c>
      <c r="CF328">
        <v>147.86792345939841</v>
      </c>
      <c r="CG328">
        <v>98.996000000000009</v>
      </c>
      <c r="CH328">
        <v>1.5865130971453483</v>
      </c>
      <c r="CI328">
        <v>100.58251309714535</v>
      </c>
      <c r="CJ328">
        <v>99.53106927027126</v>
      </c>
      <c r="CK328">
        <v>586.37199999999996</v>
      </c>
      <c r="CL328">
        <v>9.3972166329883233</v>
      </c>
      <c r="CM328">
        <v>595.76921663298845</v>
      </c>
      <c r="CN328">
        <v>589.5413163173007</v>
      </c>
    </row>
    <row r="329" spans="1:92" x14ac:dyDescent="0.25">
      <c r="A329" s="18">
        <v>45975</v>
      </c>
      <c r="B329" s="2">
        <v>4</v>
      </c>
      <c r="C329" s="2" t="s">
        <v>23</v>
      </c>
      <c r="D329" s="9">
        <v>36.919612999999998</v>
      </c>
      <c r="E329">
        <v>1.0294437E-2</v>
      </c>
      <c r="G329">
        <v>4.16</v>
      </c>
      <c r="H329">
        <v>6.1560329341685052E-2</v>
      </c>
      <c r="I329" s="34">
        <v>4.2215603293416848</v>
      </c>
      <c r="J329" s="34">
        <v>4.1781017424895772</v>
      </c>
      <c r="K329">
        <v>0.48199999999999998</v>
      </c>
      <c r="L329">
        <v>7.1327112362240845E-3</v>
      </c>
      <c r="M329" s="34">
        <v>0.48913271123622409</v>
      </c>
      <c r="N329" s="34">
        <v>0.48409736535576359</v>
      </c>
      <c r="O329">
        <v>13.459999999999999</v>
      </c>
      <c r="P329">
        <v>0.19918318099497132</v>
      </c>
      <c r="Q329" s="34">
        <v>13.659183180994971</v>
      </c>
      <c r="R329" s="34">
        <v>13.518569580266758</v>
      </c>
      <c r="S329">
        <v>1.536</v>
      </c>
      <c r="T329">
        <v>2.2729967756929863E-2</v>
      </c>
      <c r="U329" s="34">
        <v>1.55872996775693</v>
      </c>
      <c r="V329" s="34">
        <v>1.5426837203038442</v>
      </c>
      <c r="W329">
        <v>0.53</v>
      </c>
      <c r="X329">
        <v>7.8430227286281438E-3</v>
      </c>
      <c r="Y329" s="34">
        <v>0.53784302272862816</v>
      </c>
      <c r="Z329" s="34">
        <v>0.5323062316152587</v>
      </c>
      <c r="AA329">
        <v>0.74399999999999999</v>
      </c>
      <c r="AB329">
        <v>1.1009828132262903E-2</v>
      </c>
      <c r="AC329" s="34">
        <v>0.75500982813226292</v>
      </c>
      <c r="AD329" s="34">
        <v>0.74723742702217455</v>
      </c>
      <c r="AE329">
        <v>20.912000000000003</v>
      </c>
      <c r="AF329">
        <v>0.30945904019070136</v>
      </c>
      <c r="AG329" s="34">
        <v>21.221459040190698</v>
      </c>
      <c r="AH329" s="34">
        <v>21.002996067053378</v>
      </c>
      <c r="AJ329">
        <v>45.092000000000006</v>
      </c>
      <c r="AK329">
        <v>0.66727845448924583</v>
      </c>
      <c r="AL329" s="34">
        <v>45.759278454489248</v>
      </c>
      <c r="AM329" s="34">
        <v>45.288212445274048</v>
      </c>
      <c r="AN329">
        <v>3.6040000000000001</v>
      </c>
      <c r="AO329">
        <v>5.3332554554671376E-2</v>
      </c>
      <c r="AP329" s="34">
        <v>3.6573325545546713</v>
      </c>
      <c r="AQ329" s="34">
        <v>3.6196823749837592</v>
      </c>
      <c r="AR329">
        <v>244.37299999999996</v>
      </c>
      <c r="AS329">
        <v>3.6162697986095189</v>
      </c>
      <c r="AT329" s="34">
        <v>247.98926979860948</v>
      </c>
      <c r="AU329" s="34">
        <v>245.43635988399171</v>
      </c>
      <c r="AV329">
        <v>30.893999999999998</v>
      </c>
      <c r="AW329">
        <v>0.45717423429856197</v>
      </c>
      <c r="AX329" s="34">
        <v>31.351174234298561</v>
      </c>
      <c r="AY329" s="34">
        <v>31.028431546267552</v>
      </c>
      <c r="AZ329">
        <v>162.15</v>
      </c>
      <c r="BA329">
        <v>2.3995210102774593</v>
      </c>
      <c r="BB329" s="34">
        <v>164.54952101027746</v>
      </c>
      <c r="BC329" s="34">
        <v>162.85557633285697</v>
      </c>
      <c r="BD329">
        <v>99.075000000000003</v>
      </c>
      <c r="BE329">
        <v>1.4661273147902514</v>
      </c>
      <c r="BF329" s="34">
        <v>100.54112731479026</v>
      </c>
      <c r="BG329" s="34">
        <v>99.506113013739167</v>
      </c>
      <c r="BH329">
        <v>585.18799999999999</v>
      </c>
      <c r="BI329">
        <v>8.6597033670197092</v>
      </c>
      <c r="BJ329" s="34">
        <v>593.84770336701968</v>
      </c>
      <c r="BK329" s="34">
        <v>587.73437559711317</v>
      </c>
      <c r="BM329">
        <v>49.25200000000001</v>
      </c>
      <c r="BN329">
        <v>0.72883878383093093</v>
      </c>
      <c r="BO329">
        <v>49.980838783830933</v>
      </c>
      <c r="BP329">
        <v>49.466314187763629</v>
      </c>
      <c r="BQ329">
        <v>4.0860000000000003</v>
      </c>
      <c r="BR329">
        <v>6.0465265790895457E-2</v>
      </c>
      <c r="BS329">
        <v>4.1464652657908951</v>
      </c>
      <c r="BT329">
        <v>4.1037797403395224</v>
      </c>
      <c r="BU329">
        <v>257.83299999999997</v>
      </c>
      <c r="BV329">
        <v>3.81545297960449</v>
      </c>
      <c r="BW329">
        <v>261.64845297960443</v>
      </c>
      <c r="BX329">
        <v>258.9549294642585</v>
      </c>
      <c r="BY329">
        <v>32.43</v>
      </c>
      <c r="BZ329">
        <v>0.47990420205549184</v>
      </c>
      <c r="CA329">
        <v>32.909904202055493</v>
      </c>
      <c r="CB329">
        <v>32.571115266571397</v>
      </c>
      <c r="CC329">
        <v>162.68</v>
      </c>
      <c r="CD329">
        <v>2.4073640330060875</v>
      </c>
      <c r="CE329">
        <v>165.08736403300608</v>
      </c>
      <c r="CF329">
        <v>163.38788256447222</v>
      </c>
      <c r="CG329">
        <v>99.819000000000003</v>
      </c>
      <c r="CH329">
        <v>1.4771371429225142</v>
      </c>
      <c r="CI329">
        <v>101.29613714292252</v>
      </c>
      <c r="CJ329">
        <v>100.25335044076134</v>
      </c>
      <c r="CK329">
        <v>606.1</v>
      </c>
      <c r="CL329">
        <v>8.9691624072104101</v>
      </c>
      <c r="CM329">
        <v>615.06916240721034</v>
      </c>
      <c r="CN329">
        <v>608.73737166416652</v>
      </c>
    </row>
    <row r="330" spans="1:92" x14ac:dyDescent="0.25">
      <c r="A330" s="18">
        <v>45975</v>
      </c>
      <c r="B330" s="2">
        <v>5</v>
      </c>
      <c r="C330" s="2" t="s">
        <v>23</v>
      </c>
      <c r="D330" s="9">
        <v>62.053204000000001</v>
      </c>
      <c r="E330">
        <v>1.0476879E-2</v>
      </c>
      <c r="G330">
        <v>4.3580000000000005</v>
      </c>
      <c r="H330">
        <v>6.8275331006769371E-2</v>
      </c>
      <c r="I330" s="34">
        <v>4.42627533100677</v>
      </c>
      <c r="J330" s="34">
        <v>4.3799017799431272</v>
      </c>
      <c r="K330">
        <v>0.496</v>
      </c>
      <c r="L330">
        <v>7.7706664018718681E-3</v>
      </c>
      <c r="M330" s="34">
        <v>0.50377066640187185</v>
      </c>
      <c r="N330" s="34">
        <v>0.49849272208623002</v>
      </c>
      <c r="O330">
        <v>13.747999999999999</v>
      </c>
      <c r="P330">
        <v>0.21538532599381943</v>
      </c>
      <c r="Q330" s="34">
        <v>13.963385325993819</v>
      </c>
      <c r="R330" s="34">
        <v>13.817092627503007</v>
      </c>
      <c r="S330">
        <v>1.6219999999999999</v>
      </c>
      <c r="T330">
        <v>2.5411332467411632E-2</v>
      </c>
      <c r="U330" s="34">
        <v>1.6474113324674116</v>
      </c>
      <c r="V330" s="34">
        <v>1.6301516032739216</v>
      </c>
      <c r="W330">
        <v>0.50800000000000001</v>
      </c>
      <c r="X330">
        <v>7.9586663954655419E-3</v>
      </c>
      <c r="Y330" s="34">
        <v>0.5159586663954655</v>
      </c>
      <c r="Z330" s="34">
        <v>0.51055302987863882</v>
      </c>
      <c r="AA330">
        <v>0.73199999999999998</v>
      </c>
      <c r="AB330">
        <v>1.1467999609214128E-2</v>
      </c>
      <c r="AC330" s="34">
        <v>0.74346799960921406</v>
      </c>
      <c r="AD330" s="34">
        <v>0.73567877533693626</v>
      </c>
      <c r="AE330">
        <v>21.463999999999999</v>
      </c>
      <c r="AF330">
        <v>0.336269321874552</v>
      </c>
      <c r="AG330" s="34">
        <v>21.800269321874552</v>
      </c>
      <c r="AH330" s="34">
        <v>21.571870538021862</v>
      </c>
      <c r="AJ330">
        <v>46.924000000000021</v>
      </c>
      <c r="AK330">
        <v>0.73514264161579779</v>
      </c>
      <c r="AL330" s="34">
        <v>47.659142641615816</v>
      </c>
      <c r="AM330" s="34">
        <v>47.159823570915862</v>
      </c>
      <c r="AN330">
        <v>3.726</v>
      </c>
      <c r="AO330">
        <v>5.8373998010835849E-2</v>
      </c>
      <c r="AP330" s="34">
        <v>3.7843739980108357</v>
      </c>
      <c r="AQ330" s="34">
        <v>3.7447255695429296</v>
      </c>
      <c r="AR330">
        <v>249.001</v>
      </c>
      <c r="AS330">
        <v>3.9010155337348729</v>
      </c>
      <c r="AT330" s="34">
        <v>252.90201553373487</v>
      </c>
      <c r="AU330" s="34">
        <v>250.2523917181318</v>
      </c>
      <c r="AV330">
        <v>32.905999999999999</v>
      </c>
      <c r="AW330">
        <v>0.51552731576612032</v>
      </c>
      <c r="AX330" s="34">
        <v>33.42152731576612</v>
      </c>
      <c r="AY330" s="34">
        <v>33.071374018083645</v>
      </c>
      <c r="AZ330">
        <v>157.06700000000001</v>
      </c>
      <c r="BA330">
        <v>2.4607162494814694</v>
      </c>
      <c r="BB330" s="34">
        <v>159.52771624948147</v>
      </c>
      <c r="BC330" s="34">
        <v>157.85636366918931</v>
      </c>
      <c r="BD330">
        <v>104.88600000000001</v>
      </c>
      <c r="BE330">
        <v>1.6432139440055098</v>
      </c>
      <c r="BF330" s="34">
        <v>106.52921394400552</v>
      </c>
      <c r="BG330" s="34">
        <v>105.41312025954906</v>
      </c>
      <c r="BH330">
        <v>594.51</v>
      </c>
      <c r="BI330">
        <v>9.313989682614606</v>
      </c>
      <c r="BJ330" s="34">
        <v>603.82398968261464</v>
      </c>
      <c r="BK330" s="34">
        <v>597.49779880541257</v>
      </c>
      <c r="BM330">
        <v>51.282000000000025</v>
      </c>
      <c r="BN330">
        <v>0.8034179726225672</v>
      </c>
      <c r="BO330">
        <v>52.085417972622587</v>
      </c>
      <c r="BP330">
        <v>51.539725350858987</v>
      </c>
      <c r="BQ330">
        <v>4.2219999999999995</v>
      </c>
      <c r="BR330">
        <v>6.6144664412707721E-2</v>
      </c>
      <c r="BS330">
        <v>4.2881446644127079</v>
      </c>
      <c r="BT330">
        <v>4.2432182916291596</v>
      </c>
      <c r="BU330">
        <v>262.74900000000002</v>
      </c>
      <c r="BV330">
        <v>4.1164008597286923</v>
      </c>
      <c r="BW330">
        <v>266.86540085972871</v>
      </c>
      <c r="BX330">
        <v>264.06948434563481</v>
      </c>
      <c r="BY330">
        <v>34.527999999999999</v>
      </c>
      <c r="BZ330">
        <v>0.54093864823353199</v>
      </c>
      <c r="CA330">
        <v>35.068938648233534</v>
      </c>
      <c r="CB330">
        <v>34.701525621357568</v>
      </c>
      <c r="CC330">
        <v>157.57500000000002</v>
      </c>
      <c r="CD330">
        <v>2.4686749158769348</v>
      </c>
      <c r="CE330">
        <v>160.04367491587695</v>
      </c>
      <c r="CF330">
        <v>158.36691669906796</v>
      </c>
      <c r="CG330">
        <v>105.61800000000001</v>
      </c>
      <c r="CH330">
        <v>1.654681943614724</v>
      </c>
      <c r="CI330">
        <v>107.27268194361473</v>
      </c>
      <c r="CJ330">
        <v>106.148799034886</v>
      </c>
      <c r="CK330">
        <v>615.97399999999993</v>
      </c>
      <c r="CL330">
        <v>9.6502590044891576</v>
      </c>
      <c r="CM330">
        <v>625.6242590044892</v>
      </c>
      <c r="CN330">
        <v>619.06966934343438</v>
      </c>
    </row>
    <row r="331" spans="1:92" x14ac:dyDescent="0.25">
      <c r="A331" s="18">
        <v>45975</v>
      </c>
      <c r="B331" s="2">
        <v>6</v>
      </c>
      <c r="C331" s="2" t="s">
        <v>23</v>
      </c>
      <c r="D331" s="9">
        <v>96.122223000000005</v>
      </c>
      <c r="E331">
        <v>1.0495358E-2</v>
      </c>
      <c r="G331">
        <v>5.1020000000000003</v>
      </c>
      <c r="H331">
        <v>7.350637139016751E-2</v>
      </c>
      <c r="I331" s="34">
        <v>5.1755063713901679</v>
      </c>
      <c r="J331" s="34">
        <v>5.1211875791911474</v>
      </c>
      <c r="K331">
        <v>0.66400000000000003</v>
      </c>
      <c r="L331">
        <v>9.5664897301198006E-3</v>
      </c>
      <c r="M331" s="34">
        <v>0.67356648973011979</v>
      </c>
      <c r="N331" s="34">
        <v>0.66649716828359884</v>
      </c>
      <c r="O331">
        <v>14.523999999999999</v>
      </c>
      <c r="P331">
        <v>0.20925255548231925</v>
      </c>
      <c r="Q331" s="34">
        <v>14.733252555482318</v>
      </c>
      <c r="R331" s="34">
        <v>14.578621795408116</v>
      </c>
      <c r="S331">
        <v>1.6639999999999999</v>
      </c>
      <c r="T331">
        <v>2.3973853781505041E-2</v>
      </c>
      <c r="U331" s="34">
        <v>1.687973853781505</v>
      </c>
      <c r="V331" s="34">
        <v>1.6702579638914283</v>
      </c>
      <c r="W331">
        <v>0.55000000000000004</v>
      </c>
      <c r="X331">
        <v>7.9240502282618835E-3</v>
      </c>
      <c r="Y331" s="34">
        <v>0.55792405022826197</v>
      </c>
      <c r="Z331" s="34">
        <v>0.55206843758430635</v>
      </c>
      <c r="AA331">
        <v>0.78</v>
      </c>
      <c r="AB331">
        <v>1.1237743960080489E-2</v>
      </c>
      <c r="AC331" s="34">
        <v>0.79123774396008051</v>
      </c>
      <c r="AD331" s="34">
        <v>0.78293342057410709</v>
      </c>
      <c r="AE331">
        <v>23.284000000000002</v>
      </c>
      <c r="AF331">
        <v>0.33546106457245395</v>
      </c>
      <c r="AG331" s="34">
        <v>23.619461064572455</v>
      </c>
      <c r="AH331" s="34">
        <v>23.371566364932704</v>
      </c>
      <c r="AJ331">
        <v>50.632999999999996</v>
      </c>
      <c r="AK331">
        <v>0.72948806401378896</v>
      </c>
      <c r="AL331" s="34">
        <v>51.362488064013782</v>
      </c>
      <c r="AM331" s="34">
        <v>50.823420364011227</v>
      </c>
      <c r="AN331">
        <v>3.9619999999999997</v>
      </c>
      <c r="AO331">
        <v>5.7081976371588322E-2</v>
      </c>
      <c r="AP331" s="34">
        <v>4.0190819763715879</v>
      </c>
      <c r="AQ331" s="34">
        <v>3.9769002721982205</v>
      </c>
      <c r="AR331">
        <v>262.13900000000001</v>
      </c>
      <c r="AS331">
        <v>3.776732005066076</v>
      </c>
      <c r="AT331" s="34">
        <v>265.9157320050661</v>
      </c>
      <c r="AU331" s="34">
        <v>263.12485119984086</v>
      </c>
      <c r="AV331">
        <v>39.674999999999997</v>
      </c>
      <c r="AW331">
        <v>0.57161216873870946</v>
      </c>
      <c r="AX331" s="34">
        <v>40.246612168738707</v>
      </c>
      <c r="AY331" s="34">
        <v>39.824209565740638</v>
      </c>
      <c r="AZ331">
        <v>158.536</v>
      </c>
      <c r="BA331">
        <v>2.2840858672504107</v>
      </c>
      <c r="BB331" s="34">
        <v>160.82008586725041</v>
      </c>
      <c r="BC331" s="34">
        <v>159.13222149248287</v>
      </c>
      <c r="BD331">
        <v>104.75</v>
      </c>
      <c r="BE331">
        <v>1.5091713843826042</v>
      </c>
      <c r="BF331" s="34">
        <v>106.2591713843826</v>
      </c>
      <c r="BG331" s="34">
        <v>105.14394333992014</v>
      </c>
      <c r="BH331">
        <v>619.69500000000005</v>
      </c>
      <c r="BI331">
        <v>8.9281714658231781</v>
      </c>
      <c r="BJ331" s="34">
        <v>628.62317146582325</v>
      </c>
      <c r="BK331" s="34">
        <v>622.02554623419394</v>
      </c>
      <c r="BM331">
        <v>55.734999999999999</v>
      </c>
      <c r="BN331">
        <v>0.80299443540395643</v>
      </c>
      <c r="BO331">
        <v>56.537994435403952</v>
      </c>
      <c r="BP331">
        <v>55.944607943202371</v>
      </c>
      <c r="BQ331">
        <v>4.6259999999999994</v>
      </c>
      <c r="BR331">
        <v>6.6648466101708118E-2</v>
      </c>
      <c r="BS331">
        <v>4.6926484661017076</v>
      </c>
      <c r="BT331">
        <v>4.6433974404818192</v>
      </c>
      <c r="BU331">
        <v>276.66300000000001</v>
      </c>
      <c r="BV331">
        <v>3.9859845605483955</v>
      </c>
      <c r="BW331">
        <v>280.6489845605484</v>
      </c>
      <c r="BX331">
        <v>277.703472995249</v>
      </c>
      <c r="BY331">
        <v>41.338999999999999</v>
      </c>
      <c r="BZ331">
        <v>0.59558602252021453</v>
      </c>
      <c r="CA331">
        <v>41.934586022520214</v>
      </c>
      <c r="CB331">
        <v>41.494467529632068</v>
      </c>
      <c r="CC331">
        <v>159.08600000000001</v>
      </c>
      <c r="CD331">
        <v>2.2920099174786728</v>
      </c>
      <c r="CE331">
        <v>161.37800991747866</v>
      </c>
      <c r="CF331">
        <v>159.68428993006717</v>
      </c>
      <c r="CG331">
        <v>105.53</v>
      </c>
      <c r="CH331">
        <v>1.5204091283426848</v>
      </c>
      <c r="CI331">
        <v>107.05040912834268</v>
      </c>
      <c r="CJ331">
        <v>105.92687676049425</v>
      </c>
      <c r="CK331">
        <v>642.97900000000004</v>
      </c>
      <c r="CL331">
        <v>9.2636325303956326</v>
      </c>
      <c r="CM331">
        <v>652.24263253039567</v>
      </c>
      <c r="CN331">
        <v>645.39711259912667</v>
      </c>
    </row>
    <row r="332" spans="1:92" x14ac:dyDescent="0.25">
      <c r="A332" s="18">
        <v>45975</v>
      </c>
      <c r="B332" s="2">
        <v>7</v>
      </c>
      <c r="C332" s="2" t="s">
        <v>23</v>
      </c>
      <c r="D332" s="9">
        <v>140.958788</v>
      </c>
      <c r="E332">
        <v>1.0682959000000001E-2</v>
      </c>
      <c r="G332">
        <v>5.6839999999999993</v>
      </c>
      <c r="H332">
        <v>8.5526179039662018E-2</v>
      </c>
      <c r="I332" s="34">
        <v>5.7695261790396613</v>
      </c>
      <c r="J332" s="34">
        <v>5.7078905674195539</v>
      </c>
      <c r="K332">
        <v>0.75</v>
      </c>
      <c r="L332">
        <v>1.1285122146331197E-2</v>
      </c>
      <c r="M332" s="34">
        <v>0.76128512214633115</v>
      </c>
      <c r="N332" s="34">
        <v>0.75315234439913181</v>
      </c>
      <c r="O332">
        <v>16.248000000000001</v>
      </c>
      <c r="P332">
        <v>0.24448088617811908</v>
      </c>
      <c r="Q332" s="34">
        <v>16.492480886178122</v>
      </c>
      <c r="R332" s="34">
        <v>16.316292389062795</v>
      </c>
      <c r="S332">
        <v>1.6999999999999997</v>
      </c>
      <c r="T332">
        <v>2.5579610198350713E-2</v>
      </c>
      <c r="U332" s="34">
        <v>1.7255796101983505</v>
      </c>
      <c r="V332" s="34">
        <v>1.7071453139713655</v>
      </c>
      <c r="W332">
        <v>0.53</v>
      </c>
      <c r="X332">
        <v>7.9748196500740477E-3</v>
      </c>
      <c r="Y332" s="34">
        <v>0.5379748196500741</v>
      </c>
      <c r="Z332" s="34">
        <v>0.53222765670871997</v>
      </c>
      <c r="AA332">
        <v>0.76</v>
      </c>
      <c r="AB332">
        <v>1.1435590441615615E-2</v>
      </c>
      <c r="AC332" s="34">
        <v>0.77143559044161558</v>
      </c>
      <c r="AD332" s="34">
        <v>0.76319437565778703</v>
      </c>
      <c r="AE332">
        <v>25.672000000000004</v>
      </c>
      <c r="AF332">
        <v>0.38628220765415267</v>
      </c>
      <c r="AG332" s="34">
        <v>26.058282207654155</v>
      </c>
      <c r="AH332" s="34">
        <v>25.779902647219355</v>
      </c>
      <c r="AJ332">
        <v>56.525999999999989</v>
      </c>
      <c r="AK332">
        <v>0.85053708592468957</v>
      </c>
      <c r="AL332" s="34">
        <v>57.376537085924681</v>
      </c>
      <c r="AM332" s="34">
        <v>56.763585892673767</v>
      </c>
      <c r="AN332">
        <v>4.4749999999999996</v>
      </c>
      <c r="AO332">
        <v>6.7334562139776136E-2</v>
      </c>
      <c r="AP332" s="34">
        <v>4.5423345621397759</v>
      </c>
      <c r="AQ332" s="34">
        <v>4.4938089882481531</v>
      </c>
      <c r="AR332">
        <v>280.10400000000004</v>
      </c>
      <c r="AS332">
        <v>4.2146771382346051</v>
      </c>
      <c r="AT332" s="34">
        <v>284.31867713823465</v>
      </c>
      <c r="AU332" s="34">
        <v>281.28131236743263</v>
      </c>
      <c r="AV332">
        <v>44.683999999999997</v>
      </c>
      <c r="AW332">
        <v>0.67235253064888423</v>
      </c>
      <c r="AX332" s="34">
        <v>45.356352530648884</v>
      </c>
      <c r="AY332" s="34">
        <v>44.871812476174412</v>
      </c>
      <c r="AZ332">
        <v>146.98499999999999</v>
      </c>
      <c r="BA332">
        <v>2.2116582382379879</v>
      </c>
      <c r="BB332" s="34">
        <v>149.19665823823797</v>
      </c>
      <c r="BC332" s="34">
        <v>147.60279645534186</v>
      </c>
      <c r="BD332">
        <v>103.92999999999999</v>
      </c>
      <c r="BE332">
        <v>1.5638169928909351</v>
      </c>
      <c r="BF332" s="34">
        <v>105.49381699289093</v>
      </c>
      <c r="BG332" s="34">
        <v>104.36683087120237</v>
      </c>
      <c r="BH332">
        <v>636.70399999999995</v>
      </c>
      <c r="BI332">
        <v>9.5803765480768774</v>
      </c>
      <c r="BJ332" s="34">
        <v>646.28437654807692</v>
      </c>
      <c r="BK332" s="34">
        <v>639.38014705107321</v>
      </c>
      <c r="BM332">
        <v>62.209999999999987</v>
      </c>
      <c r="BN332">
        <v>0.93606326496435155</v>
      </c>
      <c r="BO332">
        <v>63.14606326496434</v>
      </c>
      <c r="BP332">
        <v>62.471476460093321</v>
      </c>
      <c r="BQ332">
        <v>5.2249999999999996</v>
      </c>
      <c r="BR332">
        <v>7.8619684286107328E-2</v>
      </c>
      <c r="BS332">
        <v>5.3036196842861072</v>
      </c>
      <c r="BT332">
        <v>5.2469613326472846</v>
      </c>
      <c r="BU332">
        <v>296.35200000000003</v>
      </c>
      <c r="BV332">
        <v>4.4591580244127238</v>
      </c>
      <c r="BW332">
        <v>300.81115802441275</v>
      </c>
      <c r="BX332">
        <v>297.59760475649546</v>
      </c>
      <c r="BY332">
        <v>46.384</v>
      </c>
      <c r="BZ332">
        <v>0.69793214084723498</v>
      </c>
      <c r="CA332">
        <v>47.081932140847236</v>
      </c>
      <c r="CB332">
        <v>46.578957790145779</v>
      </c>
      <c r="CC332">
        <v>147.51499999999999</v>
      </c>
      <c r="CD332">
        <v>2.2196330578880619</v>
      </c>
      <c r="CE332">
        <v>149.73463305788803</v>
      </c>
      <c r="CF332">
        <v>148.13502411205059</v>
      </c>
      <c r="CG332">
        <v>104.69</v>
      </c>
      <c r="CH332">
        <v>1.5752525833325508</v>
      </c>
      <c r="CI332">
        <v>106.26525258333254</v>
      </c>
      <c r="CJ332">
        <v>105.13002524686016</v>
      </c>
      <c r="CK332">
        <v>662.37599999999998</v>
      </c>
      <c r="CL332">
        <v>9.9666587557310304</v>
      </c>
      <c r="CM332">
        <v>672.34265875573112</v>
      </c>
      <c r="CN332">
        <v>665.1600496982926</v>
      </c>
    </row>
    <row r="333" spans="1:92" x14ac:dyDescent="0.25">
      <c r="A333" s="18">
        <v>45975</v>
      </c>
      <c r="B333" s="2">
        <v>8</v>
      </c>
      <c r="C333" s="2" t="s">
        <v>178</v>
      </c>
      <c r="D333" s="9">
        <v>55.886718999999999</v>
      </c>
      <c r="E333">
        <v>9.9333849999999994E-3</v>
      </c>
      <c r="G333">
        <v>5.9139999999999997</v>
      </c>
      <c r="H333">
        <v>8.3581605832964478E-2</v>
      </c>
      <c r="I333" s="34">
        <v>5.9975816058329645</v>
      </c>
      <c r="J333" s="34">
        <v>5.9380053186733077</v>
      </c>
      <c r="K333">
        <v>0.89999999999999991</v>
      </c>
      <c r="L333">
        <v>1.2719554489291176E-2</v>
      </c>
      <c r="M333" s="34">
        <v>0.9127195544892911</v>
      </c>
      <c r="N333" s="34">
        <v>0.90365315975752047</v>
      </c>
      <c r="O333">
        <v>17.096</v>
      </c>
      <c r="P333">
        <v>0.24161500394324664</v>
      </c>
      <c r="Q333" s="34">
        <v>17.337615003943245</v>
      </c>
      <c r="R333" s="34">
        <v>17.165393799127301</v>
      </c>
      <c r="S333">
        <v>1.728</v>
      </c>
      <c r="T333">
        <v>2.4421544619439062E-2</v>
      </c>
      <c r="U333" s="34">
        <v>1.7524215446194391</v>
      </c>
      <c r="V333" s="34">
        <v>1.7350140667344396</v>
      </c>
      <c r="W333">
        <v>0.53</v>
      </c>
      <c r="X333">
        <v>7.4904043103603607E-3</v>
      </c>
      <c r="Y333" s="34">
        <v>0.53749040431036044</v>
      </c>
      <c r="Z333" s="34">
        <v>0.53215130519053999</v>
      </c>
      <c r="AA333">
        <v>0.76800000000000002</v>
      </c>
      <c r="AB333">
        <v>1.0854019830861806E-2</v>
      </c>
      <c r="AC333" s="34">
        <v>0.77885401983086178</v>
      </c>
      <c r="AD333" s="34">
        <v>0.7711173629930842</v>
      </c>
      <c r="AE333">
        <v>26.936000000000003</v>
      </c>
      <c r="AF333">
        <v>0.38068213302616355</v>
      </c>
      <c r="AG333" s="34">
        <v>27.316682133026163</v>
      </c>
      <c r="AH333" s="34">
        <v>27.045335012476194</v>
      </c>
      <c r="AJ333">
        <v>62.198999999999998</v>
      </c>
      <c r="AK333">
        <v>0.87904841075491336</v>
      </c>
      <c r="AL333" s="34">
        <v>63.07804841075491</v>
      </c>
      <c r="AM333" s="34">
        <v>62.451469870842246</v>
      </c>
      <c r="AN333">
        <v>4.7520000000000007</v>
      </c>
      <c r="AO333">
        <v>6.7159247703457423E-2</v>
      </c>
      <c r="AP333" s="34">
        <v>4.8191592477034577</v>
      </c>
      <c r="AQ333" s="34">
        <v>4.7712886835197095</v>
      </c>
      <c r="AR333">
        <v>295.44499999999994</v>
      </c>
      <c r="AS333">
        <v>4.1754764178762569</v>
      </c>
      <c r="AT333" s="34">
        <v>299.6204764178762</v>
      </c>
      <c r="AU333" s="34">
        <v>296.64423087173401</v>
      </c>
      <c r="AV333">
        <v>45.726000000000006</v>
      </c>
      <c r="AW333">
        <v>0.64623816508592047</v>
      </c>
      <c r="AX333" s="34">
        <v>46.372238165085925</v>
      </c>
      <c r="AY333" s="34">
        <v>45.911604870080431</v>
      </c>
      <c r="AZ333">
        <v>140.34699999999998</v>
      </c>
      <c r="BA333">
        <v>1.9835014598983876</v>
      </c>
      <c r="BB333" s="34">
        <v>142.33050145989836</v>
      </c>
      <c r="BC333" s="34">
        <v>140.91667779165414</v>
      </c>
      <c r="BD333">
        <v>110.411</v>
      </c>
      <c r="BE333">
        <v>1.5604208119079204</v>
      </c>
      <c r="BF333" s="34">
        <v>111.97142081190792</v>
      </c>
      <c r="BG333" s="34">
        <v>110.85916557998623</v>
      </c>
      <c r="BH333">
        <v>658.87999999999988</v>
      </c>
      <c r="BI333">
        <v>9.3118445132268555</v>
      </c>
      <c r="BJ333" s="34">
        <v>668.19184451322678</v>
      </c>
      <c r="BK333" s="34">
        <v>661.55443766781673</v>
      </c>
      <c r="BM333">
        <v>68.113</v>
      </c>
      <c r="BN333">
        <v>0.96263001658787783</v>
      </c>
      <c r="BO333">
        <v>69.07563001658788</v>
      </c>
      <c r="BP333">
        <v>68.389475189515551</v>
      </c>
      <c r="BQ333">
        <v>5.652000000000001</v>
      </c>
      <c r="BR333">
        <v>7.9878802192748594E-2</v>
      </c>
      <c r="BS333">
        <v>5.7318788021927487</v>
      </c>
      <c r="BT333">
        <v>5.6749418432772298</v>
      </c>
      <c r="BU333">
        <v>312.54099999999994</v>
      </c>
      <c r="BV333">
        <v>4.4170914218195039</v>
      </c>
      <c r="BW333">
        <v>316.95809142181946</v>
      </c>
      <c r="BX333">
        <v>313.8096246708613</v>
      </c>
      <c r="BY333">
        <v>47.454000000000008</v>
      </c>
      <c r="BZ333">
        <v>0.67065970970535949</v>
      </c>
      <c r="CA333">
        <v>48.124659709705362</v>
      </c>
      <c r="CB333">
        <v>47.646618936814868</v>
      </c>
      <c r="CC333">
        <v>140.87699999999998</v>
      </c>
      <c r="CD333">
        <v>1.9909918642087479</v>
      </c>
      <c r="CE333">
        <v>142.8679918642087</v>
      </c>
      <c r="CF333">
        <v>141.44882909684469</v>
      </c>
      <c r="CG333">
        <v>111.179</v>
      </c>
      <c r="CH333">
        <v>1.5712748317387821</v>
      </c>
      <c r="CI333">
        <v>112.75027483173878</v>
      </c>
      <c r="CJ333">
        <v>111.63028294297931</v>
      </c>
      <c r="CK333">
        <v>685.81599999999992</v>
      </c>
      <c r="CL333">
        <v>9.6925266462530182</v>
      </c>
      <c r="CM333">
        <v>695.5085266462529</v>
      </c>
      <c r="CN333">
        <v>688.59977268029297</v>
      </c>
    </row>
    <row r="334" spans="1:92" x14ac:dyDescent="0.25">
      <c r="A334" s="18">
        <v>45975</v>
      </c>
      <c r="B334" s="2">
        <v>9</v>
      </c>
      <c r="C334" s="2" t="s">
        <v>178</v>
      </c>
      <c r="D334" s="9">
        <v>37.517263999999997</v>
      </c>
      <c r="E334">
        <v>8.7173979999999995E-3</v>
      </c>
      <c r="G334">
        <v>6.1580000000000004</v>
      </c>
      <c r="H334">
        <v>8.4212079518342697E-2</v>
      </c>
      <c r="I334" s="34">
        <v>6.2422120795183433</v>
      </c>
      <c r="J334" s="34">
        <v>6.1877962324207738</v>
      </c>
      <c r="K334">
        <v>0.90799999999999992</v>
      </c>
      <c r="L334">
        <v>1.2417110783152836E-2</v>
      </c>
      <c r="M334" s="34">
        <v>0.9204171107831528</v>
      </c>
      <c r="N334" s="34">
        <v>0.91239346850244596</v>
      </c>
      <c r="O334">
        <v>17.873999999999999</v>
      </c>
      <c r="P334">
        <v>0.2444310992710064</v>
      </c>
      <c r="Q334" s="34">
        <v>18.118431099271007</v>
      </c>
      <c r="R334" s="34">
        <v>17.960485524243083</v>
      </c>
      <c r="S334">
        <v>1.746</v>
      </c>
      <c r="T334">
        <v>2.3876955316503141E-2</v>
      </c>
      <c r="U334" s="34">
        <v>1.7698769553165032</v>
      </c>
      <c r="V334" s="34">
        <v>1.754448233485981</v>
      </c>
      <c r="W334">
        <v>0.48599999999999999</v>
      </c>
      <c r="X334">
        <v>6.6461628200575763E-3</v>
      </c>
      <c r="Y334" s="34">
        <v>0.49264616282005758</v>
      </c>
      <c r="Z334" s="34">
        <v>0.48835157014558234</v>
      </c>
      <c r="AA334">
        <v>0.91600000000000004</v>
      </c>
      <c r="AB334">
        <v>1.2526512640273128E-2</v>
      </c>
      <c r="AC334" s="34">
        <v>0.92852651264027319</v>
      </c>
      <c r="AD334" s="34">
        <v>0.9204321774760359</v>
      </c>
      <c r="AE334">
        <v>28.087999999999997</v>
      </c>
      <c r="AF334">
        <v>0.38410992034933572</v>
      </c>
      <c r="AG334" s="34">
        <v>28.47210992034934</v>
      </c>
      <c r="AH334" s="34">
        <v>28.223907206273903</v>
      </c>
      <c r="AJ334">
        <v>64.562999999999988</v>
      </c>
      <c r="AK334">
        <v>0.88291401265715475</v>
      </c>
      <c r="AL334" s="34">
        <v>65.445914012657141</v>
      </c>
      <c r="AM334" s="34">
        <v>64.875395932735032</v>
      </c>
      <c r="AN334">
        <v>4.8260000000000005</v>
      </c>
      <c r="AO334">
        <v>6.5996670307814531E-2</v>
      </c>
      <c r="AP334" s="34">
        <v>4.8919966703078153</v>
      </c>
      <c r="AQ334" s="34">
        <v>4.8493511883180673</v>
      </c>
      <c r="AR334">
        <v>304.76900000000001</v>
      </c>
      <c r="AS334">
        <v>4.167786824086682</v>
      </c>
      <c r="AT334" s="34">
        <v>308.93678682408671</v>
      </c>
      <c r="AU334" s="34">
        <v>306.24366189649999</v>
      </c>
      <c r="AV334">
        <v>44.911999999999999</v>
      </c>
      <c r="AW334">
        <v>0.61418202587330428</v>
      </c>
      <c r="AX334" s="34">
        <v>45.526182025873304</v>
      </c>
      <c r="AY334" s="34">
        <v>45.129312177733318</v>
      </c>
      <c r="AZ334">
        <v>137.68299999999999</v>
      </c>
      <c r="BA334">
        <v>1.8828469867365991</v>
      </c>
      <c r="BB334" s="34">
        <v>139.5658469867366</v>
      </c>
      <c r="BC334" s="34">
        <v>138.3491959513461</v>
      </c>
      <c r="BD334">
        <v>115.12</v>
      </c>
      <c r="BE334">
        <v>1.5742927239609632</v>
      </c>
      <c r="BF334" s="34">
        <v>116.69429272396097</v>
      </c>
      <c r="BG334" s="34">
        <v>115.67702212995769</v>
      </c>
      <c r="BH334">
        <v>671.87299999999993</v>
      </c>
      <c r="BI334">
        <v>9.1880192436225183</v>
      </c>
      <c r="BJ334" s="34">
        <v>681.06101924362258</v>
      </c>
      <c r="BK334" s="34">
        <v>675.12393927659014</v>
      </c>
      <c r="BM334">
        <v>70.720999999999989</v>
      </c>
      <c r="BN334">
        <v>0.96712609217549739</v>
      </c>
      <c r="BO334">
        <v>71.68812609217548</v>
      </c>
      <c r="BP334">
        <v>71.063192165155812</v>
      </c>
      <c r="BQ334">
        <v>5.734</v>
      </c>
      <c r="BR334">
        <v>7.841378109096736E-2</v>
      </c>
      <c r="BS334">
        <v>5.8124137810909682</v>
      </c>
      <c r="BT334">
        <v>5.7617446568205128</v>
      </c>
      <c r="BU334">
        <v>322.64300000000003</v>
      </c>
      <c r="BV334">
        <v>4.4122179233576881</v>
      </c>
      <c r="BW334">
        <v>327.0552179233577</v>
      </c>
      <c r="BX334">
        <v>324.20414742074308</v>
      </c>
      <c r="BY334">
        <v>46.658000000000001</v>
      </c>
      <c r="BZ334">
        <v>0.63805898118980742</v>
      </c>
      <c r="CA334">
        <v>47.296058981189809</v>
      </c>
      <c r="CB334">
        <v>46.883760411219299</v>
      </c>
      <c r="CC334">
        <v>138.16899999999998</v>
      </c>
      <c r="CD334">
        <v>1.8894931495566567</v>
      </c>
      <c r="CE334">
        <v>140.05849314955665</v>
      </c>
      <c r="CF334">
        <v>138.8375475214917</v>
      </c>
      <c r="CG334">
        <v>116.036</v>
      </c>
      <c r="CH334">
        <v>1.5868192366012364</v>
      </c>
      <c r="CI334">
        <v>117.62281923660125</v>
      </c>
      <c r="CJ334">
        <v>116.59745430743372</v>
      </c>
      <c r="CK334">
        <v>699.9609999999999</v>
      </c>
      <c r="CL334">
        <v>9.5721291639718533</v>
      </c>
      <c r="CM334">
        <v>709.53312916397192</v>
      </c>
      <c r="CN334">
        <v>703.34784648286404</v>
      </c>
    </row>
    <row r="335" spans="1:92" x14ac:dyDescent="0.25">
      <c r="A335" s="18">
        <v>45975</v>
      </c>
      <c r="B335" s="2">
        <v>10</v>
      </c>
      <c r="C335" s="2" t="s">
        <v>178</v>
      </c>
      <c r="D335" s="9">
        <v>32.063614000000001</v>
      </c>
      <c r="E335">
        <v>7.8770330000000003E-3</v>
      </c>
      <c r="G335">
        <v>6.274</v>
      </c>
      <c r="H335">
        <v>5.4065577968347191E-2</v>
      </c>
      <c r="I335" s="34">
        <v>6.3280655779683475</v>
      </c>
      <c r="J335" s="34">
        <v>6.2782191965845264</v>
      </c>
      <c r="K335">
        <v>0.89000000000000012</v>
      </c>
      <c r="L335">
        <v>7.6694874708047511E-3</v>
      </c>
      <c r="M335" s="34">
        <v>0.89766948747080488</v>
      </c>
      <c r="N335" s="34">
        <v>0.8905985152949043</v>
      </c>
      <c r="O335">
        <v>18.88</v>
      </c>
      <c r="P335">
        <v>0.16269654320089177</v>
      </c>
      <c r="Q335" s="34">
        <v>19.04269654320089</v>
      </c>
      <c r="R335" s="34">
        <v>18.892696594121112</v>
      </c>
      <c r="S335">
        <v>1.6560000000000001</v>
      </c>
      <c r="T335">
        <v>1.4270417136688392E-2</v>
      </c>
      <c r="U335" s="34">
        <v>1.6702704171366884</v>
      </c>
      <c r="V335" s="34">
        <v>1.657113641941979</v>
      </c>
      <c r="W335">
        <v>0.48599999999999999</v>
      </c>
      <c r="X335">
        <v>4.1880572031585492E-3</v>
      </c>
      <c r="Y335" s="34">
        <v>0.49018805720315856</v>
      </c>
      <c r="Z335" s="34">
        <v>0.48632682970036339</v>
      </c>
      <c r="AA335">
        <v>1.028</v>
      </c>
      <c r="AB335">
        <v>8.8586888988621167E-3</v>
      </c>
      <c r="AC335" s="34">
        <v>1.0368586888988622</v>
      </c>
      <c r="AD335" s="34">
        <v>1.0286913187900693</v>
      </c>
      <c r="AE335">
        <v>29.213999999999995</v>
      </c>
      <c r="AF335">
        <v>0.25174877187875278</v>
      </c>
      <c r="AG335" s="34">
        <v>29.465748771878754</v>
      </c>
      <c r="AH335" s="34">
        <v>29.233646096432956</v>
      </c>
      <c r="AJ335">
        <v>66.253</v>
      </c>
      <c r="AK335">
        <v>0.57092871168901926</v>
      </c>
      <c r="AL335" s="34">
        <v>66.823928711689021</v>
      </c>
      <c r="AM335" s="34">
        <v>66.2975544200374</v>
      </c>
      <c r="AN335">
        <v>4.718</v>
      </c>
      <c r="AO335">
        <v>4.0656900996917766E-2</v>
      </c>
      <c r="AP335" s="34">
        <v>4.7586569009969182</v>
      </c>
      <c r="AQ335" s="34">
        <v>4.7211728035520881</v>
      </c>
      <c r="AR335">
        <v>308.68200000000007</v>
      </c>
      <c r="AS335">
        <v>2.6600367769246658</v>
      </c>
      <c r="AT335" s="34">
        <v>311.34203677692472</v>
      </c>
      <c r="AU335" s="34">
        <v>308.88958527894567</v>
      </c>
      <c r="AV335">
        <v>43.443999999999996</v>
      </c>
      <c r="AW335">
        <v>0.37437439739510286</v>
      </c>
      <c r="AX335" s="34">
        <v>43.818374397395097</v>
      </c>
      <c r="AY335" s="34">
        <v>43.473215616260461</v>
      </c>
      <c r="AZ335">
        <v>131.25700000000001</v>
      </c>
      <c r="BA335">
        <v>1.1310942887139541</v>
      </c>
      <c r="BB335" s="34">
        <v>132.38809428871397</v>
      </c>
      <c r="BC335" s="34">
        <v>131.34526890119466</v>
      </c>
      <c r="BD335">
        <v>113.855</v>
      </c>
      <c r="BE335">
        <v>0.98113426515558977</v>
      </c>
      <c r="BF335" s="34">
        <v>114.83613426515559</v>
      </c>
      <c r="BG335" s="34">
        <v>113.93156624595653</v>
      </c>
      <c r="BH335">
        <v>668.20900000000006</v>
      </c>
      <c r="BI335">
        <v>5.7582253408752502</v>
      </c>
      <c r="BJ335" s="34">
        <v>673.9672253408753</v>
      </c>
      <c r="BK335" s="34">
        <v>668.65836326594683</v>
      </c>
      <c r="BM335">
        <v>72.527000000000001</v>
      </c>
      <c r="BN335">
        <v>0.62499428965736648</v>
      </c>
      <c r="BO335">
        <v>73.151994289657367</v>
      </c>
      <c r="BP335">
        <v>72.57577361662193</v>
      </c>
      <c r="BQ335">
        <v>5.6080000000000005</v>
      </c>
      <c r="BR335">
        <v>4.8326388467722518E-2</v>
      </c>
      <c r="BS335">
        <v>5.6563263884677228</v>
      </c>
      <c r="BT335">
        <v>5.6117713188469924</v>
      </c>
      <c r="BU335">
        <v>327.56200000000007</v>
      </c>
      <c r="BV335">
        <v>2.8227333201255576</v>
      </c>
      <c r="BW335">
        <v>330.38473332012563</v>
      </c>
      <c r="BX335">
        <v>327.78228187306678</v>
      </c>
      <c r="BY335">
        <v>45.099999999999994</v>
      </c>
      <c r="BZ335">
        <v>0.38864481453179128</v>
      </c>
      <c r="CA335">
        <v>45.488644814531789</v>
      </c>
      <c r="CB335">
        <v>45.130329258202437</v>
      </c>
      <c r="CC335">
        <v>131.74299999999999</v>
      </c>
      <c r="CD335">
        <v>1.1352823459171126</v>
      </c>
      <c r="CE335">
        <v>132.87828234591714</v>
      </c>
      <c r="CF335">
        <v>131.83159573089503</v>
      </c>
      <c r="CG335">
        <v>114.88300000000001</v>
      </c>
      <c r="CH335">
        <v>0.98999295405445187</v>
      </c>
      <c r="CI335">
        <v>115.87299295405445</v>
      </c>
      <c r="CJ335">
        <v>114.9602575647466</v>
      </c>
      <c r="CK335">
        <v>697.423</v>
      </c>
      <c r="CL335">
        <v>6.0099741127540032</v>
      </c>
      <c r="CM335">
        <v>703.4329741127541</v>
      </c>
      <c r="CN335">
        <v>697.89200936237978</v>
      </c>
    </row>
    <row r="336" spans="1:92" x14ac:dyDescent="0.25">
      <c r="A336" s="18">
        <v>45975</v>
      </c>
      <c r="B336" s="2">
        <v>11</v>
      </c>
      <c r="C336" s="2" t="s">
        <v>178</v>
      </c>
      <c r="D336" s="9">
        <v>45.857906</v>
      </c>
      <c r="E336">
        <v>7.5594E-3</v>
      </c>
      <c r="G336">
        <v>6.3</v>
      </c>
      <c r="H336">
        <v>5.9938582445189764E-2</v>
      </c>
      <c r="I336" s="34">
        <v>6.3599385824451895</v>
      </c>
      <c r="J336" s="34">
        <v>6.3118612627250537</v>
      </c>
      <c r="K336">
        <v>0.82200000000000006</v>
      </c>
      <c r="L336">
        <v>7.8205578999914274E-3</v>
      </c>
      <c r="M336" s="34">
        <v>0.82982055789999154</v>
      </c>
      <c r="N336" s="34">
        <v>0.82354761237460239</v>
      </c>
      <c r="O336">
        <v>17.648</v>
      </c>
      <c r="P336">
        <v>0.16790414333217604</v>
      </c>
      <c r="Q336" s="34">
        <v>17.815904143332176</v>
      </c>
      <c r="R336" s="34">
        <v>17.681226597551071</v>
      </c>
      <c r="S336">
        <v>1.516</v>
      </c>
      <c r="T336">
        <v>1.4423316029667888E-2</v>
      </c>
      <c r="U336" s="34">
        <v>1.5304233160296679</v>
      </c>
      <c r="V336" s="34">
        <v>1.5188542340144733</v>
      </c>
      <c r="W336">
        <v>0.46600000000000003</v>
      </c>
      <c r="X336">
        <v>4.4335522888029255E-3</v>
      </c>
      <c r="Y336" s="34">
        <v>0.47043355228880296</v>
      </c>
      <c r="Z336" s="34">
        <v>0.46687735689363097</v>
      </c>
      <c r="AA336">
        <v>1.002</v>
      </c>
      <c r="AB336">
        <v>9.5330888269968498E-3</v>
      </c>
      <c r="AC336" s="34">
        <v>1.0115330888269969</v>
      </c>
      <c r="AD336" s="34">
        <v>1.0038865055953181</v>
      </c>
      <c r="AE336">
        <v>27.754000000000001</v>
      </c>
      <c r="AF336">
        <v>0.26405324082282489</v>
      </c>
      <c r="AG336" s="34">
        <v>28.018053240822827</v>
      </c>
      <c r="AH336" s="34">
        <v>27.806253569154148</v>
      </c>
      <c r="AJ336">
        <v>65.449000000000012</v>
      </c>
      <c r="AK336">
        <v>0.62268575911987711</v>
      </c>
      <c r="AL336" s="34">
        <v>66.071685759119887</v>
      </c>
      <c r="AM336" s="34">
        <v>65.57222345779239</v>
      </c>
      <c r="AN336">
        <v>4.4459999999999997</v>
      </c>
      <c r="AO336">
        <v>4.2299513897033916E-2</v>
      </c>
      <c r="AP336" s="34">
        <v>4.4882995138970339</v>
      </c>
      <c r="AQ336" s="34">
        <v>4.454370662551681</v>
      </c>
      <c r="AR336">
        <v>308.00099999999998</v>
      </c>
      <c r="AS336">
        <v>2.9303402113810941</v>
      </c>
      <c r="AT336" s="34">
        <v>310.9313402113811</v>
      </c>
      <c r="AU336" s="34">
        <v>308.58088583818716</v>
      </c>
      <c r="AV336">
        <v>41.444000000000003</v>
      </c>
      <c r="AW336">
        <v>0.39430073188229287</v>
      </c>
      <c r="AX336" s="34">
        <v>41.838300731882299</v>
      </c>
      <c r="AY336" s="34">
        <v>41.52202828132971</v>
      </c>
      <c r="AZ336">
        <v>133.911</v>
      </c>
      <c r="BA336">
        <v>1.2740373831456837</v>
      </c>
      <c r="BB336" s="34">
        <v>135.1850373831457</v>
      </c>
      <c r="BC336" s="34">
        <v>134.16311961155154</v>
      </c>
      <c r="BD336">
        <v>117.13300000000001</v>
      </c>
      <c r="BE336">
        <v>1.1144104726273674</v>
      </c>
      <c r="BF336" s="34">
        <v>118.24741047262738</v>
      </c>
      <c r="BG336" s="34">
        <v>117.35353099790061</v>
      </c>
      <c r="BH336">
        <v>670.38400000000001</v>
      </c>
      <c r="BI336">
        <v>6.3780740720533498</v>
      </c>
      <c r="BJ336" s="34">
        <v>676.76207407205345</v>
      </c>
      <c r="BK336" s="34">
        <v>671.64615884931311</v>
      </c>
      <c r="BM336">
        <v>71.749000000000009</v>
      </c>
      <c r="BN336">
        <v>0.68262434156506691</v>
      </c>
      <c r="BO336">
        <v>72.431624341565083</v>
      </c>
      <c r="BP336">
        <v>71.88408472051745</v>
      </c>
      <c r="BQ336">
        <v>5.2679999999999998</v>
      </c>
      <c r="BR336">
        <v>5.0120071797025344E-2</v>
      </c>
      <c r="BS336">
        <v>5.3181200717970256</v>
      </c>
      <c r="BT336">
        <v>5.2779182749262832</v>
      </c>
      <c r="BU336">
        <v>325.649</v>
      </c>
      <c r="BV336">
        <v>3.0982443547132701</v>
      </c>
      <c r="BW336">
        <v>328.7472443547133</v>
      </c>
      <c r="BX336">
        <v>326.26211243573823</v>
      </c>
      <c r="BY336">
        <v>42.96</v>
      </c>
      <c r="BZ336">
        <v>0.40872404791196076</v>
      </c>
      <c r="CA336">
        <v>43.368724047911968</v>
      </c>
      <c r="CB336">
        <v>43.040882515344187</v>
      </c>
      <c r="CC336">
        <v>134.37700000000001</v>
      </c>
      <c r="CD336">
        <v>1.2784709354344865</v>
      </c>
      <c r="CE336">
        <v>135.65547093543449</v>
      </c>
      <c r="CF336">
        <v>134.62999696844517</v>
      </c>
      <c r="CG336">
        <v>118.13500000000001</v>
      </c>
      <c r="CH336">
        <v>1.1239435614543642</v>
      </c>
      <c r="CI336">
        <v>119.25894356145437</v>
      </c>
      <c r="CJ336">
        <v>118.35741750349592</v>
      </c>
      <c r="CK336">
        <v>698.13800000000003</v>
      </c>
      <c r="CL336">
        <v>6.6421273128761751</v>
      </c>
      <c r="CM336">
        <v>704.78012731287629</v>
      </c>
      <c r="CN336">
        <v>699.45241241846725</v>
      </c>
    </row>
    <row r="337" spans="1:92" x14ac:dyDescent="0.25">
      <c r="A337" s="18">
        <v>45975</v>
      </c>
      <c r="B337" s="2">
        <v>12</v>
      </c>
      <c r="C337" s="2" t="s">
        <v>178</v>
      </c>
      <c r="D337" s="9">
        <v>50.937938000000003</v>
      </c>
      <c r="E337">
        <v>7.3179259999999998E-3</v>
      </c>
      <c r="G337">
        <v>6.2119999999999997</v>
      </c>
      <c r="H337">
        <v>5.8767614704257613E-2</v>
      </c>
      <c r="I337" s="34">
        <v>6.2707676147042575</v>
      </c>
      <c r="J337" s="34">
        <v>6.2248786013366546</v>
      </c>
      <c r="K337">
        <v>0.78800000000000003</v>
      </c>
      <c r="L337">
        <v>7.4547457158652616E-3</v>
      </c>
      <c r="M337" s="34">
        <v>0.79545474571586527</v>
      </c>
      <c r="N337" s="34">
        <v>0.78963366675036772</v>
      </c>
      <c r="O337">
        <v>17.586000000000002</v>
      </c>
      <c r="P337">
        <v>0.16636949004975443</v>
      </c>
      <c r="Q337" s="34">
        <v>17.752369490049755</v>
      </c>
      <c r="R337" s="34">
        <v>17.622458963796912</v>
      </c>
      <c r="S337">
        <v>1.444</v>
      </c>
      <c r="T337">
        <v>1.3660726920951062E-2</v>
      </c>
      <c r="U337" s="34">
        <v>1.4576607269209509</v>
      </c>
      <c r="V337" s="34">
        <v>1.4469936735882372</v>
      </c>
      <c r="W337">
        <v>0.48599999999999999</v>
      </c>
      <c r="X337">
        <v>4.5977238805971019E-3</v>
      </c>
      <c r="Y337" s="34">
        <v>0.49059772388059708</v>
      </c>
      <c r="Z337" s="34">
        <v>0.48700756604147044</v>
      </c>
      <c r="AA337">
        <v>0.85799999999999998</v>
      </c>
      <c r="AB337">
        <v>8.1169693200664889E-3</v>
      </c>
      <c r="AC337" s="34">
        <v>0.86611696932006643</v>
      </c>
      <c r="AD337" s="34">
        <v>0.85977878943123787</v>
      </c>
      <c r="AE337">
        <v>27.374000000000002</v>
      </c>
      <c r="AF337">
        <v>0.25896727059149194</v>
      </c>
      <c r="AG337" s="34">
        <v>27.632967270591497</v>
      </c>
      <c r="AH337" s="34">
        <v>27.430751260944881</v>
      </c>
      <c r="AJ337">
        <v>63.947000000000017</v>
      </c>
      <c r="AK337">
        <v>0.60496018311222832</v>
      </c>
      <c r="AL337" s="34">
        <v>64.551960183112243</v>
      </c>
      <c r="AM337" s="34">
        <v>64.079573715337276</v>
      </c>
      <c r="AN337">
        <v>4.133</v>
      </c>
      <c r="AO337">
        <v>3.9099573659481121E-2</v>
      </c>
      <c r="AP337" s="34">
        <v>4.172099573659481</v>
      </c>
      <c r="AQ337" s="34">
        <v>4.1415684577148095</v>
      </c>
      <c r="AR337">
        <v>307.10800000000006</v>
      </c>
      <c r="AS337">
        <v>2.9053452377004425</v>
      </c>
      <c r="AT337" s="34">
        <v>310.01334523770049</v>
      </c>
      <c r="AU337" s="34">
        <v>307.74469051823854</v>
      </c>
      <c r="AV337">
        <v>39.314</v>
      </c>
      <c r="AW337">
        <v>0.37192369679381576</v>
      </c>
      <c r="AX337" s="34">
        <v>39.685923696793814</v>
      </c>
      <c r="AY337" s="34">
        <v>39.395505043939032</v>
      </c>
      <c r="AZ337">
        <v>133.16800000000001</v>
      </c>
      <c r="BA337">
        <v>1.2598141846324176</v>
      </c>
      <c r="BB337" s="34">
        <v>134.42781418463241</v>
      </c>
      <c r="BC337" s="34">
        <v>133.44408138808751</v>
      </c>
      <c r="BD337">
        <v>115.10900000000001</v>
      </c>
      <c r="BE337">
        <v>1.0889699550857035</v>
      </c>
      <c r="BF337" s="34">
        <v>116.19796995508571</v>
      </c>
      <c r="BG337" s="34">
        <v>115.34764180960417</v>
      </c>
      <c r="BH337">
        <v>662.77900000000011</v>
      </c>
      <c r="BI337">
        <v>6.2701128309840888</v>
      </c>
      <c r="BJ337" s="34">
        <v>669.04911283098409</v>
      </c>
      <c r="BK337" s="34">
        <v>664.15306093292133</v>
      </c>
      <c r="BM337">
        <v>70.15900000000002</v>
      </c>
      <c r="BN337">
        <v>0.66372779781648594</v>
      </c>
      <c r="BO337">
        <v>70.822727797816498</v>
      </c>
      <c r="BP337">
        <v>70.304452316673931</v>
      </c>
      <c r="BQ337">
        <v>4.9210000000000003</v>
      </c>
      <c r="BR337">
        <v>4.6554319375346383E-2</v>
      </c>
      <c r="BS337">
        <v>4.9675543193753464</v>
      </c>
      <c r="BT337">
        <v>4.9312021244651776</v>
      </c>
      <c r="BU337">
        <v>324.69400000000007</v>
      </c>
      <c r="BV337">
        <v>3.071714727750197</v>
      </c>
      <c r="BW337">
        <v>327.76571472775026</v>
      </c>
      <c r="BX337">
        <v>325.36714948203547</v>
      </c>
      <c r="BY337">
        <v>40.758000000000003</v>
      </c>
      <c r="BZ337">
        <v>0.38558442371476681</v>
      </c>
      <c r="CA337">
        <v>41.143584423714763</v>
      </c>
      <c r="CB337">
        <v>40.84249871752727</v>
      </c>
      <c r="CC337">
        <v>133.654</v>
      </c>
      <c r="CD337">
        <v>1.2644119085130148</v>
      </c>
      <c r="CE337">
        <v>134.91841190851301</v>
      </c>
      <c r="CF337">
        <v>133.931088954129</v>
      </c>
      <c r="CG337">
        <v>115.96700000000001</v>
      </c>
      <c r="CH337">
        <v>1.0970869244057699</v>
      </c>
      <c r="CI337">
        <v>117.06408692440577</v>
      </c>
      <c r="CJ337">
        <v>116.2074205990354</v>
      </c>
      <c r="CK337">
        <v>690.15300000000013</v>
      </c>
      <c r="CL337">
        <v>6.5290801015755804</v>
      </c>
      <c r="CM337">
        <v>696.68208010157559</v>
      </c>
      <c r="CN337">
        <v>691.58381219386627</v>
      </c>
    </row>
    <row r="338" spans="1:92" x14ac:dyDescent="0.25">
      <c r="A338" s="18">
        <v>45975</v>
      </c>
      <c r="B338" s="2">
        <v>13</v>
      </c>
      <c r="C338" s="2" t="s">
        <v>178</v>
      </c>
      <c r="D338" s="9">
        <v>43.043463000000003</v>
      </c>
      <c r="E338">
        <v>7.966786E-3</v>
      </c>
      <c r="G338">
        <v>6.008</v>
      </c>
      <c r="H338">
        <v>6.3537540079373331E-2</v>
      </c>
      <c r="I338" s="34">
        <v>6.0715375400793734</v>
      </c>
      <c r="J338" s="34">
        <v>6.0231668998065944</v>
      </c>
      <c r="K338">
        <v>0.73799999999999999</v>
      </c>
      <c r="L338">
        <v>7.8047111482319438E-3</v>
      </c>
      <c r="M338" s="34">
        <v>0.74580471114823188</v>
      </c>
      <c r="N338" s="34">
        <v>0.73986304461672214</v>
      </c>
      <c r="O338">
        <v>16.994</v>
      </c>
      <c r="P338">
        <v>0.17971986619654964</v>
      </c>
      <c r="Q338" s="34">
        <v>17.173719866196549</v>
      </c>
      <c r="R338" s="34">
        <v>17.036900515198614</v>
      </c>
      <c r="S338">
        <v>1.3599999999999999</v>
      </c>
      <c r="T338">
        <v>1.4382665530617129E-2</v>
      </c>
      <c r="U338" s="34">
        <v>1.3743826655306171</v>
      </c>
      <c r="V338" s="34">
        <v>1.3634332529522251</v>
      </c>
      <c r="W338">
        <v>0.46600000000000003</v>
      </c>
      <c r="X338">
        <v>4.9281780421085173E-3</v>
      </c>
      <c r="Y338" s="34">
        <v>0.47092817804210857</v>
      </c>
      <c r="Z338" s="34">
        <v>0.4671763940262772</v>
      </c>
      <c r="AA338">
        <v>0.72599999999999998</v>
      </c>
      <c r="AB338">
        <v>7.6778052759029682E-3</v>
      </c>
      <c r="AC338" s="34">
        <v>0.73367780527590298</v>
      </c>
      <c r="AD338" s="34">
        <v>0.72783275120832014</v>
      </c>
      <c r="AE338">
        <v>26.292000000000002</v>
      </c>
      <c r="AF338">
        <v>0.27805076627278352</v>
      </c>
      <c r="AG338" s="34">
        <v>26.570050766272782</v>
      </c>
      <c r="AH338" s="34">
        <v>26.358372857808753</v>
      </c>
      <c r="AJ338">
        <v>63.121000000000009</v>
      </c>
      <c r="AK338">
        <v>0.6675354639397677</v>
      </c>
      <c r="AL338" s="34">
        <v>63.78853546393978</v>
      </c>
      <c r="AM338" s="34">
        <v>63.280345852645162</v>
      </c>
      <c r="AN338">
        <v>3.8809999999999998</v>
      </c>
      <c r="AO338">
        <v>4.1043474209062562E-2</v>
      </c>
      <c r="AP338" s="34">
        <v>3.9220434742090622</v>
      </c>
      <c r="AQ338" s="34">
        <v>3.8907973931673419</v>
      </c>
      <c r="AR338">
        <v>304.072</v>
      </c>
      <c r="AS338">
        <v>3.215710200901333</v>
      </c>
      <c r="AT338" s="34">
        <v>307.28771020090136</v>
      </c>
      <c r="AU338" s="34">
        <v>304.83961477330075</v>
      </c>
      <c r="AV338">
        <v>37.515000000000008</v>
      </c>
      <c r="AW338">
        <v>0.39673948336845721</v>
      </c>
      <c r="AX338" s="34">
        <v>37.911739483368464</v>
      </c>
      <c r="AY338" s="34">
        <v>37.609704768016719</v>
      </c>
      <c r="AZ338">
        <v>144.89400000000001</v>
      </c>
      <c r="BA338">
        <v>1.5323249554362048</v>
      </c>
      <c r="BB338" s="34">
        <v>146.4263249554362</v>
      </c>
      <c r="BC338" s="34">
        <v>145.25977775974977</v>
      </c>
      <c r="BD338">
        <v>113.05300000000001</v>
      </c>
      <c r="BE338">
        <v>1.1955907987006316</v>
      </c>
      <c r="BF338" s="34">
        <v>114.24859079870065</v>
      </c>
      <c r="BG338" s="34">
        <v>113.33839672500584</v>
      </c>
      <c r="BH338">
        <v>666.53599999999994</v>
      </c>
      <c r="BI338">
        <v>7.0489443765554576</v>
      </c>
      <c r="BJ338" s="34">
        <v>673.58494437655554</v>
      </c>
      <c r="BK338" s="34">
        <v>668.21863727188565</v>
      </c>
      <c r="BM338">
        <v>69.129000000000005</v>
      </c>
      <c r="BN338">
        <v>0.73107300401914099</v>
      </c>
      <c r="BO338">
        <v>69.860073004019156</v>
      </c>
      <c r="BP338">
        <v>69.303512752451752</v>
      </c>
      <c r="BQ338">
        <v>4.6189999999999998</v>
      </c>
      <c r="BR338">
        <v>4.8848185357294509E-2</v>
      </c>
      <c r="BS338">
        <v>4.6678481853572942</v>
      </c>
      <c r="BT338">
        <v>4.6306604377840639</v>
      </c>
      <c r="BU338">
        <v>321.06600000000003</v>
      </c>
      <c r="BV338">
        <v>3.3954300670978825</v>
      </c>
      <c r="BW338">
        <v>324.46143006709792</v>
      </c>
      <c r="BX338">
        <v>321.87651528849938</v>
      </c>
      <c r="BY338">
        <v>38.875000000000007</v>
      </c>
      <c r="BZ338">
        <v>0.41112214889907434</v>
      </c>
      <c r="CA338">
        <v>39.286122148899082</v>
      </c>
      <c r="CB338">
        <v>38.973138020968946</v>
      </c>
      <c r="CC338">
        <v>145.36000000000001</v>
      </c>
      <c r="CD338">
        <v>1.5372531334783133</v>
      </c>
      <c r="CE338">
        <v>146.8972531334783</v>
      </c>
      <c r="CF338">
        <v>145.72695415377603</v>
      </c>
      <c r="CG338">
        <v>113.77900000000001</v>
      </c>
      <c r="CH338">
        <v>1.2032686039765346</v>
      </c>
      <c r="CI338">
        <v>114.98226860397655</v>
      </c>
      <c r="CJ338">
        <v>114.06622947621416</v>
      </c>
      <c r="CK338">
        <v>692.82799999999997</v>
      </c>
      <c r="CL338">
        <v>7.3269951428282409</v>
      </c>
      <c r="CM338">
        <v>700.15499514282828</v>
      </c>
      <c r="CN338">
        <v>694.57701012969437</v>
      </c>
    </row>
    <row r="339" spans="1:92" x14ac:dyDescent="0.25">
      <c r="A339" s="18">
        <v>45975</v>
      </c>
      <c r="B339" s="2">
        <v>14</v>
      </c>
      <c r="C339" s="2" t="s">
        <v>178</v>
      </c>
      <c r="D339" s="9">
        <v>34.775151999999999</v>
      </c>
      <c r="E339">
        <v>8.795265E-3</v>
      </c>
      <c r="G339">
        <v>6.016</v>
      </c>
      <c r="H339">
        <v>7.7327408329912112E-2</v>
      </c>
      <c r="I339" s="34">
        <v>6.0933274083299125</v>
      </c>
      <c r="J339" s="34">
        <v>6.0397349790418877</v>
      </c>
      <c r="K339">
        <v>0.73199999999999998</v>
      </c>
      <c r="L339">
        <v>9.4088535401422313E-3</v>
      </c>
      <c r="M339" s="34">
        <v>0.74140885354014219</v>
      </c>
      <c r="N339" s="34">
        <v>0.73488796619991037</v>
      </c>
      <c r="O339">
        <v>16.71</v>
      </c>
      <c r="P339">
        <v>0.2147840746663616</v>
      </c>
      <c r="Q339" s="34">
        <v>16.924784074666363</v>
      </c>
      <c r="R339" s="34">
        <v>16.775926113661892</v>
      </c>
      <c r="S339">
        <v>1.3619999999999999</v>
      </c>
      <c r="T339">
        <v>1.7506637324690873E-2</v>
      </c>
      <c r="U339" s="34">
        <v>1.3795066373246907</v>
      </c>
      <c r="V339" s="34">
        <v>1.367373510880161</v>
      </c>
      <c r="W339">
        <v>0.46600000000000003</v>
      </c>
      <c r="X339">
        <v>5.9897892755550273E-3</v>
      </c>
      <c r="Y339" s="34">
        <v>0.47198978927555507</v>
      </c>
      <c r="Z339" s="34">
        <v>0.46783851400158238</v>
      </c>
      <c r="AA339">
        <v>0.73199999999999998</v>
      </c>
      <c r="AB339">
        <v>9.4088535401422313E-3</v>
      </c>
      <c r="AC339" s="34">
        <v>0.74140885354014219</v>
      </c>
      <c r="AD339" s="34">
        <v>0.73488796619991037</v>
      </c>
      <c r="AE339">
        <v>26.018000000000001</v>
      </c>
      <c r="AF339">
        <v>0.33442561667680415</v>
      </c>
      <c r="AG339" s="34">
        <v>26.352425616676808</v>
      </c>
      <c r="AH339" s="34">
        <v>26.120649049985342</v>
      </c>
      <c r="AJ339">
        <v>62.440000000000005</v>
      </c>
      <c r="AK339">
        <v>0.80258034842415438</v>
      </c>
      <c r="AL339" s="34">
        <v>63.242580348424163</v>
      </c>
      <c r="AM339" s="34">
        <v>62.686345094975977</v>
      </c>
      <c r="AN339">
        <v>3.9420000000000002</v>
      </c>
      <c r="AO339">
        <v>5.066898996617579E-2</v>
      </c>
      <c r="AP339" s="34">
        <v>3.9926689899661758</v>
      </c>
      <c r="AQ339" s="34">
        <v>3.9575524081421407</v>
      </c>
      <c r="AR339">
        <v>303.28100000000006</v>
      </c>
      <c r="AS339">
        <v>3.8982602602566625</v>
      </c>
      <c r="AT339" s="34">
        <v>307.17926026025674</v>
      </c>
      <c r="AU339" s="34">
        <v>304.47753726376379</v>
      </c>
      <c r="AV339">
        <v>35.811000000000007</v>
      </c>
      <c r="AW339">
        <v>0.46030116683884359</v>
      </c>
      <c r="AX339" s="34">
        <v>36.271301166838853</v>
      </c>
      <c r="AY339" s="34">
        <v>35.952285461181695</v>
      </c>
      <c r="AZ339">
        <v>137.126</v>
      </c>
      <c r="BA339">
        <v>1.7625661892698683</v>
      </c>
      <c r="BB339" s="34">
        <v>138.88856618926988</v>
      </c>
      <c r="BC339" s="34">
        <v>137.6670044441652</v>
      </c>
      <c r="BD339">
        <v>116.399</v>
      </c>
      <c r="BE339">
        <v>1.4961491027582181</v>
      </c>
      <c r="BF339" s="34">
        <v>117.89514910275823</v>
      </c>
      <c r="BG339" s="34">
        <v>116.85823002418495</v>
      </c>
      <c r="BH339">
        <v>658.99900000000002</v>
      </c>
      <c r="BI339">
        <v>8.4705260575139238</v>
      </c>
      <c r="BJ339" s="34">
        <v>667.46952605751403</v>
      </c>
      <c r="BK339" s="34">
        <v>661.59895469641378</v>
      </c>
      <c r="BM339">
        <v>68.456000000000003</v>
      </c>
      <c r="BN339">
        <v>0.87990775675406652</v>
      </c>
      <c r="BO339">
        <v>69.335907756754068</v>
      </c>
      <c r="BP339">
        <v>68.726080074017858</v>
      </c>
      <c r="BQ339">
        <v>4.6740000000000004</v>
      </c>
      <c r="BR339">
        <v>6.0077843506318021E-2</v>
      </c>
      <c r="BS339">
        <v>4.7340778435063182</v>
      </c>
      <c r="BT339">
        <v>4.6924403743420511</v>
      </c>
      <c r="BU339">
        <v>319.99100000000004</v>
      </c>
      <c r="BV339">
        <v>4.1130443349230239</v>
      </c>
      <c r="BW339">
        <v>324.10404433492312</v>
      </c>
      <c r="BX339">
        <v>321.2534633774257</v>
      </c>
      <c r="BY339">
        <v>37.173000000000009</v>
      </c>
      <c r="BZ339">
        <v>0.47780780416353447</v>
      </c>
      <c r="CA339">
        <v>37.650807804163541</v>
      </c>
      <c r="CB339">
        <v>37.319658972061859</v>
      </c>
      <c r="CC339">
        <v>137.59200000000001</v>
      </c>
      <c r="CD339">
        <v>1.7685559785454232</v>
      </c>
      <c r="CE339">
        <v>139.36055597854545</v>
      </c>
      <c r="CF339">
        <v>138.13484295816679</v>
      </c>
      <c r="CG339">
        <v>117.131</v>
      </c>
      <c r="CH339">
        <v>1.5055579562983603</v>
      </c>
      <c r="CI339">
        <v>118.63655795629836</v>
      </c>
      <c r="CJ339">
        <v>117.59311799038485</v>
      </c>
      <c r="CK339">
        <v>685.01700000000005</v>
      </c>
      <c r="CL339">
        <v>8.8049516741907272</v>
      </c>
      <c r="CM339">
        <v>693.82195167419081</v>
      </c>
      <c r="CN339">
        <v>687.71960374639912</v>
      </c>
    </row>
    <row r="340" spans="1:92" x14ac:dyDescent="0.25">
      <c r="A340" s="18">
        <v>45975</v>
      </c>
      <c r="B340" s="2">
        <v>15</v>
      </c>
      <c r="C340" s="2" t="s">
        <v>178</v>
      </c>
      <c r="D340" s="9">
        <v>40.966400999999998</v>
      </c>
      <c r="E340">
        <v>9.2807749999999998E-3</v>
      </c>
      <c r="G340">
        <v>5.6559999999999988</v>
      </c>
      <c r="H340">
        <v>8.7357795962465762E-2</v>
      </c>
      <c r="I340" s="34">
        <v>5.7433577959624644</v>
      </c>
      <c r="J340" s="34">
        <v>5.6900549845136412</v>
      </c>
      <c r="K340">
        <v>0.78200000000000003</v>
      </c>
      <c r="L340">
        <v>1.2078111110793535E-2</v>
      </c>
      <c r="M340" s="34">
        <v>0.79407811111079352</v>
      </c>
      <c r="N340" s="34">
        <v>0.7867084508291492</v>
      </c>
      <c r="O340">
        <v>16.696000000000002</v>
      </c>
      <c r="P340">
        <v>0.2578723057619039</v>
      </c>
      <c r="Q340" s="34">
        <v>16.953872305761905</v>
      </c>
      <c r="R340" s="34">
        <v>16.796527231513398</v>
      </c>
      <c r="S340">
        <v>1.3960000000000001</v>
      </c>
      <c r="T340">
        <v>2.1561436202899967E-2</v>
      </c>
      <c r="U340" s="34">
        <v>1.4175614362029001</v>
      </c>
      <c r="V340" s="34">
        <v>1.404405367464824</v>
      </c>
      <c r="W340">
        <v>0.46600000000000003</v>
      </c>
      <c r="X340">
        <v>7.1974421708820811E-3</v>
      </c>
      <c r="Y340" s="34">
        <v>0.47319744217088211</v>
      </c>
      <c r="Z340" s="34">
        <v>0.46880580317951864</v>
      </c>
      <c r="AA340">
        <v>0.70599999999999996</v>
      </c>
      <c r="AB340">
        <v>1.0904279340435082E-2</v>
      </c>
      <c r="AC340" s="34">
        <v>0.71690427934043499</v>
      </c>
      <c r="AD340" s="34">
        <v>0.71025085202733929</v>
      </c>
      <c r="AE340">
        <v>25.702000000000002</v>
      </c>
      <c r="AF340">
        <v>0.39697137054938031</v>
      </c>
      <c r="AG340" s="34">
        <v>26.098971370549382</v>
      </c>
      <c r="AH340" s="34">
        <v>25.85675268952787</v>
      </c>
      <c r="AJ340">
        <v>60.184999999999988</v>
      </c>
      <c r="AK340">
        <v>0.92956664603978101</v>
      </c>
      <c r="AL340" s="34">
        <v>61.114566646039769</v>
      </c>
      <c r="AM340" s="34">
        <v>60.54737610377537</v>
      </c>
      <c r="AN340">
        <v>3.9000000000000004</v>
      </c>
      <c r="AO340">
        <v>6.0236104005236303E-2</v>
      </c>
      <c r="AP340" s="34">
        <v>3.9602361040052365</v>
      </c>
      <c r="AQ340" s="34">
        <v>3.9234820437770872</v>
      </c>
      <c r="AR340">
        <v>297.38100000000003</v>
      </c>
      <c r="AS340">
        <v>4.5930956013285069</v>
      </c>
      <c r="AT340" s="34">
        <v>301.97409560132854</v>
      </c>
      <c r="AU340" s="34">
        <v>299.1715419642241</v>
      </c>
      <c r="AV340">
        <v>35.291000000000004</v>
      </c>
      <c r="AW340">
        <v>0.54507496062789595</v>
      </c>
      <c r="AX340" s="34">
        <v>35.836074960627897</v>
      </c>
      <c r="AY340" s="34">
        <v>35.503488412035175</v>
      </c>
      <c r="AZ340">
        <v>134.24599999999998</v>
      </c>
      <c r="BA340">
        <v>2.073450261099218</v>
      </c>
      <c r="BB340" s="34">
        <v>136.31945026109921</v>
      </c>
      <c r="BC340" s="34">
        <v>135.05430011510225</v>
      </c>
      <c r="BD340">
        <v>116.14699999999999</v>
      </c>
      <c r="BE340">
        <v>1.7939084030503025</v>
      </c>
      <c r="BF340" s="34">
        <v>117.94090840305029</v>
      </c>
      <c r="BG340" s="34">
        <v>116.84632536886596</v>
      </c>
      <c r="BH340">
        <v>647.14999999999986</v>
      </c>
      <c r="BI340">
        <v>9.9953319761509398</v>
      </c>
      <c r="BJ340" s="34">
        <v>657.14533197615106</v>
      </c>
      <c r="BK340" s="34">
        <v>651.04651400777993</v>
      </c>
      <c r="BM340">
        <v>65.84099999999998</v>
      </c>
      <c r="BN340">
        <v>1.0169244420022467</v>
      </c>
      <c r="BO340">
        <v>66.857924442002229</v>
      </c>
      <c r="BP340">
        <v>66.237431088289014</v>
      </c>
      <c r="BQ340">
        <v>4.6820000000000004</v>
      </c>
      <c r="BR340">
        <v>7.231421511602984E-2</v>
      </c>
      <c r="BS340">
        <v>4.7543142151160298</v>
      </c>
      <c r="BT340">
        <v>4.7101904946062367</v>
      </c>
      <c r="BU340">
        <v>314.07700000000006</v>
      </c>
      <c r="BV340">
        <v>4.8509679070904106</v>
      </c>
      <c r="BW340">
        <v>318.92796790709042</v>
      </c>
      <c r="BX340">
        <v>315.96806919573748</v>
      </c>
      <c r="BY340">
        <v>36.687000000000005</v>
      </c>
      <c r="BZ340">
        <v>0.56663639683079592</v>
      </c>
      <c r="CA340">
        <v>37.2536363968308</v>
      </c>
      <c r="CB340">
        <v>36.9078937795</v>
      </c>
      <c r="CC340">
        <v>134.71199999999999</v>
      </c>
      <c r="CD340">
        <v>2.0806477032701003</v>
      </c>
      <c r="CE340">
        <v>136.79264770327009</v>
      </c>
      <c r="CF340">
        <v>135.52310591828177</v>
      </c>
      <c r="CG340">
        <v>116.85299999999999</v>
      </c>
      <c r="CH340">
        <v>1.8048126823907376</v>
      </c>
      <c r="CI340">
        <v>118.65781268239073</v>
      </c>
      <c r="CJ340">
        <v>117.55657622089331</v>
      </c>
      <c r="CK340">
        <v>672.85199999999986</v>
      </c>
      <c r="CL340">
        <v>10.39230334670032</v>
      </c>
      <c r="CM340">
        <v>683.24430334670046</v>
      </c>
      <c r="CN340">
        <v>676.9032666973078</v>
      </c>
    </row>
    <row r="341" spans="1:92" x14ac:dyDescent="0.25">
      <c r="A341" s="18">
        <v>45975</v>
      </c>
      <c r="B341" s="2">
        <v>16</v>
      </c>
      <c r="C341" s="2" t="s">
        <v>178</v>
      </c>
      <c r="D341" s="9">
        <v>38.329380999999998</v>
      </c>
      <c r="E341">
        <v>9.4045359999999998E-3</v>
      </c>
      <c r="G341">
        <v>5.508</v>
      </c>
      <c r="H341">
        <v>8.4474649850311681E-2</v>
      </c>
      <c r="I341" s="34">
        <v>5.5924746498503115</v>
      </c>
      <c r="J341" s="34">
        <v>5.5398800206767067</v>
      </c>
      <c r="K341">
        <v>0.68599999999999994</v>
      </c>
      <c r="L341">
        <v>1.0520989433063508E-2</v>
      </c>
      <c r="M341" s="34">
        <v>0.6965209894330634</v>
      </c>
      <c r="N341" s="34">
        <v>0.68997053271318454</v>
      </c>
      <c r="O341">
        <v>16.077999999999999</v>
      </c>
      <c r="P341">
        <v>0.2465837727475147</v>
      </c>
      <c r="Q341" s="34">
        <v>16.324583772747513</v>
      </c>
      <c r="R341" s="34">
        <v>16.171058636971694</v>
      </c>
      <c r="S341">
        <v>1.4359999999999999</v>
      </c>
      <c r="T341">
        <v>2.2023528900698544E-2</v>
      </c>
      <c r="U341" s="34">
        <v>1.4580235289006984</v>
      </c>
      <c r="V341" s="34">
        <v>1.4443114941343047</v>
      </c>
      <c r="W341">
        <v>0.44400000000000001</v>
      </c>
      <c r="X341">
        <v>6.8095033648399392E-3</v>
      </c>
      <c r="Y341" s="34">
        <v>0.45080950336483994</v>
      </c>
      <c r="Z341" s="34">
        <v>0.44656984916130316</v>
      </c>
      <c r="AA341">
        <v>0.68</v>
      </c>
      <c r="AB341">
        <v>1.0428969117322429E-2</v>
      </c>
      <c r="AC341" s="34">
        <v>0.69042896911732243</v>
      </c>
      <c r="AD341" s="34">
        <v>0.68393580502181572</v>
      </c>
      <c r="AE341">
        <v>24.831999999999997</v>
      </c>
      <c r="AF341">
        <v>0.38084141341375077</v>
      </c>
      <c r="AG341" s="34">
        <v>25.212841413413752</v>
      </c>
      <c r="AH341" s="34">
        <v>24.975726338679006</v>
      </c>
      <c r="AJ341">
        <v>56.86</v>
      </c>
      <c r="AK341">
        <v>0.87204585883963726</v>
      </c>
      <c r="AL341" s="34">
        <v>57.732045858839633</v>
      </c>
      <c r="AM341" s="34">
        <v>57.189102755206527</v>
      </c>
      <c r="AN341">
        <v>3.8479999999999999</v>
      </c>
      <c r="AO341">
        <v>5.9015695828612803E-2</v>
      </c>
      <c r="AP341" s="34">
        <v>3.9070156958286129</v>
      </c>
      <c r="AQ341" s="34">
        <v>3.8702720260646277</v>
      </c>
      <c r="AR341">
        <v>290.75299999999999</v>
      </c>
      <c r="AS341">
        <v>4.4591971437777183</v>
      </c>
      <c r="AT341" s="34">
        <v>295.2121971437777</v>
      </c>
      <c r="AU341" s="34">
        <v>292.43586340809992</v>
      </c>
      <c r="AV341">
        <v>34.372999999999998</v>
      </c>
      <c r="AW341">
        <v>0.52716905216135856</v>
      </c>
      <c r="AX341" s="34">
        <v>34.90016905216136</v>
      </c>
      <c r="AY341" s="34">
        <v>34.571949155904221</v>
      </c>
      <c r="AZ341">
        <v>129.809</v>
      </c>
      <c r="BA341">
        <v>1.990844194338981</v>
      </c>
      <c r="BB341" s="34">
        <v>131.79984419433899</v>
      </c>
      <c r="BC341" s="34">
        <v>130.56032781481895</v>
      </c>
      <c r="BD341">
        <v>111.654</v>
      </c>
      <c r="BE341">
        <v>1.7124060556257625</v>
      </c>
      <c r="BF341" s="34">
        <v>113.36640605562576</v>
      </c>
      <c r="BG341" s="34">
        <v>112.30024760868501</v>
      </c>
      <c r="BH341">
        <v>627.29700000000003</v>
      </c>
      <c r="BI341">
        <v>9.6206780005720702</v>
      </c>
      <c r="BJ341" s="34">
        <v>636.9176780005721</v>
      </c>
      <c r="BK341" s="34">
        <v>630.9277627687793</v>
      </c>
      <c r="BM341">
        <v>62.368000000000002</v>
      </c>
      <c r="BN341">
        <v>0.95652050868994898</v>
      </c>
      <c r="BO341">
        <v>63.324520508689943</v>
      </c>
      <c r="BP341">
        <v>62.728982775883232</v>
      </c>
      <c r="BQ341">
        <v>4.5339999999999998</v>
      </c>
      <c r="BR341">
        <v>6.9536685261676306E-2</v>
      </c>
      <c r="BS341">
        <v>4.6035366852616759</v>
      </c>
      <c r="BT341">
        <v>4.5602425587778121</v>
      </c>
      <c r="BU341">
        <v>306.83099999999996</v>
      </c>
      <c r="BV341">
        <v>4.7057809165252333</v>
      </c>
      <c r="BW341">
        <v>311.53678091652523</v>
      </c>
      <c r="BX341">
        <v>308.6069220450716</v>
      </c>
      <c r="BY341">
        <v>35.808999999999997</v>
      </c>
      <c r="BZ341">
        <v>0.54919258106205715</v>
      </c>
      <c r="CA341">
        <v>36.358192581062056</v>
      </c>
      <c r="CB341">
        <v>36.016260650038525</v>
      </c>
      <c r="CC341">
        <v>130.25299999999999</v>
      </c>
      <c r="CD341">
        <v>1.9976536977038208</v>
      </c>
      <c r="CE341">
        <v>132.25065369770383</v>
      </c>
      <c r="CF341">
        <v>131.00689766398025</v>
      </c>
      <c r="CG341">
        <v>112.334</v>
      </c>
      <c r="CH341">
        <v>1.722835024743085</v>
      </c>
      <c r="CI341">
        <v>114.05683502474308</v>
      </c>
      <c r="CJ341">
        <v>112.98418341370683</v>
      </c>
      <c r="CK341">
        <v>652.12900000000002</v>
      </c>
      <c r="CL341">
        <v>10.001519413985822</v>
      </c>
      <c r="CM341">
        <v>662.13051941398589</v>
      </c>
      <c r="CN341">
        <v>655.90348910745831</v>
      </c>
    </row>
    <row r="342" spans="1:92" x14ac:dyDescent="0.25">
      <c r="A342" s="18">
        <v>45975</v>
      </c>
      <c r="B342" s="2">
        <v>17</v>
      </c>
      <c r="C342" s="2" t="s">
        <v>178</v>
      </c>
      <c r="D342" s="9">
        <v>54.832129000000002</v>
      </c>
      <c r="E342">
        <v>8.7140099999999995E-3</v>
      </c>
      <c r="G342">
        <v>5.2379999999999995</v>
      </c>
      <c r="H342">
        <v>6.9809689416714185E-2</v>
      </c>
      <c r="I342" s="34">
        <v>5.3078096894167137</v>
      </c>
      <c r="J342" s="34">
        <v>5.261557382705039</v>
      </c>
      <c r="K342">
        <v>0.68</v>
      </c>
      <c r="L342">
        <v>9.0627317303103565E-3</v>
      </c>
      <c r="M342" s="34">
        <v>0.68906273173031041</v>
      </c>
      <c r="N342" s="34">
        <v>0.68305823219538508</v>
      </c>
      <c r="O342">
        <v>15.815999999999999</v>
      </c>
      <c r="P342">
        <v>0.21078847800968911</v>
      </c>
      <c r="Q342" s="34">
        <v>16.026788478009689</v>
      </c>
      <c r="R342" s="34">
        <v>15.887130882944426</v>
      </c>
      <c r="S342">
        <v>1.3879999999999999</v>
      </c>
      <c r="T342">
        <v>1.8498634767162906E-2</v>
      </c>
      <c r="U342" s="34">
        <v>1.4064986347671629</v>
      </c>
      <c r="V342" s="34">
        <v>1.3942423915988154</v>
      </c>
      <c r="W342">
        <v>0.46600000000000003</v>
      </c>
      <c r="X342">
        <v>6.2106367445950387E-3</v>
      </c>
      <c r="Y342" s="34">
        <v>0.47221063674459507</v>
      </c>
      <c r="Z342" s="34">
        <v>0.46809578853389627</v>
      </c>
      <c r="AA342">
        <v>0.70399999999999996</v>
      </c>
      <c r="AB342">
        <v>9.382592850203663E-3</v>
      </c>
      <c r="AC342" s="34">
        <v>0.71338259285020367</v>
      </c>
      <c r="AD342" s="34">
        <v>0.70716616980228097</v>
      </c>
      <c r="AE342">
        <v>24.292000000000002</v>
      </c>
      <c r="AF342">
        <v>0.32375276351867527</v>
      </c>
      <c r="AG342" s="34">
        <v>24.615752763518675</v>
      </c>
      <c r="AH342" s="34">
        <v>24.401250847779846</v>
      </c>
      <c r="AJ342">
        <v>54.435999999999986</v>
      </c>
      <c r="AK342">
        <v>0.72549833010466835</v>
      </c>
      <c r="AL342" s="34">
        <v>55.161498330104656</v>
      </c>
      <c r="AM342" s="34">
        <v>54.680820482041142</v>
      </c>
      <c r="AN342">
        <v>3.7349999999999999</v>
      </c>
      <c r="AO342">
        <v>4.9778386783395856E-2</v>
      </c>
      <c r="AP342" s="34">
        <v>3.7847783867833957</v>
      </c>
      <c r="AQ342" s="34">
        <v>3.7517977900731814</v>
      </c>
      <c r="AR342">
        <v>285.53399999999999</v>
      </c>
      <c r="AS342">
        <v>3.8054677086506432</v>
      </c>
      <c r="AT342" s="34">
        <v>289.33946770865066</v>
      </c>
      <c r="AU342" s="34">
        <v>286.81816069364277</v>
      </c>
      <c r="AV342">
        <v>34.753999999999998</v>
      </c>
      <c r="AW342">
        <v>0.46318555669883255</v>
      </c>
      <c r="AX342" s="34">
        <v>35.21718555669883</v>
      </c>
      <c r="AY342" s="34">
        <v>34.910302649585901</v>
      </c>
      <c r="AZ342">
        <v>125.114</v>
      </c>
      <c r="BA342">
        <v>1.6674626730971323</v>
      </c>
      <c r="BB342" s="34">
        <v>126.78146267309714</v>
      </c>
      <c r="BC342" s="34">
        <v>125.67668773954914</v>
      </c>
      <c r="BD342">
        <v>114.20099999999999</v>
      </c>
      <c r="BE342">
        <v>1.5220191563723133</v>
      </c>
      <c r="BF342" s="34">
        <v>115.7230191563723</v>
      </c>
      <c r="BG342" s="34">
        <v>114.71460761021348</v>
      </c>
      <c r="BH342">
        <v>617.774</v>
      </c>
      <c r="BI342">
        <v>8.2334118117069846</v>
      </c>
      <c r="BJ342" s="34">
        <v>626.00741181170702</v>
      </c>
      <c r="BK342" s="34">
        <v>620.55237696510562</v>
      </c>
      <c r="BM342">
        <v>59.673999999999985</v>
      </c>
      <c r="BN342">
        <v>0.79530801952138253</v>
      </c>
      <c r="BO342">
        <v>60.469308019521371</v>
      </c>
      <c r="BP342">
        <v>59.942377864746177</v>
      </c>
      <c r="BQ342">
        <v>4.415</v>
      </c>
      <c r="BR342">
        <v>5.8841118513706214E-2</v>
      </c>
      <c r="BS342">
        <v>4.4738411185137057</v>
      </c>
      <c r="BT342">
        <v>4.4348560222685665</v>
      </c>
      <c r="BU342">
        <v>301.34999999999997</v>
      </c>
      <c r="BV342">
        <v>4.0162561866603319</v>
      </c>
      <c r="BW342">
        <v>305.36625618666034</v>
      </c>
      <c r="BX342">
        <v>302.70529157658717</v>
      </c>
      <c r="BY342">
        <v>36.141999999999996</v>
      </c>
      <c r="BZ342">
        <v>0.48168419146599545</v>
      </c>
      <c r="CA342">
        <v>36.623684191465991</v>
      </c>
      <c r="CB342">
        <v>36.304545041184717</v>
      </c>
      <c r="CC342">
        <v>125.58</v>
      </c>
      <c r="CD342">
        <v>1.6736733098417274</v>
      </c>
      <c r="CE342">
        <v>127.25367330984173</v>
      </c>
      <c r="CF342">
        <v>126.14478352808304</v>
      </c>
      <c r="CG342">
        <v>114.90499999999999</v>
      </c>
      <c r="CH342">
        <v>1.5314017492225169</v>
      </c>
      <c r="CI342">
        <v>116.43640174922251</v>
      </c>
      <c r="CJ342">
        <v>115.42177378001576</v>
      </c>
      <c r="CK342">
        <v>642.06600000000003</v>
      </c>
      <c r="CL342">
        <v>8.5571645752256593</v>
      </c>
      <c r="CM342">
        <v>650.6231645752257</v>
      </c>
      <c r="CN342">
        <v>644.95362781288543</v>
      </c>
    </row>
    <row r="343" spans="1:92" x14ac:dyDescent="0.25">
      <c r="A343" s="18">
        <v>45975</v>
      </c>
      <c r="B343" s="2">
        <v>18</v>
      </c>
      <c r="C343" s="2" t="s">
        <v>178</v>
      </c>
      <c r="D343" s="9">
        <v>63.608666999999997</v>
      </c>
      <c r="E343">
        <v>8.9351080000000006E-3</v>
      </c>
      <c r="G343">
        <v>4.7499999999999991</v>
      </c>
      <c r="H343">
        <v>5.7132428055837084E-2</v>
      </c>
      <c r="I343" s="34">
        <v>4.8071324280558363</v>
      </c>
      <c r="J343" s="34">
        <v>4.7641801806408557</v>
      </c>
      <c r="K343">
        <v>0.54400000000000004</v>
      </c>
      <c r="L343">
        <v>6.5431664973421861E-3</v>
      </c>
      <c r="M343" s="34">
        <v>0.55054316649734225</v>
      </c>
      <c r="N343" s="34">
        <v>0.5456240038460265</v>
      </c>
      <c r="O343">
        <v>15.614000000000001</v>
      </c>
      <c r="P343">
        <v>0.18780331192922958</v>
      </c>
      <c r="Q343" s="34">
        <v>15.80180331192923</v>
      </c>
      <c r="R343" s="34">
        <v>15.660612492742386</v>
      </c>
      <c r="S343">
        <v>1.4259999999999999</v>
      </c>
      <c r="T343">
        <v>1.7151756296341834E-2</v>
      </c>
      <c r="U343" s="34">
        <v>1.4431517562963418</v>
      </c>
      <c r="V343" s="34">
        <v>1.4302570394934444</v>
      </c>
      <c r="W343">
        <v>0.48599999999999999</v>
      </c>
      <c r="X343">
        <v>5.8455494810814379E-3</v>
      </c>
      <c r="Y343" s="34">
        <v>0.49184554948108145</v>
      </c>
      <c r="Z343" s="34">
        <v>0.48745085637714863</v>
      </c>
      <c r="AA343">
        <v>0.70599999999999996</v>
      </c>
      <c r="AB343">
        <v>8.4916829910359967E-3</v>
      </c>
      <c r="AC343" s="34">
        <v>0.71449168299103594</v>
      </c>
      <c r="AD343" s="34">
        <v>0.70810762263840932</v>
      </c>
      <c r="AE343">
        <v>23.526</v>
      </c>
      <c r="AF343">
        <v>0.28296789525086813</v>
      </c>
      <c r="AG343" s="34">
        <v>23.808967895250866</v>
      </c>
      <c r="AH343" s="34">
        <v>23.596232195738267</v>
      </c>
      <c r="AJ343">
        <v>53.107000000000006</v>
      </c>
      <c r="AK343">
        <v>0.63876460142344016</v>
      </c>
      <c r="AL343" s="34">
        <v>53.745764601423446</v>
      </c>
      <c r="AM343" s="34">
        <v>53.265540390167153</v>
      </c>
      <c r="AN343">
        <v>3.6470000000000002</v>
      </c>
      <c r="AO343">
        <v>4.3865676867292189E-2</v>
      </c>
      <c r="AP343" s="34">
        <v>3.6908656768672925</v>
      </c>
      <c r="AQ343" s="34">
        <v>3.6578873934309901</v>
      </c>
      <c r="AR343">
        <v>280.03499999999997</v>
      </c>
      <c r="AS343">
        <v>3.3682272611823874</v>
      </c>
      <c r="AT343" s="34">
        <v>283.40322726118234</v>
      </c>
      <c r="AU343" s="34">
        <v>280.87098881805514</v>
      </c>
      <c r="AV343">
        <v>34.846999999999994</v>
      </c>
      <c r="AW343">
        <v>0.41913552009721156</v>
      </c>
      <c r="AX343" s="34">
        <v>35.266135520097208</v>
      </c>
      <c r="AY343" s="34">
        <v>34.951028790482503</v>
      </c>
      <c r="AZ343">
        <v>130.18299999999999</v>
      </c>
      <c r="BA343">
        <v>1.5658254487564296</v>
      </c>
      <c r="BB343" s="34">
        <v>131.74882544875643</v>
      </c>
      <c r="BC343" s="34">
        <v>130.57163546449866</v>
      </c>
      <c r="BD343">
        <v>112.7</v>
      </c>
      <c r="BE343">
        <v>1.3555420298721772</v>
      </c>
      <c r="BF343" s="34">
        <v>114.05554202987219</v>
      </c>
      <c r="BG343" s="34">
        <v>113.03644344383675</v>
      </c>
      <c r="BH343">
        <v>614.51900000000001</v>
      </c>
      <c r="BI343">
        <v>7.3913605381989376</v>
      </c>
      <c r="BJ343" s="34">
        <v>621.91036053819892</v>
      </c>
      <c r="BK343" s="34">
        <v>616.35352430047124</v>
      </c>
      <c r="BM343">
        <v>57.857000000000006</v>
      </c>
      <c r="BN343">
        <v>0.69589702947927723</v>
      </c>
      <c r="BO343">
        <v>58.552897029479283</v>
      </c>
      <c r="BP343">
        <v>58.02972057080801</v>
      </c>
      <c r="BQ343">
        <v>4.1910000000000007</v>
      </c>
      <c r="BR343">
        <v>5.0408843364634373E-2</v>
      </c>
      <c r="BS343">
        <v>4.2414088433646349</v>
      </c>
      <c r="BT343">
        <v>4.2035113972770164</v>
      </c>
      <c r="BU343">
        <v>295.64899999999994</v>
      </c>
      <c r="BV343">
        <v>3.5560305731116171</v>
      </c>
      <c r="BW343">
        <v>299.20503057311157</v>
      </c>
      <c r="BX343">
        <v>296.5316013107975</v>
      </c>
      <c r="BY343">
        <v>36.272999999999996</v>
      </c>
      <c r="BZ343">
        <v>0.43628727639355341</v>
      </c>
      <c r="CA343">
        <v>36.709287276393553</v>
      </c>
      <c r="CB343">
        <v>36.381285829975951</v>
      </c>
      <c r="CC343">
        <v>130.66899999999998</v>
      </c>
      <c r="CD343">
        <v>1.571670998237511</v>
      </c>
      <c r="CE343">
        <v>132.2406709982375</v>
      </c>
      <c r="CF343">
        <v>131.05908632087579</v>
      </c>
      <c r="CG343">
        <v>113.40600000000001</v>
      </c>
      <c r="CH343">
        <v>1.3640337128632132</v>
      </c>
      <c r="CI343">
        <v>114.77003371286322</v>
      </c>
      <c r="CJ343">
        <v>113.74455106647515</v>
      </c>
      <c r="CK343">
        <v>638.04499999999996</v>
      </c>
      <c r="CL343">
        <v>7.6743284334498059</v>
      </c>
      <c r="CM343">
        <v>645.71932843344973</v>
      </c>
      <c r="CN343">
        <v>639.94975649620949</v>
      </c>
    </row>
    <row r="344" spans="1:92" x14ac:dyDescent="0.25">
      <c r="A344" s="18">
        <v>45975</v>
      </c>
      <c r="B344" s="2">
        <v>19</v>
      </c>
      <c r="C344" s="2" t="s">
        <v>178</v>
      </c>
      <c r="D344" s="9">
        <v>56.559142999999999</v>
      </c>
      <c r="E344">
        <v>9.3104550000000005E-3</v>
      </c>
      <c r="G344">
        <v>4.7279999999999998</v>
      </c>
      <c r="H344">
        <v>6.3799180591789753E-2</v>
      </c>
      <c r="I344" s="34">
        <v>4.7917991805917897</v>
      </c>
      <c r="J344" s="34">
        <v>4.7471853499518524</v>
      </c>
      <c r="K344">
        <v>0.48799999999999999</v>
      </c>
      <c r="L344">
        <v>6.585025407951227E-3</v>
      </c>
      <c r="M344" s="34">
        <v>0.49458502540795124</v>
      </c>
      <c r="N344" s="34">
        <v>0.48998021378521661</v>
      </c>
      <c r="O344">
        <v>15.538</v>
      </c>
      <c r="P344">
        <v>0.20966828850152905</v>
      </c>
      <c r="Q344" s="34">
        <v>15.747668288501529</v>
      </c>
      <c r="R344" s="34">
        <v>15.601050331546508</v>
      </c>
      <c r="S344">
        <v>1.274</v>
      </c>
      <c r="T344">
        <v>1.7191234364200541E-2</v>
      </c>
      <c r="U344" s="34">
        <v>1.2911912343642005</v>
      </c>
      <c r="V344" s="34">
        <v>1.2791696564802582</v>
      </c>
      <c r="W344">
        <v>0.48599999999999999</v>
      </c>
      <c r="X344">
        <v>6.5580375989022464E-3</v>
      </c>
      <c r="Y344" s="34">
        <v>0.49255803759890221</v>
      </c>
      <c r="Z344" s="34">
        <v>0.4879720981549493</v>
      </c>
      <c r="AA344">
        <v>0.7</v>
      </c>
      <c r="AB344">
        <v>9.445733167143153E-3</v>
      </c>
      <c r="AC344" s="34">
        <v>0.7094457331671431</v>
      </c>
      <c r="AD344" s="34">
        <v>0.70284047059354837</v>
      </c>
      <c r="AE344">
        <v>23.213999999999999</v>
      </c>
      <c r="AF344">
        <v>0.31324749963151594</v>
      </c>
      <c r="AG344" s="34">
        <v>23.527247499631518</v>
      </c>
      <c r="AH344" s="34">
        <v>23.30819812051233</v>
      </c>
      <c r="AJ344">
        <v>51.387</v>
      </c>
      <c r="AK344">
        <v>0.69341127179997886</v>
      </c>
      <c r="AL344" s="34">
        <v>52.080411271799981</v>
      </c>
      <c r="AM344" s="34">
        <v>51.595518946272392</v>
      </c>
      <c r="AN344">
        <v>3.3370000000000002</v>
      </c>
      <c r="AO344">
        <v>4.5029159398223863E-2</v>
      </c>
      <c r="AP344" s="34">
        <v>3.3820291593982241</v>
      </c>
      <c r="AQ344" s="34">
        <v>3.3505409291009589</v>
      </c>
      <c r="AR344">
        <v>271.80799999999994</v>
      </c>
      <c r="AS344">
        <v>3.6677512009926367</v>
      </c>
      <c r="AT344" s="34">
        <v>275.47575120099259</v>
      </c>
      <c r="AU344" s="34">
        <v>272.91094661584452</v>
      </c>
      <c r="AV344">
        <v>30.15</v>
      </c>
      <c r="AW344">
        <v>0.40684122141338014</v>
      </c>
      <c r="AX344" s="34">
        <v>30.556841221413379</v>
      </c>
      <c r="AY344" s="34">
        <v>30.272343126279264</v>
      </c>
      <c r="AZ344">
        <v>128.63199999999998</v>
      </c>
      <c r="BA344">
        <v>1.7357479267942255</v>
      </c>
      <c r="BB344" s="34">
        <v>130.36774792679421</v>
      </c>
      <c r="BC344" s="34">
        <v>129.15396487627044</v>
      </c>
      <c r="BD344">
        <v>105.092</v>
      </c>
      <c r="BE344">
        <v>1.4181014142877262</v>
      </c>
      <c r="BF344" s="34">
        <v>106.51010141428773</v>
      </c>
      <c r="BG344" s="34">
        <v>105.51844390802457</v>
      </c>
      <c r="BH344">
        <v>590.40599999999984</v>
      </c>
      <c r="BI344">
        <v>7.9668821946861712</v>
      </c>
      <c r="BJ344" s="34">
        <v>598.3728821946861</v>
      </c>
      <c r="BK344" s="34">
        <v>592.8017584017922</v>
      </c>
      <c r="BM344">
        <v>56.115000000000002</v>
      </c>
      <c r="BN344">
        <v>0.75721045239176865</v>
      </c>
      <c r="BO344">
        <v>56.872210452391769</v>
      </c>
      <c r="BP344">
        <v>56.342704296224241</v>
      </c>
      <c r="BQ344">
        <v>3.8250000000000002</v>
      </c>
      <c r="BR344">
        <v>5.1614184806175092E-2</v>
      </c>
      <c r="BS344">
        <v>3.8766141848061753</v>
      </c>
      <c r="BT344">
        <v>3.8405211428861756</v>
      </c>
      <c r="BU344">
        <v>287.34599999999995</v>
      </c>
      <c r="BV344">
        <v>3.8774194894941658</v>
      </c>
      <c r="BW344">
        <v>291.22341948949412</v>
      </c>
      <c r="BX344">
        <v>288.51199694739103</v>
      </c>
      <c r="BY344">
        <v>31.423999999999999</v>
      </c>
      <c r="BZ344">
        <v>0.4240324557775807</v>
      </c>
      <c r="CA344">
        <v>31.848032455777577</v>
      </c>
      <c r="CB344">
        <v>31.551512782759524</v>
      </c>
      <c r="CC344">
        <v>129.11799999999997</v>
      </c>
      <c r="CD344">
        <v>1.7423059643931278</v>
      </c>
      <c r="CE344">
        <v>130.86030596439312</v>
      </c>
      <c r="CF344">
        <v>129.64193697442539</v>
      </c>
      <c r="CG344">
        <v>105.792</v>
      </c>
      <c r="CH344">
        <v>1.4275471474548693</v>
      </c>
      <c r="CI344">
        <v>107.21954714745488</v>
      </c>
      <c r="CJ344">
        <v>106.22128437861811</v>
      </c>
      <c r="CK344">
        <v>613.61999999999989</v>
      </c>
      <c r="CL344">
        <v>8.2801296943176865</v>
      </c>
      <c r="CM344">
        <v>621.90012969431757</v>
      </c>
      <c r="CN344">
        <v>616.10995652230451</v>
      </c>
    </row>
    <row r="345" spans="1:92" x14ac:dyDescent="0.25">
      <c r="A345" s="18">
        <v>45975</v>
      </c>
      <c r="B345" s="2">
        <v>20</v>
      </c>
      <c r="C345" s="2" t="s">
        <v>178</v>
      </c>
      <c r="D345" s="9">
        <v>53.614027999999998</v>
      </c>
      <c r="E345">
        <v>9.6424849999999993E-3</v>
      </c>
      <c r="G345">
        <v>4.532</v>
      </c>
      <c r="H345">
        <v>5.2181836063486621E-2</v>
      </c>
      <c r="I345" s="34">
        <v>4.5841818360634869</v>
      </c>
      <c r="J345" s="34">
        <v>4.5399789314719721</v>
      </c>
      <c r="K345">
        <v>0.48</v>
      </c>
      <c r="L345">
        <v>5.5267611011636311E-3</v>
      </c>
      <c r="M345" s="34">
        <v>0.48552676110116361</v>
      </c>
      <c r="N345" s="34">
        <v>0.48084507659014708</v>
      </c>
      <c r="O345">
        <v>15.714000000000002</v>
      </c>
      <c r="P345">
        <v>0.1809323415493444</v>
      </c>
      <c r="Q345" s="34">
        <v>15.894932341549346</v>
      </c>
      <c r="R345" s="34">
        <v>15.741665694869942</v>
      </c>
      <c r="S345">
        <v>1.244</v>
      </c>
      <c r="T345">
        <v>1.4323522520515745E-2</v>
      </c>
      <c r="U345" s="34">
        <v>1.2583235225205158</v>
      </c>
      <c r="V345" s="34">
        <v>1.2461901568294647</v>
      </c>
      <c r="W345">
        <v>0.46600000000000003</v>
      </c>
      <c r="X345">
        <v>5.3655639023796921E-3</v>
      </c>
      <c r="Y345" s="34">
        <v>0.47136556390237971</v>
      </c>
      <c r="Z345" s="34">
        <v>0.46682042852293448</v>
      </c>
      <c r="AA345">
        <v>0.68200000000000005</v>
      </c>
      <c r="AB345">
        <v>7.8526063979033264E-3</v>
      </c>
      <c r="AC345" s="34">
        <v>0.68985260639790336</v>
      </c>
      <c r="AD345" s="34">
        <v>0.68320071298850071</v>
      </c>
      <c r="AE345">
        <v>23.118000000000002</v>
      </c>
      <c r="AF345">
        <v>0.26618263153479338</v>
      </c>
      <c r="AG345" s="34">
        <v>23.384182631534799</v>
      </c>
      <c r="AH345" s="34">
        <v>23.158701001272959</v>
      </c>
      <c r="AJ345">
        <v>49.661999999999992</v>
      </c>
      <c r="AK345">
        <v>0.5718125204291421</v>
      </c>
      <c r="AL345" s="34">
        <v>50.233812520429133</v>
      </c>
      <c r="AM345" s="34">
        <v>49.749433736708085</v>
      </c>
      <c r="AN345">
        <v>3.2140000000000004</v>
      </c>
      <c r="AO345">
        <v>3.7006271206541486E-2</v>
      </c>
      <c r="AP345" s="34">
        <v>3.251006271206542</v>
      </c>
      <c r="AQ345" s="34">
        <v>3.219658492001527</v>
      </c>
      <c r="AR345">
        <v>264.79199999999997</v>
      </c>
      <c r="AS345">
        <v>3.0488377614569169</v>
      </c>
      <c r="AT345" s="34">
        <v>267.8408377614569</v>
      </c>
      <c r="AU345" s="34">
        <v>265.25818650095459</v>
      </c>
      <c r="AV345">
        <v>28.207999999999998</v>
      </c>
      <c r="AW345">
        <v>0.32478932737838268</v>
      </c>
      <c r="AX345" s="34">
        <v>28.532789327378381</v>
      </c>
      <c r="AY345" s="34">
        <v>28.257662334280976</v>
      </c>
      <c r="AZ345">
        <v>137.839</v>
      </c>
      <c r="BA345">
        <v>1.5870900487985287</v>
      </c>
      <c r="BB345" s="34">
        <v>139.42609004879853</v>
      </c>
      <c r="BC345" s="34">
        <v>138.08167606689435</v>
      </c>
      <c r="BD345">
        <v>103.613</v>
      </c>
      <c r="BE345">
        <v>1.193008954114307</v>
      </c>
      <c r="BF345" s="34">
        <v>104.8060089541143</v>
      </c>
      <c r="BG345" s="34">
        <v>103.79541858486439</v>
      </c>
      <c r="BH345">
        <v>587.32799999999997</v>
      </c>
      <c r="BI345">
        <v>6.7625448833838178</v>
      </c>
      <c r="BJ345" s="34">
        <v>594.09054488338381</v>
      </c>
      <c r="BK345" s="34">
        <v>588.36203571570388</v>
      </c>
      <c r="BM345">
        <v>54.193999999999988</v>
      </c>
      <c r="BN345">
        <v>0.62399435649262869</v>
      </c>
      <c r="BO345">
        <v>54.817994356492619</v>
      </c>
      <c r="BP345">
        <v>54.289412668180056</v>
      </c>
      <c r="BQ345">
        <v>3.6940000000000004</v>
      </c>
      <c r="BR345">
        <v>4.2533032307705117E-2</v>
      </c>
      <c r="BS345">
        <v>3.7365330323077055</v>
      </c>
      <c r="BT345">
        <v>3.7005035685916741</v>
      </c>
      <c r="BU345">
        <v>280.50599999999997</v>
      </c>
      <c r="BV345">
        <v>3.2297701030062611</v>
      </c>
      <c r="BW345">
        <v>283.73577010300625</v>
      </c>
      <c r="BX345">
        <v>280.99985219582453</v>
      </c>
      <c r="BY345">
        <v>29.451999999999998</v>
      </c>
      <c r="BZ345">
        <v>0.33911284989889839</v>
      </c>
      <c r="CA345">
        <v>29.791112849898898</v>
      </c>
      <c r="CB345">
        <v>29.50385249111044</v>
      </c>
      <c r="CC345">
        <v>138.30500000000001</v>
      </c>
      <c r="CD345">
        <v>1.5924556127009084</v>
      </c>
      <c r="CE345">
        <v>139.8974556127009</v>
      </c>
      <c r="CF345">
        <v>138.54849649541728</v>
      </c>
      <c r="CG345">
        <v>104.295</v>
      </c>
      <c r="CH345">
        <v>1.2008615605122104</v>
      </c>
      <c r="CI345">
        <v>105.49586156051221</v>
      </c>
      <c r="CJ345">
        <v>104.47861929785289</v>
      </c>
      <c r="CK345">
        <v>610.44600000000003</v>
      </c>
      <c r="CL345">
        <v>7.0287275149186108</v>
      </c>
      <c r="CM345">
        <v>617.47472751491864</v>
      </c>
      <c r="CN345">
        <v>611.5207367169769</v>
      </c>
    </row>
    <row r="346" spans="1:92" x14ac:dyDescent="0.25">
      <c r="A346" s="18">
        <v>45975</v>
      </c>
      <c r="B346" s="2">
        <v>21</v>
      </c>
      <c r="C346" s="2" t="s">
        <v>178</v>
      </c>
      <c r="D346" s="9">
        <v>52.985295999999998</v>
      </c>
      <c r="E346">
        <v>9.4270940000000004E-3</v>
      </c>
      <c r="G346">
        <v>4.508</v>
      </c>
      <c r="H346">
        <v>5.7287785945311011E-2</v>
      </c>
      <c r="I346" s="34">
        <v>4.5652877859453111</v>
      </c>
      <c r="J346" s="34">
        <v>4.5222503888501526</v>
      </c>
      <c r="K346">
        <v>0.48399999999999999</v>
      </c>
      <c r="L346">
        <v>6.1506850926199043E-3</v>
      </c>
      <c r="M346" s="34">
        <v>0.49015068509261989</v>
      </c>
      <c r="N346" s="34">
        <v>0.48552998851008738</v>
      </c>
      <c r="O346">
        <v>15.638000000000002</v>
      </c>
      <c r="P346">
        <v>0.19872812702146708</v>
      </c>
      <c r="Q346" s="34">
        <v>15.836728127021468</v>
      </c>
      <c r="R346" s="34">
        <v>15.687433802315594</v>
      </c>
      <c r="S346">
        <v>1.264</v>
      </c>
      <c r="T346">
        <v>1.6062946192296611E-2</v>
      </c>
      <c r="U346" s="34">
        <v>1.2800629461922965</v>
      </c>
      <c r="V346" s="34">
        <v>1.2679956724726249</v>
      </c>
      <c r="W346">
        <v>0.50800000000000001</v>
      </c>
      <c r="X346">
        <v>6.4556777418407259E-3</v>
      </c>
      <c r="Y346" s="34">
        <v>0.51445567774184076</v>
      </c>
      <c r="Z346" s="34">
        <v>0.50960585570893469</v>
      </c>
      <c r="AA346">
        <v>0.69599999999999995</v>
      </c>
      <c r="AB346">
        <v>8.8447868274038298E-3</v>
      </c>
      <c r="AC346" s="34">
        <v>0.70484478682740381</v>
      </c>
      <c r="AD346" s="34">
        <v>0.69820014876657188</v>
      </c>
      <c r="AE346">
        <v>23.098000000000003</v>
      </c>
      <c r="AF346">
        <v>0.29353000882093916</v>
      </c>
      <c r="AG346" s="34">
        <v>23.391530008820936</v>
      </c>
      <c r="AH346" s="34">
        <v>23.171015856623963</v>
      </c>
      <c r="AJ346">
        <v>48.093999999999994</v>
      </c>
      <c r="AK346">
        <v>0.6111798529844249</v>
      </c>
      <c r="AL346" s="34">
        <v>48.705179852984422</v>
      </c>
      <c r="AM346" s="34">
        <v>48.246031544223435</v>
      </c>
      <c r="AN346">
        <v>3.2379999999999995</v>
      </c>
      <c r="AO346">
        <v>4.1148591590709188E-2</v>
      </c>
      <c r="AP346" s="34">
        <v>3.2791485915907086</v>
      </c>
      <c r="AQ346" s="34">
        <v>3.2482357495778156</v>
      </c>
      <c r="AR346">
        <v>257.86399999999998</v>
      </c>
      <c r="AS346">
        <v>3.2769426874449148</v>
      </c>
      <c r="AT346" s="34">
        <v>261.14094268744486</v>
      </c>
      <c r="AU346" s="34">
        <v>258.6791424734817</v>
      </c>
      <c r="AV346">
        <v>26.939</v>
      </c>
      <c r="AW346">
        <v>0.34234154072332151</v>
      </c>
      <c r="AX346" s="34">
        <v>27.281341540723322</v>
      </c>
      <c r="AY346" s="34">
        <v>27.02415776957282</v>
      </c>
      <c r="AZ346">
        <v>142.511</v>
      </c>
      <c r="BA346">
        <v>1.8110336430461884</v>
      </c>
      <c r="BB346" s="34">
        <v>144.32203364304618</v>
      </c>
      <c r="BC346" s="34">
        <v>142.96149626562203</v>
      </c>
      <c r="BD346">
        <v>103.36699999999999</v>
      </c>
      <c r="BE346">
        <v>1.3135906321670281</v>
      </c>
      <c r="BF346" s="34">
        <v>104.68059063216702</v>
      </c>
      <c r="BG346" s="34">
        <v>103.69375686430207</v>
      </c>
      <c r="BH346">
        <v>582.01299999999992</v>
      </c>
      <c r="BI346">
        <v>7.3962369479565861</v>
      </c>
      <c r="BJ346" s="34">
        <v>589.40923694795651</v>
      </c>
      <c r="BK346" s="34">
        <v>583.85282066677985</v>
      </c>
      <c r="BM346">
        <v>52.601999999999997</v>
      </c>
      <c r="BN346">
        <v>0.66846763892973593</v>
      </c>
      <c r="BO346">
        <v>53.27046763892973</v>
      </c>
      <c r="BP346">
        <v>52.768281933073588</v>
      </c>
      <c r="BQ346">
        <v>3.7219999999999995</v>
      </c>
      <c r="BR346">
        <v>4.7299276683329089E-2</v>
      </c>
      <c r="BS346">
        <v>3.7692992766833284</v>
      </c>
      <c r="BT346">
        <v>3.7337657380879028</v>
      </c>
      <c r="BU346">
        <v>273.50199999999995</v>
      </c>
      <c r="BV346">
        <v>3.4756708144663819</v>
      </c>
      <c r="BW346">
        <v>276.97767081446631</v>
      </c>
      <c r="BX346">
        <v>274.36657627579729</v>
      </c>
      <c r="BY346">
        <v>28.202999999999999</v>
      </c>
      <c r="BZ346">
        <v>0.3584044869156181</v>
      </c>
      <c r="CA346">
        <v>28.561404486915617</v>
      </c>
      <c r="CB346">
        <v>28.292153442045446</v>
      </c>
      <c r="CC346">
        <v>143.01900000000001</v>
      </c>
      <c r="CD346">
        <v>1.8174893207880292</v>
      </c>
      <c r="CE346">
        <v>144.83648932078802</v>
      </c>
      <c r="CF346">
        <v>143.47110212133097</v>
      </c>
      <c r="CG346">
        <v>104.06299999999999</v>
      </c>
      <c r="CH346">
        <v>1.3224354189944318</v>
      </c>
      <c r="CI346">
        <v>105.38543541899443</v>
      </c>
      <c r="CJ346">
        <v>104.39195701306865</v>
      </c>
      <c r="CK346">
        <v>605.11099999999988</v>
      </c>
      <c r="CL346">
        <v>7.6897669567775253</v>
      </c>
      <c r="CM346">
        <v>612.80076695677747</v>
      </c>
      <c r="CN346">
        <v>607.02383652340382</v>
      </c>
    </row>
    <row r="347" spans="1:92" x14ac:dyDescent="0.25">
      <c r="A347" s="18">
        <v>45975</v>
      </c>
      <c r="B347" s="2">
        <v>22</v>
      </c>
      <c r="C347" s="2" t="s">
        <v>178</v>
      </c>
      <c r="D347" s="9">
        <v>41.390340000000002</v>
      </c>
      <c r="E347">
        <v>9.2575379999999992E-3</v>
      </c>
      <c r="G347">
        <v>4.2919999999999998</v>
      </c>
      <c r="H347">
        <v>4.9227579257073273E-2</v>
      </c>
      <c r="I347" s="34">
        <v>4.3412275792570734</v>
      </c>
      <c r="J347" s="34">
        <v>4.3010384999754532</v>
      </c>
      <c r="K347">
        <v>0.42600000000000005</v>
      </c>
      <c r="L347">
        <v>4.8860551639126788E-3</v>
      </c>
      <c r="M347" s="34">
        <v>0.43088605516391271</v>
      </c>
      <c r="N347" s="34">
        <v>0.42689711113456269</v>
      </c>
      <c r="O347">
        <v>16.006</v>
      </c>
      <c r="P347">
        <v>0.18358262665161112</v>
      </c>
      <c r="Q347" s="34">
        <v>16.18958262665161</v>
      </c>
      <c r="R347" s="34">
        <v>16.039706950281243</v>
      </c>
      <c r="S347">
        <v>1.25</v>
      </c>
      <c r="T347">
        <v>1.4337016326034855E-2</v>
      </c>
      <c r="U347" s="34">
        <v>1.2643370163260348</v>
      </c>
      <c r="V347" s="34">
        <v>1.25263236835259</v>
      </c>
      <c r="W347">
        <v>0.48599999999999999</v>
      </c>
      <c r="X347">
        <v>5.5742319475623522E-3</v>
      </c>
      <c r="Y347" s="34">
        <v>0.49157423194756233</v>
      </c>
      <c r="Z347" s="34">
        <v>0.48702346481548697</v>
      </c>
      <c r="AA347">
        <v>0.68600000000000005</v>
      </c>
      <c r="AB347">
        <v>7.8681545597279277E-3</v>
      </c>
      <c r="AC347" s="34">
        <v>0.69386815455972795</v>
      </c>
      <c r="AD347" s="34">
        <v>0.6874446437519014</v>
      </c>
      <c r="AE347">
        <v>23.146000000000001</v>
      </c>
      <c r="AF347">
        <v>0.2654756639059222</v>
      </c>
      <c r="AG347" s="34">
        <v>23.411475663905922</v>
      </c>
      <c r="AH347" s="34">
        <v>23.194743038311238</v>
      </c>
      <c r="AJ347">
        <v>46.714999999999996</v>
      </c>
      <c r="AK347">
        <v>0.53580297413657463</v>
      </c>
      <c r="AL347" s="34">
        <v>47.250802974136569</v>
      </c>
      <c r="AM347" s="34">
        <v>46.813376870072986</v>
      </c>
      <c r="AN347">
        <v>3.1680000000000001</v>
      </c>
      <c r="AO347">
        <v>3.6335734176702737E-2</v>
      </c>
      <c r="AP347" s="34">
        <v>3.2043357341767029</v>
      </c>
      <c r="AQ347" s="34">
        <v>3.1746714743528042</v>
      </c>
      <c r="AR347">
        <v>250.01399999999995</v>
      </c>
      <c r="AS347">
        <v>2.8675638397898222</v>
      </c>
      <c r="AT347" s="34">
        <v>252.88156383978978</v>
      </c>
      <c r="AU347" s="34">
        <v>250.54050315304352</v>
      </c>
      <c r="AV347">
        <v>25.783999999999999</v>
      </c>
      <c r="AW347">
        <v>0.29573250316038613</v>
      </c>
      <c r="AX347" s="34">
        <v>26.079732503160386</v>
      </c>
      <c r="AY347" s="34">
        <v>25.838298388482546</v>
      </c>
      <c r="AZ347">
        <v>151.17100000000002</v>
      </c>
      <c r="BA347">
        <v>1.7338728760184123</v>
      </c>
      <c r="BB347" s="34">
        <v>152.90487287601843</v>
      </c>
      <c r="BC347" s="34">
        <v>151.48935020498354</v>
      </c>
      <c r="BD347">
        <v>101.36200000000001</v>
      </c>
      <c r="BE347">
        <v>1.1625829190716361</v>
      </c>
      <c r="BF347" s="34">
        <v>102.52458291907165</v>
      </c>
      <c r="BG347" s="34">
        <v>101.57545769676419</v>
      </c>
      <c r="BH347">
        <v>578.21399999999994</v>
      </c>
      <c r="BI347">
        <v>6.6318908463535342</v>
      </c>
      <c r="BJ347" s="34">
        <v>584.84589084635354</v>
      </c>
      <c r="BK347" s="34">
        <v>579.43165778769958</v>
      </c>
      <c r="BM347">
        <v>51.006999999999998</v>
      </c>
      <c r="BN347">
        <v>0.58503055339364796</v>
      </c>
      <c r="BO347">
        <v>51.592030553393641</v>
      </c>
      <c r="BP347">
        <v>51.114415370048441</v>
      </c>
      <c r="BQ347">
        <v>3.5940000000000003</v>
      </c>
      <c r="BR347">
        <v>4.122178934061542E-2</v>
      </c>
      <c r="BS347">
        <v>3.6352217893406156</v>
      </c>
      <c r="BT347">
        <v>3.6015685854873669</v>
      </c>
      <c r="BU347">
        <v>266.02</v>
      </c>
      <c r="BV347">
        <v>3.0511464664414332</v>
      </c>
      <c r="BW347">
        <v>269.07114646644141</v>
      </c>
      <c r="BX347">
        <v>266.58021010332476</v>
      </c>
      <c r="BY347">
        <v>27.033999999999999</v>
      </c>
      <c r="BZ347">
        <v>0.31006951948642097</v>
      </c>
      <c r="CA347">
        <v>27.344069519486421</v>
      </c>
      <c r="CB347">
        <v>27.090930756835135</v>
      </c>
      <c r="CC347">
        <v>151.65700000000001</v>
      </c>
      <c r="CD347">
        <v>1.7394471079659748</v>
      </c>
      <c r="CE347">
        <v>153.396447107966</v>
      </c>
      <c r="CF347">
        <v>151.97637366979902</v>
      </c>
      <c r="CG347">
        <v>102.04800000000002</v>
      </c>
      <c r="CH347">
        <v>1.170451073631364</v>
      </c>
      <c r="CI347">
        <v>103.21845107363137</v>
      </c>
      <c r="CJ347">
        <v>102.26290234051609</v>
      </c>
      <c r="CK347">
        <v>601.3599999999999</v>
      </c>
      <c r="CL347">
        <v>6.8973665102594568</v>
      </c>
      <c r="CM347">
        <v>608.25736651025943</v>
      </c>
      <c r="CN347">
        <v>602.62640082601081</v>
      </c>
    </row>
    <row r="348" spans="1:92" x14ac:dyDescent="0.25">
      <c r="A348" s="18">
        <v>45975</v>
      </c>
      <c r="B348" s="2">
        <v>23</v>
      </c>
      <c r="C348" s="2" t="s">
        <v>178</v>
      </c>
      <c r="D348" s="9">
        <v>30.316544</v>
      </c>
      <c r="E348">
        <v>9.4352359999999996E-3</v>
      </c>
      <c r="G348">
        <v>4.2620000000000005</v>
      </c>
      <c r="H348">
        <v>5.3711119110613652E-2</v>
      </c>
      <c r="I348" s="34">
        <v>4.3157111191106141</v>
      </c>
      <c r="J348" s="34">
        <v>4.2749913661939818</v>
      </c>
      <c r="K348">
        <v>0.40400000000000003</v>
      </c>
      <c r="L348">
        <v>5.0913402441782997E-3</v>
      </c>
      <c r="M348" s="34">
        <v>0.40909134024417831</v>
      </c>
      <c r="N348" s="34">
        <v>0.40523146690341821</v>
      </c>
      <c r="O348">
        <v>16.108000000000001</v>
      </c>
      <c r="P348">
        <v>0.20299828874560408</v>
      </c>
      <c r="Q348" s="34">
        <v>16.310998288745605</v>
      </c>
      <c r="R348" s="34">
        <v>16.157100170495696</v>
      </c>
      <c r="S348">
        <v>1.25</v>
      </c>
      <c r="T348">
        <v>1.5752909171343747E-2</v>
      </c>
      <c r="U348" s="34">
        <v>1.2657529091713438</v>
      </c>
      <c r="V348" s="34">
        <v>1.2538102317556257</v>
      </c>
      <c r="W348">
        <v>0.46600000000000003</v>
      </c>
      <c r="X348">
        <v>5.8726845390769493E-3</v>
      </c>
      <c r="Y348" s="34">
        <v>0.47187268453907699</v>
      </c>
      <c r="Z348" s="34">
        <v>0.46742045439849728</v>
      </c>
      <c r="AA348">
        <v>0.70799999999999996</v>
      </c>
      <c r="AB348">
        <v>8.9224477546490984E-3</v>
      </c>
      <c r="AC348" s="34">
        <v>0.71692244775464908</v>
      </c>
      <c r="AD348" s="34">
        <v>0.71015811526638628</v>
      </c>
      <c r="AE348">
        <v>23.198</v>
      </c>
      <c r="AF348">
        <v>0.29234878956546589</v>
      </c>
      <c r="AG348" s="34">
        <v>23.490348789565466</v>
      </c>
      <c r="AH348" s="34">
        <v>23.268711805013602</v>
      </c>
      <c r="AJ348">
        <v>44.917999999999999</v>
      </c>
      <c r="AK348">
        <v>0.56607133932673481</v>
      </c>
      <c r="AL348" s="34">
        <v>45.484071339326732</v>
      </c>
      <c r="AM348" s="34">
        <v>45.054918391999351</v>
      </c>
      <c r="AN348">
        <v>3.2010000000000001</v>
      </c>
      <c r="AO348">
        <v>4.0340049805977066E-2</v>
      </c>
      <c r="AP348" s="34">
        <v>3.2413400498059772</v>
      </c>
      <c r="AQ348" s="34">
        <v>3.210757241479806</v>
      </c>
      <c r="AR348">
        <v>243.30200000000002</v>
      </c>
      <c r="AS348">
        <v>3.0661714457650215</v>
      </c>
      <c r="AT348" s="34">
        <v>246.36817144576503</v>
      </c>
      <c r="AU348" s="34">
        <v>244.04362960528579</v>
      </c>
      <c r="AV348">
        <v>25.560000000000002</v>
      </c>
      <c r="AW348">
        <v>0.322115486735637</v>
      </c>
      <c r="AX348" s="34">
        <v>25.882115486735639</v>
      </c>
      <c r="AY348" s="34">
        <v>25.637911618939036</v>
      </c>
      <c r="AZ348">
        <v>149.38900000000001</v>
      </c>
      <c r="BA348">
        <v>1.882649078558297</v>
      </c>
      <c r="BB348" s="34">
        <v>151.27164907855831</v>
      </c>
      <c r="BC348" s="34">
        <v>149.84436536939293</v>
      </c>
      <c r="BD348">
        <v>98.917000000000002</v>
      </c>
      <c r="BE348">
        <v>1.2465844132014476</v>
      </c>
      <c r="BF348" s="34">
        <v>100.16358441320145</v>
      </c>
      <c r="BG348" s="34">
        <v>99.218517355656971</v>
      </c>
      <c r="BH348">
        <v>565.28700000000003</v>
      </c>
      <c r="BI348">
        <v>7.1239318133931144</v>
      </c>
      <c r="BJ348" s="34">
        <v>572.41093181339318</v>
      </c>
      <c r="BK348" s="34">
        <v>567.01009958275392</v>
      </c>
      <c r="BM348">
        <v>49.18</v>
      </c>
      <c r="BN348">
        <v>0.61978245843734847</v>
      </c>
      <c r="BO348">
        <v>49.799782458437349</v>
      </c>
      <c r="BP348">
        <v>49.329909758193331</v>
      </c>
      <c r="BQ348">
        <v>3.605</v>
      </c>
      <c r="BR348">
        <v>4.5431390050155368E-2</v>
      </c>
      <c r="BS348">
        <v>3.6504313900501555</v>
      </c>
      <c r="BT348">
        <v>3.6159887083832243</v>
      </c>
      <c r="BU348">
        <v>259.41000000000003</v>
      </c>
      <c r="BV348">
        <v>3.2691697345106254</v>
      </c>
      <c r="BW348">
        <v>262.67916973451065</v>
      </c>
      <c r="BX348">
        <v>260.2007297757815</v>
      </c>
      <c r="BY348">
        <v>26.810000000000002</v>
      </c>
      <c r="BZ348">
        <v>0.33786839590698076</v>
      </c>
      <c r="CA348">
        <v>27.147868395906983</v>
      </c>
      <c r="CB348">
        <v>26.891721850694662</v>
      </c>
      <c r="CC348">
        <v>149.85500000000002</v>
      </c>
      <c r="CD348">
        <v>1.8885217630973739</v>
      </c>
      <c r="CE348">
        <v>151.74352176309739</v>
      </c>
      <c r="CF348">
        <v>150.31178582379144</v>
      </c>
      <c r="CG348">
        <v>99.625</v>
      </c>
      <c r="CH348">
        <v>1.2555068609560966</v>
      </c>
      <c r="CI348">
        <v>100.8805068609561</v>
      </c>
      <c r="CJ348">
        <v>99.928675470923352</v>
      </c>
      <c r="CK348">
        <v>588.48500000000001</v>
      </c>
      <c r="CL348">
        <v>7.4162806029585804</v>
      </c>
      <c r="CM348">
        <v>595.90128060295865</v>
      </c>
      <c r="CN348">
        <v>590.27881138776752</v>
      </c>
    </row>
    <row r="349" spans="1:92" x14ac:dyDescent="0.25">
      <c r="A349" s="18">
        <v>45975</v>
      </c>
      <c r="B349" s="2">
        <v>24</v>
      </c>
      <c r="C349" s="2" t="s">
        <v>23</v>
      </c>
      <c r="D349" s="9">
        <v>44.167676999999998</v>
      </c>
      <c r="E349">
        <v>9.1248409999999999E-3</v>
      </c>
      <c r="G349">
        <v>4.45</v>
      </c>
      <c r="H349">
        <v>6.0026417931352161E-2</v>
      </c>
      <c r="I349" s="34">
        <v>4.5100264179313525</v>
      </c>
      <c r="J349" s="34">
        <v>4.4688731439619298</v>
      </c>
      <c r="K349">
        <v>0.4</v>
      </c>
      <c r="L349">
        <v>5.3956330724810927E-3</v>
      </c>
      <c r="M349" s="34">
        <v>0.40539563307248111</v>
      </c>
      <c r="N349" s="34">
        <v>0.40169646237860041</v>
      </c>
      <c r="O349">
        <v>15.45</v>
      </c>
      <c r="P349">
        <v>0.20840632742458218</v>
      </c>
      <c r="Q349" s="34">
        <v>15.658406327424581</v>
      </c>
      <c r="R349" s="34">
        <v>15.515525859373438</v>
      </c>
      <c r="S349">
        <v>1.248</v>
      </c>
      <c r="T349">
        <v>1.6834375186141011E-2</v>
      </c>
      <c r="U349" s="34">
        <v>1.2648343751861411</v>
      </c>
      <c r="V349" s="34">
        <v>1.2532929626212332</v>
      </c>
      <c r="W349">
        <v>0.50800000000000001</v>
      </c>
      <c r="X349">
        <v>6.852454002050987E-3</v>
      </c>
      <c r="Y349" s="34">
        <v>0.51485245400205104</v>
      </c>
      <c r="Z349" s="34">
        <v>0.51015450722082256</v>
      </c>
      <c r="AA349">
        <v>0.71599999999999997</v>
      </c>
      <c r="AB349">
        <v>9.6581831997411549E-3</v>
      </c>
      <c r="AC349" s="34">
        <v>0.72565818319974107</v>
      </c>
      <c r="AD349" s="34">
        <v>0.71903666765769458</v>
      </c>
      <c r="AE349">
        <v>22.772000000000002</v>
      </c>
      <c r="AF349">
        <v>0.30717339081634859</v>
      </c>
      <c r="AG349" s="34">
        <v>23.079173390816347</v>
      </c>
      <c r="AH349" s="34">
        <v>22.868579603213718</v>
      </c>
      <c r="AJ349">
        <v>43.160999999999994</v>
      </c>
      <c r="AK349">
        <v>0.58220229760339093</v>
      </c>
      <c r="AL349" s="34">
        <v>43.743202297603382</v>
      </c>
      <c r="AM349" s="34">
        <v>43.344052531806916</v>
      </c>
      <c r="AN349">
        <v>3.121</v>
      </c>
      <c r="AO349">
        <v>4.2099427048033725E-2</v>
      </c>
      <c r="AP349" s="34">
        <v>3.1630994270480337</v>
      </c>
      <c r="AQ349" s="34">
        <v>3.1342366477090291</v>
      </c>
      <c r="AR349">
        <v>237.315</v>
      </c>
      <c r="AS349">
        <v>3.2011616564896261</v>
      </c>
      <c r="AT349" s="34">
        <v>240.51616165648963</v>
      </c>
      <c r="AU349" s="34">
        <v>238.32148992344386</v>
      </c>
      <c r="AV349">
        <v>24.992999999999999</v>
      </c>
      <c r="AW349">
        <v>0.33713264345129984</v>
      </c>
      <c r="AX349" s="34">
        <v>25.3301326434513</v>
      </c>
      <c r="AY349" s="34">
        <v>25.098999210570899</v>
      </c>
      <c r="AZ349">
        <v>150.74199999999999</v>
      </c>
      <c r="BA349">
        <v>2.0333713015298622</v>
      </c>
      <c r="BB349" s="34">
        <v>152.77537130152984</v>
      </c>
      <c r="BC349" s="34">
        <v>151.38132032968741</v>
      </c>
      <c r="BD349">
        <v>99.00200000000001</v>
      </c>
      <c r="BE349">
        <v>1.335446163604433</v>
      </c>
      <c r="BF349" s="34">
        <v>100.33744616360444</v>
      </c>
      <c r="BG349" s="34">
        <v>99.421882921015495</v>
      </c>
      <c r="BH349">
        <v>558.33400000000006</v>
      </c>
      <c r="BI349">
        <v>7.5314134897266465</v>
      </c>
      <c r="BJ349" s="34">
        <v>565.86541348972662</v>
      </c>
      <c r="BK349" s="34">
        <v>560.70198156423362</v>
      </c>
      <c r="BM349">
        <v>47.610999999999997</v>
      </c>
      <c r="BN349">
        <v>0.64222871553474303</v>
      </c>
      <c r="BO349">
        <v>48.253228715534732</v>
      </c>
      <c r="BP349">
        <v>47.812925675768845</v>
      </c>
      <c r="BQ349">
        <v>3.5209999999999999</v>
      </c>
      <c r="BR349">
        <v>4.7495060120514819E-2</v>
      </c>
      <c r="BS349">
        <v>3.5684950601205148</v>
      </c>
      <c r="BT349">
        <v>3.5359331100876297</v>
      </c>
      <c r="BU349">
        <v>252.76499999999999</v>
      </c>
      <c r="BV349">
        <v>3.4095679839142083</v>
      </c>
      <c r="BW349">
        <v>256.17456798391419</v>
      </c>
      <c r="BX349">
        <v>253.8370157828173</v>
      </c>
      <c r="BY349">
        <v>26.241</v>
      </c>
      <c r="BZ349">
        <v>0.35396701863744084</v>
      </c>
      <c r="CA349">
        <v>26.594967018637441</v>
      </c>
      <c r="CB349">
        <v>26.352292173192133</v>
      </c>
      <c r="CC349">
        <v>151.25</v>
      </c>
      <c r="CD349">
        <v>2.0402237555319132</v>
      </c>
      <c r="CE349">
        <v>153.29022375553188</v>
      </c>
      <c r="CF349">
        <v>151.89147483690823</v>
      </c>
      <c r="CG349">
        <v>99.718000000000004</v>
      </c>
      <c r="CH349">
        <v>1.3451043468041741</v>
      </c>
      <c r="CI349">
        <v>101.06310434680418</v>
      </c>
      <c r="CJ349">
        <v>100.14091958867319</v>
      </c>
      <c r="CK349">
        <v>581.10600000000011</v>
      </c>
      <c r="CL349">
        <v>7.8385868805429952</v>
      </c>
      <c r="CM349">
        <v>588.94458688054294</v>
      </c>
      <c r="CN349">
        <v>583.57056116744729</v>
      </c>
    </row>
    <row r="350" spans="1:92" x14ac:dyDescent="0.25">
      <c r="A350" s="18">
        <v>45976</v>
      </c>
      <c r="B350" s="2">
        <v>1</v>
      </c>
      <c r="C350" s="2" t="s">
        <v>23</v>
      </c>
      <c r="D350" s="9">
        <v>114.16051</v>
      </c>
      <c r="E350">
        <v>9.0671380000000006E-3</v>
      </c>
      <c r="G350">
        <v>3.952</v>
      </c>
      <c r="H350">
        <v>5.943069222706289E-2</v>
      </c>
      <c r="I350" s="34">
        <v>4.0114306922270631</v>
      </c>
      <c r="J350" s="34">
        <v>3.9750584965632045</v>
      </c>
      <c r="K350">
        <v>0.40399999999999997</v>
      </c>
      <c r="L350">
        <v>6.0754047721997481E-3</v>
      </c>
      <c r="M350" s="34">
        <v>0.41007540477219973</v>
      </c>
      <c r="N350" s="34">
        <v>0.4063571944867243</v>
      </c>
      <c r="O350">
        <v>15.368</v>
      </c>
      <c r="P350">
        <v>0.23110599143357854</v>
      </c>
      <c r="Q350" s="34">
        <v>15.599105991433579</v>
      </c>
      <c r="R350" s="34">
        <v>15.457666744732624</v>
      </c>
      <c r="S350">
        <v>1.24</v>
      </c>
      <c r="T350">
        <v>1.8647281974078438E-2</v>
      </c>
      <c r="U350" s="34">
        <v>1.2586472819740784</v>
      </c>
      <c r="V350" s="34">
        <v>1.2472349533750944</v>
      </c>
      <c r="W350">
        <v>0.48599999999999999</v>
      </c>
      <c r="X350">
        <v>7.3085314833888056E-3</v>
      </c>
      <c r="Y350" s="34">
        <v>0.49330853148338877</v>
      </c>
      <c r="Z350" s="34">
        <v>0.48883563495185151</v>
      </c>
      <c r="AA350">
        <v>0.71799999999999997</v>
      </c>
      <c r="AB350">
        <v>1.0797377788216383E-2</v>
      </c>
      <c r="AC350" s="34">
        <v>0.72879737778821641</v>
      </c>
      <c r="AD350" s="34">
        <v>0.72218927138977251</v>
      </c>
      <c r="AE350">
        <v>22.167999999999999</v>
      </c>
      <c r="AF350">
        <v>0.33336527967852475</v>
      </c>
      <c r="AG350" s="34">
        <v>22.501365279678524</v>
      </c>
      <c r="AH350" s="34">
        <v>22.29734229549927</v>
      </c>
      <c r="AJ350">
        <v>41.900999999999996</v>
      </c>
      <c r="AK350">
        <v>0.63011271128698432</v>
      </c>
      <c r="AL350" s="34">
        <v>42.53111271128698</v>
      </c>
      <c r="AM350" s="34">
        <v>42.145477243040183</v>
      </c>
      <c r="AN350">
        <v>3.0810000000000004</v>
      </c>
      <c r="AO350">
        <v>4.6332480453335219E-2</v>
      </c>
      <c r="AP350" s="34">
        <v>3.1273324804533358</v>
      </c>
      <c r="AQ350" s="34">
        <v>3.0989765252811829</v>
      </c>
      <c r="AR350">
        <v>231.76100000000002</v>
      </c>
      <c r="AS350">
        <v>3.4852521916083812</v>
      </c>
      <c r="AT350" s="34">
        <v>235.24625219160839</v>
      </c>
      <c r="AU350" s="34">
        <v>233.11324195900426</v>
      </c>
      <c r="AV350">
        <v>24.289000000000001</v>
      </c>
      <c r="AW350">
        <v>0.36526115473257353</v>
      </c>
      <c r="AX350" s="34">
        <v>24.654261154732573</v>
      </c>
      <c r="AY350" s="34">
        <v>24.430717566554573</v>
      </c>
      <c r="AZ350">
        <v>157.786</v>
      </c>
      <c r="BA350">
        <v>2.3728064786789842</v>
      </c>
      <c r="BB350" s="34">
        <v>160.158806478679</v>
      </c>
      <c r="BC350" s="34">
        <v>158.7066244784215</v>
      </c>
      <c r="BD350">
        <v>97.977999999999994</v>
      </c>
      <c r="BE350">
        <v>1.473405962303433</v>
      </c>
      <c r="BF350" s="34">
        <v>99.451405962303426</v>
      </c>
      <c r="BG350" s="34">
        <v>98.549666340149201</v>
      </c>
      <c r="BH350">
        <v>556.79600000000005</v>
      </c>
      <c r="BI350">
        <v>8.3731709790636906</v>
      </c>
      <c r="BJ350" s="34">
        <v>565.16917097906367</v>
      </c>
      <c r="BK350" s="34">
        <v>560.04470411245086</v>
      </c>
      <c r="BM350">
        <v>45.852999999999994</v>
      </c>
      <c r="BN350">
        <v>0.68954340351404719</v>
      </c>
      <c r="BO350">
        <v>46.542543403514046</v>
      </c>
      <c r="BP350">
        <v>46.12053573960339</v>
      </c>
      <c r="BQ350">
        <v>3.4850000000000003</v>
      </c>
      <c r="BR350">
        <v>5.2407885225534967E-2</v>
      </c>
      <c r="BS350">
        <v>3.5374078852255355</v>
      </c>
      <c r="BT350">
        <v>3.5053337197679073</v>
      </c>
      <c r="BU350">
        <v>247.12900000000002</v>
      </c>
      <c r="BV350">
        <v>3.7163581830419599</v>
      </c>
      <c r="BW350">
        <v>250.84535818304198</v>
      </c>
      <c r="BX350">
        <v>248.57090870373688</v>
      </c>
      <c r="BY350">
        <v>25.529</v>
      </c>
      <c r="BZ350">
        <v>0.38390843670665198</v>
      </c>
      <c r="CA350">
        <v>25.912908436706651</v>
      </c>
      <c r="CB350">
        <v>25.677952519929669</v>
      </c>
      <c r="CC350">
        <v>158.27199999999999</v>
      </c>
      <c r="CD350">
        <v>2.3801150101623731</v>
      </c>
      <c r="CE350">
        <v>160.65211501016239</v>
      </c>
      <c r="CF350">
        <v>159.19546011337334</v>
      </c>
      <c r="CG350">
        <v>98.695999999999998</v>
      </c>
      <c r="CH350">
        <v>1.4842033400916494</v>
      </c>
      <c r="CI350">
        <v>100.18020334009164</v>
      </c>
      <c r="CJ350">
        <v>99.271855611538967</v>
      </c>
      <c r="CK350">
        <v>578.96400000000006</v>
      </c>
      <c r="CL350">
        <v>8.706536258742215</v>
      </c>
      <c r="CM350">
        <v>587.67053625874223</v>
      </c>
      <c r="CN350">
        <v>582.34204640795008</v>
      </c>
    </row>
    <row r="351" spans="1:92" x14ac:dyDescent="0.25">
      <c r="A351" s="18">
        <v>45976</v>
      </c>
      <c r="B351" s="2">
        <v>2</v>
      </c>
      <c r="C351" s="2" t="s">
        <v>23</v>
      </c>
      <c r="D351" s="9">
        <v>32.142918999999999</v>
      </c>
      <c r="E351">
        <v>9.7970739999999994E-3</v>
      </c>
      <c r="G351">
        <v>3.9420000000000002</v>
      </c>
      <c r="H351">
        <v>6.2480780229424278E-2</v>
      </c>
      <c r="I351" s="34">
        <v>4.0044807802294242</v>
      </c>
      <c r="J351" s="34">
        <v>3.965248585693939</v>
      </c>
      <c r="K351">
        <v>0.39599999999999996</v>
      </c>
      <c r="L351">
        <v>6.2766080595768672E-3</v>
      </c>
      <c r="M351" s="34">
        <v>0.40227660805957682</v>
      </c>
      <c r="N351" s="34">
        <v>0.39833547436194816</v>
      </c>
      <c r="O351">
        <v>13.76</v>
      </c>
      <c r="P351">
        <v>0.21809628004994372</v>
      </c>
      <c r="Q351" s="34">
        <v>13.978096280049943</v>
      </c>
      <c r="R351" s="34">
        <v>13.84115183641517</v>
      </c>
      <c r="S351">
        <v>1.246</v>
      </c>
      <c r="T351">
        <v>1.9749125359173683E-2</v>
      </c>
      <c r="U351" s="34">
        <v>1.2657491253591737</v>
      </c>
      <c r="V351" s="34">
        <v>1.2533484875125946</v>
      </c>
      <c r="W351">
        <v>0.50800000000000001</v>
      </c>
      <c r="X351">
        <v>8.0518103390531531E-3</v>
      </c>
      <c r="Y351" s="34">
        <v>0.51605181033905312</v>
      </c>
      <c r="Z351" s="34">
        <v>0.51099601256532745</v>
      </c>
      <c r="AA351">
        <v>0.72</v>
      </c>
      <c r="AB351">
        <v>1.1412014653776123E-2</v>
      </c>
      <c r="AC351" s="34">
        <v>0.73141201465377614</v>
      </c>
      <c r="AD351" s="34">
        <v>0.72424631702172404</v>
      </c>
      <c r="AE351">
        <v>20.571999999999996</v>
      </c>
      <c r="AF351">
        <v>0.32606661869094783</v>
      </c>
      <c r="AG351" s="34">
        <v>20.898066618690951</v>
      </c>
      <c r="AH351" s="34">
        <v>20.693326713570706</v>
      </c>
      <c r="AJ351">
        <v>40.935999999999993</v>
      </c>
      <c r="AK351">
        <v>0.64883643314858241</v>
      </c>
      <c r="AL351" s="34">
        <v>41.584836433148574</v>
      </c>
      <c r="AM351" s="34">
        <v>41.177426713335123</v>
      </c>
      <c r="AN351">
        <v>3.0880000000000001</v>
      </c>
      <c r="AO351">
        <v>4.8944862848417599E-2</v>
      </c>
      <c r="AP351" s="34">
        <v>3.1369448628484178</v>
      </c>
      <c r="AQ351" s="34">
        <v>3.1062119818931722</v>
      </c>
      <c r="AR351">
        <v>230.10900000000001</v>
      </c>
      <c r="AS351">
        <v>3.6472323332857917</v>
      </c>
      <c r="AT351" s="34">
        <v>233.75623233328579</v>
      </c>
      <c r="AU351" s="34">
        <v>231.4661052271554</v>
      </c>
      <c r="AV351">
        <v>24.251999999999999</v>
      </c>
      <c r="AW351">
        <v>0.38439469358802569</v>
      </c>
      <c r="AX351" s="34">
        <v>24.636394693588024</v>
      </c>
      <c r="AY351" s="34">
        <v>24.395030111681734</v>
      </c>
      <c r="AZ351">
        <v>150.858</v>
      </c>
      <c r="BA351">
        <v>2.3911023703324421</v>
      </c>
      <c r="BB351" s="34">
        <v>153.24910237033245</v>
      </c>
      <c r="BC351" s="34">
        <v>151.74770957397675</v>
      </c>
      <c r="BD351">
        <v>96.718000000000004</v>
      </c>
      <c r="BE351">
        <v>1.5329822684498877</v>
      </c>
      <c r="BF351" s="34">
        <v>98.250982268449889</v>
      </c>
      <c r="BG351" s="34">
        <v>97.288410124593199</v>
      </c>
      <c r="BH351">
        <v>545.96100000000001</v>
      </c>
      <c r="BI351">
        <v>8.6534929616531464</v>
      </c>
      <c r="BJ351" s="34">
        <v>554.61449296165313</v>
      </c>
      <c r="BK351" s="34">
        <v>549.18089373263535</v>
      </c>
      <c r="BM351">
        <v>44.877999999999993</v>
      </c>
      <c r="BN351">
        <v>0.71131721337800669</v>
      </c>
      <c r="BO351">
        <v>45.589317213377996</v>
      </c>
      <c r="BP351">
        <v>45.142675299029065</v>
      </c>
      <c r="BQ351">
        <v>3.484</v>
      </c>
      <c r="BR351">
        <v>5.5221470907994466E-2</v>
      </c>
      <c r="BS351">
        <v>3.5392214709079948</v>
      </c>
      <c r="BT351">
        <v>3.5045474562551204</v>
      </c>
      <c r="BU351">
        <v>243.869</v>
      </c>
      <c r="BV351">
        <v>3.8653286133357354</v>
      </c>
      <c r="BW351">
        <v>247.73432861333575</v>
      </c>
      <c r="BX351">
        <v>245.30725706357057</v>
      </c>
      <c r="BY351">
        <v>25.497999999999998</v>
      </c>
      <c r="BZ351">
        <v>0.40414381894719936</v>
      </c>
      <c r="CA351">
        <v>25.902143818947199</v>
      </c>
      <c r="CB351">
        <v>25.648378599194331</v>
      </c>
      <c r="CC351">
        <v>151.36600000000001</v>
      </c>
      <c r="CD351">
        <v>2.3991541806714953</v>
      </c>
      <c r="CE351">
        <v>153.76515418067152</v>
      </c>
      <c r="CF351">
        <v>152.25870558654208</v>
      </c>
      <c r="CG351">
        <v>97.438000000000002</v>
      </c>
      <c r="CH351">
        <v>1.5443942831036639</v>
      </c>
      <c r="CI351">
        <v>98.982394283103659</v>
      </c>
      <c r="CJ351">
        <v>98.012656441614922</v>
      </c>
      <c r="CK351">
        <v>566.53300000000002</v>
      </c>
      <c r="CL351">
        <v>8.9795595803440946</v>
      </c>
      <c r="CM351">
        <v>575.51255958034403</v>
      </c>
      <c r="CN351">
        <v>569.8742204462061</v>
      </c>
    </row>
    <row r="352" spans="1:92" x14ac:dyDescent="0.25">
      <c r="A352" s="18">
        <v>45976</v>
      </c>
      <c r="B352" s="2">
        <v>3</v>
      </c>
      <c r="C352" s="2" t="s">
        <v>23</v>
      </c>
      <c r="D352" s="9">
        <v>30.179428000000001</v>
      </c>
      <c r="E352">
        <v>1.0105154E-2</v>
      </c>
      <c r="G352">
        <v>4.0260000000000007</v>
      </c>
      <c r="H352">
        <v>5.801416257939683E-2</v>
      </c>
      <c r="I352" s="34">
        <v>4.0840141625793978</v>
      </c>
      <c r="J352" s="34">
        <v>4.0427445705283516</v>
      </c>
      <c r="K352">
        <v>0.41</v>
      </c>
      <c r="L352">
        <v>5.9080493436544194E-3</v>
      </c>
      <c r="M352" s="34">
        <v>0.41590804934365438</v>
      </c>
      <c r="N352" s="34">
        <v>0.41170523445519713</v>
      </c>
      <c r="O352">
        <v>13.176</v>
      </c>
      <c r="P352">
        <v>0.18986453207802598</v>
      </c>
      <c r="Q352" s="34">
        <v>13.365864532078026</v>
      </c>
      <c r="R352" s="34">
        <v>13.23080041263824</v>
      </c>
      <c r="S352">
        <v>1.266</v>
      </c>
      <c r="T352">
        <v>1.8242903583089016E-2</v>
      </c>
      <c r="U352" s="34">
        <v>1.2842429035830891</v>
      </c>
      <c r="V352" s="34">
        <v>1.2712654312689748</v>
      </c>
      <c r="W352">
        <v>0.50800000000000001</v>
      </c>
      <c r="X352">
        <v>7.3202172355523063E-3</v>
      </c>
      <c r="Y352" s="34">
        <v>0.51532021723555232</v>
      </c>
      <c r="Z352" s="34">
        <v>0.51011282708107364</v>
      </c>
      <c r="AA352">
        <v>0.69399999999999995</v>
      </c>
      <c r="AB352">
        <v>1.0000454254868701E-2</v>
      </c>
      <c r="AC352" s="34">
        <v>0.70400045425486868</v>
      </c>
      <c r="AD352" s="34">
        <v>0.69688642124855327</v>
      </c>
      <c r="AE352">
        <v>20.079999999999998</v>
      </c>
      <c r="AF352">
        <v>0.2893503190745873</v>
      </c>
      <c r="AG352" s="34">
        <v>20.369350319074584</v>
      </c>
      <c r="AH352" s="34">
        <v>20.163514897220391</v>
      </c>
      <c r="AJ352">
        <v>40.874000000000002</v>
      </c>
      <c r="AK352">
        <v>0.58898928993300192</v>
      </c>
      <c r="AL352" s="34">
        <v>41.462989289933006</v>
      </c>
      <c r="AM352" s="34">
        <v>41.043999397857881</v>
      </c>
      <c r="AN352">
        <v>3.0570000000000004</v>
      </c>
      <c r="AO352">
        <v>4.4050992301345279E-2</v>
      </c>
      <c r="AP352" s="34">
        <v>3.1010509923013458</v>
      </c>
      <c r="AQ352" s="34">
        <v>3.069714394462288</v>
      </c>
      <c r="AR352">
        <v>229.179</v>
      </c>
      <c r="AS352">
        <v>3.3024410744618935</v>
      </c>
      <c r="AT352" s="34">
        <v>232.48144107446188</v>
      </c>
      <c r="AU352" s="34">
        <v>230.13218031026253</v>
      </c>
      <c r="AV352">
        <v>24.655000000000001</v>
      </c>
      <c r="AW352">
        <v>0.35527550382390183</v>
      </c>
      <c r="AX352" s="34">
        <v>25.010275503823902</v>
      </c>
      <c r="AY352" s="34">
        <v>24.757542818275333</v>
      </c>
      <c r="AZ352">
        <v>143.846</v>
      </c>
      <c r="BA352">
        <v>2.0728030875300338</v>
      </c>
      <c r="BB352" s="34">
        <v>145.91880308753005</v>
      </c>
      <c r="BC352" s="34">
        <v>144.44427111083488</v>
      </c>
      <c r="BD352">
        <v>97.212999999999994</v>
      </c>
      <c r="BE352">
        <v>1.4008273191333589</v>
      </c>
      <c r="BF352" s="34">
        <v>98.61382731913335</v>
      </c>
      <c r="BG352" s="34">
        <v>97.617319407544102</v>
      </c>
      <c r="BH352">
        <v>538.82399999999996</v>
      </c>
      <c r="BI352">
        <v>7.764387267183535</v>
      </c>
      <c r="BJ352" s="34">
        <v>546.58838726718363</v>
      </c>
      <c r="BK352" s="34">
        <v>541.06502743923704</v>
      </c>
      <c r="BM352">
        <v>44.900000000000006</v>
      </c>
      <c r="BN352">
        <v>0.64700345251239877</v>
      </c>
      <c r="BO352">
        <v>45.547003452512406</v>
      </c>
      <c r="BP352">
        <v>45.08674396838623</v>
      </c>
      <c r="BQ352">
        <v>3.4670000000000005</v>
      </c>
      <c r="BR352">
        <v>4.9959041644999702E-2</v>
      </c>
      <c r="BS352">
        <v>3.5169590416450003</v>
      </c>
      <c r="BT352">
        <v>3.481419628917485</v>
      </c>
      <c r="BU352">
        <v>242.35499999999999</v>
      </c>
      <c r="BV352">
        <v>3.4923056065399196</v>
      </c>
      <c r="BW352">
        <v>245.84730560653992</v>
      </c>
      <c r="BX352">
        <v>243.36298072290077</v>
      </c>
      <c r="BY352">
        <v>25.920999999999999</v>
      </c>
      <c r="BZ352">
        <v>0.37351840740699083</v>
      </c>
      <c r="CA352">
        <v>26.29451840740699</v>
      </c>
      <c r="CB352">
        <v>26.028808249544308</v>
      </c>
      <c r="CC352">
        <v>144.35400000000001</v>
      </c>
      <c r="CD352">
        <v>2.080123304765586</v>
      </c>
      <c r="CE352">
        <v>146.43412330476559</v>
      </c>
      <c r="CF352">
        <v>144.95438393791596</v>
      </c>
      <c r="CG352">
        <v>97.906999999999996</v>
      </c>
      <c r="CH352">
        <v>1.4108277733882275</v>
      </c>
      <c r="CI352">
        <v>99.317827773388217</v>
      </c>
      <c r="CJ352">
        <v>98.314205828792652</v>
      </c>
      <c r="CK352">
        <v>558.904</v>
      </c>
      <c r="CL352">
        <v>8.0537375862581229</v>
      </c>
      <c r="CM352">
        <v>566.95773758625819</v>
      </c>
      <c r="CN352">
        <v>561.22854233645739</v>
      </c>
    </row>
    <row r="353" spans="1:92" x14ac:dyDescent="0.25">
      <c r="A353" s="18">
        <v>45976</v>
      </c>
      <c r="B353" s="2">
        <v>4</v>
      </c>
      <c r="C353" s="2" t="s">
        <v>23</v>
      </c>
      <c r="D353" s="9">
        <v>52.989024000000001</v>
      </c>
      <c r="E353">
        <v>9.9570800000000001E-3</v>
      </c>
      <c r="G353">
        <v>4.0519999999999996</v>
      </c>
      <c r="H353">
        <v>6.520041075641729E-2</v>
      </c>
      <c r="I353" s="34">
        <v>4.1172004107564169</v>
      </c>
      <c r="J353" s="34">
        <v>4.0762051168904829</v>
      </c>
      <c r="K353">
        <v>0.41000000000000003</v>
      </c>
      <c r="L353">
        <v>6.5972774950965188E-3</v>
      </c>
      <c r="M353" s="34">
        <v>0.41659727749509656</v>
      </c>
      <c r="N353" s="34">
        <v>0.41244918507529571</v>
      </c>
      <c r="O353">
        <v>12.747999999999999</v>
      </c>
      <c r="P353">
        <v>0.20512705733534245</v>
      </c>
      <c r="Q353" s="34">
        <v>12.953127057335342</v>
      </c>
      <c r="R353" s="34">
        <v>12.82415173497529</v>
      </c>
      <c r="S353">
        <v>1.258</v>
      </c>
      <c r="T353">
        <v>2.0242378265442486E-2</v>
      </c>
      <c r="U353" s="34">
        <v>1.2782423782654424</v>
      </c>
      <c r="V353" s="34">
        <v>1.2655148166456631</v>
      </c>
      <c r="W353">
        <v>0.50800000000000001</v>
      </c>
      <c r="X353">
        <v>8.1741877256317833E-3</v>
      </c>
      <c r="Y353" s="34">
        <v>0.51617418772563184</v>
      </c>
      <c r="Z353" s="34">
        <v>0.51103460004451273</v>
      </c>
      <c r="AA353">
        <v>0.70199999999999996</v>
      </c>
      <c r="AB353">
        <v>1.1295826345262818E-2</v>
      </c>
      <c r="AC353" s="34">
        <v>0.71329582634526278</v>
      </c>
      <c r="AD353" s="34">
        <v>0.70619348273867688</v>
      </c>
      <c r="AE353">
        <v>19.677999999999997</v>
      </c>
      <c r="AF353">
        <v>0.31663713792319337</v>
      </c>
      <c r="AG353" s="34">
        <v>19.994637137923192</v>
      </c>
      <c r="AH353" s="34">
        <v>19.795548936369922</v>
      </c>
      <c r="AJ353">
        <v>40.885999999999996</v>
      </c>
      <c r="AK353">
        <v>0.65789338454760049</v>
      </c>
      <c r="AL353" s="34">
        <v>41.543893384547594</v>
      </c>
      <c r="AM353" s="34">
        <v>41.130237514606186</v>
      </c>
      <c r="AN353">
        <v>3.0270000000000001</v>
      </c>
      <c r="AO353">
        <v>4.8707217018676002E-2</v>
      </c>
      <c r="AP353" s="34">
        <v>3.0757072170186763</v>
      </c>
      <c r="AQ353" s="34">
        <v>3.0450821542022442</v>
      </c>
      <c r="AR353">
        <v>229.87600000000003</v>
      </c>
      <c r="AS353">
        <v>3.6989164913727013</v>
      </c>
      <c r="AT353" s="34">
        <v>233.57491649137273</v>
      </c>
      <c r="AU353" s="34">
        <v>231.24919236187483</v>
      </c>
      <c r="AV353">
        <v>24.538</v>
      </c>
      <c r="AW353">
        <v>0.39483901262116677</v>
      </c>
      <c r="AX353" s="34">
        <v>24.932839012621166</v>
      </c>
      <c r="AY353" s="34">
        <v>24.684580739945378</v>
      </c>
      <c r="AZ353">
        <v>139.08099999999999</v>
      </c>
      <c r="BA353">
        <v>2.2379413446232164</v>
      </c>
      <c r="BB353" s="34">
        <v>141.3189413446232</v>
      </c>
      <c r="BC353" s="34">
        <v>139.91181734013949</v>
      </c>
      <c r="BD353">
        <v>97.004999999999995</v>
      </c>
      <c r="BE353">
        <v>1.5608997644191165</v>
      </c>
      <c r="BF353" s="34">
        <v>98.565899764419115</v>
      </c>
      <c r="BG353" s="34">
        <v>97.584471215192821</v>
      </c>
      <c r="BH353">
        <v>534.41300000000001</v>
      </c>
      <c r="BI353">
        <v>8.5991972146024764</v>
      </c>
      <c r="BJ353" s="34">
        <v>543.01219721460245</v>
      </c>
      <c r="BK353" s="34">
        <v>537.60538132596093</v>
      </c>
      <c r="BM353">
        <v>44.937999999999995</v>
      </c>
      <c r="BN353">
        <v>0.72309379530401774</v>
      </c>
      <c r="BO353">
        <v>45.661093795304012</v>
      </c>
      <c r="BP353">
        <v>45.206442631496671</v>
      </c>
      <c r="BQ353">
        <v>3.4370000000000003</v>
      </c>
      <c r="BR353">
        <v>5.530449451377252E-2</v>
      </c>
      <c r="BS353">
        <v>3.4923044945137729</v>
      </c>
      <c r="BT353">
        <v>3.4575313392775398</v>
      </c>
      <c r="BU353">
        <v>242.62400000000002</v>
      </c>
      <c r="BV353">
        <v>3.9040435487080436</v>
      </c>
      <c r="BW353">
        <v>246.52804354870807</v>
      </c>
      <c r="BX353">
        <v>244.07334409685012</v>
      </c>
      <c r="BY353">
        <v>25.795999999999999</v>
      </c>
      <c r="BZ353">
        <v>0.41508139088660928</v>
      </c>
      <c r="CA353">
        <v>26.211081390886608</v>
      </c>
      <c r="CB353">
        <v>25.950095556591041</v>
      </c>
      <c r="CC353">
        <v>139.589</v>
      </c>
      <c r="CD353">
        <v>2.2461155323488482</v>
      </c>
      <c r="CE353">
        <v>141.83511553234882</v>
      </c>
      <c r="CF353">
        <v>140.42285194018402</v>
      </c>
      <c r="CG353">
        <v>97.706999999999994</v>
      </c>
      <c r="CH353">
        <v>1.5721955907643792</v>
      </c>
      <c r="CI353">
        <v>99.279195590764374</v>
      </c>
      <c r="CJ353">
        <v>98.290664697931504</v>
      </c>
      <c r="CK353">
        <v>554.09100000000001</v>
      </c>
      <c r="CL353">
        <v>8.9158343525256694</v>
      </c>
      <c r="CM353">
        <v>563.00683435252563</v>
      </c>
      <c r="CN353">
        <v>557.4009302623308</v>
      </c>
    </row>
    <row r="354" spans="1:92" x14ac:dyDescent="0.25">
      <c r="A354" s="18">
        <v>45976</v>
      </c>
      <c r="B354" s="2">
        <v>5</v>
      </c>
      <c r="C354" s="2" t="s">
        <v>23</v>
      </c>
      <c r="D354" s="9">
        <v>51.904173</v>
      </c>
      <c r="E354">
        <v>9.8361160000000007E-3</v>
      </c>
      <c r="G354">
        <v>4.1240000000000006</v>
      </c>
      <c r="H354">
        <v>6.4453381397815951E-2</v>
      </c>
      <c r="I354" s="34">
        <v>4.1884533813978164</v>
      </c>
      <c r="J354" s="34">
        <v>4.147255268077795</v>
      </c>
      <c r="K354">
        <v>0.41199999999999998</v>
      </c>
      <c r="L354">
        <v>6.4390865993938333E-3</v>
      </c>
      <c r="M354" s="34">
        <v>0.41843908659939383</v>
      </c>
      <c r="N354" s="34">
        <v>0.41432327120466816</v>
      </c>
      <c r="O354">
        <v>12.668000000000001</v>
      </c>
      <c r="P354">
        <v>0.19798628408039101</v>
      </c>
      <c r="Q354" s="34">
        <v>12.865986284080392</v>
      </c>
      <c r="R354" s="34">
        <v>12.739434950535768</v>
      </c>
      <c r="S354">
        <v>1.25</v>
      </c>
      <c r="T354">
        <v>1.9536063711753135E-2</v>
      </c>
      <c r="U354" s="34">
        <v>1.2695360637117532</v>
      </c>
      <c r="V354" s="34">
        <v>1.257048759722901</v>
      </c>
      <c r="W354">
        <v>0.50800000000000001</v>
      </c>
      <c r="X354">
        <v>7.939456292456475E-3</v>
      </c>
      <c r="Y354" s="34">
        <v>0.51593945629245652</v>
      </c>
      <c r="Z354" s="34">
        <v>0.51086461595138699</v>
      </c>
      <c r="AA354">
        <v>0.72599999999999998</v>
      </c>
      <c r="AB354">
        <v>1.1346545803786221E-2</v>
      </c>
      <c r="AC354" s="34">
        <v>0.73734654580378622</v>
      </c>
      <c r="AD354" s="34">
        <v>0.73009391964706083</v>
      </c>
      <c r="AE354">
        <v>19.687999999999999</v>
      </c>
      <c r="AF354">
        <v>0.30770081788559667</v>
      </c>
      <c r="AG354" s="34">
        <v>19.995700817885599</v>
      </c>
      <c r="AH354" s="34">
        <v>19.799020785139582</v>
      </c>
      <c r="AJ354">
        <v>41.114999999999995</v>
      </c>
      <c r="AK354">
        <v>0.64258020760698398</v>
      </c>
      <c r="AL354" s="34">
        <v>41.757580207606978</v>
      </c>
      <c r="AM354" s="34">
        <v>41.346847804805648</v>
      </c>
      <c r="AN354">
        <v>3.0279999999999996</v>
      </c>
      <c r="AO354">
        <v>4.7324160735350791E-2</v>
      </c>
      <c r="AP354" s="34">
        <v>3.0753241607353505</v>
      </c>
      <c r="AQ354" s="34">
        <v>3.045074915552755</v>
      </c>
      <c r="AR354">
        <v>231.83600000000001</v>
      </c>
      <c r="AS354">
        <v>3.6233302933423999</v>
      </c>
      <c r="AT354" s="34">
        <v>235.45933029334242</v>
      </c>
      <c r="AU354" s="34">
        <v>233.14332500729478</v>
      </c>
      <c r="AV354">
        <v>25.917000000000002</v>
      </c>
      <c r="AW354">
        <v>0.40505293057400482</v>
      </c>
      <c r="AX354" s="34">
        <v>26.322052930574007</v>
      </c>
      <c r="AY354" s="34">
        <v>26.063146164590741</v>
      </c>
      <c r="AZ354">
        <v>150.15199999999999</v>
      </c>
      <c r="BA354">
        <v>2.3467032307577256</v>
      </c>
      <c r="BB354" s="34">
        <v>152.49870323075771</v>
      </c>
      <c r="BC354" s="34">
        <v>150.99870829593041</v>
      </c>
      <c r="BD354">
        <v>97.330999999999989</v>
      </c>
      <c r="BE354">
        <v>1.5211716937029154</v>
      </c>
      <c r="BF354" s="34">
        <v>98.8521716937029</v>
      </c>
      <c r="BG354" s="34">
        <v>97.879850266071728</v>
      </c>
      <c r="BH354">
        <v>549.37899999999991</v>
      </c>
      <c r="BI354">
        <v>8.58616251671938</v>
      </c>
      <c r="BJ354" s="34">
        <v>557.96516251671937</v>
      </c>
      <c r="BK354" s="34">
        <v>552.47695245424609</v>
      </c>
      <c r="BM354">
        <v>45.238999999999997</v>
      </c>
      <c r="BN354">
        <v>0.70703358900479996</v>
      </c>
      <c r="BO354">
        <v>45.946033589004792</v>
      </c>
      <c r="BP354">
        <v>45.494103072883441</v>
      </c>
      <c r="BQ354">
        <v>3.4399999999999995</v>
      </c>
      <c r="BR354">
        <v>5.3763247334744621E-2</v>
      </c>
      <c r="BS354">
        <v>3.4937632473347442</v>
      </c>
      <c r="BT354">
        <v>3.4593981867574231</v>
      </c>
      <c r="BU354">
        <v>244.50400000000002</v>
      </c>
      <c r="BV354">
        <v>3.8213165774227908</v>
      </c>
      <c r="BW354">
        <v>248.32531657742283</v>
      </c>
      <c r="BX354">
        <v>245.88275995783056</v>
      </c>
      <c r="BY354">
        <v>27.167000000000002</v>
      </c>
      <c r="BZ354">
        <v>0.42458899428575797</v>
      </c>
      <c r="CA354">
        <v>27.591588994285761</v>
      </c>
      <c r="CB354">
        <v>27.320194924313643</v>
      </c>
      <c r="CC354">
        <v>150.66</v>
      </c>
      <c r="CD354">
        <v>2.3546426870501822</v>
      </c>
      <c r="CE354">
        <v>153.01464268705016</v>
      </c>
      <c r="CF354">
        <v>151.5095729118818</v>
      </c>
      <c r="CG354">
        <v>98.056999999999988</v>
      </c>
      <c r="CH354">
        <v>1.5325182395067016</v>
      </c>
      <c r="CI354">
        <v>99.589518239506688</v>
      </c>
      <c r="CJ354">
        <v>98.609944185718788</v>
      </c>
      <c r="CK354">
        <v>569.06699999999989</v>
      </c>
      <c r="CL354">
        <v>8.8938633346049762</v>
      </c>
      <c r="CM354">
        <v>577.96086333460494</v>
      </c>
      <c r="CN354">
        <v>572.27597323938562</v>
      </c>
    </row>
    <row r="355" spans="1:92" x14ac:dyDescent="0.25">
      <c r="A355" s="18">
        <v>45976</v>
      </c>
      <c r="B355" s="2">
        <v>6</v>
      </c>
      <c r="C355" s="2" t="s">
        <v>23</v>
      </c>
      <c r="D355" s="9">
        <v>30.821823999999999</v>
      </c>
      <c r="E355">
        <v>9.9761769999999993E-3</v>
      </c>
      <c r="G355">
        <v>4.3239999999999998</v>
      </c>
      <c r="H355">
        <v>6.3494129210200562E-2</v>
      </c>
      <c r="I355" s="34">
        <v>4.3874941292102001</v>
      </c>
      <c r="J355" s="34">
        <v>4.3437237111907381</v>
      </c>
      <c r="K355">
        <v>0.40799999999999997</v>
      </c>
      <c r="L355">
        <v>5.991120425014298E-3</v>
      </c>
      <c r="M355" s="34">
        <v>0.41399112042501429</v>
      </c>
      <c r="N355" s="34">
        <v>0.40986107173122605</v>
      </c>
      <c r="O355">
        <v>12.536</v>
      </c>
      <c r="P355">
        <v>0.18408011188230208</v>
      </c>
      <c r="Q355" s="34">
        <v>12.720080111882302</v>
      </c>
      <c r="R355" s="34">
        <v>12.593182341231985</v>
      </c>
      <c r="S355">
        <v>1.2759999999999998</v>
      </c>
      <c r="T355">
        <v>1.8736935446858442E-2</v>
      </c>
      <c r="U355" s="34">
        <v>1.2947369354468583</v>
      </c>
      <c r="V355" s="34">
        <v>1.281820410610403</v>
      </c>
      <c r="W355">
        <v>0.50800000000000001</v>
      </c>
      <c r="X355">
        <v>7.4595322938903526E-3</v>
      </c>
      <c r="Y355" s="34">
        <v>0.51545953229389041</v>
      </c>
      <c r="Z355" s="34">
        <v>0.51031721676338937</v>
      </c>
      <c r="AA355">
        <v>0.72</v>
      </c>
      <c r="AB355">
        <v>1.0572565455907587E-2</v>
      </c>
      <c r="AC355" s="34">
        <v>0.73057256545590754</v>
      </c>
      <c r="AD355" s="34">
        <v>0.72328424423157534</v>
      </c>
      <c r="AE355">
        <v>19.771999999999998</v>
      </c>
      <c r="AF355">
        <v>0.29033439471417333</v>
      </c>
      <c r="AG355" s="34">
        <v>20.062334394714174</v>
      </c>
      <c r="AH355" s="34">
        <v>19.862188995759318</v>
      </c>
      <c r="AJ355">
        <v>42.061</v>
      </c>
      <c r="AK355">
        <v>0.617628716167957</v>
      </c>
      <c r="AL355" s="34">
        <v>42.678628716167957</v>
      </c>
      <c r="AM355" s="34">
        <v>42.252859161978186</v>
      </c>
      <c r="AN355">
        <v>3.0569999999999999</v>
      </c>
      <c r="AO355">
        <v>4.4889350831540963E-2</v>
      </c>
      <c r="AP355" s="34">
        <v>3.101889350831541</v>
      </c>
      <c r="AQ355" s="34">
        <v>3.0709443536332306</v>
      </c>
      <c r="AR355">
        <v>237.67399999999998</v>
      </c>
      <c r="AS355">
        <v>3.4900332252324717</v>
      </c>
      <c r="AT355" s="34">
        <v>241.16403322523246</v>
      </c>
      <c r="AU355" s="34">
        <v>238.75813814374365</v>
      </c>
      <c r="AV355">
        <v>28.756</v>
      </c>
      <c r="AW355">
        <v>0.42225651701399802</v>
      </c>
      <c r="AX355" s="34">
        <v>29.178256517013999</v>
      </c>
      <c r="AY355" s="34">
        <v>28.887169065448866</v>
      </c>
      <c r="AZ355">
        <v>142.28</v>
      </c>
      <c r="BA355">
        <v>2.0892564070368493</v>
      </c>
      <c r="BB355" s="34">
        <v>144.36925640703686</v>
      </c>
      <c r="BC355" s="34">
        <v>142.92900315176189</v>
      </c>
      <c r="BD355">
        <v>98.292999999999992</v>
      </c>
      <c r="BE355">
        <v>1.4433460782743393</v>
      </c>
      <c r="BF355" s="34">
        <v>99.736346078274337</v>
      </c>
      <c r="BG355" s="34">
        <v>98.741358636464213</v>
      </c>
      <c r="BH355">
        <v>552.12099999999998</v>
      </c>
      <c r="BI355">
        <v>8.1074102945571571</v>
      </c>
      <c r="BJ355" s="34">
        <v>560.22841029455719</v>
      </c>
      <c r="BK355" s="34">
        <v>554.63947251303</v>
      </c>
      <c r="BM355">
        <v>46.384999999999998</v>
      </c>
      <c r="BN355">
        <v>0.68112284537815759</v>
      </c>
      <c r="BO355">
        <v>47.06612284537816</v>
      </c>
      <c r="BP355">
        <v>46.596582873168927</v>
      </c>
      <c r="BQ355">
        <v>3.4649999999999999</v>
      </c>
      <c r="BR355">
        <v>5.088047125655526E-2</v>
      </c>
      <c r="BS355">
        <v>3.5158804712565552</v>
      </c>
      <c r="BT355">
        <v>3.4808054253644567</v>
      </c>
      <c r="BU355">
        <v>250.20999999999998</v>
      </c>
      <c r="BV355">
        <v>3.6741133371147736</v>
      </c>
      <c r="BW355">
        <v>253.88411333711477</v>
      </c>
      <c r="BX355">
        <v>251.35132048497564</v>
      </c>
      <c r="BY355">
        <v>30.032</v>
      </c>
      <c r="BZ355">
        <v>0.44099345246085647</v>
      </c>
      <c r="CA355">
        <v>30.472993452460859</v>
      </c>
      <c r="CB355">
        <v>30.16898947605927</v>
      </c>
      <c r="CC355">
        <v>142.78800000000001</v>
      </c>
      <c r="CD355">
        <v>2.0967159393307395</v>
      </c>
      <c r="CE355">
        <v>144.88471593933076</v>
      </c>
      <c r="CF355">
        <v>143.43932036852527</v>
      </c>
      <c r="CG355">
        <v>99.012999999999991</v>
      </c>
      <c r="CH355">
        <v>1.4539186437302469</v>
      </c>
      <c r="CI355">
        <v>100.46691864373024</v>
      </c>
      <c r="CJ355">
        <v>99.464642880695791</v>
      </c>
      <c r="CK355">
        <v>571.89300000000003</v>
      </c>
      <c r="CL355">
        <v>8.397744689271331</v>
      </c>
      <c r="CM355">
        <v>580.29074468927138</v>
      </c>
      <c r="CN355">
        <v>574.50166150878931</v>
      </c>
    </row>
    <row r="356" spans="1:92" x14ac:dyDescent="0.25">
      <c r="A356" s="18">
        <v>45976</v>
      </c>
      <c r="B356" s="2">
        <v>7</v>
      </c>
      <c r="C356" s="2" t="s">
        <v>23</v>
      </c>
      <c r="D356" s="9">
        <v>31.578907000000001</v>
      </c>
      <c r="E356">
        <v>1.0273707999999999E-2</v>
      </c>
      <c r="G356">
        <v>4.4139999999999997</v>
      </c>
      <c r="H356">
        <v>7.0513327204346124E-2</v>
      </c>
      <c r="I356" s="34">
        <v>4.484513327204346</v>
      </c>
      <c r="J356" s="34">
        <v>4.4384407467585403</v>
      </c>
      <c r="K356">
        <v>0.54800000000000004</v>
      </c>
      <c r="L356">
        <v>8.7542599247806257E-3</v>
      </c>
      <c r="M356" s="34">
        <v>0.55675425992478067</v>
      </c>
      <c r="N356" s="34">
        <v>0.5510343292305574</v>
      </c>
      <c r="O356">
        <v>13.074000000000002</v>
      </c>
      <c r="P356">
        <v>0.20885619389887211</v>
      </c>
      <c r="Q356" s="34">
        <v>13.282856193898875</v>
      </c>
      <c r="R356" s="34">
        <v>13.146392007956765</v>
      </c>
      <c r="S356">
        <v>1.3039999999999998</v>
      </c>
      <c r="T356">
        <v>2.0831304638529075E-2</v>
      </c>
      <c r="U356" s="34">
        <v>1.3248313046385289</v>
      </c>
      <c r="V356" s="34">
        <v>1.3112203746654136</v>
      </c>
      <c r="W356">
        <v>0.53</v>
      </c>
      <c r="X356">
        <v>8.4667112411199487E-3</v>
      </c>
      <c r="Y356" s="34">
        <v>0.53846671124112</v>
      </c>
      <c r="Z356" s="34">
        <v>0.53293466148210844</v>
      </c>
      <c r="AA356">
        <v>0.71599999999999997</v>
      </c>
      <c r="AB356">
        <v>1.1438047638946947E-2</v>
      </c>
      <c r="AC356" s="34">
        <v>0.72743804763894693</v>
      </c>
      <c r="AD356" s="34">
        <v>0.71996456154941424</v>
      </c>
      <c r="AE356">
        <v>20.586000000000002</v>
      </c>
      <c r="AF356">
        <v>0.32885984454659484</v>
      </c>
      <c r="AG356" s="34">
        <v>20.914859844546598</v>
      </c>
      <c r="AH356" s="34">
        <v>20.699986681642798</v>
      </c>
      <c r="AJ356">
        <v>44.414999999999999</v>
      </c>
      <c r="AK356">
        <v>0.70952637693272169</v>
      </c>
      <c r="AL356" s="34">
        <v>45.124526376932721</v>
      </c>
      <c r="AM356" s="34">
        <v>44.660930169297814</v>
      </c>
      <c r="AN356">
        <v>3.0399999999999996</v>
      </c>
      <c r="AO356">
        <v>4.8563777684914412E-2</v>
      </c>
      <c r="AP356" s="34">
        <v>3.088563777684914</v>
      </c>
      <c r="AQ356" s="34">
        <v>3.0568327752936022</v>
      </c>
      <c r="AR356">
        <v>247.05700000000002</v>
      </c>
      <c r="AS356">
        <v>3.9467175077308885</v>
      </c>
      <c r="AT356" s="34">
        <v>251.0037175077309</v>
      </c>
      <c r="AU356" s="34">
        <v>248.42497860714198</v>
      </c>
      <c r="AV356">
        <v>31.622</v>
      </c>
      <c r="AW356">
        <v>0.50515913748433017</v>
      </c>
      <c r="AX356" s="34">
        <v>32.127159137484327</v>
      </c>
      <c r="AY356" s="34">
        <v>31.797094085636278</v>
      </c>
      <c r="AZ356">
        <v>144.92700000000002</v>
      </c>
      <c r="BA356">
        <v>2.315198226493945</v>
      </c>
      <c r="BB356" s="34">
        <v>147.24219822649397</v>
      </c>
      <c r="BC356" s="34">
        <v>145.72947487663686</v>
      </c>
      <c r="BD356">
        <v>99.445999999999998</v>
      </c>
      <c r="BE356">
        <v>1.5886425775177628</v>
      </c>
      <c r="BF356" s="34">
        <v>101.03464257751776</v>
      </c>
      <c r="BG356" s="34">
        <v>99.996642161791968</v>
      </c>
      <c r="BH356">
        <v>570.50700000000006</v>
      </c>
      <c r="BI356">
        <v>9.1138076038445632</v>
      </c>
      <c r="BJ356" s="34">
        <v>579.62080760384458</v>
      </c>
      <c r="BK356" s="34">
        <v>573.66595267579851</v>
      </c>
      <c r="BM356">
        <v>48.829000000000001</v>
      </c>
      <c r="BN356">
        <v>0.7800397041370678</v>
      </c>
      <c r="BO356">
        <v>49.609039704137068</v>
      </c>
      <c r="BP356">
        <v>49.099370916056351</v>
      </c>
      <c r="BQ356">
        <v>3.5879999999999996</v>
      </c>
      <c r="BR356">
        <v>5.731803760969504E-2</v>
      </c>
      <c r="BS356">
        <v>3.6453180376096945</v>
      </c>
      <c r="BT356">
        <v>3.6078671045241597</v>
      </c>
      <c r="BU356">
        <v>260.13100000000003</v>
      </c>
      <c r="BV356">
        <v>4.1555737016297609</v>
      </c>
      <c r="BW356">
        <v>264.28657370162978</v>
      </c>
      <c r="BX356">
        <v>261.57137061509877</v>
      </c>
      <c r="BY356">
        <v>32.926000000000002</v>
      </c>
      <c r="BZ356">
        <v>0.52599044212285928</v>
      </c>
      <c r="CA356">
        <v>33.451990442122856</v>
      </c>
      <c r="CB356">
        <v>33.108314460301692</v>
      </c>
      <c r="CC356">
        <v>145.45700000000002</v>
      </c>
      <c r="CD356">
        <v>2.3236649377350651</v>
      </c>
      <c r="CE356">
        <v>147.78066493773508</v>
      </c>
      <c r="CF356">
        <v>146.26240953811896</v>
      </c>
      <c r="CG356">
        <v>100.16199999999999</v>
      </c>
      <c r="CH356">
        <v>1.6000806251567097</v>
      </c>
      <c r="CI356">
        <v>101.7620806251567</v>
      </c>
      <c r="CJ356">
        <v>100.71660672334139</v>
      </c>
      <c r="CK356">
        <v>591.09300000000007</v>
      </c>
      <c r="CL356">
        <v>9.4426674483911572</v>
      </c>
      <c r="CM356">
        <v>600.53566744839122</v>
      </c>
      <c r="CN356">
        <v>594.36593935744133</v>
      </c>
    </row>
    <row r="357" spans="1:92" x14ac:dyDescent="0.25">
      <c r="A357" s="18">
        <v>45976</v>
      </c>
      <c r="B357" s="2">
        <v>8</v>
      </c>
      <c r="C357" s="2" t="s">
        <v>23</v>
      </c>
      <c r="D357" s="9">
        <v>29.263627</v>
      </c>
      <c r="E357">
        <v>1.027026E-2</v>
      </c>
      <c r="G357">
        <v>4.5299999999999994</v>
      </c>
      <c r="H357">
        <v>8.1496307668913484E-2</v>
      </c>
      <c r="I357" s="34">
        <v>4.6114963076689133</v>
      </c>
      <c r="J357" s="34">
        <v>4.5641350416001139</v>
      </c>
      <c r="K357">
        <v>0.67800000000000005</v>
      </c>
      <c r="L357">
        <v>1.2197460617996325E-2</v>
      </c>
      <c r="M357" s="34">
        <v>0.69019746061799636</v>
      </c>
      <c r="N357" s="34">
        <v>0.68310895324610976</v>
      </c>
      <c r="O357">
        <v>13.954000000000001</v>
      </c>
      <c r="P357">
        <v>0.25103741218808362</v>
      </c>
      <c r="Q357" s="34">
        <v>14.205037412188084</v>
      </c>
      <c r="R357" s="34">
        <v>14.059147984655185</v>
      </c>
      <c r="S357">
        <v>1.294</v>
      </c>
      <c r="T357">
        <v>2.3279519232577057E-2</v>
      </c>
      <c r="U357" s="34">
        <v>1.317279519232577</v>
      </c>
      <c r="V357" s="34">
        <v>1.3037507160773836</v>
      </c>
      <c r="W357">
        <v>0.46600000000000003</v>
      </c>
      <c r="X357">
        <v>8.3835053805107473E-3</v>
      </c>
      <c r="Y357" s="34">
        <v>0.47438350538051077</v>
      </c>
      <c r="Z357" s="34">
        <v>0.46951146344054157</v>
      </c>
      <c r="AA357">
        <v>0.754</v>
      </c>
      <c r="AB357">
        <v>1.3564727589925114E-2</v>
      </c>
      <c r="AC357" s="34">
        <v>0.76756472758992511</v>
      </c>
      <c r="AD357" s="34">
        <v>0.75968163827074742</v>
      </c>
      <c r="AE357">
        <v>21.676000000000002</v>
      </c>
      <c r="AF357">
        <v>0.3899589326780063</v>
      </c>
      <c r="AG357" s="34">
        <v>22.065958932678008</v>
      </c>
      <c r="AH357" s="34">
        <v>21.839335797290083</v>
      </c>
      <c r="AJ357">
        <v>46.161000000000001</v>
      </c>
      <c r="AK357">
        <v>0.83045277225269665</v>
      </c>
      <c r="AL357" s="34">
        <v>46.9914527722527</v>
      </c>
      <c r="AM357" s="34">
        <v>46.508838334503942</v>
      </c>
      <c r="AN357">
        <v>3.1179999999999994</v>
      </c>
      <c r="AO357">
        <v>5.6093926558868037E-2</v>
      </c>
      <c r="AP357" s="34">
        <v>3.1740939265588675</v>
      </c>
      <c r="AQ357" s="34">
        <v>3.1414951566686873</v>
      </c>
      <c r="AR357">
        <v>251.59400000000005</v>
      </c>
      <c r="AS357">
        <v>4.5262653491506901</v>
      </c>
      <c r="AT357" s="34">
        <v>256.12026534915071</v>
      </c>
      <c r="AU357" s="34">
        <v>253.48984363274596</v>
      </c>
      <c r="AV357">
        <v>31.335000000000001</v>
      </c>
      <c r="AW357">
        <v>0.56372777059721946</v>
      </c>
      <c r="AX357" s="34">
        <v>31.898727770597219</v>
      </c>
      <c r="AY357" s="34">
        <v>31.571119542723967</v>
      </c>
      <c r="AZ357">
        <v>144.10299999999998</v>
      </c>
      <c r="BA357">
        <v>2.5924641112612448</v>
      </c>
      <c r="BB357" s="34">
        <v>146.69546411126123</v>
      </c>
      <c r="BC357" s="34">
        <v>145.1888635540179</v>
      </c>
      <c r="BD357">
        <v>99.423999999999992</v>
      </c>
      <c r="BE357">
        <v>1.7886730449611599</v>
      </c>
      <c r="BF357" s="34">
        <v>101.21267304496115</v>
      </c>
      <c r="BG357" s="34">
        <v>100.1731925774944</v>
      </c>
      <c r="BH357">
        <v>575.73500000000001</v>
      </c>
      <c r="BI357">
        <v>10.35767697478188</v>
      </c>
      <c r="BJ357" s="34">
        <v>586.09267697478185</v>
      </c>
      <c r="BK357" s="34">
        <v>580.07335279815493</v>
      </c>
      <c r="BM357">
        <v>50.691000000000003</v>
      </c>
      <c r="BN357">
        <v>0.91194907992161012</v>
      </c>
      <c r="BO357">
        <v>51.602949079921615</v>
      </c>
      <c r="BP357">
        <v>51.072973376104059</v>
      </c>
      <c r="BQ357">
        <v>3.7959999999999994</v>
      </c>
      <c r="BR357">
        <v>6.8291387176864365E-2</v>
      </c>
      <c r="BS357">
        <v>3.8642913871768636</v>
      </c>
      <c r="BT357">
        <v>3.8246041099147972</v>
      </c>
      <c r="BU357">
        <v>265.54800000000006</v>
      </c>
      <c r="BV357">
        <v>4.777302761338774</v>
      </c>
      <c r="BW357">
        <v>270.32530276133878</v>
      </c>
      <c r="BX357">
        <v>267.54899161740116</v>
      </c>
      <c r="BY357">
        <v>32.628999999999998</v>
      </c>
      <c r="BZ357">
        <v>0.58700728982979655</v>
      </c>
      <c r="CA357">
        <v>33.216007289829797</v>
      </c>
      <c r="CB357">
        <v>32.874870258801351</v>
      </c>
      <c r="CC357">
        <v>144.56899999999999</v>
      </c>
      <c r="CD357">
        <v>2.6008476166417553</v>
      </c>
      <c r="CE357">
        <v>147.16984761664173</v>
      </c>
      <c r="CF357">
        <v>145.65837501745844</v>
      </c>
      <c r="CG357">
        <v>100.178</v>
      </c>
      <c r="CH357">
        <v>1.802237772551085</v>
      </c>
      <c r="CI357">
        <v>101.98023777255108</v>
      </c>
      <c r="CJ357">
        <v>100.93287421576515</v>
      </c>
      <c r="CK357">
        <v>597.41100000000006</v>
      </c>
      <c r="CL357">
        <v>10.747635907459886</v>
      </c>
      <c r="CM357">
        <v>608.15863590745982</v>
      </c>
      <c r="CN357">
        <v>601.91268859544505</v>
      </c>
    </row>
    <row r="358" spans="1:92" x14ac:dyDescent="0.25">
      <c r="A358" s="18">
        <v>45976</v>
      </c>
      <c r="B358" s="2">
        <v>9</v>
      </c>
      <c r="C358" s="2" t="s">
        <v>23</v>
      </c>
      <c r="D358" s="9">
        <v>31.878682999999999</v>
      </c>
      <c r="E358">
        <v>1.0173501999999999E-2</v>
      </c>
      <c r="G358">
        <v>4.6220000000000008</v>
      </c>
      <c r="H358">
        <v>7.6838551049575446E-2</v>
      </c>
      <c r="I358" s="34">
        <v>4.698838551049576</v>
      </c>
      <c r="J358" s="34">
        <v>4.6510349076527957</v>
      </c>
      <c r="K358">
        <v>0.74399999999999999</v>
      </c>
      <c r="L358">
        <v>1.2368646036539187E-2</v>
      </c>
      <c r="M358" s="34">
        <v>0.75636864603653919</v>
      </c>
      <c r="N358" s="34">
        <v>0.7486737281033492</v>
      </c>
      <c r="O358">
        <v>14.077999999999999</v>
      </c>
      <c r="P358">
        <v>0.23404005228817026</v>
      </c>
      <c r="Q358" s="34">
        <v>14.31204005228817</v>
      </c>
      <c r="R358" s="34">
        <v>14.166436484192136</v>
      </c>
      <c r="S358">
        <v>1.238</v>
      </c>
      <c r="T358">
        <v>2.0581161012413324E-2</v>
      </c>
      <c r="U358" s="34">
        <v>1.2585811610124134</v>
      </c>
      <c r="V358" s="34">
        <v>1.2457769830536913</v>
      </c>
      <c r="W358">
        <v>0.46600000000000003</v>
      </c>
      <c r="X358">
        <v>7.7470282970796521E-3</v>
      </c>
      <c r="Y358" s="34">
        <v>0.47374702829707965</v>
      </c>
      <c r="Z358" s="34">
        <v>0.46892736195720525</v>
      </c>
      <c r="AA358">
        <v>0.70599999999999996</v>
      </c>
      <c r="AB358">
        <v>1.1736914115318098E-2</v>
      </c>
      <c r="AC358" s="34">
        <v>0.71773691411531804</v>
      </c>
      <c r="AD358" s="34">
        <v>0.71043501618409199</v>
      </c>
      <c r="AE358">
        <v>21.853999999999999</v>
      </c>
      <c r="AF358">
        <v>0.36331235279909591</v>
      </c>
      <c r="AG358" s="34">
        <v>22.217312352799095</v>
      </c>
      <c r="AH358" s="34">
        <v>21.991284481143271</v>
      </c>
      <c r="AJ358">
        <v>47.237000000000002</v>
      </c>
      <c r="AK358">
        <v>0.78529265165053974</v>
      </c>
      <c r="AL358" s="34">
        <v>48.022292651650538</v>
      </c>
      <c r="AM358" s="34">
        <v>47.533737761314384</v>
      </c>
      <c r="AN358">
        <v>3.2480000000000002</v>
      </c>
      <c r="AO358">
        <v>5.3996454740160321E-2</v>
      </c>
      <c r="AP358" s="34">
        <v>3.3019964547401606</v>
      </c>
      <c r="AQ358" s="34">
        <v>3.2684035872038688</v>
      </c>
      <c r="AR358">
        <v>254.458</v>
      </c>
      <c r="AS358">
        <v>4.2302431897388288</v>
      </c>
      <c r="AT358" s="34">
        <v>258.68824318973884</v>
      </c>
      <c r="AU358" s="34">
        <v>256.05647783027155</v>
      </c>
      <c r="AV358">
        <v>31.470999999999997</v>
      </c>
      <c r="AW358">
        <v>0.52319040244075898</v>
      </c>
      <c r="AX358" s="34">
        <v>31.994190402440754</v>
      </c>
      <c r="AY358" s="34">
        <v>31.668697442393142</v>
      </c>
      <c r="AZ358">
        <v>133.08199999999999</v>
      </c>
      <c r="BA358">
        <v>2.212424935261704</v>
      </c>
      <c r="BB358" s="34">
        <v>135.2944249352617</v>
      </c>
      <c r="BC358" s="34">
        <v>133.91800683259396</v>
      </c>
      <c r="BD358">
        <v>100.95</v>
      </c>
      <c r="BE358">
        <v>1.678245722296547</v>
      </c>
      <c r="BF358" s="34">
        <v>102.62824572229655</v>
      </c>
      <c r="BG358" s="34">
        <v>101.58415705918428</v>
      </c>
      <c r="BH358">
        <v>570.44600000000003</v>
      </c>
      <c r="BI358">
        <v>9.4833933561285395</v>
      </c>
      <c r="BJ358" s="34">
        <v>579.92939335612857</v>
      </c>
      <c r="BK358" s="34">
        <v>574.02948051296119</v>
      </c>
      <c r="BM358">
        <v>51.859000000000002</v>
      </c>
      <c r="BN358">
        <v>0.86213120270011523</v>
      </c>
      <c r="BO358">
        <v>52.721131202700114</v>
      </c>
      <c r="BP358">
        <v>52.184772668967177</v>
      </c>
      <c r="BQ358">
        <v>3.992</v>
      </c>
      <c r="BR358">
        <v>6.6365100776699507E-2</v>
      </c>
      <c r="BS358">
        <v>4.0583651007767001</v>
      </c>
      <c r="BT358">
        <v>4.0170773153072181</v>
      </c>
      <c r="BU358">
        <v>268.536</v>
      </c>
      <c r="BV358">
        <v>4.4642832420269993</v>
      </c>
      <c r="BW358">
        <v>273.00028324202702</v>
      </c>
      <c r="BX358">
        <v>270.22291431446371</v>
      </c>
      <c r="BY358">
        <v>32.708999999999996</v>
      </c>
      <c r="BZ358">
        <v>0.54377156345317235</v>
      </c>
      <c r="CA358">
        <v>33.252771563453166</v>
      </c>
      <c r="CB358">
        <v>32.914474425446834</v>
      </c>
      <c r="CC358">
        <v>133.548</v>
      </c>
      <c r="CD358">
        <v>2.2201719635587835</v>
      </c>
      <c r="CE358">
        <v>135.76817196355879</v>
      </c>
      <c r="CF358">
        <v>134.38693419455117</v>
      </c>
      <c r="CG358">
        <v>101.65600000000001</v>
      </c>
      <c r="CH358">
        <v>1.6899826364118651</v>
      </c>
      <c r="CI358">
        <v>103.34598263641188</v>
      </c>
      <c r="CJ358">
        <v>102.29459207536837</v>
      </c>
      <c r="CK358">
        <v>592.30000000000007</v>
      </c>
      <c r="CL358">
        <v>9.8467057089276349</v>
      </c>
      <c r="CM358">
        <v>602.1467057089277</v>
      </c>
      <c r="CN358">
        <v>596.02076499410441</v>
      </c>
    </row>
    <row r="359" spans="1:92" x14ac:dyDescent="0.25">
      <c r="A359" s="18">
        <v>45976</v>
      </c>
      <c r="B359" s="2">
        <v>10</v>
      </c>
      <c r="C359" s="2" t="s">
        <v>23</v>
      </c>
      <c r="D359" s="9">
        <v>28.213221999999998</v>
      </c>
      <c r="E359">
        <v>9.6149110000000003E-3</v>
      </c>
      <c r="G359">
        <v>4.7539999999999996</v>
      </c>
      <c r="H359">
        <v>7.815982922168381E-2</v>
      </c>
      <c r="I359" s="34">
        <v>4.8321598292216832</v>
      </c>
      <c r="J359" s="34">
        <v>4.7856990425259411</v>
      </c>
      <c r="K359">
        <v>0.68599999999999994</v>
      </c>
      <c r="L359">
        <v>1.1278427186805868E-2</v>
      </c>
      <c r="M359" s="34">
        <v>0.69727842718680577</v>
      </c>
      <c r="N359" s="34">
        <v>0.69057415716718462</v>
      </c>
      <c r="O359">
        <v>14.756</v>
      </c>
      <c r="P359">
        <v>0.24260127050802829</v>
      </c>
      <c r="Q359" s="34">
        <v>14.998601270508029</v>
      </c>
      <c r="R359" s="34">
        <v>14.854391054167607</v>
      </c>
      <c r="S359">
        <v>1.17</v>
      </c>
      <c r="T359">
        <v>1.9235801470208258E-2</v>
      </c>
      <c r="U359" s="34">
        <v>1.1892358014702082</v>
      </c>
      <c r="V359" s="34">
        <v>1.1778014050810586</v>
      </c>
      <c r="W359">
        <v>0.46600000000000003</v>
      </c>
      <c r="X359">
        <v>7.6614388761684195E-3</v>
      </c>
      <c r="Y359" s="34">
        <v>0.47366143887616846</v>
      </c>
      <c r="Z359" s="34">
        <v>0.46910722629724216</v>
      </c>
      <c r="AA359">
        <v>0.71599999999999997</v>
      </c>
      <c r="AB359">
        <v>1.1771652865529158E-2</v>
      </c>
      <c r="AC359" s="34">
        <v>0.72777165286552914</v>
      </c>
      <c r="AD359" s="34">
        <v>0.72077419319490421</v>
      </c>
      <c r="AE359">
        <v>22.548000000000002</v>
      </c>
      <c r="AF359">
        <v>0.37070842012842381</v>
      </c>
      <c r="AG359" s="34">
        <v>22.918708420128421</v>
      </c>
      <c r="AH359" s="34">
        <v>22.69834707843394</v>
      </c>
      <c r="AJ359">
        <v>47.615000000000002</v>
      </c>
      <c r="AK359">
        <v>0.78283135641364654</v>
      </c>
      <c r="AL359" s="34">
        <v>48.397831356413647</v>
      </c>
      <c r="AM359" s="34">
        <v>47.932490515328723</v>
      </c>
      <c r="AN359">
        <v>3.4450000000000003</v>
      </c>
      <c r="AO359">
        <v>5.6638748773390993E-2</v>
      </c>
      <c r="AP359" s="34">
        <v>3.5016387487733911</v>
      </c>
      <c r="AQ359" s="34">
        <v>3.4679708038497834</v>
      </c>
      <c r="AR359">
        <v>256.24800000000005</v>
      </c>
      <c r="AS359">
        <v>4.2129364573828436</v>
      </c>
      <c r="AT359" s="34">
        <v>260.4609364573829</v>
      </c>
      <c r="AU359" s="34">
        <v>257.95662773436851</v>
      </c>
      <c r="AV359">
        <v>30.997</v>
      </c>
      <c r="AW359">
        <v>0.50961721211285937</v>
      </c>
      <c r="AX359" s="34">
        <v>31.506617212112861</v>
      </c>
      <c r="AY359" s="34">
        <v>31.203683891707328</v>
      </c>
      <c r="AZ359">
        <v>148.52200000000002</v>
      </c>
      <c r="BA359">
        <v>2.4418288085113433</v>
      </c>
      <c r="BB359" s="34">
        <v>150.96382880851135</v>
      </c>
      <c r="BC359" s="34">
        <v>149.51232503029829</v>
      </c>
      <c r="BD359">
        <v>101.37400000000001</v>
      </c>
      <c r="BE359">
        <v>1.6666753318298224</v>
      </c>
      <c r="BF359" s="34">
        <v>103.04067533182983</v>
      </c>
      <c r="BG359" s="34">
        <v>102.04994840913439</v>
      </c>
      <c r="BH359">
        <v>588.20100000000014</v>
      </c>
      <c r="BI359">
        <v>9.6705279150239054</v>
      </c>
      <c r="BJ359" s="34">
        <v>597.87152791502399</v>
      </c>
      <c r="BK359" s="34">
        <v>592.12304638468697</v>
      </c>
      <c r="BM359">
        <v>52.369</v>
      </c>
      <c r="BN359">
        <v>0.86099118563533039</v>
      </c>
      <c r="BO359">
        <v>53.229991185635328</v>
      </c>
      <c r="BP359">
        <v>52.718189557854664</v>
      </c>
      <c r="BQ359">
        <v>4.1310000000000002</v>
      </c>
      <c r="BR359">
        <v>6.7917175960196863E-2</v>
      </c>
      <c r="BS359">
        <v>4.1989171759601973</v>
      </c>
      <c r="BT359">
        <v>4.1585449610169682</v>
      </c>
      <c r="BU359">
        <v>271.00400000000002</v>
      </c>
      <c r="BV359">
        <v>4.4555377278908717</v>
      </c>
      <c r="BW359">
        <v>275.4595377278909</v>
      </c>
      <c r="BX359">
        <v>272.8110187885361</v>
      </c>
      <c r="BY359">
        <v>32.167000000000002</v>
      </c>
      <c r="BZ359">
        <v>0.52885301358306758</v>
      </c>
      <c r="CA359">
        <v>32.695853013583069</v>
      </c>
      <c r="CB359">
        <v>32.381485296788384</v>
      </c>
      <c r="CC359">
        <v>148.98800000000003</v>
      </c>
      <c r="CD359">
        <v>2.4494902473875118</v>
      </c>
      <c r="CE359">
        <v>151.43749024738753</v>
      </c>
      <c r="CF359">
        <v>149.98143225659553</v>
      </c>
      <c r="CG359">
        <v>102.09</v>
      </c>
      <c r="CH359">
        <v>1.6784469846953516</v>
      </c>
      <c r="CI359">
        <v>103.76844698469536</v>
      </c>
      <c r="CJ359">
        <v>102.77072260232929</v>
      </c>
      <c r="CK359">
        <v>610.74900000000014</v>
      </c>
      <c r="CL359">
        <v>10.041236335152329</v>
      </c>
      <c r="CM359">
        <v>620.79023633515237</v>
      </c>
      <c r="CN359">
        <v>614.8213934631209</v>
      </c>
    </row>
    <row r="360" spans="1:92" x14ac:dyDescent="0.25">
      <c r="A360" s="18">
        <v>45976</v>
      </c>
      <c r="B360" s="2">
        <v>11</v>
      </c>
      <c r="C360" s="2" t="s">
        <v>23</v>
      </c>
      <c r="D360" s="9">
        <v>40.242629000000001</v>
      </c>
      <c r="E360">
        <v>9.9588090000000008E-3</v>
      </c>
      <c r="G360">
        <v>4.8520000000000003</v>
      </c>
      <c r="H360">
        <v>7.7368094293311387E-2</v>
      </c>
      <c r="I360" s="34">
        <v>4.929368094293312</v>
      </c>
      <c r="J360" s="34">
        <v>4.880277458951551</v>
      </c>
      <c r="K360">
        <v>0.65599999999999992</v>
      </c>
      <c r="L360">
        <v>1.0460319426300959E-2</v>
      </c>
      <c r="M360" s="34">
        <v>0.66646031942630091</v>
      </c>
      <c r="N360" s="34">
        <v>0.65982316839905542</v>
      </c>
      <c r="O360">
        <v>14.528</v>
      </c>
      <c r="P360">
        <v>0.23165780583125054</v>
      </c>
      <c r="Q360" s="34">
        <v>14.759657805831251</v>
      </c>
      <c r="R360" s="34">
        <v>14.612669192837618</v>
      </c>
      <c r="S360">
        <v>1.1919999999999999</v>
      </c>
      <c r="T360">
        <v>1.9007165786815158E-2</v>
      </c>
      <c r="U360" s="34">
        <v>1.2110071657868151</v>
      </c>
      <c r="V360" s="34">
        <v>1.1989469767251129</v>
      </c>
      <c r="W360">
        <v>0.46600000000000003</v>
      </c>
      <c r="X360">
        <v>7.4306537388052563E-3</v>
      </c>
      <c r="Y360" s="34">
        <v>0.47343065373880527</v>
      </c>
      <c r="Z360" s="34">
        <v>0.46871584828347534</v>
      </c>
      <c r="AA360">
        <v>0.7</v>
      </c>
      <c r="AB360">
        <v>1.1161926217089439E-2</v>
      </c>
      <c r="AC360" s="34">
        <v>0.7111619262170894</v>
      </c>
      <c r="AD360" s="34">
        <v>0.70407960042582129</v>
      </c>
      <c r="AE360">
        <v>22.394000000000002</v>
      </c>
      <c r="AF360">
        <v>0.35708596529357273</v>
      </c>
      <c r="AG360" s="34">
        <v>22.751085965293576</v>
      </c>
      <c r="AH360" s="34">
        <v>22.524512245622638</v>
      </c>
      <c r="AJ360">
        <v>47.969000000000008</v>
      </c>
      <c r="AK360">
        <v>0.76489491243937624</v>
      </c>
      <c r="AL360" s="34">
        <v>48.733894912439382</v>
      </c>
      <c r="AM360" s="34">
        <v>48.248563361180324</v>
      </c>
      <c r="AN360">
        <v>3.4009999999999998</v>
      </c>
      <c r="AO360">
        <v>5.4231015806173122E-2</v>
      </c>
      <c r="AP360" s="34">
        <v>3.4552310158061728</v>
      </c>
      <c r="AQ360" s="34">
        <v>3.4208210300688831</v>
      </c>
      <c r="AR360">
        <v>261.09799999999996</v>
      </c>
      <c r="AS360">
        <v>4.1633665877565971</v>
      </c>
      <c r="AT360" s="34">
        <v>265.26136658775653</v>
      </c>
      <c r="AU360" s="34">
        <v>262.61967930283009</v>
      </c>
      <c r="AV360">
        <v>28.989000000000004</v>
      </c>
      <c r="AW360">
        <v>0.46224725586743692</v>
      </c>
      <c r="AX360" s="34">
        <v>29.45124725586744</v>
      </c>
      <c r="AY360" s="34">
        <v>29.15794790963448</v>
      </c>
      <c r="AZ360">
        <v>147.726</v>
      </c>
      <c r="BA360">
        <v>2.3555810176367924</v>
      </c>
      <c r="BB360" s="34">
        <v>150.08158101763678</v>
      </c>
      <c r="BC360" s="34">
        <v>148.58694721786409</v>
      </c>
      <c r="BD360">
        <v>103.571</v>
      </c>
      <c r="BE360">
        <v>1.6515026574716718</v>
      </c>
      <c r="BF360" s="34">
        <v>105.22250265747167</v>
      </c>
      <c r="BG360" s="34">
        <v>104.17461185100392</v>
      </c>
      <c r="BH360">
        <v>592.75400000000002</v>
      </c>
      <c r="BI360">
        <v>9.4518234469780484</v>
      </c>
      <c r="BJ360" s="34">
        <v>602.205823446978</v>
      </c>
      <c r="BK360" s="34">
        <v>596.20857067258169</v>
      </c>
      <c r="BM360">
        <v>52.821000000000012</v>
      </c>
      <c r="BN360">
        <v>0.84226300673268761</v>
      </c>
      <c r="BO360">
        <v>53.663263006732691</v>
      </c>
      <c r="BP360">
        <v>53.128840820131877</v>
      </c>
      <c r="BQ360">
        <v>4.0569999999999995</v>
      </c>
      <c r="BR360">
        <v>6.4691335232474084E-2</v>
      </c>
      <c r="BS360">
        <v>4.121691335232474</v>
      </c>
      <c r="BT360">
        <v>4.0806441984679385</v>
      </c>
      <c r="BU360">
        <v>275.62599999999998</v>
      </c>
      <c r="BV360">
        <v>4.3950243935878479</v>
      </c>
      <c r="BW360">
        <v>280.02102439358777</v>
      </c>
      <c r="BX360">
        <v>277.23234849566774</v>
      </c>
      <c r="BY360">
        <v>30.181000000000004</v>
      </c>
      <c r="BZ360">
        <v>0.48125442165425208</v>
      </c>
      <c r="CA360">
        <v>30.662254421654254</v>
      </c>
      <c r="CB360">
        <v>30.356894886359594</v>
      </c>
      <c r="CC360">
        <v>148.19200000000001</v>
      </c>
      <c r="CD360">
        <v>2.3630116713755975</v>
      </c>
      <c r="CE360">
        <v>150.55501167137558</v>
      </c>
      <c r="CF360">
        <v>149.05566306614756</v>
      </c>
      <c r="CG360">
        <v>104.271</v>
      </c>
      <c r="CH360">
        <v>1.6626645836887612</v>
      </c>
      <c r="CI360">
        <v>105.93366458368875</v>
      </c>
      <c r="CJ360">
        <v>104.87869145142975</v>
      </c>
      <c r="CK360">
        <v>615.14800000000002</v>
      </c>
      <c r="CL360">
        <v>9.8089094122716212</v>
      </c>
      <c r="CM360">
        <v>624.95690941227156</v>
      </c>
      <c r="CN360">
        <v>618.73308291820433</v>
      </c>
    </row>
    <row r="361" spans="1:92" x14ac:dyDescent="0.25">
      <c r="A361" s="18">
        <v>45976</v>
      </c>
      <c r="B361" s="2">
        <v>12</v>
      </c>
      <c r="C361" s="2" t="s">
        <v>23</v>
      </c>
      <c r="D361" s="9">
        <v>32.33211</v>
      </c>
      <c r="E361">
        <v>9.6709350000000003E-3</v>
      </c>
      <c r="G361">
        <v>4.6079999999999997</v>
      </c>
      <c r="H361">
        <v>7.3720087418046656E-2</v>
      </c>
      <c r="I361" s="34">
        <v>4.6817200874180465</v>
      </c>
      <c r="J361" s="34">
        <v>4.6364434767644322</v>
      </c>
      <c r="K361">
        <v>0.63400000000000001</v>
      </c>
      <c r="L361">
        <v>1.0142911333125344E-2</v>
      </c>
      <c r="M361" s="34">
        <v>0.6441429113331254</v>
      </c>
      <c r="N361" s="34">
        <v>0.637913447106912</v>
      </c>
      <c r="O361">
        <v>13.842000000000001</v>
      </c>
      <c r="P361">
        <v>0.22144823134561675</v>
      </c>
      <c r="Q361" s="34">
        <v>14.063448231345618</v>
      </c>
      <c r="R361" s="34">
        <v>13.927441537624409</v>
      </c>
      <c r="S361">
        <v>1.204</v>
      </c>
      <c r="T361">
        <v>1.9261932563222263E-2</v>
      </c>
      <c r="U361" s="34">
        <v>1.2232619325632221</v>
      </c>
      <c r="V361" s="34">
        <v>1.2114318459254287</v>
      </c>
      <c r="W361">
        <v>0.42399999999999999</v>
      </c>
      <c r="X361">
        <v>6.7832719325633213E-3</v>
      </c>
      <c r="Y361" s="34">
        <v>0.43078327193256333</v>
      </c>
      <c r="Z361" s="34">
        <v>0.42661719491061617</v>
      </c>
      <c r="AA361">
        <v>0.72599999999999998</v>
      </c>
      <c r="AB361">
        <v>1.1614753356228706E-2</v>
      </c>
      <c r="AC361" s="34">
        <v>0.73761475335622873</v>
      </c>
      <c r="AD361" s="34">
        <v>0.73048132902147955</v>
      </c>
      <c r="AE361">
        <v>21.437999999999999</v>
      </c>
      <c r="AF361">
        <v>0.34297118794880305</v>
      </c>
      <c r="AG361" s="34">
        <v>21.780971187948801</v>
      </c>
      <c r="AH361" s="34">
        <v>21.570328831353276</v>
      </c>
      <c r="AJ361">
        <v>48.034999999999997</v>
      </c>
      <c r="AK361">
        <v>0.7684775171714131</v>
      </c>
      <c r="AL361" s="34">
        <v>48.803477517171409</v>
      </c>
      <c r="AM361" s="34">
        <v>48.331502258328882</v>
      </c>
      <c r="AN361">
        <v>3.339</v>
      </c>
      <c r="AO361">
        <v>5.341826646893616E-2</v>
      </c>
      <c r="AP361" s="34">
        <v>3.392418266468936</v>
      </c>
      <c r="AQ361" s="34">
        <v>3.3596104099211019</v>
      </c>
      <c r="AR361">
        <v>265.76399999999995</v>
      </c>
      <c r="AS361">
        <v>4.2517676459569769</v>
      </c>
      <c r="AT361" s="34">
        <v>270.01576764595694</v>
      </c>
      <c r="AU361" s="34">
        <v>267.4044627080778</v>
      </c>
      <c r="AV361">
        <v>26.987000000000002</v>
      </c>
      <c r="AW361">
        <v>0.43174565953793953</v>
      </c>
      <c r="AX361" s="34">
        <v>27.41874565953794</v>
      </c>
      <c r="AY361" s="34">
        <v>27.153580752483016</v>
      </c>
      <c r="AZ361">
        <v>131.65600000000001</v>
      </c>
      <c r="BA361">
        <v>2.1062699281923507</v>
      </c>
      <c r="BB361" s="34">
        <v>133.76226992819235</v>
      </c>
      <c r="BC361" s="34">
        <v>132.46866371026434</v>
      </c>
      <c r="BD361">
        <v>105.31199999999998</v>
      </c>
      <c r="BE361">
        <v>1.6848111645332746</v>
      </c>
      <c r="BF361" s="34">
        <v>106.99681116453326</v>
      </c>
      <c r="BG361" s="34">
        <v>105.96205195855377</v>
      </c>
      <c r="BH361">
        <v>581.09299999999996</v>
      </c>
      <c r="BI361">
        <v>9.2964901818608912</v>
      </c>
      <c r="BJ361" s="34">
        <v>590.38949018186088</v>
      </c>
      <c r="BK361" s="34">
        <v>584.67987179762895</v>
      </c>
      <c r="BM361">
        <v>52.642999999999994</v>
      </c>
      <c r="BN361">
        <v>0.8421976045894598</v>
      </c>
      <c r="BO361">
        <v>53.485197604589459</v>
      </c>
      <c r="BP361">
        <v>52.967945735093316</v>
      </c>
      <c r="BQ361">
        <v>3.9729999999999999</v>
      </c>
      <c r="BR361">
        <v>6.3561177802061497E-2</v>
      </c>
      <c r="BS361">
        <v>4.0365611778020618</v>
      </c>
      <c r="BT361">
        <v>3.997523857028014</v>
      </c>
      <c r="BU361">
        <v>279.60599999999994</v>
      </c>
      <c r="BV361">
        <v>4.4732158773025938</v>
      </c>
      <c r="BW361">
        <v>284.07921587730254</v>
      </c>
      <c r="BX361">
        <v>281.33190424570222</v>
      </c>
      <c r="BY361">
        <v>28.191000000000003</v>
      </c>
      <c r="BZ361">
        <v>0.45100759210116181</v>
      </c>
      <c r="CA361">
        <v>28.642007592101162</v>
      </c>
      <c r="CB361">
        <v>28.365012598408445</v>
      </c>
      <c r="CC361">
        <v>132.08000000000001</v>
      </c>
      <c r="CD361">
        <v>2.1130532001249138</v>
      </c>
      <c r="CE361">
        <v>134.19305320012492</v>
      </c>
      <c r="CF361">
        <v>132.89528090517496</v>
      </c>
      <c r="CG361">
        <v>106.03799999999998</v>
      </c>
      <c r="CH361">
        <v>1.6964259178895034</v>
      </c>
      <c r="CI361">
        <v>107.73442591788948</v>
      </c>
      <c r="CJ361">
        <v>106.69253328757526</v>
      </c>
      <c r="CK361">
        <v>602.53099999999995</v>
      </c>
      <c r="CL361">
        <v>9.6394613698096947</v>
      </c>
      <c r="CM361">
        <v>612.17046136980969</v>
      </c>
      <c r="CN361">
        <v>606.25020062898227</v>
      </c>
    </row>
    <row r="362" spans="1:92" x14ac:dyDescent="0.25">
      <c r="A362" s="18">
        <v>45976</v>
      </c>
      <c r="B362" s="2">
        <v>13</v>
      </c>
      <c r="C362" s="2" t="s">
        <v>23</v>
      </c>
      <c r="D362" s="9">
        <v>31.068104999999999</v>
      </c>
      <c r="E362">
        <v>9.3823110000000008E-3</v>
      </c>
      <c r="G362">
        <v>4.3680000000000003</v>
      </c>
      <c r="H362">
        <v>6.3764390041130395E-2</v>
      </c>
      <c r="I362" s="34">
        <v>4.4317643900411303</v>
      </c>
      <c r="J362" s="34">
        <v>4.3901841982550396</v>
      </c>
      <c r="K362">
        <v>0.61399999999999999</v>
      </c>
      <c r="L362">
        <v>8.9632178308731835E-3</v>
      </c>
      <c r="M362" s="34">
        <v>0.62296321783087316</v>
      </c>
      <c r="N362" s="34">
        <v>0.6171183831796232</v>
      </c>
      <c r="O362">
        <v>13.758000000000001</v>
      </c>
      <c r="P362">
        <v>0.20084031093998905</v>
      </c>
      <c r="Q362" s="34">
        <v>13.958840310939991</v>
      </c>
      <c r="R362" s="34">
        <v>13.827874129943416</v>
      </c>
      <c r="S362">
        <v>1.206</v>
      </c>
      <c r="T362">
        <v>1.7605278019597815E-2</v>
      </c>
      <c r="U362" s="34">
        <v>1.2236052780195978</v>
      </c>
      <c r="V362" s="34">
        <v>1.2121250327599766</v>
      </c>
      <c r="W362">
        <v>0.46600000000000003</v>
      </c>
      <c r="X362">
        <v>6.8027027836920261E-3</v>
      </c>
      <c r="Y362" s="34">
        <v>0.47280270278369207</v>
      </c>
      <c r="Z362" s="34">
        <v>0.4683667207845349</v>
      </c>
      <c r="AA362">
        <v>0.75</v>
      </c>
      <c r="AB362">
        <v>1.094855598233695E-2</v>
      </c>
      <c r="AC362" s="34">
        <v>0.7609485559823369</v>
      </c>
      <c r="AD362" s="34">
        <v>0.7538090999751097</v>
      </c>
      <c r="AE362">
        <v>21.162000000000003</v>
      </c>
      <c r="AF362">
        <v>0.30892445559761944</v>
      </c>
      <c r="AG362" s="34">
        <v>21.470924455597622</v>
      </c>
      <c r="AH362" s="34">
        <v>21.269477564897702</v>
      </c>
      <c r="AJ362">
        <v>47.712000000000003</v>
      </c>
      <c r="AK362">
        <v>0.69650333737234749</v>
      </c>
      <c r="AL362" s="34">
        <v>48.408503337372352</v>
      </c>
      <c r="AM362" s="34">
        <v>47.954319704016591</v>
      </c>
      <c r="AN362">
        <v>2.9550000000000005</v>
      </c>
      <c r="AO362">
        <v>4.3137310570407594E-2</v>
      </c>
      <c r="AP362" s="34">
        <v>2.9981373105704083</v>
      </c>
      <c r="AQ362" s="34">
        <v>2.9700078539019334</v>
      </c>
      <c r="AR362">
        <v>268.67500000000001</v>
      </c>
      <c r="AS362">
        <v>3.9221377047391739</v>
      </c>
      <c r="AT362" s="34">
        <v>272.59713770473917</v>
      </c>
      <c r="AU362" s="34">
        <v>270.03954658108347</v>
      </c>
      <c r="AV362">
        <v>26.308</v>
      </c>
      <c r="AW362">
        <v>0.38404614771109397</v>
      </c>
      <c r="AX362" s="34">
        <v>26.692046147711093</v>
      </c>
      <c r="AY362" s="34">
        <v>26.441613069526916</v>
      </c>
      <c r="AZ362">
        <v>150.62299999999999</v>
      </c>
      <c r="BA362">
        <v>2.1988057969700514</v>
      </c>
      <c r="BB362" s="34">
        <v>152.82180579697004</v>
      </c>
      <c r="BC362" s="34">
        <v>151.38798408740126</v>
      </c>
      <c r="BD362">
        <v>107.08199999999999</v>
      </c>
      <c r="BE362">
        <v>1.5631910289341404</v>
      </c>
      <c r="BF362" s="34">
        <v>108.64519102893414</v>
      </c>
      <c r="BG362" s="34">
        <v>107.62584805804627</v>
      </c>
      <c r="BH362">
        <v>603.35500000000002</v>
      </c>
      <c r="BI362">
        <v>8.8078213262972138</v>
      </c>
      <c r="BJ362" s="34">
        <v>612.16282132629726</v>
      </c>
      <c r="BK362" s="34">
        <v>606.41931935397645</v>
      </c>
      <c r="BM362">
        <v>52.080000000000005</v>
      </c>
      <c r="BN362">
        <v>0.76026772741347792</v>
      </c>
      <c r="BO362">
        <v>52.840267727413483</v>
      </c>
      <c r="BP362">
        <v>52.344503902271633</v>
      </c>
      <c r="BQ362">
        <v>3.5690000000000004</v>
      </c>
      <c r="BR362">
        <v>5.210052840128078E-2</v>
      </c>
      <c r="BS362">
        <v>3.6211005284012816</v>
      </c>
      <c r="BT362">
        <v>3.5871262370815566</v>
      </c>
      <c r="BU362">
        <v>282.43299999999999</v>
      </c>
      <c r="BV362">
        <v>4.1229780156791627</v>
      </c>
      <c r="BW362">
        <v>286.55597801567916</v>
      </c>
      <c r="BX362">
        <v>283.86742071102691</v>
      </c>
      <c r="BY362">
        <v>27.513999999999999</v>
      </c>
      <c r="BZ362">
        <v>0.40165142573069179</v>
      </c>
      <c r="CA362">
        <v>27.91565142573069</v>
      </c>
      <c r="CB362">
        <v>27.653738102286894</v>
      </c>
      <c r="CC362">
        <v>151.089</v>
      </c>
      <c r="CD362">
        <v>2.2056084997537435</v>
      </c>
      <c r="CE362">
        <v>153.29460849975374</v>
      </c>
      <c r="CF362">
        <v>151.85635080818579</v>
      </c>
      <c r="CG362">
        <v>107.83199999999999</v>
      </c>
      <c r="CH362">
        <v>1.5741395849164774</v>
      </c>
      <c r="CI362">
        <v>109.40613958491647</v>
      </c>
      <c r="CJ362">
        <v>108.37965715802139</v>
      </c>
      <c r="CK362">
        <v>624.51700000000005</v>
      </c>
      <c r="CL362">
        <v>9.1167457818948332</v>
      </c>
      <c r="CM362">
        <v>633.63374578189485</v>
      </c>
      <c r="CN362">
        <v>627.68879691887412</v>
      </c>
    </row>
    <row r="363" spans="1:92" x14ac:dyDescent="0.25">
      <c r="A363" s="18">
        <v>45976</v>
      </c>
      <c r="B363" s="2">
        <v>14</v>
      </c>
      <c r="C363" s="2" t="s">
        <v>23</v>
      </c>
      <c r="D363" s="9">
        <v>31.527666</v>
      </c>
      <c r="E363">
        <v>9.18098E-3</v>
      </c>
      <c r="G363">
        <v>4.3759999999999994</v>
      </c>
      <c r="H363">
        <v>7.5156792796721439E-2</v>
      </c>
      <c r="I363" s="34">
        <v>4.4511567927967208</v>
      </c>
      <c r="J363" s="34">
        <v>4.41029081130519</v>
      </c>
      <c r="K363">
        <v>0.59400000000000008</v>
      </c>
      <c r="L363">
        <v>1.0201813281821879E-2</v>
      </c>
      <c r="M363" s="34">
        <v>0.60420181328182199</v>
      </c>
      <c r="N363" s="34">
        <v>0.59865464851811789</v>
      </c>
      <c r="O363">
        <v>13.608000000000001</v>
      </c>
      <c r="P363">
        <v>0.23371426791082847</v>
      </c>
      <c r="Q363" s="34">
        <v>13.841714267910829</v>
      </c>
      <c r="R363" s="34">
        <v>13.714633766051426</v>
      </c>
      <c r="S363">
        <v>1.206</v>
      </c>
      <c r="T363">
        <v>2.071277242066866E-2</v>
      </c>
      <c r="U363" s="34">
        <v>1.2267127724206686</v>
      </c>
      <c r="V363" s="34">
        <v>1.2154503469913298</v>
      </c>
      <c r="W363">
        <v>0.42399999999999999</v>
      </c>
      <c r="X363">
        <v>7.2821024099199941E-3</v>
      </c>
      <c r="Y363" s="34">
        <v>0.43128210240991999</v>
      </c>
      <c r="Z363" s="34">
        <v>0.42732251005333655</v>
      </c>
      <c r="AA363">
        <v>0.75600000000000001</v>
      </c>
      <c r="AB363">
        <v>1.2984125995046026E-2</v>
      </c>
      <c r="AC363" s="34">
        <v>0.76898412599504606</v>
      </c>
      <c r="AD363" s="34">
        <v>0.76192409811396811</v>
      </c>
      <c r="AE363">
        <v>20.963999999999999</v>
      </c>
      <c r="AF363">
        <v>0.36005187481500645</v>
      </c>
      <c r="AG363" s="34">
        <v>21.324051874815009</v>
      </c>
      <c r="AH363" s="34">
        <v>21.128276181033367</v>
      </c>
      <c r="AJ363">
        <v>47.420999999999992</v>
      </c>
      <c r="AK363">
        <v>0.8144447603321131</v>
      </c>
      <c r="AL363" s="34">
        <v>48.235444760332108</v>
      </c>
      <c r="AM363" s="34">
        <v>47.792596106696394</v>
      </c>
      <c r="AN363">
        <v>2.85</v>
      </c>
      <c r="AO363">
        <v>4.8948094028943352E-2</v>
      </c>
      <c r="AP363" s="34">
        <v>2.8989480940289436</v>
      </c>
      <c r="AQ363" s="34">
        <v>2.8723329095566257</v>
      </c>
      <c r="AR363">
        <v>268.24599999999998</v>
      </c>
      <c r="AS363">
        <v>4.6070633090834878</v>
      </c>
      <c r="AT363" s="34">
        <v>272.8530633090835</v>
      </c>
      <c r="AU363" s="34">
        <v>270.34800479190409</v>
      </c>
      <c r="AV363">
        <v>24.983000000000001</v>
      </c>
      <c r="AW363">
        <v>0.42907727478073399</v>
      </c>
      <c r="AX363" s="34">
        <v>25.412077274780735</v>
      </c>
      <c r="AY363" s="34">
        <v>25.178769501562517</v>
      </c>
      <c r="AZ363">
        <v>147.31700000000001</v>
      </c>
      <c r="BA363">
        <v>2.5301355677409996</v>
      </c>
      <c r="BB363" s="34">
        <v>149.84713556774102</v>
      </c>
      <c r="BC363" s="34">
        <v>148.47139201303631</v>
      </c>
      <c r="BD363">
        <v>107.07600000000001</v>
      </c>
      <c r="BE363">
        <v>1.8390056548221541</v>
      </c>
      <c r="BF363" s="34">
        <v>108.91500565482217</v>
      </c>
      <c r="BG363" s="34">
        <v>107.91505916620535</v>
      </c>
      <c r="BH363">
        <v>597.89300000000003</v>
      </c>
      <c r="BI363">
        <v>10.268674660788433</v>
      </c>
      <c r="BJ363" s="34">
        <v>608.16167466078855</v>
      </c>
      <c r="BK363" s="34">
        <v>602.57815448896122</v>
      </c>
      <c r="BM363">
        <v>51.79699999999999</v>
      </c>
      <c r="BN363">
        <v>0.8896015531288346</v>
      </c>
      <c r="BO363">
        <v>52.686601553128831</v>
      </c>
      <c r="BP363">
        <v>52.202886918001582</v>
      </c>
      <c r="BQ363">
        <v>3.444</v>
      </c>
      <c r="BR363">
        <v>5.9149907310765235E-2</v>
      </c>
      <c r="BS363">
        <v>3.5031499073107657</v>
      </c>
      <c r="BT363">
        <v>3.4709875580747438</v>
      </c>
      <c r="BU363">
        <v>281.85399999999998</v>
      </c>
      <c r="BV363">
        <v>4.8407775769943164</v>
      </c>
      <c r="BW363">
        <v>286.69477757699434</v>
      </c>
      <c r="BX363">
        <v>284.06263855795549</v>
      </c>
      <c r="BY363">
        <v>26.189</v>
      </c>
      <c r="BZ363">
        <v>0.44979004720140264</v>
      </c>
      <c r="CA363">
        <v>26.638790047201404</v>
      </c>
      <c r="CB363">
        <v>26.394219848553846</v>
      </c>
      <c r="CC363">
        <v>147.74100000000001</v>
      </c>
      <c r="CD363">
        <v>2.5374176701509197</v>
      </c>
      <c r="CE363">
        <v>150.27841767015093</v>
      </c>
      <c r="CF363">
        <v>148.89871452308964</v>
      </c>
      <c r="CG363">
        <v>107.83200000000001</v>
      </c>
      <c r="CH363">
        <v>1.8519897808172001</v>
      </c>
      <c r="CI363">
        <v>109.68398978081721</v>
      </c>
      <c r="CJ363">
        <v>108.67698326431932</v>
      </c>
      <c r="CK363">
        <v>618.85699999999997</v>
      </c>
      <c r="CL363">
        <v>10.628726535603439</v>
      </c>
      <c r="CM363">
        <v>629.48572653560359</v>
      </c>
      <c r="CN363">
        <v>623.70643066999457</v>
      </c>
    </row>
    <row r="364" spans="1:92" x14ac:dyDescent="0.25">
      <c r="A364" s="18">
        <v>45976</v>
      </c>
      <c r="B364" s="2">
        <v>15</v>
      </c>
      <c r="C364" s="2" t="s">
        <v>23</v>
      </c>
      <c r="D364" s="9">
        <v>48.604433999999998</v>
      </c>
      <c r="E364">
        <v>9.4470920000000007E-3</v>
      </c>
      <c r="G364">
        <v>4.1240000000000006</v>
      </c>
      <c r="H364">
        <v>5.8839365924896248E-2</v>
      </c>
      <c r="I364" s="34">
        <v>4.182839365924897</v>
      </c>
      <c r="J364" s="34">
        <v>4.1433236976137824</v>
      </c>
      <c r="K364">
        <v>0.59199999999999997</v>
      </c>
      <c r="L364">
        <v>8.4463881250093527E-3</v>
      </c>
      <c r="M364" s="34">
        <v>0.60044638812500928</v>
      </c>
      <c r="N364" s="34">
        <v>0.59477391585532458</v>
      </c>
      <c r="O364">
        <v>13.584</v>
      </c>
      <c r="P364">
        <v>0.19381036535494439</v>
      </c>
      <c r="Q364" s="34">
        <v>13.777810365354943</v>
      </c>
      <c r="R364" s="34">
        <v>13.647650123274881</v>
      </c>
      <c r="S364">
        <v>1.218</v>
      </c>
      <c r="T364">
        <v>1.7377872865306409E-2</v>
      </c>
      <c r="U364" s="34">
        <v>1.2353778728653064</v>
      </c>
      <c r="V364" s="34">
        <v>1.2237071444455836</v>
      </c>
      <c r="W364">
        <v>0.44400000000000001</v>
      </c>
      <c r="X364">
        <v>6.3347910937570154E-3</v>
      </c>
      <c r="Y364" s="34">
        <v>0.45033479109375701</v>
      </c>
      <c r="Z364" s="34">
        <v>0.44608043689149351</v>
      </c>
      <c r="AA364">
        <v>0.76</v>
      </c>
      <c r="AB364">
        <v>1.0843336106430929E-2</v>
      </c>
      <c r="AC364" s="34">
        <v>0.77084333610643097</v>
      </c>
      <c r="AD364" s="34">
        <v>0.76356110819264655</v>
      </c>
      <c r="AE364">
        <v>20.722000000000001</v>
      </c>
      <c r="AF364">
        <v>0.29565211947034431</v>
      </c>
      <c r="AG364" s="34">
        <v>21.017652119470345</v>
      </c>
      <c r="AH364" s="34">
        <v>20.81909642627371</v>
      </c>
      <c r="AJ364">
        <v>46.971999999999994</v>
      </c>
      <c r="AK364">
        <v>0.670175241567465</v>
      </c>
      <c r="AL364" s="34">
        <v>47.642175241567458</v>
      </c>
      <c r="AM364" s="34">
        <v>47.192095228980243</v>
      </c>
      <c r="AN364">
        <v>2.851</v>
      </c>
      <c r="AO364">
        <v>4.0676777946624443E-2</v>
      </c>
      <c r="AP364" s="34">
        <v>2.8916767779466244</v>
      </c>
      <c r="AQ364" s="34">
        <v>2.8643588413910988</v>
      </c>
      <c r="AR364">
        <v>267.78899999999999</v>
      </c>
      <c r="AS364">
        <v>3.8206922797434624</v>
      </c>
      <c r="AT364" s="34">
        <v>271.60969227974346</v>
      </c>
      <c r="AU364" s="34">
        <v>269.043770528685</v>
      </c>
      <c r="AV364">
        <v>25.105999999999998</v>
      </c>
      <c r="AW364">
        <v>0.3582010477474406</v>
      </c>
      <c r="AX364" s="34">
        <v>25.464201047747437</v>
      </c>
      <c r="AY364" s="34">
        <v>25.223638397742871</v>
      </c>
      <c r="AZ364">
        <v>148.30999999999997</v>
      </c>
      <c r="BA364">
        <v>2.1160199709799614</v>
      </c>
      <c r="BB364" s="34">
        <v>150.42601997097992</v>
      </c>
      <c r="BC364" s="34">
        <v>149.00493152112023</v>
      </c>
      <c r="BD364">
        <v>107.033</v>
      </c>
      <c r="BE364">
        <v>1.5270984124731863</v>
      </c>
      <c r="BF364" s="34">
        <v>108.56009841247318</v>
      </c>
      <c r="BG364" s="34">
        <v>107.53452117524149</v>
      </c>
      <c r="BH364">
        <v>598.06099999999992</v>
      </c>
      <c r="BI364">
        <v>8.5328637304581409</v>
      </c>
      <c r="BJ364" s="34">
        <v>606.59386373045811</v>
      </c>
      <c r="BK364" s="34">
        <v>600.86331569316098</v>
      </c>
      <c r="BM364">
        <v>51.095999999999997</v>
      </c>
      <c r="BN364">
        <v>0.72901460749236124</v>
      </c>
      <c r="BO364">
        <v>51.825014607492356</v>
      </c>
      <c r="BP364">
        <v>51.335418926594024</v>
      </c>
      <c r="BQ364">
        <v>3.4430000000000001</v>
      </c>
      <c r="BR364">
        <v>4.9123166071633792E-2</v>
      </c>
      <c r="BS364">
        <v>3.4921231660716336</v>
      </c>
      <c r="BT364">
        <v>3.4591327572464232</v>
      </c>
      <c r="BU364">
        <v>281.37299999999999</v>
      </c>
      <c r="BV364">
        <v>4.0145026450984069</v>
      </c>
      <c r="BW364">
        <v>285.38750264509838</v>
      </c>
      <c r="BX364">
        <v>282.6914206519599</v>
      </c>
      <c r="BY364">
        <v>26.323999999999998</v>
      </c>
      <c r="BZ364">
        <v>0.375578920612747</v>
      </c>
      <c r="CA364">
        <v>26.699578920612744</v>
      </c>
      <c r="CB364">
        <v>26.447345542188454</v>
      </c>
      <c r="CC364">
        <v>148.75399999999996</v>
      </c>
      <c r="CD364">
        <v>2.1223547620737184</v>
      </c>
      <c r="CE364">
        <v>150.87635476207367</v>
      </c>
      <c r="CF364">
        <v>149.45101195801172</v>
      </c>
      <c r="CG364">
        <v>107.79300000000001</v>
      </c>
      <c r="CH364">
        <v>1.5379417485796172</v>
      </c>
      <c r="CI364">
        <v>109.33094174857962</v>
      </c>
      <c r="CJ364">
        <v>108.29808228343414</v>
      </c>
      <c r="CK364">
        <v>618.7829999999999</v>
      </c>
      <c r="CL364">
        <v>8.8285158499284861</v>
      </c>
      <c r="CM364">
        <v>627.61151584992842</v>
      </c>
      <c r="CN364">
        <v>621.68241211943473</v>
      </c>
    </row>
    <row r="365" spans="1:92" x14ac:dyDescent="0.25">
      <c r="A365" s="18">
        <v>45976</v>
      </c>
      <c r="B365" s="2">
        <v>16</v>
      </c>
      <c r="C365" s="2" t="s">
        <v>23</v>
      </c>
      <c r="D365" s="9">
        <v>46.324911</v>
      </c>
      <c r="E365">
        <v>9.2093260000000003E-3</v>
      </c>
      <c r="G365">
        <v>4.0959999999999992</v>
      </c>
      <c r="H365">
        <v>6.2548785994190573E-2</v>
      </c>
      <c r="I365" s="34">
        <v>4.1585487859941894</v>
      </c>
      <c r="J365" s="34">
        <v>4.1202513545370643</v>
      </c>
      <c r="K365">
        <v>0.58400000000000007</v>
      </c>
      <c r="L365">
        <v>8.9180886280779553E-3</v>
      </c>
      <c r="M365" s="34">
        <v>0.59291808862807804</v>
      </c>
      <c r="N365" s="34">
        <v>0.58745771265860514</v>
      </c>
      <c r="O365">
        <v>13.591999999999999</v>
      </c>
      <c r="P365">
        <v>0.20755935039869097</v>
      </c>
      <c r="Q365" s="34">
        <v>13.79955935039869</v>
      </c>
      <c r="R365" s="34">
        <v>13.67247470968452</v>
      </c>
      <c r="S365">
        <v>1.25</v>
      </c>
      <c r="T365">
        <v>1.908837463201617E-2</v>
      </c>
      <c r="U365" s="34">
        <v>1.2690883746320161</v>
      </c>
      <c r="V365" s="34">
        <v>1.2574009260672196</v>
      </c>
      <c r="W365">
        <v>0.46600000000000003</v>
      </c>
      <c r="X365">
        <v>7.116146062815628E-3</v>
      </c>
      <c r="Y365" s="34">
        <v>0.47311614606281566</v>
      </c>
      <c r="Z365" s="34">
        <v>0.46875906523785954</v>
      </c>
      <c r="AA365">
        <v>0.73599999999999999</v>
      </c>
      <c r="AB365">
        <v>1.123923498333112E-2</v>
      </c>
      <c r="AC365" s="34">
        <v>0.74723923498333111</v>
      </c>
      <c r="AD365" s="34">
        <v>0.74035766526837898</v>
      </c>
      <c r="AE365">
        <v>20.724</v>
      </c>
      <c r="AF365">
        <v>0.31646998069912247</v>
      </c>
      <c r="AG365" s="34">
        <v>21.040469980699122</v>
      </c>
      <c r="AH365" s="34">
        <v>20.846701433453646</v>
      </c>
      <c r="AJ365">
        <v>46.661000000000001</v>
      </c>
      <c r="AK365">
        <v>0.7125461189636052</v>
      </c>
      <c r="AL365" s="34">
        <v>47.37354611896361</v>
      </c>
      <c r="AM365" s="34">
        <v>46.937267688978039</v>
      </c>
      <c r="AN365">
        <v>2.7530000000000001</v>
      </c>
      <c r="AO365">
        <v>4.2040236289552411E-2</v>
      </c>
      <c r="AP365" s="34">
        <v>2.7950402362895526</v>
      </c>
      <c r="AQ365" s="34">
        <v>2.7692997995704451</v>
      </c>
      <c r="AR365">
        <v>267.86500000000001</v>
      </c>
      <c r="AS365">
        <v>4.0904859766440094</v>
      </c>
      <c r="AT365" s="34">
        <v>271.95548597664401</v>
      </c>
      <c r="AU365" s="34">
        <v>269.45095924879666</v>
      </c>
      <c r="AV365">
        <v>24.9</v>
      </c>
      <c r="AW365">
        <v>0.38024042266976205</v>
      </c>
      <c r="AX365" s="34">
        <v>25.28024042266976</v>
      </c>
      <c r="AY365" s="34">
        <v>25.047426447259017</v>
      </c>
      <c r="AZ365">
        <v>146.381</v>
      </c>
      <c r="BA365">
        <v>2.2353402936073272</v>
      </c>
      <c r="BB365" s="34">
        <v>148.61634029360732</v>
      </c>
      <c r="BC365" s="34">
        <v>147.24768396691655</v>
      </c>
      <c r="BD365">
        <v>107.85</v>
      </c>
      <c r="BE365">
        <v>1.646944963250355</v>
      </c>
      <c r="BF365" s="34">
        <v>109.49694496325034</v>
      </c>
      <c r="BG365" s="34">
        <v>108.48855190107972</v>
      </c>
      <c r="BH365">
        <v>596.41</v>
      </c>
      <c r="BI365">
        <v>9.1075980114246118</v>
      </c>
      <c r="BJ365" s="34">
        <v>605.51759801142464</v>
      </c>
      <c r="BK365" s="34">
        <v>599.94118905260041</v>
      </c>
      <c r="BM365">
        <v>50.756999999999998</v>
      </c>
      <c r="BN365">
        <v>0.77509490495779576</v>
      </c>
      <c r="BO365">
        <v>51.532094904957802</v>
      </c>
      <c r="BP365">
        <v>51.0575190435151</v>
      </c>
      <c r="BQ365">
        <v>3.3370000000000002</v>
      </c>
      <c r="BR365">
        <v>5.0958324917630367E-2</v>
      </c>
      <c r="BS365">
        <v>3.3879583249176308</v>
      </c>
      <c r="BT365">
        <v>3.3567575122290503</v>
      </c>
      <c r="BU365">
        <v>281.45699999999999</v>
      </c>
      <c r="BV365">
        <v>4.2980453270427006</v>
      </c>
      <c r="BW365">
        <v>285.75504532704269</v>
      </c>
      <c r="BX365">
        <v>283.1234339584812</v>
      </c>
      <c r="BY365">
        <v>26.15</v>
      </c>
      <c r="BZ365">
        <v>0.39932879730177823</v>
      </c>
      <c r="CA365">
        <v>26.549328797301776</v>
      </c>
      <c r="CB365">
        <v>26.304827373326237</v>
      </c>
      <c r="CC365">
        <v>146.84700000000001</v>
      </c>
      <c r="CD365">
        <v>2.2424564396701427</v>
      </c>
      <c r="CE365">
        <v>149.08945643967013</v>
      </c>
      <c r="CF365">
        <v>147.71644303215442</v>
      </c>
      <c r="CG365">
        <v>108.586</v>
      </c>
      <c r="CH365">
        <v>1.658184198233686</v>
      </c>
      <c r="CI365">
        <v>110.24418419823367</v>
      </c>
      <c r="CJ365">
        <v>109.22890956634809</v>
      </c>
      <c r="CK365">
        <v>617.13400000000001</v>
      </c>
      <c r="CL365">
        <v>9.4240679921237351</v>
      </c>
      <c r="CM365">
        <v>626.55806799212371</v>
      </c>
      <c r="CN365">
        <v>620.78789048605404</v>
      </c>
    </row>
    <row r="366" spans="1:92" x14ac:dyDescent="0.25">
      <c r="A366" s="18">
        <v>45976</v>
      </c>
      <c r="B366" s="2">
        <v>17</v>
      </c>
      <c r="C366" s="2" t="s">
        <v>23</v>
      </c>
      <c r="D366" s="9">
        <v>42.891509999999997</v>
      </c>
      <c r="E366">
        <v>9.5867350000000007E-3</v>
      </c>
      <c r="G366">
        <v>4.2840000000000007</v>
      </c>
      <c r="H366">
        <v>5.4117371625513153E-2</v>
      </c>
      <c r="I366" s="34">
        <v>4.3381173716255139</v>
      </c>
      <c r="J366" s="34">
        <v>4.2965289899848438</v>
      </c>
      <c r="K366">
        <v>0.54800000000000004</v>
      </c>
      <c r="L366">
        <v>6.922576949295333E-3</v>
      </c>
      <c r="M366" s="34">
        <v>0.55492257694929537</v>
      </c>
      <c r="N366" s="34">
        <v>0.54960268125856537</v>
      </c>
      <c r="O366">
        <v>13.352</v>
      </c>
      <c r="P366">
        <v>0.16866833472078699</v>
      </c>
      <c r="Q366" s="34">
        <v>13.520668334720787</v>
      </c>
      <c r="R366" s="34">
        <v>13.391049270372928</v>
      </c>
      <c r="S366">
        <v>1.3</v>
      </c>
      <c r="T366">
        <v>1.6422171595043673E-2</v>
      </c>
      <c r="U366" s="34">
        <v>1.3164221715950437</v>
      </c>
      <c r="V366" s="34">
        <v>1.3038019810878376</v>
      </c>
      <c r="W366">
        <v>0.42399999999999999</v>
      </c>
      <c r="X366">
        <v>5.356154427921935E-3</v>
      </c>
      <c r="Y366" s="34">
        <v>0.42935615442792191</v>
      </c>
      <c r="Z366" s="34">
        <v>0.42524003075480238</v>
      </c>
      <c r="AA366">
        <v>0.72399999999999998</v>
      </c>
      <c r="AB366">
        <v>9.1458863344704745E-3</v>
      </c>
      <c r="AC366" s="34">
        <v>0.73314588633447042</v>
      </c>
      <c r="AD366" s="34">
        <v>0.72611741100584182</v>
      </c>
      <c r="AE366">
        <v>20.632000000000001</v>
      </c>
      <c r="AF366">
        <v>0.26063249565303159</v>
      </c>
      <c r="AG366" s="34">
        <v>20.892632495653032</v>
      </c>
      <c r="AH366" s="34">
        <v>20.692340364464819</v>
      </c>
      <c r="AJ366">
        <v>46.272999999999996</v>
      </c>
      <c r="AK366">
        <v>0.58454088170573515</v>
      </c>
      <c r="AL366" s="34">
        <v>46.857540881705731</v>
      </c>
      <c r="AM366" s="34">
        <v>46.408330054521151</v>
      </c>
      <c r="AN366">
        <v>2.7449999999999997</v>
      </c>
      <c r="AO366">
        <v>3.4676046944919138E-2</v>
      </c>
      <c r="AP366" s="34">
        <v>2.7796760469449189</v>
      </c>
      <c r="AQ366" s="34">
        <v>2.7530280292970106</v>
      </c>
      <c r="AR366">
        <v>268.327</v>
      </c>
      <c r="AS366">
        <v>3.389624644294833</v>
      </c>
      <c r="AT366" s="34">
        <v>271.71662464429482</v>
      </c>
      <c r="AU366" s="34">
        <v>269.1117493687355</v>
      </c>
      <c r="AV366">
        <v>25.045000000000002</v>
      </c>
      <c r="AW366">
        <v>0.31637945199836059</v>
      </c>
      <c r="AX366" s="34">
        <v>25.361379451998364</v>
      </c>
      <c r="AY366" s="34">
        <v>25.11824662795761</v>
      </c>
      <c r="AZ366">
        <v>132.21899999999999</v>
      </c>
      <c r="BA366">
        <v>1.6702485431731375</v>
      </c>
      <c r="BB366" s="34">
        <v>133.88924854317312</v>
      </c>
      <c r="BC366" s="34">
        <v>132.60568779804061</v>
      </c>
      <c r="BD366">
        <v>107.79400000000001</v>
      </c>
      <c r="BE366">
        <v>1.3617012037816443</v>
      </c>
      <c r="BF366" s="34">
        <v>109.15570120378166</v>
      </c>
      <c r="BG366" s="34">
        <v>108.10925442260184</v>
      </c>
      <c r="BH366">
        <v>582.40300000000002</v>
      </c>
      <c r="BI366">
        <v>7.3571707718986294</v>
      </c>
      <c r="BJ366" s="34">
        <v>589.76017077189863</v>
      </c>
      <c r="BK366" s="34">
        <v>584.10629630115375</v>
      </c>
      <c r="BM366">
        <v>50.556999999999995</v>
      </c>
      <c r="BN366">
        <v>0.63865825333124826</v>
      </c>
      <c r="BO366">
        <v>51.195658253331246</v>
      </c>
      <c r="BP366">
        <v>50.704859044505994</v>
      </c>
      <c r="BQ366">
        <v>3.2929999999999997</v>
      </c>
      <c r="BR366">
        <v>4.1598623894214468E-2</v>
      </c>
      <c r="BS366">
        <v>3.3345986238942142</v>
      </c>
      <c r="BT366">
        <v>3.3026307105555759</v>
      </c>
      <c r="BU366">
        <v>281.67899999999997</v>
      </c>
      <c r="BV366">
        <v>3.5582929790156199</v>
      </c>
      <c r="BW366">
        <v>285.23729297901559</v>
      </c>
      <c r="BX366">
        <v>282.50279863910845</v>
      </c>
      <c r="BY366">
        <v>26.345000000000002</v>
      </c>
      <c r="BZ366">
        <v>0.33280162359340426</v>
      </c>
      <c r="CA366">
        <v>26.677801623593407</v>
      </c>
      <c r="CB366">
        <v>26.422048609045447</v>
      </c>
      <c r="CC366">
        <v>132.643</v>
      </c>
      <c r="CD366">
        <v>1.6756046976010595</v>
      </c>
      <c r="CE366">
        <v>134.31860469760105</v>
      </c>
      <c r="CF366">
        <v>133.0309278287954</v>
      </c>
      <c r="CG366">
        <v>108.51800000000001</v>
      </c>
      <c r="CH366">
        <v>1.3708470901161147</v>
      </c>
      <c r="CI366">
        <v>109.88884709011613</v>
      </c>
      <c r="CJ366">
        <v>108.83537183360768</v>
      </c>
      <c r="CK366">
        <v>603.03499999999997</v>
      </c>
      <c r="CL366">
        <v>7.6178032675516612</v>
      </c>
      <c r="CM366">
        <v>610.65280326755169</v>
      </c>
      <c r="CN366">
        <v>604.79863666561857</v>
      </c>
    </row>
    <row r="367" spans="1:92" x14ac:dyDescent="0.25">
      <c r="A367" s="18">
        <v>45976</v>
      </c>
      <c r="B367" s="2">
        <v>18</v>
      </c>
      <c r="C367" s="2" t="s">
        <v>23</v>
      </c>
      <c r="D367" s="9">
        <v>37.466200999999998</v>
      </c>
      <c r="E367">
        <v>9.9812059999999994E-3</v>
      </c>
      <c r="G367">
        <v>4.3620000000000001</v>
      </c>
      <c r="H367">
        <v>5.7936808860974957E-2</v>
      </c>
      <c r="I367" s="34">
        <v>4.4199368088609754</v>
      </c>
      <c r="J367" s="34">
        <v>4.3758205090647513</v>
      </c>
      <c r="K367">
        <v>0.36599999999999999</v>
      </c>
      <c r="L367">
        <v>4.8612728205219705E-3</v>
      </c>
      <c r="M367" s="34">
        <v>0.37086127282052195</v>
      </c>
      <c r="N367" s="34">
        <v>0.36715963005907815</v>
      </c>
      <c r="O367">
        <v>13.757999999999999</v>
      </c>
      <c r="P367">
        <v>0.18273604225339141</v>
      </c>
      <c r="Q367" s="34">
        <v>13.940736042253391</v>
      </c>
      <c r="R367" s="34">
        <v>13.801590684024037</v>
      </c>
      <c r="S367">
        <v>1.3239999999999998</v>
      </c>
      <c r="T367">
        <v>1.7585588017407342E-2</v>
      </c>
      <c r="U367" s="34">
        <v>1.3415855880174072</v>
      </c>
      <c r="V367" s="34">
        <v>1.3281949458967743</v>
      </c>
      <c r="W367">
        <v>0.48599999999999999</v>
      </c>
      <c r="X367">
        <v>6.4551327616767136E-3</v>
      </c>
      <c r="Y367" s="34">
        <v>0.49245513276167668</v>
      </c>
      <c r="Z367" s="34">
        <v>0.48753983663582506</v>
      </c>
      <c r="AA367">
        <v>0.74399999999999999</v>
      </c>
      <c r="AB367">
        <v>9.8819316351594147E-3</v>
      </c>
      <c r="AC367" s="34">
        <v>0.75388193163515937</v>
      </c>
      <c r="AD367" s="34">
        <v>0.74635728077583097</v>
      </c>
      <c r="AE367">
        <v>21.039999999999996</v>
      </c>
      <c r="AF367">
        <v>0.2794567763491318</v>
      </c>
      <c r="AG367" s="34">
        <v>21.319456776349131</v>
      </c>
      <c r="AH367" s="34">
        <v>21.106662886456299</v>
      </c>
      <c r="AJ367">
        <v>46.222999999999992</v>
      </c>
      <c r="AK367">
        <v>0.61394156716663106</v>
      </c>
      <c r="AL367" s="34">
        <v>46.836941567166626</v>
      </c>
      <c r="AM367" s="34">
        <v>46.369452404974773</v>
      </c>
      <c r="AN367">
        <v>2.7480000000000002</v>
      </c>
      <c r="AO367">
        <v>3.6499392652443646E-2</v>
      </c>
      <c r="AP367" s="34">
        <v>2.7844993926524437</v>
      </c>
      <c r="AQ367" s="34">
        <v>2.756706730607505</v>
      </c>
      <c r="AR367">
        <v>267.625</v>
      </c>
      <c r="AS367">
        <v>3.5546397229294873</v>
      </c>
      <c r="AT367" s="34">
        <v>271.17963972292949</v>
      </c>
      <c r="AU367" s="34">
        <v>268.47293987584914</v>
      </c>
      <c r="AV367">
        <v>25.087000000000003</v>
      </c>
      <c r="AW367">
        <v>0.33320970286457563</v>
      </c>
      <c r="AX367" s="34">
        <v>25.420209702864579</v>
      </c>
      <c r="AY367" s="34">
        <v>25.166485353257091</v>
      </c>
      <c r="AZ367">
        <v>143.559</v>
      </c>
      <c r="BA367">
        <v>1.9067744941019493</v>
      </c>
      <c r="BB367" s="34">
        <v>145.46577449410194</v>
      </c>
      <c r="BC367" s="34">
        <v>144.01385063292676</v>
      </c>
      <c r="BD367">
        <v>107.655</v>
      </c>
      <c r="BE367">
        <v>1.42989159970845</v>
      </c>
      <c r="BF367" s="34">
        <v>109.08489159970846</v>
      </c>
      <c r="BG367" s="34">
        <v>107.9960928251641</v>
      </c>
      <c r="BH367">
        <v>592.89699999999993</v>
      </c>
      <c r="BI367">
        <v>7.8749564794235365</v>
      </c>
      <c r="BJ367" s="34">
        <v>600.77195647942347</v>
      </c>
      <c r="BK367" s="34">
        <v>594.77552782277928</v>
      </c>
      <c r="BM367">
        <v>50.584999999999994</v>
      </c>
      <c r="BN367">
        <v>0.67187837602760603</v>
      </c>
      <c r="BO367">
        <v>51.256878376027601</v>
      </c>
      <c r="BP367">
        <v>50.745272914039525</v>
      </c>
      <c r="BQ367">
        <v>3.1140000000000003</v>
      </c>
      <c r="BR367">
        <v>4.1360665472965616E-2</v>
      </c>
      <c r="BS367">
        <v>3.1553606654729656</v>
      </c>
      <c r="BT367">
        <v>3.1238663606665833</v>
      </c>
      <c r="BU367">
        <v>281.38299999999998</v>
      </c>
      <c r="BV367">
        <v>3.7373757651828785</v>
      </c>
      <c r="BW367">
        <v>285.12037576518287</v>
      </c>
      <c r="BX367">
        <v>282.2745305598732</v>
      </c>
      <c r="BY367">
        <v>26.411000000000001</v>
      </c>
      <c r="BZ367">
        <v>0.35079529088198297</v>
      </c>
      <c r="CA367">
        <v>26.761795290881984</v>
      </c>
      <c r="CB367">
        <v>26.494680299153867</v>
      </c>
      <c r="CC367">
        <v>144.04499999999999</v>
      </c>
      <c r="CD367">
        <v>1.913229626863626</v>
      </c>
      <c r="CE367">
        <v>145.95822962686361</v>
      </c>
      <c r="CF367">
        <v>144.50139046956258</v>
      </c>
      <c r="CG367">
        <v>108.399</v>
      </c>
      <c r="CH367">
        <v>1.4397735313436095</v>
      </c>
      <c r="CI367">
        <v>109.83877353134362</v>
      </c>
      <c r="CJ367">
        <v>108.74245010593992</v>
      </c>
      <c r="CK367">
        <v>613.9369999999999</v>
      </c>
      <c r="CL367">
        <v>8.1544132557726687</v>
      </c>
      <c r="CM367">
        <v>622.09141325577264</v>
      </c>
      <c r="CN367">
        <v>615.8821907092356</v>
      </c>
    </row>
    <row r="368" spans="1:92" x14ac:dyDescent="0.25">
      <c r="A368" s="18">
        <v>45976</v>
      </c>
      <c r="B368" s="2">
        <v>19</v>
      </c>
      <c r="C368" s="2" t="s">
        <v>23</v>
      </c>
      <c r="D368" s="9">
        <v>39.884379000000003</v>
      </c>
      <c r="E368">
        <v>9.8245859999999997E-3</v>
      </c>
      <c r="G368">
        <v>4.3920000000000003</v>
      </c>
      <c r="H368">
        <v>6.4806378752007676E-2</v>
      </c>
      <c r="I368" s="34">
        <v>4.4568063787520078</v>
      </c>
      <c r="J368" s="34">
        <v>4.4130201011986099</v>
      </c>
      <c r="K368">
        <v>0.34399999999999997</v>
      </c>
      <c r="L368">
        <v>5.0759094468785602E-3</v>
      </c>
      <c r="M368" s="34">
        <v>0.34907590944687855</v>
      </c>
      <c r="N368" s="34">
        <v>0.34564638315398949</v>
      </c>
      <c r="O368">
        <v>13.544</v>
      </c>
      <c r="P368">
        <v>0.19984917892012566</v>
      </c>
      <c r="Q368" s="34">
        <v>13.743849178920126</v>
      </c>
      <c r="R368" s="34">
        <v>13.608821550690795</v>
      </c>
      <c r="S368">
        <v>1.3279999999999998</v>
      </c>
      <c r="T368">
        <v>1.959537135306607E-2</v>
      </c>
      <c r="U368" s="34">
        <v>1.347595371353066</v>
      </c>
      <c r="V368" s="34">
        <v>1.3343558047340058</v>
      </c>
      <c r="W368">
        <v>0.46600000000000003</v>
      </c>
      <c r="X368">
        <v>6.8760866344343297E-3</v>
      </c>
      <c r="Y368" s="34">
        <v>0.47287608663443437</v>
      </c>
      <c r="Z368" s="34">
        <v>0.46823027485395091</v>
      </c>
      <c r="AA368">
        <v>0.746</v>
      </c>
      <c r="AB368">
        <v>1.1007640835381995E-2</v>
      </c>
      <c r="AC368" s="34">
        <v>0.75700764083538197</v>
      </c>
      <c r="AD368" s="34">
        <v>0.74957035416533768</v>
      </c>
      <c r="AE368">
        <v>20.82</v>
      </c>
      <c r="AF368">
        <v>0.30721056594189428</v>
      </c>
      <c r="AG368" s="34">
        <v>21.127210565941898</v>
      </c>
      <c r="AH368" s="34">
        <v>20.91964446879669</v>
      </c>
      <c r="AJ368">
        <v>45.687999999999995</v>
      </c>
      <c r="AK368">
        <v>0.67415160118891759</v>
      </c>
      <c r="AL368" s="34">
        <v>46.362151601188913</v>
      </c>
      <c r="AM368" s="34">
        <v>45.906662655637994</v>
      </c>
      <c r="AN368">
        <v>2.7570000000000001</v>
      </c>
      <c r="AO368">
        <v>4.0681053328616837E-2</v>
      </c>
      <c r="AP368" s="34">
        <v>2.7976810533286169</v>
      </c>
      <c r="AQ368" s="34">
        <v>2.7701949952196192</v>
      </c>
      <c r="AR368">
        <v>266.90300000000002</v>
      </c>
      <c r="AS368">
        <v>3.9383007531983387</v>
      </c>
      <c r="AT368" s="34">
        <v>270.84130075319837</v>
      </c>
      <c r="AU368" s="34">
        <v>268.18039710159672</v>
      </c>
      <c r="AV368">
        <v>23.740999999999996</v>
      </c>
      <c r="AW368">
        <v>0.35031152958820899</v>
      </c>
      <c r="AX368" s="34">
        <v>24.091311529588204</v>
      </c>
      <c r="AY368" s="34">
        <v>23.854624367612971</v>
      </c>
      <c r="AZ368">
        <v>139.44</v>
      </c>
      <c r="BA368">
        <v>2.0575139920719372</v>
      </c>
      <c r="BB368" s="34">
        <v>141.49751399207193</v>
      </c>
      <c r="BC368" s="34">
        <v>140.1073594970706</v>
      </c>
      <c r="BD368">
        <v>107.643</v>
      </c>
      <c r="BE368">
        <v>1.5883317459021771</v>
      </c>
      <c r="BF368" s="34">
        <v>109.23133174590218</v>
      </c>
      <c r="BG368" s="34">
        <v>108.15817913327004</v>
      </c>
      <c r="BH368">
        <v>586.17200000000003</v>
      </c>
      <c r="BI368">
        <v>8.6492906752781966</v>
      </c>
      <c r="BJ368" s="34">
        <v>594.82129067527819</v>
      </c>
      <c r="BK368" s="34">
        <v>588.97741775040799</v>
      </c>
      <c r="BM368">
        <v>50.08</v>
      </c>
      <c r="BN368">
        <v>0.73895797994092527</v>
      </c>
      <c r="BO368">
        <v>50.818957979940919</v>
      </c>
      <c r="BP368">
        <v>50.319682756836606</v>
      </c>
      <c r="BQ368">
        <v>3.101</v>
      </c>
      <c r="BR368">
        <v>4.5756962775495395E-2</v>
      </c>
      <c r="BS368">
        <v>3.1467569627754957</v>
      </c>
      <c r="BT368">
        <v>3.1158413783736085</v>
      </c>
      <c r="BU368">
        <v>280.447</v>
      </c>
      <c r="BV368">
        <v>4.1381499321184645</v>
      </c>
      <c r="BW368">
        <v>284.5851499321185</v>
      </c>
      <c r="BX368">
        <v>281.7892186522875</v>
      </c>
      <c r="BY368">
        <v>25.068999999999996</v>
      </c>
      <c r="BZ368">
        <v>0.36990690094127504</v>
      </c>
      <c r="CA368">
        <v>25.438906900941269</v>
      </c>
      <c r="CB368">
        <v>25.188980172346977</v>
      </c>
      <c r="CC368">
        <v>139.90600000000001</v>
      </c>
      <c r="CD368">
        <v>2.0643900787063716</v>
      </c>
      <c r="CE368">
        <v>141.97039007870637</v>
      </c>
      <c r="CF368">
        <v>140.57558977192454</v>
      </c>
      <c r="CG368">
        <v>108.389</v>
      </c>
      <c r="CH368">
        <v>1.5993393867375592</v>
      </c>
      <c r="CI368">
        <v>109.98833938673756</v>
      </c>
      <c r="CJ368">
        <v>108.90774948743538</v>
      </c>
      <c r="CK368">
        <v>606.99200000000008</v>
      </c>
      <c r="CL368">
        <v>8.9565012412200904</v>
      </c>
      <c r="CM368">
        <v>615.94850124122013</v>
      </c>
      <c r="CN368">
        <v>609.89706221920471</v>
      </c>
    </row>
    <row r="369" spans="1:92" x14ac:dyDescent="0.25">
      <c r="A369" s="18">
        <v>45976</v>
      </c>
      <c r="B369" s="2">
        <v>20</v>
      </c>
      <c r="C369" s="2" t="s">
        <v>23</v>
      </c>
      <c r="D369" s="9">
        <v>39.036158</v>
      </c>
      <c r="E369">
        <v>9.5418910000000003E-3</v>
      </c>
      <c r="G369">
        <v>4.1639999999999997</v>
      </c>
      <c r="H369">
        <v>4.4169305117345611E-2</v>
      </c>
      <c r="I369" s="34">
        <v>4.2081693051173454</v>
      </c>
      <c r="J369" s="34">
        <v>4.1680154122983701</v>
      </c>
      <c r="K369">
        <v>0.32799999999999996</v>
      </c>
      <c r="L369">
        <v>3.4792344088591162E-3</v>
      </c>
      <c r="M369" s="34">
        <v>0.33147923440885907</v>
      </c>
      <c r="N369" s="34">
        <v>0.3283162956853663</v>
      </c>
      <c r="O369">
        <v>14.214</v>
      </c>
      <c r="P369">
        <v>0.15077389599854721</v>
      </c>
      <c r="Q369" s="34">
        <v>14.364773895998548</v>
      </c>
      <c r="R369" s="34">
        <v>14.227706789243284</v>
      </c>
      <c r="S369">
        <v>1.306</v>
      </c>
      <c r="T369">
        <v>1.3853293103567093E-2</v>
      </c>
      <c r="U369" s="34">
        <v>1.3198532931035671</v>
      </c>
      <c r="V369" s="34">
        <v>1.3072593968447819</v>
      </c>
      <c r="W369">
        <v>0.44400000000000001</v>
      </c>
      <c r="X369">
        <v>4.7096953583336829E-3</v>
      </c>
      <c r="Y369" s="34">
        <v>0.44870969535833372</v>
      </c>
      <c r="Z369" s="34">
        <v>0.44442815635458127</v>
      </c>
      <c r="AA369">
        <v>0.75800000000000001</v>
      </c>
      <c r="AB369">
        <v>8.0404258594975932E-3</v>
      </c>
      <c r="AC369" s="34">
        <v>0.76604042585949761</v>
      </c>
      <c r="AD369" s="34">
        <v>0.75873095161435267</v>
      </c>
      <c r="AE369">
        <v>21.213999999999999</v>
      </c>
      <c r="AF369">
        <v>0.22502584984615032</v>
      </c>
      <c r="AG369" s="34">
        <v>21.43902584984615</v>
      </c>
      <c r="AH369" s="34">
        <v>21.234457002040738</v>
      </c>
      <c r="AJ369">
        <v>44.968000000000004</v>
      </c>
      <c r="AK369">
        <v>0.47699455151700237</v>
      </c>
      <c r="AL369" s="34">
        <v>45.444994551517006</v>
      </c>
      <c r="AM369" s="34">
        <v>45.011363367010837</v>
      </c>
      <c r="AN369">
        <v>2.6669999999999998</v>
      </c>
      <c r="AO369">
        <v>2.8289994415936784E-2</v>
      </c>
      <c r="AP369" s="34">
        <v>2.6952899944159365</v>
      </c>
      <c r="AQ369" s="34">
        <v>2.669571831075829</v>
      </c>
      <c r="AR369">
        <v>264.59899999999999</v>
      </c>
      <c r="AS369">
        <v>2.8067132480174188</v>
      </c>
      <c r="AT369" s="34">
        <v>267.40571324801743</v>
      </c>
      <c r="AU369" s="34">
        <v>264.85415707942758</v>
      </c>
      <c r="AV369">
        <v>23.338000000000001</v>
      </c>
      <c r="AW369">
        <v>0.24755601412790873</v>
      </c>
      <c r="AX369" s="34">
        <v>23.58555601412791</v>
      </c>
      <c r="AY369" s="34">
        <v>23.360505209466705</v>
      </c>
      <c r="AZ369">
        <v>134.77700000000002</v>
      </c>
      <c r="BA369">
        <v>1.429636511959772</v>
      </c>
      <c r="BB369" s="34">
        <v>136.2066365119598</v>
      </c>
      <c r="BC369" s="34">
        <v>134.90696763288605</v>
      </c>
      <c r="BD369">
        <v>107.33300000000001</v>
      </c>
      <c r="BE369">
        <v>1.1385264231892549</v>
      </c>
      <c r="BF369" s="34">
        <v>108.47152642318926</v>
      </c>
      <c r="BG369" s="34">
        <v>107.43650294145557</v>
      </c>
      <c r="BH369">
        <v>577.68200000000002</v>
      </c>
      <c r="BI369">
        <v>6.1277167432272934</v>
      </c>
      <c r="BJ369" s="34">
        <v>583.80971674322734</v>
      </c>
      <c r="BK369" s="34">
        <v>578.23906806132254</v>
      </c>
      <c r="BM369">
        <v>49.132000000000005</v>
      </c>
      <c r="BN369">
        <v>0.52116385663434794</v>
      </c>
      <c r="BO369">
        <v>49.65316385663435</v>
      </c>
      <c r="BP369">
        <v>49.179378779309204</v>
      </c>
      <c r="BQ369">
        <v>2.9949999999999997</v>
      </c>
      <c r="BR369">
        <v>3.1769228824795902E-2</v>
      </c>
      <c r="BS369">
        <v>3.0267692288247954</v>
      </c>
      <c r="BT369">
        <v>2.9978881267611954</v>
      </c>
      <c r="BU369">
        <v>278.81299999999999</v>
      </c>
      <c r="BV369">
        <v>2.9574871440159662</v>
      </c>
      <c r="BW369">
        <v>281.77048714401599</v>
      </c>
      <c r="BX369">
        <v>279.08186386867084</v>
      </c>
      <c r="BY369">
        <v>24.644000000000002</v>
      </c>
      <c r="BZ369">
        <v>0.26140930723147582</v>
      </c>
      <c r="CA369">
        <v>24.905409307231476</v>
      </c>
      <c r="CB369">
        <v>24.667764606311486</v>
      </c>
      <c r="CC369">
        <v>135.221</v>
      </c>
      <c r="CD369">
        <v>1.4343462073181057</v>
      </c>
      <c r="CE369">
        <v>136.65534620731813</v>
      </c>
      <c r="CF369">
        <v>135.35139578924063</v>
      </c>
      <c r="CG369">
        <v>108.09100000000001</v>
      </c>
      <c r="CH369">
        <v>1.1465668490487524</v>
      </c>
      <c r="CI369">
        <v>109.23756684904876</v>
      </c>
      <c r="CJ369">
        <v>108.19523389306993</v>
      </c>
      <c r="CK369">
        <v>598.89599999999996</v>
      </c>
      <c r="CL369">
        <v>6.3527425930734438</v>
      </c>
      <c r="CM369">
        <v>605.24874259307353</v>
      </c>
      <c r="CN369">
        <v>599.47352506336324</v>
      </c>
    </row>
    <row r="370" spans="1:92" x14ac:dyDescent="0.25">
      <c r="A370" s="18">
        <v>45976</v>
      </c>
      <c r="B370" s="2">
        <v>21</v>
      </c>
      <c r="C370" s="2" t="s">
        <v>23</v>
      </c>
      <c r="D370" s="9">
        <v>32.054941999999997</v>
      </c>
      <c r="E370">
        <v>9.8627920000000004E-3</v>
      </c>
      <c r="G370">
        <v>3.972</v>
      </c>
      <c r="H370">
        <v>4.3059041991322558E-2</v>
      </c>
      <c r="I370" s="34">
        <v>4.0150590419913224</v>
      </c>
      <c r="J370" s="34">
        <v>3.9754593497924429</v>
      </c>
      <c r="K370">
        <v>0.34199999999999997</v>
      </c>
      <c r="L370">
        <v>3.7075005944190117E-3</v>
      </c>
      <c r="M370" s="34">
        <v>0.34570750059441896</v>
      </c>
      <c r="N370" s="34">
        <v>0.34229785942321633</v>
      </c>
      <c r="O370">
        <v>14.407999999999998</v>
      </c>
      <c r="P370">
        <v>0.156192013346167</v>
      </c>
      <c r="Q370" s="34">
        <v>14.564192013346165</v>
      </c>
      <c r="R370" s="34">
        <v>14.420548416870471</v>
      </c>
      <c r="S370">
        <v>1.2999999999999998</v>
      </c>
      <c r="T370">
        <v>1.409283851679741E-2</v>
      </c>
      <c r="U370" s="34">
        <v>1.3140928385167971</v>
      </c>
      <c r="V370" s="34">
        <v>1.3011322141818165</v>
      </c>
      <c r="W370">
        <v>0.48599999999999999</v>
      </c>
      <c r="X370">
        <v>5.2685534762796481E-3</v>
      </c>
      <c r="Y370" s="34">
        <v>0.49126855347627962</v>
      </c>
      <c r="Z370" s="34">
        <v>0.48642327391720225</v>
      </c>
      <c r="AA370">
        <v>0.76</v>
      </c>
      <c r="AB370">
        <v>8.2388902098200264E-3</v>
      </c>
      <c r="AC370" s="34">
        <v>0.76823889020982006</v>
      </c>
      <c r="AD370" s="34">
        <v>0.76066190982936976</v>
      </c>
      <c r="AE370">
        <v>21.268000000000001</v>
      </c>
      <c r="AF370">
        <v>0.23055883813480563</v>
      </c>
      <c r="AG370" s="34">
        <v>21.498558838134802</v>
      </c>
      <c r="AH370" s="34">
        <v>21.286523024014521</v>
      </c>
      <c r="AJ370">
        <v>43.951000000000001</v>
      </c>
      <c r="AK370">
        <v>0.47645718896289468</v>
      </c>
      <c r="AL370" s="34">
        <v>44.427457188962897</v>
      </c>
      <c r="AM370" s="34">
        <v>43.989278419619254</v>
      </c>
      <c r="AN370">
        <v>2.6080000000000001</v>
      </c>
      <c r="AO370">
        <v>2.8272402193698191E-2</v>
      </c>
      <c r="AP370" s="34">
        <v>2.6362724021936983</v>
      </c>
      <c r="AQ370" s="34">
        <v>2.6102713958355217</v>
      </c>
      <c r="AR370">
        <v>261.48399999999998</v>
      </c>
      <c r="AS370">
        <v>2.8346552205586573</v>
      </c>
      <c r="AT370" s="34">
        <v>264.31865522055864</v>
      </c>
      <c r="AU370" s="34">
        <v>261.71173530239855</v>
      </c>
      <c r="AV370">
        <v>22.841000000000008</v>
      </c>
      <c r="AW370">
        <v>0.24761117274013064</v>
      </c>
      <c r="AX370" s="34">
        <v>23.088611172740137</v>
      </c>
      <c r="AY370" s="34">
        <v>22.860893003174525</v>
      </c>
      <c r="AZ370">
        <v>137.59399999999999</v>
      </c>
      <c r="BA370">
        <v>1.491607709907864</v>
      </c>
      <c r="BB370" s="34">
        <v>139.08560770990786</v>
      </c>
      <c r="BC370" s="34">
        <v>137.71383529087146</v>
      </c>
      <c r="BD370">
        <v>107.273</v>
      </c>
      <c r="BE370">
        <v>1.1629085124710838</v>
      </c>
      <c r="BF370" s="34">
        <v>108.43590851247107</v>
      </c>
      <c r="BG370" s="34">
        <v>107.36642770148154</v>
      </c>
      <c r="BH370">
        <v>575.75099999999998</v>
      </c>
      <c r="BI370">
        <v>6.2415122068343285</v>
      </c>
      <c r="BJ370" s="34">
        <v>581.99251220683425</v>
      </c>
      <c r="BK370" s="34">
        <v>576.25244111338088</v>
      </c>
      <c r="BM370">
        <v>47.923000000000002</v>
      </c>
      <c r="BN370">
        <v>0.51951623095421728</v>
      </c>
      <c r="BO370">
        <v>48.442516230954219</v>
      </c>
      <c r="BP370">
        <v>47.964737769411698</v>
      </c>
      <c r="BQ370">
        <v>2.95</v>
      </c>
      <c r="BR370">
        <v>3.1979902788117201E-2</v>
      </c>
      <c r="BS370">
        <v>2.9819799027881171</v>
      </c>
      <c r="BT370">
        <v>2.9525692552587381</v>
      </c>
      <c r="BU370">
        <v>275.892</v>
      </c>
      <c r="BV370">
        <v>2.9908472339048244</v>
      </c>
      <c r="BW370">
        <v>278.88284723390478</v>
      </c>
      <c r="BX370">
        <v>276.13228371926903</v>
      </c>
      <c r="BY370">
        <v>24.141000000000009</v>
      </c>
      <c r="BZ370">
        <v>0.26170401125692805</v>
      </c>
      <c r="CA370">
        <v>24.402704011256933</v>
      </c>
      <c r="CB370">
        <v>24.162025217356341</v>
      </c>
      <c r="CC370">
        <v>138.07999999999998</v>
      </c>
      <c r="CD370">
        <v>1.4968762633841437</v>
      </c>
      <c r="CE370">
        <v>139.57687626338415</v>
      </c>
      <c r="CF370">
        <v>138.20025856478867</v>
      </c>
      <c r="CG370">
        <v>108.033</v>
      </c>
      <c r="CH370">
        <v>1.1711474026809039</v>
      </c>
      <c r="CI370">
        <v>109.20414740268089</v>
      </c>
      <c r="CJ370">
        <v>108.12708961131091</v>
      </c>
      <c r="CK370">
        <v>597.01900000000001</v>
      </c>
      <c r="CL370">
        <v>6.4720710449691339</v>
      </c>
      <c r="CM370">
        <v>603.49107104496909</v>
      </c>
      <c r="CN370">
        <v>597.5389641373954</v>
      </c>
    </row>
    <row r="371" spans="1:92" x14ac:dyDescent="0.25">
      <c r="A371" s="18">
        <v>45976</v>
      </c>
      <c r="B371" s="2">
        <v>22</v>
      </c>
      <c r="C371" s="2" t="s">
        <v>23</v>
      </c>
      <c r="D371" s="9">
        <v>31.663017</v>
      </c>
      <c r="E371">
        <v>9.4384510000000005E-3</v>
      </c>
      <c r="G371">
        <v>3.8299999999999992</v>
      </c>
      <c r="H371">
        <v>5.0182608889832003E-2</v>
      </c>
      <c r="I371" s="34">
        <v>3.880182608889831</v>
      </c>
      <c r="J371" s="34">
        <v>3.8435596954647724</v>
      </c>
      <c r="K371">
        <v>0.32599999999999996</v>
      </c>
      <c r="L371">
        <v>4.271417884617555E-3</v>
      </c>
      <c r="M371" s="34">
        <v>0.3302714178846175</v>
      </c>
      <c r="N371" s="34">
        <v>0.32715416729021302</v>
      </c>
      <c r="O371">
        <v>14.66</v>
      </c>
      <c r="P371">
        <v>0.19208277971930479</v>
      </c>
      <c r="Q371" s="34">
        <v>14.852082779719305</v>
      </c>
      <c r="R371" s="34">
        <v>14.711902124154982</v>
      </c>
      <c r="S371">
        <v>1.2879999999999998</v>
      </c>
      <c r="T371">
        <v>1.6876031396893896E-2</v>
      </c>
      <c r="U371" s="34">
        <v>1.3048760313968937</v>
      </c>
      <c r="V371" s="34">
        <v>1.2925600229134797</v>
      </c>
      <c r="W371">
        <v>0.46600000000000003</v>
      </c>
      <c r="X371">
        <v>6.1057691234103701E-3</v>
      </c>
      <c r="Y371" s="34">
        <v>0.4721057691234104</v>
      </c>
      <c r="Z371" s="34">
        <v>0.46764982195472182</v>
      </c>
      <c r="AA371">
        <v>0.73399999999999999</v>
      </c>
      <c r="AB371">
        <v>9.6172414948137597E-3</v>
      </c>
      <c r="AC371" s="34">
        <v>0.74361724149481379</v>
      </c>
      <c r="AD371" s="34">
        <v>0.73659864659820984</v>
      </c>
      <c r="AE371">
        <v>21.304000000000002</v>
      </c>
      <c r="AF371">
        <v>0.27913584850887235</v>
      </c>
      <c r="AG371" s="34">
        <v>21.583135848508871</v>
      </c>
      <c r="AH371" s="34">
        <v>21.379424478376382</v>
      </c>
      <c r="AJ371">
        <v>43.451999999999998</v>
      </c>
      <c r="AK371">
        <v>0.56933021448589571</v>
      </c>
      <c r="AL371" s="34">
        <v>44.021330214485893</v>
      </c>
      <c r="AM371" s="34">
        <v>43.605837046301652</v>
      </c>
      <c r="AN371">
        <v>2.5750000000000002</v>
      </c>
      <c r="AO371">
        <v>3.3738960284939279E-2</v>
      </c>
      <c r="AP371" s="34">
        <v>2.6087389602849393</v>
      </c>
      <c r="AQ371" s="34">
        <v>2.5841165054364992</v>
      </c>
      <c r="AR371">
        <v>256.94900000000001</v>
      </c>
      <c r="AS371">
        <v>3.3666765461183932</v>
      </c>
      <c r="AT371" s="34">
        <v>260.31567654611842</v>
      </c>
      <c r="AU371" s="34">
        <v>257.85869978850604</v>
      </c>
      <c r="AV371">
        <v>21.285999999999998</v>
      </c>
      <c r="AW371">
        <v>0.27890000334959897</v>
      </c>
      <c r="AX371" s="34">
        <v>21.564900003349596</v>
      </c>
      <c r="AY371" s="34">
        <v>21.36136075134808</v>
      </c>
      <c r="AZ371">
        <v>145.14400000000001</v>
      </c>
      <c r="BA371">
        <v>1.9017505443096026</v>
      </c>
      <c r="BB371" s="34">
        <v>147.04575054430961</v>
      </c>
      <c r="BC371" s="34">
        <v>145.65786643303892</v>
      </c>
      <c r="BD371">
        <v>105.911</v>
      </c>
      <c r="BE371">
        <v>1.3876998146556132</v>
      </c>
      <c r="BF371" s="34">
        <v>107.29869981465562</v>
      </c>
      <c r="BG371" s="34">
        <v>106.2859662940913</v>
      </c>
      <c r="BH371">
        <v>575.31700000000001</v>
      </c>
      <c r="BI371">
        <v>7.5380960832040422</v>
      </c>
      <c r="BJ371" s="34">
        <v>582.8550960832041</v>
      </c>
      <c r="BK371" s="34">
        <v>577.35384681872245</v>
      </c>
      <c r="BM371">
        <v>47.281999999999996</v>
      </c>
      <c r="BN371">
        <v>0.61951282337572766</v>
      </c>
      <c r="BO371">
        <v>47.901512823375725</v>
      </c>
      <c r="BP371">
        <v>47.449396741766421</v>
      </c>
      <c r="BQ371">
        <v>2.9010000000000002</v>
      </c>
      <c r="BR371">
        <v>3.8010378169556831E-2</v>
      </c>
      <c r="BS371">
        <v>2.9390103781695567</v>
      </c>
      <c r="BT371">
        <v>2.9112706727267121</v>
      </c>
      <c r="BU371">
        <v>271.60900000000004</v>
      </c>
      <c r="BV371">
        <v>3.5587593258376979</v>
      </c>
      <c r="BW371">
        <v>275.16775932583772</v>
      </c>
      <c r="BX371">
        <v>272.570601912661</v>
      </c>
      <c r="BY371">
        <v>22.573999999999998</v>
      </c>
      <c r="BZ371">
        <v>0.29577603474649289</v>
      </c>
      <c r="CA371">
        <v>22.86977603474649</v>
      </c>
      <c r="CB371">
        <v>22.653920774261561</v>
      </c>
      <c r="CC371">
        <v>145.61000000000001</v>
      </c>
      <c r="CD371">
        <v>1.9078563134330129</v>
      </c>
      <c r="CE371">
        <v>147.51785631343301</v>
      </c>
      <c r="CF371">
        <v>146.12551625499364</v>
      </c>
      <c r="CG371">
        <v>106.645</v>
      </c>
      <c r="CH371">
        <v>1.3973170561504269</v>
      </c>
      <c r="CI371">
        <v>108.04231705615044</v>
      </c>
      <c r="CJ371">
        <v>107.02256494068951</v>
      </c>
      <c r="CK371">
        <v>596.62099999999998</v>
      </c>
      <c r="CL371">
        <v>7.8172319317129144</v>
      </c>
      <c r="CM371">
        <v>604.43823193171295</v>
      </c>
      <c r="CN371">
        <v>598.73327129709878</v>
      </c>
    </row>
    <row r="372" spans="1:92" x14ac:dyDescent="0.25">
      <c r="A372" s="18">
        <v>45976</v>
      </c>
      <c r="B372" s="2">
        <v>23</v>
      </c>
      <c r="C372" s="2" t="s">
        <v>23</v>
      </c>
      <c r="D372" s="9">
        <v>31.074401999999999</v>
      </c>
      <c r="E372">
        <v>9.9021089999999992E-3</v>
      </c>
      <c r="G372">
        <v>3.8139999999999996</v>
      </c>
      <c r="H372">
        <v>4.2819824951143268E-2</v>
      </c>
      <c r="I372" s="34">
        <v>3.8568198249511427</v>
      </c>
      <c r="J372" s="34">
        <v>3.8186291746511158</v>
      </c>
      <c r="K372">
        <v>0.31799999999999995</v>
      </c>
      <c r="L372">
        <v>3.5701899146469746E-3</v>
      </c>
      <c r="M372" s="34">
        <v>0.32157018991464692</v>
      </c>
      <c r="N372" s="34">
        <v>0.31838596684296139</v>
      </c>
      <c r="O372">
        <v>14.363999999999999</v>
      </c>
      <c r="P372">
        <v>0.16126480482386521</v>
      </c>
      <c r="Q372" s="34">
        <v>14.525264804823864</v>
      </c>
      <c r="R372" s="34">
        <v>14.381434049472634</v>
      </c>
      <c r="S372">
        <v>1.256</v>
      </c>
      <c r="T372">
        <v>1.4101127461624528E-2</v>
      </c>
      <c r="U372" s="34">
        <v>1.2701011274616245</v>
      </c>
      <c r="V372" s="34">
        <v>1.2575244476564766</v>
      </c>
      <c r="W372">
        <v>0.46600000000000003</v>
      </c>
      <c r="X372">
        <v>5.2317877365581451E-3</v>
      </c>
      <c r="Y372" s="34">
        <v>0.47123178773655816</v>
      </c>
      <c r="Z372" s="34">
        <v>0.46656559921012591</v>
      </c>
      <c r="AA372">
        <v>0.73599999999999999</v>
      </c>
      <c r="AB372">
        <v>8.2630810603150102E-3</v>
      </c>
      <c r="AC372" s="34">
        <v>0.74426308106031502</v>
      </c>
      <c r="AD372" s="34">
        <v>0.73689330690697996</v>
      </c>
      <c r="AE372">
        <v>20.954000000000001</v>
      </c>
      <c r="AF372">
        <v>0.23525081594815314</v>
      </c>
      <c r="AG372" s="34">
        <v>21.189250815948153</v>
      </c>
      <c r="AH372" s="34">
        <v>20.979432544740291</v>
      </c>
      <c r="AJ372">
        <v>42.268999999999991</v>
      </c>
      <c r="AK372">
        <v>0.47455458334029227</v>
      </c>
      <c r="AL372" s="34">
        <v>42.743554583340284</v>
      </c>
      <c r="AM372" s="34">
        <v>42.320303246808599</v>
      </c>
      <c r="AN372">
        <v>2.5269999999999997</v>
      </c>
      <c r="AO372">
        <v>2.837066010790221E-2</v>
      </c>
      <c r="AP372" s="34">
        <v>2.555370660107902</v>
      </c>
      <c r="AQ372" s="34">
        <v>2.5300671012961118</v>
      </c>
      <c r="AR372">
        <v>252.65099999999998</v>
      </c>
      <c r="AS372">
        <v>2.8365158871870211</v>
      </c>
      <c r="AT372" s="34">
        <v>255.48751588718702</v>
      </c>
      <c r="AU372" s="34">
        <v>252.95765065673285</v>
      </c>
      <c r="AV372">
        <v>20.382000000000001</v>
      </c>
      <c r="AW372">
        <v>0.2288289649067127</v>
      </c>
      <c r="AX372" s="34">
        <v>20.610828964906712</v>
      </c>
      <c r="AY372" s="34">
        <v>20.40673828991585</v>
      </c>
      <c r="AZ372">
        <v>133.57</v>
      </c>
      <c r="BA372">
        <v>1.4995920342748315</v>
      </c>
      <c r="BB372" s="34">
        <v>135.06959203427482</v>
      </c>
      <c r="BC372" s="34">
        <v>133.7321182113659</v>
      </c>
      <c r="BD372">
        <v>105.21899999999999</v>
      </c>
      <c r="BE372">
        <v>1.1812950082680502</v>
      </c>
      <c r="BF372" s="34">
        <v>106.40029500826805</v>
      </c>
      <c r="BG372" s="34">
        <v>105.34670768946403</v>
      </c>
      <c r="BH372">
        <v>556.61799999999994</v>
      </c>
      <c r="BI372">
        <v>6.2491571380848097</v>
      </c>
      <c r="BJ372" s="34">
        <v>562.86715713808474</v>
      </c>
      <c r="BK372" s="34">
        <v>557.29358519558332</v>
      </c>
      <c r="BM372">
        <v>46.082999999999991</v>
      </c>
      <c r="BN372">
        <v>0.51737440829143555</v>
      </c>
      <c r="BO372">
        <v>46.60037440829143</v>
      </c>
      <c r="BP372">
        <v>46.138932421459714</v>
      </c>
      <c r="BQ372">
        <v>2.8449999999999998</v>
      </c>
      <c r="BR372">
        <v>3.1940850022549185E-2</v>
      </c>
      <c r="BS372">
        <v>2.8769408500225491</v>
      </c>
      <c r="BT372">
        <v>2.8484530681390732</v>
      </c>
      <c r="BU372">
        <v>267.01499999999999</v>
      </c>
      <c r="BV372">
        <v>2.9977806920108865</v>
      </c>
      <c r="BW372">
        <v>270.01278069201089</v>
      </c>
      <c r="BX372">
        <v>267.33908470620548</v>
      </c>
      <c r="BY372">
        <v>21.638000000000002</v>
      </c>
      <c r="BZ372">
        <v>0.24293009236833724</v>
      </c>
      <c r="CA372">
        <v>21.880930092368338</v>
      </c>
      <c r="CB372">
        <v>21.664262737572326</v>
      </c>
      <c r="CC372">
        <v>134.036</v>
      </c>
      <c r="CD372">
        <v>1.5048238220113896</v>
      </c>
      <c r="CE372">
        <v>135.54082382201139</v>
      </c>
      <c r="CF372">
        <v>134.19868381057603</v>
      </c>
      <c r="CG372">
        <v>105.955</v>
      </c>
      <c r="CH372">
        <v>1.1895580893283653</v>
      </c>
      <c r="CI372">
        <v>107.14455808932836</v>
      </c>
      <c r="CJ372">
        <v>106.083600996371</v>
      </c>
      <c r="CK372">
        <v>577.57199999999989</v>
      </c>
      <c r="CL372">
        <v>6.4844079540329629</v>
      </c>
      <c r="CM372">
        <v>584.05640795403292</v>
      </c>
      <c r="CN372">
        <v>578.27301774032367</v>
      </c>
    </row>
    <row r="373" spans="1:92" x14ac:dyDescent="0.25">
      <c r="A373" s="18">
        <v>45976</v>
      </c>
      <c r="B373" s="2">
        <v>24</v>
      </c>
      <c r="C373" s="2" t="s">
        <v>23</v>
      </c>
      <c r="D373" s="9">
        <v>28.948747000000001</v>
      </c>
      <c r="E373">
        <v>1.0004874E-2</v>
      </c>
      <c r="G373">
        <v>3.718</v>
      </c>
      <c r="H373">
        <v>5.1051258558999467E-2</v>
      </c>
      <c r="I373" s="34">
        <v>3.7690512585589993</v>
      </c>
      <c r="J373" s="34">
        <v>3.731342375617575</v>
      </c>
      <c r="K373">
        <v>0.30400000000000005</v>
      </c>
      <c r="L373">
        <v>4.1741749870725766E-3</v>
      </c>
      <c r="M373" s="34">
        <v>0.30817417498707261</v>
      </c>
      <c r="N373" s="34">
        <v>0.30509093119627301</v>
      </c>
      <c r="O373">
        <v>13.777999999999999</v>
      </c>
      <c r="P373">
        <v>0.1891834966180459</v>
      </c>
      <c r="Q373" s="34">
        <v>13.967183496618045</v>
      </c>
      <c r="R373" s="34">
        <v>13.827443585599502</v>
      </c>
      <c r="S373">
        <v>1.238</v>
      </c>
      <c r="T373">
        <v>1.6998778401302136E-2</v>
      </c>
      <c r="U373" s="34">
        <v>1.2549987784013021</v>
      </c>
      <c r="V373" s="34">
        <v>1.242442673753243</v>
      </c>
      <c r="W373">
        <v>0.48599999999999999</v>
      </c>
      <c r="X373">
        <v>6.6731876438068166E-3</v>
      </c>
      <c r="Y373" s="34">
        <v>0.4926731876438068</v>
      </c>
      <c r="Z373" s="34">
        <v>0.48774405447825214</v>
      </c>
      <c r="AA373">
        <v>0.74199999999999999</v>
      </c>
      <c r="AB373">
        <v>1.018828236976267E-2</v>
      </c>
      <c r="AC373" s="34">
        <v>0.75218828236976265</v>
      </c>
      <c r="AD373" s="34">
        <v>0.7446627333803767</v>
      </c>
      <c r="AE373">
        <v>20.265999999999998</v>
      </c>
      <c r="AF373">
        <v>0.27826917857898953</v>
      </c>
      <c r="AG373" s="34">
        <v>20.544269178578986</v>
      </c>
      <c r="AH373" s="34">
        <v>20.338726354025223</v>
      </c>
      <c r="AJ373">
        <v>41.191000000000003</v>
      </c>
      <c r="AK373">
        <v>0.56558697990956086</v>
      </c>
      <c r="AL373" s="34">
        <v>41.756586979909564</v>
      </c>
      <c r="AM373" s="34">
        <v>41.338817588505528</v>
      </c>
      <c r="AN373">
        <v>2.516</v>
      </c>
      <c r="AO373">
        <v>3.4546790353534876E-2</v>
      </c>
      <c r="AP373" s="34">
        <v>2.5505467903535348</v>
      </c>
      <c r="AQ373" s="34">
        <v>2.525028891084943</v>
      </c>
      <c r="AR373">
        <v>244.05299999999997</v>
      </c>
      <c r="AS373">
        <v>3.351052395131656</v>
      </c>
      <c r="AT373" s="34">
        <v>247.40405239513163</v>
      </c>
      <c r="AU373" s="34">
        <v>244.92880602382891</v>
      </c>
      <c r="AV373">
        <v>19.914999999999999</v>
      </c>
      <c r="AW373">
        <v>0.27344965416957356</v>
      </c>
      <c r="AX373" s="34">
        <v>20.188449654169574</v>
      </c>
      <c r="AY373" s="34">
        <v>19.986466759124262</v>
      </c>
      <c r="AZ373">
        <v>140.947</v>
      </c>
      <c r="BA373">
        <v>1.9353205325753897</v>
      </c>
      <c r="BB373" s="34">
        <v>142.88232053257539</v>
      </c>
      <c r="BC373" s="34">
        <v>141.45280091881935</v>
      </c>
      <c r="BD373">
        <v>102.58199999999999</v>
      </c>
      <c r="BE373">
        <v>1.4085369030390757</v>
      </c>
      <c r="BF373" s="34">
        <v>103.99053690303907</v>
      </c>
      <c r="BG373" s="34">
        <v>102.95012468413181</v>
      </c>
      <c r="BH373">
        <v>551.20399999999995</v>
      </c>
      <c r="BI373">
        <v>7.568493255178792</v>
      </c>
      <c r="BJ373" s="34">
        <v>558.77249325517869</v>
      </c>
      <c r="BK373" s="34">
        <v>553.18204486549473</v>
      </c>
      <c r="BM373">
        <v>44.909000000000006</v>
      </c>
      <c r="BN373">
        <v>0.61663823846856036</v>
      </c>
      <c r="BO373">
        <v>45.525638238468559</v>
      </c>
      <c r="BP373">
        <v>45.0701599641231</v>
      </c>
      <c r="BQ373">
        <v>2.8200000000000003</v>
      </c>
      <c r="BR373">
        <v>3.8720965340607455E-2</v>
      </c>
      <c r="BS373">
        <v>2.8587209653406074</v>
      </c>
      <c r="BT373">
        <v>2.8301198222812158</v>
      </c>
      <c r="BU373">
        <v>257.83099999999996</v>
      </c>
      <c r="BV373">
        <v>3.5402358917497017</v>
      </c>
      <c r="BW373">
        <v>261.37123589174968</v>
      </c>
      <c r="BX373">
        <v>258.75624960942844</v>
      </c>
      <c r="BY373">
        <v>21.152999999999999</v>
      </c>
      <c r="BZ373">
        <v>0.29044843257087571</v>
      </c>
      <c r="CA373">
        <v>21.443448432570875</v>
      </c>
      <c r="CB373">
        <v>21.228909432877504</v>
      </c>
      <c r="CC373">
        <v>141.43299999999999</v>
      </c>
      <c r="CD373">
        <v>1.9419937202191966</v>
      </c>
      <c r="CE373">
        <v>143.37499372021921</v>
      </c>
      <c r="CF373">
        <v>141.94054497329759</v>
      </c>
      <c r="CG373">
        <v>103.324</v>
      </c>
      <c r="CH373">
        <v>1.4187251854088385</v>
      </c>
      <c r="CI373">
        <v>104.74272518540883</v>
      </c>
      <c r="CJ373">
        <v>103.69478741751219</v>
      </c>
      <c r="CK373">
        <v>571.46999999999991</v>
      </c>
      <c r="CL373">
        <v>7.8467624337577817</v>
      </c>
      <c r="CM373">
        <v>579.31676243375773</v>
      </c>
      <c r="CN373">
        <v>573.52077121951993</v>
      </c>
    </row>
    <row r="374" spans="1:92" x14ac:dyDescent="0.25">
      <c r="A374" s="18">
        <v>45977</v>
      </c>
      <c r="B374" s="2">
        <v>1</v>
      </c>
      <c r="C374" s="2" t="s">
        <v>23</v>
      </c>
      <c r="D374" s="9">
        <v>31.68552</v>
      </c>
      <c r="E374">
        <v>9.6315059999999997E-3</v>
      </c>
      <c r="G374">
        <v>3.6799999999999997</v>
      </c>
      <c r="H374">
        <v>4.9601609483213585E-2</v>
      </c>
      <c r="I374" s="34">
        <v>3.7296016094832134</v>
      </c>
      <c r="J374" s="34">
        <v>3.6936799292038662</v>
      </c>
      <c r="K374">
        <v>0.30200000000000005</v>
      </c>
      <c r="L374">
        <v>4.0705668651985069E-3</v>
      </c>
      <c r="M374" s="34">
        <v>0.30607056686519857</v>
      </c>
      <c r="N374" s="34">
        <v>0.30312264636401304</v>
      </c>
      <c r="O374">
        <v>13.07</v>
      </c>
      <c r="P374">
        <v>0.17616658585478306</v>
      </c>
      <c r="Q374" s="34">
        <v>13.246166585854784</v>
      </c>
      <c r="R374" s="34">
        <v>13.118586052906124</v>
      </c>
      <c r="S374">
        <v>1.224</v>
      </c>
      <c r="T374">
        <v>1.6497926632460171E-2</v>
      </c>
      <c r="U374" s="34">
        <v>1.2404979266324601</v>
      </c>
      <c r="V374" s="34">
        <v>1.228550063409112</v>
      </c>
      <c r="W374">
        <v>0.44400000000000001</v>
      </c>
      <c r="X374">
        <v>5.9845420137355524E-3</v>
      </c>
      <c r="Y374" s="34">
        <v>0.44998454201373556</v>
      </c>
      <c r="Z374" s="34">
        <v>0.44565051319742305</v>
      </c>
      <c r="AA374">
        <v>0.752</v>
      </c>
      <c r="AB374">
        <v>1.0135981068308863E-2</v>
      </c>
      <c r="AC374" s="34">
        <v>0.76213598106830882</v>
      </c>
      <c r="AD374" s="34">
        <v>0.75479546379383355</v>
      </c>
      <c r="AE374">
        <v>19.471999999999998</v>
      </c>
      <c r="AF374">
        <v>0.26245721191769977</v>
      </c>
      <c r="AG374" s="34">
        <v>19.7344572119177</v>
      </c>
      <c r="AH374" s="34">
        <v>19.544384668874375</v>
      </c>
      <c r="AJ374">
        <v>39.932999999999993</v>
      </c>
      <c r="AK374">
        <v>0.53824485638401298</v>
      </c>
      <c r="AL374" s="34">
        <v>40.471244856384004</v>
      </c>
      <c r="AM374" s="34">
        <v>40.081445818722273</v>
      </c>
      <c r="AN374">
        <v>2.4500000000000002</v>
      </c>
      <c r="AO374">
        <v>3.3022810661378611E-2</v>
      </c>
      <c r="AP374" s="34">
        <v>2.483022810661379</v>
      </c>
      <c r="AQ374" s="34">
        <v>2.459107561562357</v>
      </c>
      <c r="AR374">
        <v>238.3850000000001</v>
      </c>
      <c r="AS374">
        <v>3.2131194773521403</v>
      </c>
      <c r="AT374" s="34">
        <v>241.59811947735224</v>
      </c>
      <c r="AU374" s="34">
        <v>239.27116574001741</v>
      </c>
      <c r="AV374">
        <v>19.563000000000002</v>
      </c>
      <c r="AW374">
        <v>0.26368377345655097</v>
      </c>
      <c r="AX374" s="34">
        <v>19.826683773456555</v>
      </c>
      <c r="AY374" s="34">
        <v>19.635722949732408</v>
      </c>
      <c r="AZ374">
        <v>140.40600000000001</v>
      </c>
      <c r="BA374">
        <v>1.8924901035598061</v>
      </c>
      <c r="BB374" s="34">
        <v>142.2984901035598</v>
      </c>
      <c r="BC374" s="34">
        <v>140.92794134233642</v>
      </c>
      <c r="BD374">
        <v>100.12899999999999</v>
      </c>
      <c r="BE374">
        <v>1.3496085749849707</v>
      </c>
      <c r="BF374" s="34">
        <v>101.47860857498496</v>
      </c>
      <c r="BG374" s="34">
        <v>100.50121674762335</v>
      </c>
      <c r="BH374">
        <v>540.8660000000001</v>
      </c>
      <c r="BI374">
        <v>7.2901695963988589</v>
      </c>
      <c r="BJ374" s="34">
        <v>548.15616959639897</v>
      </c>
      <c r="BK374" s="34">
        <v>542.87660015999427</v>
      </c>
      <c r="BM374">
        <v>43.612999999999992</v>
      </c>
      <c r="BN374">
        <v>0.58784646586722655</v>
      </c>
      <c r="BO374">
        <v>44.200846465867215</v>
      </c>
      <c r="BP374">
        <v>43.77512574792614</v>
      </c>
      <c r="BQ374">
        <v>2.7520000000000002</v>
      </c>
      <c r="BR374">
        <v>3.7093377526577119E-2</v>
      </c>
      <c r="BS374">
        <v>2.7890933775265774</v>
      </c>
      <c r="BT374">
        <v>2.7622302079263701</v>
      </c>
      <c r="BU374">
        <v>251.4550000000001</v>
      </c>
      <c r="BV374">
        <v>3.3892860632069235</v>
      </c>
      <c r="BW374">
        <v>254.84428606320702</v>
      </c>
      <c r="BX374">
        <v>252.38975179292353</v>
      </c>
      <c r="BY374">
        <v>20.787000000000003</v>
      </c>
      <c r="BZ374">
        <v>0.28018170008901117</v>
      </c>
      <c r="CA374">
        <v>21.067181700089016</v>
      </c>
      <c r="CB374">
        <v>20.864273013141521</v>
      </c>
      <c r="CC374">
        <v>140.85</v>
      </c>
      <c r="CD374">
        <v>1.8984746455735417</v>
      </c>
      <c r="CE374">
        <v>142.74847464557354</v>
      </c>
      <c r="CF374">
        <v>141.37359185553385</v>
      </c>
      <c r="CG374">
        <v>100.88099999999999</v>
      </c>
      <c r="CH374">
        <v>1.3597445560532795</v>
      </c>
      <c r="CI374">
        <v>102.24074455605327</v>
      </c>
      <c r="CJ374">
        <v>101.25601221141719</v>
      </c>
      <c r="CK374">
        <v>560.33800000000008</v>
      </c>
      <c r="CL374">
        <v>7.5526268083165586</v>
      </c>
      <c r="CM374">
        <v>567.89062680831671</v>
      </c>
      <c r="CN374">
        <v>562.42098482886865</v>
      </c>
    </row>
    <row r="375" spans="1:92" x14ac:dyDescent="0.25">
      <c r="A375" s="18">
        <v>45977</v>
      </c>
      <c r="B375" s="2">
        <v>2</v>
      </c>
      <c r="C375" s="2" t="s">
        <v>23</v>
      </c>
      <c r="D375" s="9">
        <v>27.981038999999999</v>
      </c>
      <c r="E375">
        <v>9.9709110000000007E-3</v>
      </c>
      <c r="G375">
        <v>3.6740000000000004</v>
      </c>
      <c r="H375">
        <v>5.8757725970030907E-2</v>
      </c>
      <c r="I375" s="34">
        <v>3.7327577259700311</v>
      </c>
      <c r="J375" s="34">
        <v>3.6955387308998215</v>
      </c>
      <c r="K375">
        <v>0.31000000000000005</v>
      </c>
      <c r="L375">
        <v>4.9577830840254718E-3</v>
      </c>
      <c r="M375" s="34">
        <v>0.3149577830840255</v>
      </c>
      <c r="N375" s="34">
        <v>0.31181736706013735</v>
      </c>
      <c r="O375">
        <v>12.533999999999997</v>
      </c>
      <c r="P375">
        <v>0.20045436508121045</v>
      </c>
      <c r="Q375" s="34">
        <v>12.734454365081207</v>
      </c>
      <c r="R375" s="34">
        <v>12.607480253973421</v>
      </c>
      <c r="S375">
        <v>1.23</v>
      </c>
      <c r="T375">
        <v>1.9671203849520418E-2</v>
      </c>
      <c r="U375" s="34">
        <v>1.2496712038495204</v>
      </c>
      <c r="V375" s="34">
        <v>1.237210843496674</v>
      </c>
      <c r="W375">
        <v>0.46600000000000003</v>
      </c>
      <c r="X375">
        <v>7.4526674746963539E-3</v>
      </c>
      <c r="Y375" s="34">
        <v>0.47345266747469639</v>
      </c>
      <c r="Z375" s="34">
        <v>0.46873191306459361</v>
      </c>
      <c r="AA375">
        <v>0.76600000000000001</v>
      </c>
      <c r="AB375">
        <v>1.2250522072140358E-2</v>
      </c>
      <c r="AC375" s="34">
        <v>0.7782505220721404</v>
      </c>
      <c r="AD375" s="34">
        <v>0.77049065538085548</v>
      </c>
      <c r="AE375">
        <v>18.979999999999997</v>
      </c>
      <c r="AF375">
        <v>0.30354426753162395</v>
      </c>
      <c r="AG375" s="34">
        <v>19.283544267531621</v>
      </c>
      <c r="AH375" s="34">
        <v>19.091269763875502</v>
      </c>
      <c r="AJ375">
        <v>38.947000000000003</v>
      </c>
      <c r="AK375">
        <v>0.62287347668883886</v>
      </c>
      <c r="AL375" s="34">
        <v>39.569873476688841</v>
      </c>
      <c r="AM375" s="34">
        <v>39.175325789971517</v>
      </c>
      <c r="AN375">
        <v>2.456</v>
      </c>
      <c r="AO375">
        <v>3.9278436304408249E-2</v>
      </c>
      <c r="AP375" s="34">
        <v>2.495278436304408</v>
      </c>
      <c r="AQ375" s="34">
        <v>2.4703982370957975</v>
      </c>
      <c r="AR375">
        <v>233.767</v>
      </c>
      <c r="AS375">
        <v>3.738600252268975</v>
      </c>
      <c r="AT375" s="34">
        <v>237.50560025226898</v>
      </c>
      <c r="AU375" s="34">
        <v>235.13745305015203</v>
      </c>
      <c r="AV375">
        <v>19.576999999999998</v>
      </c>
      <c r="AW375">
        <v>0.31309199818053757</v>
      </c>
      <c r="AX375" s="34">
        <v>19.890091998180537</v>
      </c>
      <c r="AY375" s="34">
        <v>19.691769661084866</v>
      </c>
      <c r="AZ375">
        <v>143.69299999999998</v>
      </c>
      <c r="BA375">
        <v>2.2980604022350706</v>
      </c>
      <c r="BB375" s="34">
        <v>145.99106040223506</v>
      </c>
      <c r="BC375" s="34">
        <v>144.53539653216876</v>
      </c>
      <c r="BD375">
        <v>99.275999999999996</v>
      </c>
      <c r="BE375">
        <v>1.5877060433861698</v>
      </c>
      <c r="BF375" s="34">
        <v>100.86370604338616</v>
      </c>
      <c r="BG375" s="34">
        <v>99.858003007297384</v>
      </c>
      <c r="BH375">
        <v>537.71600000000001</v>
      </c>
      <c r="BI375">
        <v>8.5996106090639994</v>
      </c>
      <c r="BJ375" s="34">
        <v>546.31561060906392</v>
      </c>
      <c r="BK375" s="34">
        <v>540.86834627777034</v>
      </c>
      <c r="BM375">
        <v>42.621000000000002</v>
      </c>
      <c r="BN375">
        <v>0.68163120265886978</v>
      </c>
      <c r="BO375">
        <v>43.302631202658873</v>
      </c>
      <c r="BP375">
        <v>42.870864520871336</v>
      </c>
      <c r="BQ375">
        <v>2.766</v>
      </c>
      <c r="BR375">
        <v>4.4236219388433723E-2</v>
      </c>
      <c r="BS375">
        <v>2.8102362193884334</v>
      </c>
      <c r="BT375">
        <v>2.7822156041559349</v>
      </c>
      <c r="BU375">
        <v>246.30099999999999</v>
      </c>
      <c r="BV375">
        <v>3.9390546173501853</v>
      </c>
      <c r="BW375">
        <v>250.24005461735018</v>
      </c>
      <c r="BX375">
        <v>247.74493330412545</v>
      </c>
      <c r="BY375">
        <v>20.806999999999999</v>
      </c>
      <c r="BZ375">
        <v>0.33276320203005799</v>
      </c>
      <c r="CA375">
        <v>21.139763202030057</v>
      </c>
      <c r="CB375">
        <v>20.928980504581538</v>
      </c>
      <c r="CC375">
        <v>144.15899999999999</v>
      </c>
      <c r="CD375">
        <v>2.3055130697097668</v>
      </c>
      <c r="CE375">
        <v>146.46451306970977</v>
      </c>
      <c r="CF375">
        <v>145.00412844523336</v>
      </c>
      <c r="CG375">
        <v>100.042</v>
      </c>
      <c r="CH375">
        <v>1.5999565654583101</v>
      </c>
      <c r="CI375">
        <v>101.6419565654583</v>
      </c>
      <c r="CJ375">
        <v>100.62849366267824</v>
      </c>
      <c r="CK375">
        <v>556.69600000000003</v>
      </c>
      <c r="CL375">
        <v>8.9031548765956234</v>
      </c>
      <c r="CM375">
        <v>565.59915487659555</v>
      </c>
      <c r="CN375">
        <v>559.95961604164586</v>
      </c>
    </row>
    <row r="376" spans="1:92" x14ac:dyDescent="0.25">
      <c r="A376" s="18">
        <v>45977</v>
      </c>
      <c r="B376" s="2">
        <v>3</v>
      </c>
      <c r="C376" s="2" t="s">
        <v>23</v>
      </c>
      <c r="D376" s="9">
        <v>22.188904000000001</v>
      </c>
      <c r="E376">
        <v>9.4224860000000007E-3</v>
      </c>
      <c r="G376">
        <v>3.6559999999999997</v>
      </c>
      <c r="H376">
        <v>5.1729349623212115E-2</v>
      </c>
      <c r="I376" s="34">
        <v>3.7077293496232118</v>
      </c>
      <c r="J376" s="34">
        <v>3.672793321734598</v>
      </c>
      <c r="K376">
        <v>0.31200000000000006</v>
      </c>
      <c r="L376">
        <v>4.4145396833813414E-3</v>
      </c>
      <c r="M376" s="34">
        <v>0.3164145396833814</v>
      </c>
      <c r="N376" s="34">
        <v>0.31343312811301832</v>
      </c>
      <c r="O376">
        <v>12.444000000000001</v>
      </c>
      <c r="P376">
        <v>0.17607221737178658</v>
      </c>
      <c r="Q376" s="34">
        <v>12.620072217371787</v>
      </c>
      <c r="R376" s="34">
        <v>12.501159763584612</v>
      </c>
      <c r="S376">
        <v>1.224</v>
      </c>
      <c r="T376">
        <v>1.7318578757880645E-2</v>
      </c>
      <c r="U376" s="34">
        <v>1.2413185787578807</v>
      </c>
      <c r="V376" s="34">
        <v>1.2296222718279948</v>
      </c>
      <c r="W376">
        <v>0.46600000000000003</v>
      </c>
      <c r="X376">
        <v>6.5935111937682851E-3</v>
      </c>
      <c r="Y376" s="34">
        <v>0.4725935111937683</v>
      </c>
      <c r="Z376" s="34">
        <v>0.46814050545085417</v>
      </c>
      <c r="AA376">
        <v>0.74399999999999999</v>
      </c>
      <c r="AB376">
        <v>1.0526979244986275E-2</v>
      </c>
      <c r="AC376" s="34">
        <v>0.75452697924498624</v>
      </c>
      <c r="AD376" s="34">
        <v>0.74741745934642811</v>
      </c>
      <c r="AE376">
        <v>18.846</v>
      </c>
      <c r="AF376">
        <v>0.26665517587501525</v>
      </c>
      <c r="AG376" s="34">
        <v>19.112655175875013</v>
      </c>
      <c r="AH376" s="34">
        <v>18.932566450057507</v>
      </c>
      <c r="AJ376">
        <v>39.055</v>
      </c>
      <c r="AK376">
        <v>0.55259566453352005</v>
      </c>
      <c r="AL376" s="34">
        <v>39.60759566453352</v>
      </c>
      <c r="AM376" s="34">
        <v>39.234393648890794</v>
      </c>
      <c r="AN376">
        <v>2.496</v>
      </c>
      <c r="AO376">
        <v>3.5316317467050724E-2</v>
      </c>
      <c r="AP376" s="34">
        <v>2.5313163174670508</v>
      </c>
      <c r="AQ376" s="34">
        <v>2.5074650249041461</v>
      </c>
      <c r="AR376">
        <v>231.38200000000001</v>
      </c>
      <c r="AS376">
        <v>3.2738622468594278</v>
      </c>
      <c r="AT376" s="34">
        <v>234.65586224685944</v>
      </c>
      <c r="AU376" s="34">
        <v>232.4448206700205</v>
      </c>
      <c r="AV376">
        <v>19.847000000000001</v>
      </c>
      <c r="AW376">
        <v>0.28081849069253034</v>
      </c>
      <c r="AX376" s="34">
        <v>20.127818490692533</v>
      </c>
      <c r="AY376" s="34">
        <v>19.938164402753443</v>
      </c>
      <c r="AZ376">
        <v>142.23099999999999</v>
      </c>
      <c r="BA376">
        <v>2.0124499798301652</v>
      </c>
      <c r="BB376" s="34">
        <v>144.24344997983016</v>
      </c>
      <c r="BC376" s="34">
        <v>142.88431809180352</v>
      </c>
      <c r="BD376">
        <v>98.02600000000001</v>
      </c>
      <c r="BE376">
        <v>1.3869861121895493</v>
      </c>
      <c r="BF376" s="34">
        <v>99.412986112189557</v>
      </c>
      <c r="BG376" s="34">
        <v>98.476268642329259</v>
      </c>
      <c r="BH376">
        <v>533.03700000000003</v>
      </c>
      <c r="BI376">
        <v>7.5420288115722434</v>
      </c>
      <c r="BJ376" s="34">
        <v>540.57902881157224</v>
      </c>
      <c r="BK376" s="34">
        <v>535.48543048070167</v>
      </c>
      <c r="BM376">
        <v>42.710999999999999</v>
      </c>
      <c r="BN376">
        <v>0.60432501415673212</v>
      </c>
      <c r="BO376">
        <v>43.315325014156734</v>
      </c>
      <c r="BP376">
        <v>42.907186970625389</v>
      </c>
      <c r="BQ376">
        <v>2.8079999999999998</v>
      </c>
      <c r="BR376">
        <v>3.9730857150432064E-2</v>
      </c>
      <c r="BS376">
        <v>2.8477308571504323</v>
      </c>
      <c r="BT376">
        <v>2.8208981530171644</v>
      </c>
      <c r="BU376">
        <v>243.82599999999999</v>
      </c>
      <c r="BV376">
        <v>3.4499344642312142</v>
      </c>
      <c r="BW376">
        <v>247.27593446423123</v>
      </c>
      <c r="BX376">
        <v>244.94598043360511</v>
      </c>
      <c r="BY376">
        <v>21.071000000000002</v>
      </c>
      <c r="BZ376">
        <v>0.29813706945041096</v>
      </c>
      <c r="CA376">
        <v>21.369137069450414</v>
      </c>
      <c r="CB376">
        <v>21.167786674581439</v>
      </c>
      <c r="CC376">
        <v>142.697</v>
      </c>
      <c r="CD376">
        <v>2.0190434910239334</v>
      </c>
      <c r="CE376">
        <v>144.71604349102392</v>
      </c>
      <c r="CF376">
        <v>143.35245859725438</v>
      </c>
      <c r="CG376">
        <v>98.77000000000001</v>
      </c>
      <c r="CH376">
        <v>1.3975130914345355</v>
      </c>
      <c r="CI376">
        <v>100.16751309143454</v>
      </c>
      <c r="CJ376">
        <v>99.223686101675682</v>
      </c>
      <c r="CK376">
        <v>551.88300000000004</v>
      </c>
      <c r="CL376">
        <v>7.8086839874472584</v>
      </c>
      <c r="CM376">
        <v>559.69168398744728</v>
      </c>
      <c r="CN376">
        <v>554.41799693075916</v>
      </c>
    </row>
    <row r="377" spans="1:92" x14ac:dyDescent="0.25">
      <c r="A377" s="18">
        <v>45977</v>
      </c>
      <c r="B377" s="2">
        <v>4</v>
      </c>
      <c r="C377" s="2" t="s">
        <v>23</v>
      </c>
      <c r="D377" s="9">
        <v>22.378523999999999</v>
      </c>
      <c r="E377">
        <v>9.2009970000000007E-3</v>
      </c>
      <c r="G377">
        <v>3.6420000000000003</v>
      </c>
      <c r="H377">
        <v>5.2790055643628854E-2</v>
      </c>
      <c r="I377" s="34">
        <v>3.6947900556436291</v>
      </c>
      <c r="J377" s="34">
        <v>3.6607943034260222</v>
      </c>
      <c r="K377">
        <v>0.31399999999999995</v>
      </c>
      <c r="L377">
        <v>4.5513666864633326E-3</v>
      </c>
      <c r="M377" s="34">
        <v>0.31855136668646328</v>
      </c>
      <c r="N377" s="34">
        <v>0.31562037651723523</v>
      </c>
      <c r="O377">
        <v>12.006</v>
      </c>
      <c r="P377">
        <v>0.17402454916458207</v>
      </c>
      <c r="Q377" s="34">
        <v>12.180024549164582</v>
      </c>
      <c r="R377" s="34">
        <v>12.067956179827792</v>
      </c>
      <c r="S377">
        <v>1.1720000000000002</v>
      </c>
      <c r="T377">
        <v>1.698790368323257E-2</v>
      </c>
      <c r="U377" s="34">
        <v>1.1889879036832327</v>
      </c>
      <c r="V377" s="34">
        <v>1.178048029548407</v>
      </c>
      <c r="W377">
        <v>0.44400000000000001</v>
      </c>
      <c r="X377">
        <v>6.4356904738526108E-3</v>
      </c>
      <c r="Y377" s="34">
        <v>0.45043569047385262</v>
      </c>
      <c r="Z377" s="34">
        <v>0.44629123303710977</v>
      </c>
      <c r="AA377">
        <v>0.74</v>
      </c>
      <c r="AB377">
        <v>1.0726150789754351E-2</v>
      </c>
      <c r="AC377" s="34">
        <v>0.75072615078975435</v>
      </c>
      <c r="AD377" s="34">
        <v>0.74381872172851626</v>
      </c>
      <c r="AE377">
        <v>18.317999999999998</v>
      </c>
      <c r="AF377">
        <v>0.26551571644151378</v>
      </c>
      <c r="AG377" s="34">
        <v>18.583515716441518</v>
      </c>
      <c r="AH377" s="34">
        <v>18.412528844085081</v>
      </c>
      <c r="AJ377">
        <v>39.011999999999993</v>
      </c>
      <c r="AK377">
        <v>0.56547107379715766</v>
      </c>
      <c r="AL377" s="34">
        <v>39.577471073797149</v>
      </c>
      <c r="AM377" s="34">
        <v>39.213318881179553</v>
      </c>
      <c r="AN377">
        <v>2.5269999999999997</v>
      </c>
      <c r="AO377">
        <v>3.6628355467174654E-2</v>
      </c>
      <c r="AP377" s="34">
        <v>2.5636283554671744</v>
      </c>
      <c r="AQ377" s="34">
        <v>2.5400404186594061</v>
      </c>
      <c r="AR377">
        <v>227.83299999999997</v>
      </c>
      <c r="AS377">
        <v>3.3023933957866256</v>
      </c>
      <c r="AT377" s="34">
        <v>231.13539339578659</v>
      </c>
      <c r="AU377" s="34">
        <v>229.00871733455816</v>
      </c>
      <c r="AV377">
        <v>20.500999999999998</v>
      </c>
      <c r="AW377">
        <v>0.29715786127128907</v>
      </c>
      <c r="AX377" s="34">
        <v>20.798157861271285</v>
      </c>
      <c r="AY377" s="34">
        <v>20.606794073184201</v>
      </c>
      <c r="AZ377">
        <v>145.02200000000002</v>
      </c>
      <c r="BA377">
        <v>2.1020646484212917</v>
      </c>
      <c r="BB377" s="34">
        <v>147.12406464842132</v>
      </c>
      <c r="BC377" s="34">
        <v>145.77037657096341</v>
      </c>
      <c r="BD377">
        <v>95.204999999999998</v>
      </c>
      <c r="BE377">
        <v>1.3799772782953554</v>
      </c>
      <c r="BF377" s="34">
        <v>96.584977278295355</v>
      </c>
      <c r="BG377" s="34">
        <v>95.69629919211269</v>
      </c>
      <c r="BH377">
        <v>530.1</v>
      </c>
      <c r="BI377">
        <v>7.6836926130388932</v>
      </c>
      <c r="BJ377" s="34">
        <v>537.78369261303897</v>
      </c>
      <c r="BK377" s="34">
        <v>532.83554647065739</v>
      </c>
      <c r="BM377">
        <v>42.653999999999996</v>
      </c>
      <c r="BN377">
        <v>0.61826112944078648</v>
      </c>
      <c r="BO377">
        <v>43.272261129440778</v>
      </c>
      <c r="BP377">
        <v>42.874113184605577</v>
      </c>
      <c r="BQ377">
        <v>2.8409999999999997</v>
      </c>
      <c r="BR377">
        <v>4.1179722153637986E-2</v>
      </c>
      <c r="BS377">
        <v>2.8821797221536376</v>
      </c>
      <c r="BT377">
        <v>2.8556607951766413</v>
      </c>
      <c r="BU377">
        <v>239.83899999999997</v>
      </c>
      <c r="BV377">
        <v>3.4764179449512076</v>
      </c>
      <c r="BW377">
        <v>243.31541794495118</v>
      </c>
      <c r="BX377">
        <v>241.07667351438596</v>
      </c>
      <c r="BY377">
        <v>21.672999999999998</v>
      </c>
      <c r="BZ377">
        <v>0.31414576495452162</v>
      </c>
      <c r="CA377">
        <v>21.987145764954519</v>
      </c>
      <c r="CB377">
        <v>21.784842102732608</v>
      </c>
      <c r="CC377">
        <v>145.46600000000001</v>
      </c>
      <c r="CD377">
        <v>2.1085003388951442</v>
      </c>
      <c r="CE377">
        <v>147.57450033889518</v>
      </c>
      <c r="CF377">
        <v>146.21666780400051</v>
      </c>
      <c r="CG377">
        <v>95.944999999999993</v>
      </c>
      <c r="CH377">
        <v>1.3907034290851097</v>
      </c>
      <c r="CI377">
        <v>97.335703429085115</v>
      </c>
      <c r="CJ377">
        <v>96.440117913841206</v>
      </c>
      <c r="CK377">
        <v>548.41800000000001</v>
      </c>
      <c r="CL377">
        <v>7.949208329480407</v>
      </c>
      <c r="CM377">
        <v>556.36720832948049</v>
      </c>
      <c r="CN377">
        <v>551.24807531474244</v>
      </c>
    </row>
    <row r="378" spans="1:92" x14ac:dyDescent="0.25">
      <c r="A378" s="18">
        <v>45977</v>
      </c>
      <c r="B378" s="2">
        <v>5</v>
      </c>
      <c r="C378" s="2" t="s">
        <v>23</v>
      </c>
      <c r="D378" s="9">
        <v>22.972702999999999</v>
      </c>
      <c r="E378">
        <v>9.2064339999999995E-3</v>
      </c>
      <c r="G378">
        <v>3.758</v>
      </c>
      <c r="H378">
        <v>5.6738103646070799E-2</v>
      </c>
      <c r="I378" s="34">
        <v>3.814738103646071</v>
      </c>
      <c r="J378" s="34">
        <v>3.7796179690675684</v>
      </c>
      <c r="K378">
        <v>0.33999999999999997</v>
      </c>
      <c r="L378">
        <v>5.1333036827206141E-3</v>
      </c>
      <c r="M378" s="34">
        <v>0.3451333036827206</v>
      </c>
      <c r="N378" s="34">
        <v>0.34195585670116369</v>
      </c>
      <c r="O378">
        <v>12.528000000000002</v>
      </c>
      <c r="P378">
        <v>0.18914714275624669</v>
      </c>
      <c r="Q378" s="34">
        <v>12.717147142756248</v>
      </c>
      <c r="R378" s="34">
        <v>12.600067566918174</v>
      </c>
      <c r="S378">
        <v>1.1739999999999999</v>
      </c>
      <c r="T378">
        <v>1.7724995657394122E-2</v>
      </c>
      <c r="U378" s="34">
        <v>1.1917249956573941</v>
      </c>
      <c r="V378" s="34">
        <v>1.180753458138724</v>
      </c>
      <c r="W378">
        <v>0.46600000000000003</v>
      </c>
      <c r="X378">
        <v>7.0356456357288429E-3</v>
      </c>
      <c r="Y378" s="34">
        <v>0.47303564563572886</v>
      </c>
      <c r="Z378" s="34">
        <v>0.46868067418453613</v>
      </c>
      <c r="AA378">
        <v>0.73199999999999998</v>
      </c>
      <c r="AB378">
        <v>1.1051700869857324E-2</v>
      </c>
      <c r="AC378" s="34">
        <v>0.74305170086985728</v>
      </c>
      <c r="AD378" s="34">
        <v>0.73621084442721119</v>
      </c>
      <c r="AE378">
        <v>18.998000000000001</v>
      </c>
      <c r="AF378">
        <v>0.28683089224801839</v>
      </c>
      <c r="AG378" s="34">
        <v>19.284830892248021</v>
      </c>
      <c r="AH378" s="34">
        <v>19.107286369437379</v>
      </c>
      <c r="AJ378">
        <v>39.146999999999991</v>
      </c>
      <c r="AK378">
        <v>0.59103952725724662</v>
      </c>
      <c r="AL378" s="34">
        <v>39.738039527257236</v>
      </c>
      <c r="AM378" s="34">
        <v>39.372193889060149</v>
      </c>
      <c r="AN378">
        <v>2.5869999999999997</v>
      </c>
      <c r="AO378">
        <v>3.905840184470067E-2</v>
      </c>
      <c r="AP378" s="34">
        <v>2.6260584018447006</v>
      </c>
      <c r="AQ378" s="34">
        <v>2.601881768487972</v>
      </c>
      <c r="AR378">
        <v>226.488</v>
      </c>
      <c r="AS378">
        <v>3.4195049543883136</v>
      </c>
      <c r="AT378" s="34">
        <v>229.90750495438832</v>
      </c>
      <c r="AU378" s="34">
        <v>227.79087668392106</v>
      </c>
      <c r="AV378">
        <v>21.747</v>
      </c>
      <c r="AW378">
        <v>0.32833516231801535</v>
      </c>
      <c r="AX378" s="34">
        <v>22.075335162318016</v>
      </c>
      <c r="AY378" s="34">
        <v>21.872100046118256</v>
      </c>
      <c r="AZ378">
        <v>139.172</v>
      </c>
      <c r="BA378">
        <v>2.101212176857628</v>
      </c>
      <c r="BB378" s="34">
        <v>141.27321217685761</v>
      </c>
      <c r="BC378" s="34">
        <v>139.97258967298339</v>
      </c>
      <c r="BD378">
        <v>95.171000000000006</v>
      </c>
      <c r="BE378">
        <v>1.4368871905535403</v>
      </c>
      <c r="BF378" s="34">
        <v>96.607887190553541</v>
      </c>
      <c r="BG378" s="34">
        <v>95.718473053254272</v>
      </c>
      <c r="BH378">
        <v>524.31200000000001</v>
      </c>
      <c r="BI378">
        <v>7.9160374132194447</v>
      </c>
      <c r="BJ378" s="34">
        <v>532.22803741321945</v>
      </c>
      <c r="BK378" s="34">
        <v>527.32811511382499</v>
      </c>
      <c r="BM378">
        <v>42.904999999999994</v>
      </c>
      <c r="BN378">
        <v>0.64777763090331741</v>
      </c>
      <c r="BO378">
        <v>43.552777630903307</v>
      </c>
      <c r="BP378">
        <v>43.151811858127715</v>
      </c>
      <c r="BQ378">
        <v>2.9269999999999996</v>
      </c>
      <c r="BR378">
        <v>4.4191705527421285E-2</v>
      </c>
      <c r="BS378">
        <v>2.9711917055274211</v>
      </c>
      <c r="BT378">
        <v>2.9438376251891358</v>
      </c>
      <c r="BU378">
        <v>239.01599999999999</v>
      </c>
      <c r="BV378">
        <v>3.6086520971445601</v>
      </c>
      <c r="BW378">
        <v>242.62465209714458</v>
      </c>
      <c r="BX378">
        <v>240.39094425083923</v>
      </c>
      <c r="BY378">
        <v>22.920999999999999</v>
      </c>
      <c r="BZ378">
        <v>0.34606015797540945</v>
      </c>
      <c r="CA378">
        <v>23.267060157975411</v>
      </c>
      <c r="CB378">
        <v>23.05285350425698</v>
      </c>
      <c r="CC378">
        <v>139.63800000000001</v>
      </c>
      <c r="CD378">
        <v>2.108247822493357</v>
      </c>
      <c r="CE378">
        <v>141.74624782249333</v>
      </c>
      <c r="CF378">
        <v>140.44127034716792</v>
      </c>
      <c r="CG378">
        <v>95.903000000000006</v>
      </c>
      <c r="CH378">
        <v>1.4479388914233977</v>
      </c>
      <c r="CI378">
        <v>97.350938891423397</v>
      </c>
      <c r="CJ378">
        <v>96.454683897681477</v>
      </c>
      <c r="CK378">
        <v>543.31000000000006</v>
      </c>
      <c r="CL378">
        <v>8.2028683054674634</v>
      </c>
      <c r="CM378">
        <v>551.51286830546746</v>
      </c>
      <c r="CN378">
        <v>546.43540148326235</v>
      </c>
    </row>
    <row r="379" spans="1:92" x14ac:dyDescent="0.25">
      <c r="A379" s="18">
        <v>45977</v>
      </c>
      <c r="B379" s="2">
        <v>6</v>
      </c>
      <c r="C379" s="2" t="s">
        <v>23</v>
      </c>
      <c r="D379" s="9">
        <v>24.471202999999999</v>
      </c>
      <c r="E379">
        <v>9.2315000000000001E-3</v>
      </c>
      <c r="G379">
        <v>3.88</v>
      </c>
      <c r="H379">
        <v>6.0924892871345601E-2</v>
      </c>
      <c r="I379" s="34">
        <v>3.9409248928713456</v>
      </c>
      <c r="J379" s="34">
        <v>3.9045442447228038</v>
      </c>
      <c r="K379">
        <v>0.36799999999999999</v>
      </c>
      <c r="L379">
        <v>5.7784434475915422E-3</v>
      </c>
      <c r="M379" s="34">
        <v>0.37377844344759154</v>
      </c>
      <c r="N379" s="34">
        <v>0.37032790774690511</v>
      </c>
      <c r="O379">
        <v>12.75</v>
      </c>
      <c r="P379">
        <v>0.20020422270867433</v>
      </c>
      <c r="Q379" s="34">
        <v>12.950204222708674</v>
      </c>
      <c r="R379" s="34">
        <v>12.830654412426739</v>
      </c>
      <c r="S379">
        <v>1.194</v>
      </c>
      <c r="T379">
        <v>1.8748536620718209E-2</v>
      </c>
      <c r="U379" s="34">
        <v>1.2127485366207182</v>
      </c>
      <c r="V379" s="34">
        <v>1.2015530485049042</v>
      </c>
      <c r="W379">
        <v>0.46600000000000003</v>
      </c>
      <c r="X379">
        <v>7.3172680613523338E-3</v>
      </c>
      <c r="Y379" s="34">
        <v>0.47331726806135238</v>
      </c>
      <c r="Z379" s="34">
        <v>0.46894783970124404</v>
      </c>
      <c r="AA379">
        <v>0.746</v>
      </c>
      <c r="AB379">
        <v>1.1713909814954593E-2</v>
      </c>
      <c r="AC379" s="34">
        <v>0.75771390981495457</v>
      </c>
      <c r="AD379" s="34">
        <v>0.75071907385649783</v>
      </c>
      <c r="AE379">
        <v>19.404</v>
      </c>
      <c r="AF379">
        <v>0.30468727352463665</v>
      </c>
      <c r="AG379" s="34">
        <v>19.708687273524635</v>
      </c>
      <c r="AH379" s="34">
        <v>19.526746526959094</v>
      </c>
      <c r="AJ379">
        <v>39.687999999999995</v>
      </c>
      <c r="AK379">
        <v>0.623192563989166</v>
      </c>
      <c r="AL379" s="34">
        <v>40.31119256398916</v>
      </c>
      <c r="AM379" s="34">
        <v>39.939059789834694</v>
      </c>
      <c r="AN379">
        <v>2.7509999999999994</v>
      </c>
      <c r="AO379">
        <v>4.3197005229142195E-2</v>
      </c>
      <c r="AP379" s="34">
        <v>2.7941970052291416</v>
      </c>
      <c r="AQ379" s="34">
        <v>2.7684023755753691</v>
      </c>
      <c r="AR379">
        <v>230.26600000000002</v>
      </c>
      <c r="AS379">
        <v>3.6157039644106361</v>
      </c>
      <c r="AT379" s="34">
        <v>233.88170396441066</v>
      </c>
      <c r="AU379" s="34">
        <v>231.72262501426323</v>
      </c>
      <c r="AV379">
        <v>23.033999999999999</v>
      </c>
      <c r="AW379">
        <v>0.36168659340169446</v>
      </c>
      <c r="AX379" s="34">
        <v>23.395686593401692</v>
      </c>
      <c r="AY379" s="34">
        <v>23.179709312614705</v>
      </c>
      <c r="AZ379">
        <v>146.101</v>
      </c>
      <c r="BA379">
        <v>2.2941205601537278</v>
      </c>
      <c r="BB379" s="34">
        <v>148.39512056015371</v>
      </c>
      <c r="BC379" s="34">
        <v>147.02521100470267</v>
      </c>
      <c r="BD379">
        <v>95.56</v>
      </c>
      <c r="BE379">
        <v>1.5005110213365429</v>
      </c>
      <c r="BF379" s="34">
        <v>97.060511021336552</v>
      </c>
      <c r="BG379" s="34">
        <v>96.164496913843095</v>
      </c>
      <c r="BH379">
        <v>537.40000000000009</v>
      </c>
      <c r="BI379">
        <v>8.4384117085209098</v>
      </c>
      <c r="BJ379" s="34">
        <v>545.83841170852099</v>
      </c>
      <c r="BK379" s="34">
        <v>540.79950441083383</v>
      </c>
      <c r="BM379">
        <v>43.567999999999998</v>
      </c>
      <c r="BN379">
        <v>0.68411745686051162</v>
      </c>
      <c r="BO379">
        <v>44.252117456860503</v>
      </c>
      <c r="BP379">
        <v>43.843604034557501</v>
      </c>
      <c r="BQ379">
        <v>3.1189999999999993</v>
      </c>
      <c r="BR379">
        <v>4.8975448676733736E-2</v>
      </c>
      <c r="BS379">
        <v>3.1679754486767333</v>
      </c>
      <c r="BT379">
        <v>3.1387302833222743</v>
      </c>
      <c r="BU379">
        <v>243.01600000000002</v>
      </c>
      <c r="BV379">
        <v>3.8159081871193106</v>
      </c>
      <c r="BW379">
        <v>246.83190818711932</v>
      </c>
      <c r="BX379">
        <v>244.55327942668998</v>
      </c>
      <c r="BY379">
        <v>24.227999999999998</v>
      </c>
      <c r="BZ379">
        <v>0.38043513002241269</v>
      </c>
      <c r="CA379">
        <v>24.608435130022411</v>
      </c>
      <c r="CB379">
        <v>24.38126236111961</v>
      </c>
      <c r="CC379">
        <v>146.56700000000001</v>
      </c>
      <c r="CD379">
        <v>2.30143782821508</v>
      </c>
      <c r="CE379">
        <v>148.86843782821506</v>
      </c>
      <c r="CF379">
        <v>147.49415884440393</v>
      </c>
      <c r="CG379">
        <v>96.305999999999997</v>
      </c>
      <c r="CH379">
        <v>1.5122249311514975</v>
      </c>
      <c r="CI379">
        <v>97.818224931151505</v>
      </c>
      <c r="CJ379">
        <v>96.915215987699597</v>
      </c>
      <c r="CK379">
        <v>556.80400000000009</v>
      </c>
      <c r="CL379">
        <v>8.7430989820455469</v>
      </c>
      <c r="CM379">
        <v>565.54709898204567</v>
      </c>
      <c r="CN379">
        <v>560.32625093779291</v>
      </c>
    </row>
    <row r="380" spans="1:92" x14ac:dyDescent="0.25">
      <c r="A380" s="18">
        <v>45977</v>
      </c>
      <c r="B380" s="2">
        <v>7</v>
      </c>
      <c r="C380" s="2" t="s">
        <v>23</v>
      </c>
      <c r="D380" s="9">
        <v>27.829957</v>
      </c>
      <c r="E380">
        <v>9.1754530000000001E-3</v>
      </c>
      <c r="G380">
        <v>4.0120000000000005</v>
      </c>
      <c r="H380">
        <v>6.0778942839471294E-2</v>
      </c>
      <c r="I380" s="34">
        <v>4.0727789428394718</v>
      </c>
      <c r="J380" s="34">
        <v>4.0354093510700588</v>
      </c>
      <c r="K380">
        <v>0.47399999999999998</v>
      </c>
      <c r="L380">
        <v>7.1807624391598676E-3</v>
      </c>
      <c r="M380" s="34">
        <v>0.48118076243915986</v>
      </c>
      <c r="N380" s="34">
        <v>0.4767657109688952</v>
      </c>
      <c r="O380">
        <v>13.352</v>
      </c>
      <c r="P380">
        <v>0.20227329132418259</v>
      </c>
      <c r="Q380" s="34">
        <v>13.554273291324183</v>
      </c>
      <c r="R380" s="34">
        <v>13.429906693790482</v>
      </c>
      <c r="S380">
        <v>1.23</v>
      </c>
      <c r="T380">
        <v>1.8633624050984468E-2</v>
      </c>
      <c r="U380" s="34">
        <v>1.2486336240509845</v>
      </c>
      <c r="V380" s="34">
        <v>1.237176844919285</v>
      </c>
      <c r="W380">
        <v>0.48599999999999999</v>
      </c>
      <c r="X380">
        <v>7.3625538933158137E-3</v>
      </c>
      <c r="Y380" s="34">
        <v>0.49336255389331579</v>
      </c>
      <c r="Z380" s="34">
        <v>0.48883572896810773</v>
      </c>
      <c r="AA380">
        <v>0.77800000000000002</v>
      </c>
      <c r="AB380">
        <v>1.1786145944443835E-2</v>
      </c>
      <c r="AC380" s="34">
        <v>0.78978614594444385</v>
      </c>
      <c r="AD380" s="34">
        <v>0.78253950028227948</v>
      </c>
      <c r="AE380">
        <v>20.332000000000001</v>
      </c>
      <c r="AF380">
        <v>0.30801532049155783</v>
      </c>
      <c r="AG380" s="34">
        <v>20.64001532049156</v>
      </c>
      <c r="AH380" s="34">
        <v>20.450633829999109</v>
      </c>
      <c r="AJ380">
        <v>41.135000000000005</v>
      </c>
      <c r="AK380">
        <v>0.62316595555873677</v>
      </c>
      <c r="AL380" s="34">
        <v>41.758165955558745</v>
      </c>
      <c r="AM380" s="34">
        <v>41.375015866467315</v>
      </c>
      <c r="AN380">
        <v>2.8529999999999998</v>
      </c>
      <c r="AO380">
        <v>4.3220918225576166E-2</v>
      </c>
      <c r="AP380" s="34">
        <v>2.896220918225576</v>
      </c>
      <c r="AQ380" s="34">
        <v>2.8696467793127804</v>
      </c>
      <c r="AR380">
        <v>235.42600000000004</v>
      </c>
      <c r="AS380">
        <v>3.5665362405098131</v>
      </c>
      <c r="AT380" s="34">
        <v>238.99253624050985</v>
      </c>
      <c r="AU380" s="34">
        <v>236.79967145688425</v>
      </c>
      <c r="AV380">
        <v>25.422000000000001</v>
      </c>
      <c r="AW380">
        <v>0.38512519562937164</v>
      </c>
      <c r="AX380" s="34">
        <v>25.807125195629371</v>
      </c>
      <c r="AY380" s="34">
        <v>25.570333131331758</v>
      </c>
      <c r="AZ380">
        <v>147.03700000000001</v>
      </c>
      <c r="BA380">
        <v>2.2275058370606531</v>
      </c>
      <c r="BB380" s="34">
        <v>149.26450583706065</v>
      </c>
      <c r="BC380" s="34">
        <v>147.89493637918449</v>
      </c>
      <c r="BD380">
        <v>95.138999999999996</v>
      </c>
      <c r="BE380">
        <v>1.441288096411879</v>
      </c>
      <c r="BF380" s="34">
        <v>96.580288096411877</v>
      </c>
      <c r="BG380" s="34">
        <v>95.694120202256784</v>
      </c>
      <c r="BH380">
        <v>547.01200000000006</v>
      </c>
      <c r="BI380">
        <v>8.2868422433960305</v>
      </c>
      <c r="BJ380" s="34">
        <v>555.29884224339605</v>
      </c>
      <c r="BK380" s="34">
        <v>550.20372381543734</v>
      </c>
      <c r="BM380">
        <v>45.147000000000006</v>
      </c>
      <c r="BN380">
        <v>0.68394489839820805</v>
      </c>
      <c r="BO380">
        <v>45.830944898398215</v>
      </c>
      <c r="BP380">
        <v>45.410425217537373</v>
      </c>
      <c r="BQ380">
        <v>3.327</v>
      </c>
      <c r="BR380">
        <v>5.0401680664736034E-2</v>
      </c>
      <c r="BS380">
        <v>3.377401680664736</v>
      </c>
      <c r="BT380">
        <v>3.3464124902816756</v>
      </c>
      <c r="BU380">
        <v>248.77800000000005</v>
      </c>
      <c r="BV380">
        <v>3.7688095318339956</v>
      </c>
      <c r="BW380">
        <v>252.54680953183404</v>
      </c>
      <c r="BX380">
        <v>250.22957815067474</v>
      </c>
      <c r="BY380">
        <v>26.652000000000001</v>
      </c>
      <c r="BZ380">
        <v>0.4037588196803561</v>
      </c>
      <c r="CA380">
        <v>27.055758819680356</v>
      </c>
      <c r="CB380">
        <v>26.807509976251044</v>
      </c>
      <c r="CC380">
        <v>147.523</v>
      </c>
      <c r="CD380">
        <v>2.2348683909539688</v>
      </c>
      <c r="CE380">
        <v>149.75786839095397</v>
      </c>
      <c r="CF380">
        <v>148.38377210815258</v>
      </c>
      <c r="CG380">
        <v>95.917000000000002</v>
      </c>
      <c r="CH380">
        <v>1.453074242356323</v>
      </c>
      <c r="CI380">
        <v>97.370074242356324</v>
      </c>
      <c r="CJ380">
        <v>96.476659702539067</v>
      </c>
      <c r="CK380">
        <v>567.34400000000005</v>
      </c>
      <c r="CL380">
        <v>8.5948575638875884</v>
      </c>
      <c r="CM380">
        <v>575.93885756388761</v>
      </c>
      <c r="CN380">
        <v>570.65435764543645</v>
      </c>
    </row>
    <row r="381" spans="1:92" x14ac:dyDescent="0.25">
      <c r="A381" s="18">
        <v>45977</v>
      </c>
      <c r="B381" s="2">
        <v>8</v>
      </c>
      <c r="C381" s="2" t="s">
        <v>23</v>
      </c>
      <c r="D381" s="9">
        <v>32.113621999999999</v>
      </c>
      <c r="E381">
        <v>8.7240479999999999E-3</v>
      </c>
      <c r="G381">
        <v>4.0979999999999999</v>
      </c>
      <c r="H381">
        <v>6.0499747228634305E-2</v>
      </c>
      <c r="I381" s="34">
        <v>4.1584997472286345</v>
      </c>
      <c r="J381" s="34">
        <v>4.1222207958258235</v>
      </c>
      <c r="K381">
        <v>0.6100000000000001</v>
      </c>
      <c r="L381">
        <v>9.0055748680983247E-3</v>
      </c>
      <c r="M381" s="34">
        <v>0.61900557486809837</v>
      </c>
      <c r="N381" s="34">
        <v>0.6136053405206815</v>
      </c>
      <c r="O381">
        <v>13.514000000000001</v>
      </c>
      <c r="P381">
        <v>0.19951039142209959</v>
      </c>
      <c r="Q381" s="34">
        <v>13.713510391422101</v>
      </c>
      <c r="R381" s="34">
        <v>13.593873068518835</v>
      </c>
      <c r="S381">
        <v>1.278</v>
      </c>
      <c r="T381">
        <v>1.8867417510540423E-2</v>
      </c>
      <c r="U381" s="34">
        <v>1.2968674175105404</v>
      </c>
      <c r="V381" s="34">
        <v>1.2855534839105422</v>
      </c>
      <c r="W381">
        <v>0.44400000000000001</v>
      </c>
      <c r="X381">
        <v>6.5548774449764851E-3</v>
      </c>
      <c r="Y381" s="34">
        <v>0.45055487744497646</v>
      </c>
      <c r="Z381" s="34">
        <v>0.44662421506751238</v>
      </c>
      <c r="AA381">
        <v>0.76600000000000001</v>
      </c>
      <c r="AB381">
        <v>1.1308639916333305E-2</v>
      </c>
      <c r="AC381" s="34">
        <v>0.77730863991633337</v>
      </c>
      <c r="AD381" s="34">
        <v>0.77052736203088856</v>
      </c>
      <c r="AE381">
        <v>20.71</v>
      </c>
      <c r="AF381">
        <v>0.30574664839068244</v>
      </c>
      <c r="AG381" s="34">
        <v>21.015746648390685</v>
      </c>
      <c r="AH381" s="34">
        <v>20.832404265874288</v>
      </c>
      <c r="AJ381">
        <v>42.291000000000004</v>
      </c>
      <c r="AK381">
        <v>0.62435207663401027</v>
      </c>
      <c r="AL381" s="34">
        <v>42.915352076634015</v>
      </c>
      <c r="AM381" s="34">
        <v>42.540956485180558</v>
      </c>
      <c r="AN381">
        <v>3.1219999999999999</v>
      </c>
      <c r="AO381">
        <v>4.6090827439676997E-2</v>
      </c>
      <c r="AP381" s="34">
        <v>3.1680908274396771</v>
      </c>
      <c r="AQ381" s="34">
        <v>3.1404522509927335</v>
      </c>
      <c r="AR381">
        <v>239.74600000000004</v>
      </c>
      <c r="AS381">
        <v>3.5394271349624606</v>
      </c>
      <c r="AT381" s="34">
        <v>243.2854271349625</v>
      </c>
      <c r="AU381" s="34">
        <v>241.16299339093658</v>
      </c>
      <c r="AV381">
        <v>27.462000000000003</v>
      </c>
      <c r="AW381">
        <v>0.40542802791428884</v>
      </c>
      <c r="AX381" s="34">
        <v>27.867428027914293</v>
      </c>
      <c r="AY381" s="34">
        <v>27.624311248162222</v>
      </c>
      <c r="AZ381">
        <v>145.37</v>
      </c>
      <c r="BA381">
        <v>2.1461318337302515</v>
      </c>
      <c r="BB381" s="34">
        <v>147.51613183373024</v>
      </c>
      <c r="BC381" s="34">
        <v>146.22919401883846</v>
      </c>
      <c r="BD381">
        <v>95.706999999999994</v>
      </c>
      <c r="BE381">
        <v>1.4129451703296494</v>
      </c>
      <c r="BF381" s="34">
        <v>97.119945170329643</v>
      </c>
      <c r="BG381" s="34">
        <v>96.272666106906314</v>
      </c>
      <c r="BH381">
        <v>553.69800000000009</v>
      </c>
      <c r="BI381">
        <v>8.1743750710103384</v>
      </c>
      <c r="BJ381" s="34">
        <v>561.87237507101042</v>
      </c>
      <c r="BK381" s="34">
        <v>556.97057350101682</v>
      </c>
      <c r="BM381">
        <v>46.389000000000003</v>
      </c>
      <c r="BN381">
        <v>0.68485182386264454</v>
      </c>
      <c r="BO381">
        <v>47.073851823862647</v>
      </c>
      <c r="BP381">
        <v>46.663177281006384</v>
      </c>
      <c r="BQ381">
        <v>3.7320000000000002</v>
      </c>
      <c r="BR381">
        <v>5.5096402307775322E-2</v>
      </c>
      <c r="BS381">
        <v>3.7870964023077756</v>
      </c>
      <c r="BT381">
        <v>3.7540575915134151</v>
      </c>
      <c r="BU381">
        <v>253.26000000000005</v>
      </c>
      <c r="BV381">
        <v>3.7389375263845603</v>
      </c>
      <c r="BW381">
        <v>256.99893752638462</v>
      </c>
      <c r="BX381">
        <v>254.75686645945541</v>
      </c>
      <c r="BY381">
        <v>28.740000000000002</v>
      </c>
      <c r="BZ381">
        <v>0.42429544542482928</v>
      </c>
      <c r="CA381">
        <v>29.164295445424834</v>
      </c>
      <c r="CB381">
        <v>28.909864732072766</v>
      </c>
      <c r="CC381">
        <v>145.81399999999999</v>
      </c>
      <c r="CD381">
        <v>2.1526867111752281</v>
      </c>
      <c r="CE381">
        <v>147.96668671117521</v>
      </c>
      <c r="CF381">
        <v>146.67581823390597</v>
      </c>
      <c r="CG381">
        <v>96.472999999999999</v>
      </c>
      <c r="CH381">
        <v>1.4242538102459827</v>
      </c>
      <c r="CI381">
        <v>97.897253810245971</v>
      </c>
      <c r="CJ381">
        <v>97.043193468937204</v>
      </c>
      <c r="CK381">
        <v>574.40800000000013</v>
      </c>
      <c r="CL381">
        <v>8.480121719401021</v>
      </c>
      <c r="CM381">
        <v>582.88812171940106</v>
      </c>
      <c r="CN381">
        <v>577.8029777668911</v>
      </c>
    </row>
    <row r="382" spans="1:92" x14ac:dyDescent="0.25">
      <c r="A382" s="18">
        <v>45977</v>
      </c>
      <c r="B382" s="2">
        <v>9</v>
      </c>
      <c r="C382" s="2" t="s">
        <v>23</v>
      </c>
      <c r="D382" s="9">
        <v>28.306557999999999</v>
      </c>
      <c r="E382">
        <v>8.2751109999999999E-3</v>
      </c>
      <c r="G382">
        <v>4.226</v>
      </c>
      <c r="H382">
        <v>5.7428205182016537E-2</v>
      </c>
      <c r="I382" s="34">
        <v>4.2834282051820169</v>
      </c>
      <c r="J382" s="34">
        <v>4.2479823613236052</v>
      </c>
      <c r="K382">
        <v>0.70400000000000007</v>
      </c>
      <c r="L382">
        <v>9.5668377776004839E-3</v>
      </c>
      <c r="M382" s="34">
        <v>0.71356683777760055</v>
      </c>
      <c r="N382" s="34">
        <v>0.70766199298907195</v>
      </c>
      <c r="O382">
        <v>13.804</v>
      </c>
      <c r="P382">
        <v>0.18758612028692764</v>
      </c>
      <c r="Q382" s="34">
        <v>13.991586120286929</v>
      </c>
      <c r="R382" s="34">
        <v>13.875804192075496</v>
      </c>
      <c r="S382">
        <v>1.2120000000000002</v>
      </c>
      <c r="T382">
        <v>1.647018094666447E-2</v>
      </c>
      <c r="U382" s="34">
        <v>1.2284701809466647</v>
      </c>
      <c r="V382" s="34">
        <v>1.218304453839141</v>
      </c>
      <c r="W382">
        <v>0.42399999999999999</v>
      </c>
      <c r="X382">
        <v>5.7618454796911998E-3</v>
      </c>
      <c r="Y382" s="34">
        <v>0.42976184547969121</v>
      </c>
      <c r="Z382" s="34">
        <v>0.42620551850478189</v>
      </c>
      <c r="AA382">
        <v>0.77400000000000002</v>
      </c>
      <c r="AB382">
        <v>1.0518085852077804E-2</v>
      </c>
      <c r="AC382" s="34">
        <v>0.78451808585207783</v>
      </c>
      <c r="AD382" s="34">
        <v>0.77802611161014434</v>
      </c>
      <c r="AE382">
        <v>21.144000000000002</v>
      </c>
      <c r="AF382">
        <v>0.28733127552497817</v>
      </c>
      <c r="AG382" s="34">
        <v>21.431331275524983</v>
      </c>
      <c r="AH382" s="34">
        <v>21.253984630342245</v>
      </c>
      <c r="AJ382">
        <v>43.744</v>
      </c>
      <c r="AK382">
        <v>0.59444851099908447</v>
      </c>
      <c r="AL382" s="34">
        <v>44.338448510999086</v>
      </c>
      <c r="AM382" s="34">
        <v>43.971542928002783</v>
      </c>
      <c r="AN382">
        <v>3.25</v>
      </c>
      <c r="AO382">
        <v>4.4165089172161318E-2</v>
      </c>
      <c r="AP382" s="34">
        <v>3.2941650891721612</v>
      </c>
      <c r="AQ382" s="34">
        <v>3.2669055074069369</v>
      </c>
      <c r="AR382">
        <v>243.90799999999999</v>
      </c>
      <c r="AS382">
        <v>3.3145287907087759</v>
      </c>
      <c r="AT382" s="34">
        <v>247.22252879070876</v>
      </c>
      <c r="AU382" s="34">
        <v>245.17673492326495</v>
      </c>
      <c r="AV382">
        <v>26.511000000000003</v>
      </c>
      <c r="AW382">
        <v>0.36026482432097501</v>
      </c>
      <c r="AX382" s="34">
        <v>26.871264824320978</v>
      </c>
      <c r="AY382" s="34">
        <v>26.648902125189327</v>
      </c>
      <c r="AZ382">
        <v>142.18400000000003</v>
      </c>
      <c r="BA382">
        <v>1.9321750888783342</v>
      </c>
      <c r="BB382" s="34">
        <v>144.11617508887835</v>
      </c>
      <c r="BC382" s="34">
        <v>142.92359774312246</v>
      </c>
      <c r="BD382">
        <v>95.102000000000004</v>
      </c>
      <c r="BE382">
        <v>1.2923656339848879</v>
      </c>
      <c r="BF382" s="34">
        <v>96.39436563398489</v>
      </c>
      <c r="BG382" s="34">
        <v>95.596691558589086</v>
      </c>
      <c r="BH382">
        <v>554.69900000000007</v>
      </c>
      <c r="BI382">
        <v>7.5379479380642191</v>
      </c>
      <c r="BJ382" s="34">
        <v>562.23694793806419</v>
      </c>
      <c r="BK382" s="34">
        <v>557.58437478557551</v>
      </c>
      <c r="BM382">
        <v>47.97</v>
      </c>
      <c r="BN382">
        <v>0.65187671618110099</v>
      </c>
      <c r="BO382">
        <v>48.621876716181106</v>
      </c>
      <c r="BP382">
        <v>48.219525289326391</v>
      </c>
      <c r="BQ382">
        <v>3.9540000000000002</v>
      </c>
      <c r="BR382">
        <v>5.3731926949761803E-2</v>
      </c>
      <c r="BS382">
        <v>4.007731926949762</v>
      </c>
      <c r="BT382">
        <v>3.9745675003960086</v>
      </c>
      <c r="BU382">
        <v>257.71199999999999</v>
      </c>
      <c r="BV382">
        <v>3.5021149109957035</v>
      </c>
      <c r="BW382">
        <v>261.2141149109957</v>
      </c>
      <c r="BX382">
        <v>259.05253911534044</v>
      </c>
      <c r="BY382">
        <v>27.723000000000003</v>
      </c>
      <c r="BZ382">
        <v>0.37673500526763948</v>
      </c>
      <c r="CA382">
        <v>28.099735005267643</v>
      </c>
      <c r="CB382">
        <v>27.867206579028469</v>
      </c>
      <c r="CC382">
        <v>142.60800000000003</v>
      </c>
      <c r="CD382">
        <v>1.9379369343580255</v>
      </c>
      <c r="CE382">
        <v>144.54593693435805</v>
      </c>
      <c r="CF382">
        <v>143.34980326162724</v>
      </c>
      <c r="CG382">
        <v>95.876000000000005</v>
      </c>
      <c r="CH382">
        <v>1.3028837198369656</v>
      </c>
      <c r="CI382">
        <v>97.178883719836975</v>
      </c>
      <c r="CJ382">
        <v>96.374717670199232</v>
      </c>
      <c r="CK382">
        <v>575.84300000000007</v>
      </c>
      <c r="CL382">
        <v>7.8252792135891971</v>
      </c>
      <c r="CM382">
        <v>583.66827921358913</v>
      </c>
      <c r="CN382">
        <v>578.83835941591769</v>
      </c>
    </row>
    <row r="383" spans="1:92" x14ac:dyDescent="0.25">
      <c r="A383" s="18">
        <v>45977</v>
      </c>
      <c r="B383" s="2">
        <v>10</v>
      </c>
      <c r="C383" s="2" t="s">
        <v>23</v>
      </c>
      <c r="D383" s="9">
        <v>22.508875</v>
      </c>
      <c r="E383">
        <v>7.731473E-3</v>
      </c>
      <c r="G383">
        <v>4.3460000000000001</v>
      </c>
      <c r="H383">
        <v>4.8048516439454798E-2</v>
      </c>
      <c r="I383" s="34">
        <v>4.3940485164394545</v>
      </c>
      <c r="J383" s="34">
        <v>4.3600760489739132</v>
      </c>
      <c r="K383">
        <v>0.67200000000000004</v>
      </c>
      <c r="L383">
        <v>7.4294990905001447E-3</v>
      </c>
      <c r="M383" s="34">
        <v>0.67942949909050021</v>
      </c>
      <c r="N383" s="34">
        <v>0.67417650826287845</v>
      </c>
      <c r="O383">
        <v>14.177999999999999</v>
      </c>
      <c r="P383">
        <v>0.15674916384689142</v>
      </c>
      <c r="Q383" s="34">
        <v>14.33474916384689</v>
      </c>
      <c r="R383" s="34">
        <v>14.223920437724836</v>
      </c>
      <c r="S383">
        <v>1.1420000000000001</v>
      </c>
      <c r="T383">
        <v>1.2625726132963044E-2</v>
      </c>
      <c r="U383" s="34">
        <v>1.1546257261329631</v>
      </c>
      <c r="V383" s="34">
        <v>1.1456987685062607</v>
      </c>
      <c r="W383">
        <v>0.44400000000000001</v>
      </c>
      <c r="X383">
        <v>4.9087761847947387E-3</v>
      </c>
      <c r="Y383" s="34">
        <v>0.44890877618479474</v>
      </c>
      <c r="Z383" s="34">
        <v>0.44543805010225895</v>
      </c>
      <c r="AA383">
        <v>0.73599999999999999</v>
      </c>
      <c r="AB383">
        <v>8.1370704324525388E-3</v>
      </c>
      <c r="AC383" s="34">
        <v>0.74413707043245247</v>
      </c>
      <c r="AD383" s="34">
        <v>0.73838379476410487</v>
      </c>
      <c r="AE383">
        <v>21.517999999999997</v>
      </c>
      <c r="AF383">
        <v>0.23789875212705669</v>
      </c>
      <c r="AG383" s="34">
        <v>21.755898752127052</v>
      </c>
      <c r="AH383" s="34">
        <v>21.587693608334249</v>
      </c>
      <c r="AJ383">
        <v>44.429999999999993</v>
      </c>
      <c r="AK383">
        <v>0.49120929254601398</v>
      </c>
      <c r="AL383" s="34">
        <v>44.92120929254601</v>
      </c>
      <c r="AM383" s="34">
        <v>44.573902175773341</v>
      </c>
      <c r="AN383">
        <v>3.282</v>
      </c>
      <c r="AO383">
        <v>3.6285142879496239E-2</v>
      </c>
      <c r="AP383" s="34">
        <v>3.3182851428794962</v>
      </c>
      <c r="AQ383" s="34">
        <v>3.2926299108910224</v>
      </c>
      <c r="AR383">
        <v>246.25200000000001</v>
      </c>
      <c r="AS383">
        <v>2.7225134077884543</v>
      </c>
      <c r="AT383" s="34">
        <v>248.97451340778846</v>
      </c>
      <c r="AU383" s="34">
        <v>247.04957367968802</v>
      </c>
      <c r="AV383">
        <v>27.055</v>
      </c>
      <c r="AW383">
        <v>0.29911472900815683</v>
      </c>
      <c r="AX383" s="34">
        <v>27.354114729008156</v>
      </c>
      <c r="AY383" s="34">
        <v>27.142627129541928</v>
      </c>
      <c r="AZ383">
        <v>142.02900000000002</v>
      </c>
      <c r="BA383">
        <v>1.5702445332211981</v>
      </c>
      <c r="BB383" s="34">
        <v>143.59924453322122</v>
      </c>
      <c r="BC383" s="34">
        <v>142.48901085129222</v>
      </c>
      <c r="BD383">
        <v>95.449000000000012</v>
      </c>
      <c r="BE383">
        <v>1.0552652659064707</v>
      </c>
      <c r="BF383" s="34">
        <v>96.504265265906483</v>
      </c>
      <c r="BG383" s="34">
        <v>95.758145144618297</v>
      </c>
      <c r="BH383">
        <v>558.49700000000007</v>
      </c>
      <c r="BI383">
        <v>6.1746323713497899</v>
      </c>
      <c r="BJ383" s="34">
        <v>564.6716323713498</v>
      </c>
      <c r="BK383" s="34">
        <v>560.3058888918049</v>
      </c>
      <c r="BM383">
        <v>48.775999999999996</v>
      </c>
      <c r="BN383">
        <v>0.53925780898546882</v>
      </c>
      <c r="BO383">
        <v>49.315257808985464</v>
      </c>
      <c r="BP383">
        <v>48.933978224747257</v>
      </c>
      <c r="BQ383">
        <v>3.9540000000000002</v>
      </c>
      <c r="BR383">
        <v>4.3714641969996387E-2</v>
      </c>
      <c r="BS383">
        <v>3.9977146419699965</v>
      </c>
      <c r="BT383">
        <v>3.966806419153901</v>
      </c>
      <c r="BU383">
        <v>260.43</v>
      </c>
      <c r="BV383">
        <v>2.8792625716353459</v>
      </c>
      <c r="BW383">
        <v>263.30926257163537</v>
      </c>
      <c r="BX383">
        <v>261.27349411741284</v>
      </c>
      <c r="BY383">
        <v>28.196999999999999</v>
      </c>
      <c r="BZ383">
        <v>0.31174045514111987</v>
      </c>
      <c r="CA383">
        <v>28.508740455141119</v>
      </c>
      <c r="CB383">
        <v>28.288325898048189</v>
      </c>
      <c r="CC383">
        <v>142.47300000000001</v>
      </c>
      <c r="CD383">
        <v>1.5751533094059929</v>
      </c>
      <c r="CE383">
        <v>144.04815330940602</v>
      </c>
      <c r="CF383">
        <v>142.93444890139449</v>
      </c>
      <c r="CG383">
        <v>96.185000000000016</v>
      </c>
      <c r="CH383">
        <v>1.0634023363389233</v>
      </c>
      <c r="CI383">
        <v>97.248402336338941</v>
      </c>
      <c r="CJ383">
        <v>96.496528939382401</v>
      </c>
      <c r="CK383">
        <v>580.0150000000001</v>
      </c>
      <c r="CL383">
        <v>6.412531123476847</v>
      </c>
      <c r="CM383">
        <v>586.42753112347691</v>
      </c>
      <c r="CN383">
        <v>581.89358250013913</v>
      </c>
    </row>
    <row r="384" spans="1:92" x14ac:dyDescent="0.25">
      <c r="A384" s="18">
        <v>45977</v>
      </c>
      <c r="B384" s="2">
        <v>11</v>
      </c>
      <c r="C384" s="2" t="s">
        <v>23</v>
      </c>
      <c r="D384" s="9">
        <v>22.461798999999999</v>
      </c>
      <c r="E384">
        <v>7.598423E-3</v>
      </c>
      <c r="G384">
        <v>4.3759999999999994</v>
      </c>
      <c r="H384">
        <v>3.3728853745475268E-2</v>
      </c>
      <c r="I384" s="34">
        <v>4.4097288537454746</v>
      </c>
      <c r="J384" s="34">
        <v>4.3762218685994112</v>
      </c>
      <c r="K384">
        <v>0.64800000000000002</v>
      </c>
      <c r="L384">
        <v>4.9945834613957909E-3</v>
      </c>
      <c r="M384" s="34">
        <v>0.65299458346139583</v>
      </c>
      <c r="N384" s="34">
        <v>0.64803285439954728</v>
      </c>
      <c r="O384">
        <v>13.27</v>
      </c>
      <c r="P384">
        <v>0.10228105329123786</v>
      </c>
      <c r="Q384" s="34">
        <v>13.372281053291237</v>
      </c>
      <c r="R384" s="34">
        <v>13.270672805373446</v>
      </c>
      <c r="S384">
        <v>1.044</v>
      </c>
      <c r="T384">
        <v>8.0468289100265513E-3</v>
      </c>
      <c r="U384" s="34">
        <v>1.0520468289100267</v>
      </c>
      <c r="V384" s="34">
        <v>1.0440529320881595</v>
      </c>
      <c r="W384">
        <v>0.44400000000000001</v>
      </c>
      <c r="X384">
        <v>3.4222145939193376E-3</v>
      </c>
      <c r="Y384" s="34">
        <v>0.44742221459391934</v>
      </c>
      <c r="Z384" s="34">
        <v>0.44402251134783793</v>
      </c>
      <c r="AA384">
        <v>0.74</v>
      </c>
      <c r="AB384">
        <v>5.7036909898655628E-3</v>
      </c>
      <c r="AC384" s="34">
        <v>0.74570369098986555</v>
      </c>
      <c r="AD384" s="34">
        <v>0.74003751891306324</v>
      </c>
      <c r="AE384">
        <v>20.521999999999995</v>
      </c>
      <c r="AF384">
        <v>0.15817722499192038</v>
      </c>
      <c r="AG384" s="34">
        <v>20.680177224991922</v>
      </c>
      <c r="AH384" s="34">
        <v>20.523040490721467</v>
      </c>
      <c r="AJ384">
        <v>44.582999999999998</v>
      </c>
      <c r="AK384">
        <v>0.34363196675834651</v>
      </c>
      <c r="AL384" s="34">
        <v>44.926631966758343</v>
      </c>
      <c r="AM384" s="34">
        <v>44.585260413109587</v>
      </c>
      <c r="AN384">
        <v>3.1659999999999995</v>
      </c>
      <c r="AO384">
        <v>2.440254820799239E-2</v>
      </c>
      <c r="AP384" s="34">
        <v>3.1904025482079921</v>
      </c>
      <c r="AQ384" s="34">
        <v>3.16616052010643</v>
      </c>
      <c r="AR384">
        <v>247.09199999999998</v>
      </c>
      <c r="AS384">
        <v>1.9045086676592724</v>
      </c>
      <c r="AT384" s="34">
        <v>248.99650866765927</v>
      </c>
      <c r="AU384" s="34">
        <v>247.10452786927922</v>
      </c>
      <c r="AV384">
        <v>27.038999999999998</v>
      </c>
      <c r="AW384">
        <v>0.20840824415537157</v>
      </c>
      <c r="AX384" s="34">
        <v>27.24740824415537</v>
      </c>
      <c r="AY384" s="34">
        <v>27.040370910662588</v>
      </c>
      <c r="AZ384">
        <v>148.11599999999999</v>
      </c>
      <c r="BA384">
        <v>1.1416322900742266</v>
      </c>
      <c r="BB384" s="34">
        <v>149.25763229007421</v>
      </c>
      <c r="BC384" s="34">
        <v>148.12350966395576</v>
      </c>
      <c r="BD384">
        <v>94.527000000000001</v>
      </c>
      <c r="BE384">
        <v>0.72858486243111098</v>
      </c>
      <c r="BF384" s="34">
        <v>95.255584862431107</v>
      </c>
      <c r="BG384" s="34">
        <v>94.531792635533961</v>
      </c>
      <c r="BH384">
        <v>564.52300000000002</v>
      </c>
      <c r="BI384">
        <v>4.3511685792863206</v>
      </c>
      <c r="BJ384" s="34">
        <v>568.87416857928633</v>
      </c>
      <c r="BK384" s="34">
        <v>564.5516220126475</v>
      </c>
      <c r="BM384">
        <v>48.958999999999996</v>
      </c>
      <c r="BN384">
        <v>0.3773608205038218</v>
      </c>
      <c r="BO384">
        <v>49.33636082050382</v>
      </c>
      <c r="BP384">
        <v>48.961482281708996</v>
      </c>
      <c r="BQ384">
        <v>3.8139999999999996</v>
      </c>
      <c r="BR384">
        <v>2.939713166938818E-2</v>
      </c>
      <c r="BS384">
        <v>3.8433971316693878</v>
      </c>
      <c r="BT384">
        <v>3.8141933745059773</v>
      </c>
      <c r="BU384">
        <v>260.36199999999997</v>
      </c>
      <c r="BV384">
        <v>2.0067897209505103</v>
      </c>
      <c r="BW384">
        <v>262.36878972095053</v>
      </c>
      <c r="BX384">
        <v>260.37520067465266</v>
      </c>
      <c r="BY384">
        <v>28.082999999999998</v>
      </c>
      <c r="BZ384">
        <v>0.21645507306539813</v>
      </c>
      <c r="CA384">
        <v>28.299455073065396</v>
      </c>
      <c r="CB384">
        <v>28.084423842750748</v>
      </c>
      <c r="CC384">
        <v>148.55999999999997</v>
      </c>
      <c r="CD384">
        <v>1.145054504668146</v>
      </c>
      <c r="CE384">
        <v>149.70505450466814</v>
      </c>
      <c r="CF384">
        <v>148.5675321753036</v>
      </c>
      <c r="CG384">
        <v>95.266999999999996</v>
      </c>
      <c r="CH384">
        <v>0.73428855342097654</v>
      </c>
      <c r="CI384">
        <v>96.001288553420977</v>
      </c>
      <c r="CJ384">
        <v>95.271830154447031</v>
      </c>
      <c r="CK384">
        <v>585.04500000000007</v>
      </c>
      <c r="CL384">
        <v>4.5093458042782411</v>
      </c>
      <c r="CM384">
        <v>589.55434580427823</v>
      </c>
      <c r="CN384">
        <v>585.07466250336893</v>
      </c>
    </row>
    <row r="385" spans="1:92" x14ac:dyDescent="0.25">
      <c r="A385" s="18">
        <v>45977</v>
      </c>
      <c r="B385" s="2">
        <v>12</v>
      </c>
      <c r="C385" s="2" t="s">
        <v>23</v>
      </c>
      <c r="D385" s="9">
        <v>25.084834000000001</v>
      </c>
      <c r="E385">
        <v>7.1132130000000002E-3</v>
      </c>
      <c r="G385">
        <v>4.3159999999999998</v>
      </c>
      <c r="H385">
        <v>3.7619711386538399E-2</v>
      </c>
      <c r="I385" s="34">
        <v>4.3536197113865382</v>
      </c>
      <c r="J385" s="34">
        <v>4.3226514870584474</v>
      </c>
      <c r="K385">
        <v>0.64400000000000002</v>
      </c>
      <c r="L385">
        <v>5.6133211614760722E-3</v>
      </c>
      <c r="M385" s="34">
        <v>0.64961332116147608</v>
      </c>
      <c r="N385" s="34">
        <v>0.64499248324041714</v>
      </c>
      <c r="O385">
        <v>13.518000000000001</v>
      </c>
      <c r="P385">
        <v>0.11782744636775397</v>
      </c>
      <c r="Q385" s="34">
        <v>13.635827446367754</v>
      </c>
      <c r="R385" s="34">
        <v>13.538832901310494</v>
      </c>
      <c r="S385">
        <v>0.99400000000000011</v>
      </c>
      <c r="T385">
        <v>8.6640391840174177E-3</v>
      </c>
      <c r="U385" s="34">
        <v>1.0026640391840176</v>
      </c>
      <c r="V385" s="34">
        <v>0.99553187630586126</v>
      </c>
      <c r="W385">
        <v>0.40200000000000002</v>
      </c>
      <c r="X385">
        <v>3.5039675573189152E-3</v>
      </c>
      <c r="Y385" s="34">
        <v>0.40550396755731893</v>
      </c>
      <c r="Z385" s="34">
        <v>0.40261953146373863</v>
      </c>
      <c r="AA385">
        <v>0.754</v>
      </c>
      <c r="AB385">
        <v>6.5721182542747801E-3</v>
      </c>
      <c r="AC385" s="34">
        <v>0.76057211825427473</v>
      </c>
      <c r="AD385" s="34">
        <v>0.7551620067752709</v>
      </c>
      <c r="AE385">
        <v>20.628000000000004</v>
      </c>
      <c r="AF385">
        <v>0.17980060391137956</v>
      </c>
      <c r="AG385" s="34">
        <v>20.807800603911378</v>
      </c>
      <c r="AH385" s="34">
        <v>20.65979028615423</v>
      </c>
      <c r="AJ385">
        <v>44.417000000000002</v>
      </c>
      <c r="AK385">
        <v>0.38715354973491106</v>
      </c>
      <c r="AL385" s="34">
        <v>44.804153549734913</v>
      </c>
      <c r="AM385" s="34">
        <v>44.485452062250943</v>
      </c>
      <c r="AN385">
        <v>3.2119999999999997</v>
      </c>
      <c r="AO385">
        <v>2.7996875109722274E-2</v>
      </c>
      <c r="AP385" s="34">
        <v>3.2399968751097221</v>
      </c>
      <c r="AQ385" s="34">
        <v>3.2169500872177323</v>
      </c>
      <c r="AR385">
        <v>247.81400000000002</v>
      </c>
      <c r="AS385">
        <v>2.1600303886801733</v>
      </c>
      <c r="AT385" s="34">
        <v>249.97403038868021</v>
      </c>
      <c r="AU385" s="34">
        <v>248.19591186605706</v>
      </c>
      <c r="AV385">
        <v>26.532000000000004</v>
      </c>
      <c r="AW385">
        <v>0.23126185878304842</v>
      </c>
      <c r="AX385" s="34">
        <v>26.763261858783054</v>
      </c>
      <c r="AY385" s="34">
        <v>26.572889076606753</v>
      </c>
      <c r="AZ385">
        <v>139.61500000000001</v>
      </c>
      <c r="BA385">
        <v>1.2169314191917422</v>
      </c>
      <c r="BB385" s="34">
        <v>140.83193141919176</v>
      </c>
      <c r="BC385" s="34">
        <v>139.83016389380566</v>
      </c>
      <c r="BD385">
        <v>94.453000000000003</v>
      </c>
      <c r="BE385">
        <v>0.8232841982374216</v>
      </c>
      <c r="BF385" s="34">
        <v>95.27628419823742</v>
      </c>
      <c r="BG385" s="34">
        <v>94.59856369488682</v>
      </c>
      <c r="BH385">
        <v>556.04300000000001</v>
      </c>
      <c r="BI385">
        <v>4.846658289737019</v>
      </c>
      <c r="BJ385" s="34">
        <v>560.8896582897371</v>
      </c>
      <c r="BK385" s="34">
        <v>556.89993068082504</v>
      </c>
      <c r="BM385">
        <v>48.733000000000004</v>
      </c>
      <c r="BN385">
        <v>0.42477326112144947</v>
      </c>
      <c r="BO385">
        <v>49.157773261121449</v>
      </c>
      <c r="BP385">
        <v>48.808103549309394</v>
      </c>
      <c r="BQ385">
        <v>3.8559999999999999</v>
      </c>
      <c r="BR385">
        <v>3.3610196271198343E-2</v>
      </c>
      <c r="BS385">
        <v>3.8896101962711982</v>
      </c>
      <c r="BT385">
        <v>3.8619425704581496</v>
      </c>
      <c r="BU385">
        <v>261.33199999999999</v>
      </c>
      <c r="BV385">
        <v>2.2778578350479273</v>
      </c>
      <c r="BW385">
        <v>263.60985783504793</v>
      </c>
      <c r="BX385">
        <v>261.73474476736754</v>
      </c>
      <c r="BY385">
        <v>27.526000000000003</v>
      </c>
      <c r="BZ385">
        <v>0.23992589796706584</v>
      </c>
      <c r="CA385">
        <v>27.765925897967072</v>
      </c>
      <c r="CB385">
        <v>27.568420952912614</v>
      </c>
      <c r="CC385">
        <v>140.017</v>
      </c>
      <c r="CD385">
        <v>1.2204353867490612</v>
      </c>
      <c r="CE385">
        <v>141.23743538674907</v>
      </c>
      <c r="CF385">
        <v>140.23278342526939</v>
      </c>
      <c r="CG385">
        <v>95.207000000000008</v>
      </c>
      <c r="CH385">
        <v>0.82985631649169633</v>
      </c>
      <c r="CI385">
        <v>96.036856316491694</v>
      </c>
      <c r="CJ385">
        <v>95.353725701662086</v>
      </c>
      <c r="CK385">
        <v>576.67100000000005</v>
      </c>
      <c r="CL385">
        <v>5.0264588936483987</v>
      </c>
      <c r="CM385">
        <v>581.69745889364845</v>
      </c>
      <c r="CN385">
        <v>577.55972096697928</v>
      </c>
    </row>
    <row r="386" spans="1:92" x14ac:dyDescent="0.25">
      <c r="A386" s="18">
        <v>45977</v>
      </c>
      <c r="B386" s="2">
        <v>13</v>
      </c>
      <c r="C386" s="2" t="s">
        <v>23</v>
      </c>
      <c r="D386" s="9">
        <v>25.006820999999999</v>
      </c>
      <c r="E386">
        <v>7.219802E-3</v>
      </c>
      <c r="G386">
        <v>4.282</v>
      </c>
      <c r="H386">
        <v>3.7853821629338043E-2</v>
      </c>
      <c r="I386" s="34">
        <v>4.3198538216293381</v>
      </c>
      <c r="J386" s="34">
        <v>4.2886653323682307</v>
      </c>
      <c r="K386">
        <v>0.57800000000000007</v>
      </c>
      <c r="L386">
        <v>5.1096471045673497E-3</v>
      </c>
      <c r="M386" s="34">
        <v>0.58310964710456736</v>
      </c>
      <c r="N386" s="34">
        <v>0.57889971090818249</v>
      </c>
      <c r="O386">
        <v>13.923999999999999</v>
      </c>
      <c r="P386">
        <v>0.12309122194462936</v>
      </c>
      <c r="Q386" s="34">
        <v>14.047091221944628</v>
      </c>
      <c r="R386" s="34">
        <v>13.945674004646248</v>
      </c>
      <c r="S386">
        <v>1.0760000000000001</v>
      </c>
      <c r="T386">
        <v>9.5120766168070373E-3</v>
      </c>
      <c r="U386" s="34">
        <v>1.0855120766168072</v>
      </c>
      <c r="V386" s="34">
        <v>1.0776748943550249</v>
      </c>
      <c r="W386">
        <v>0.44400000000000001</v>
      </c>
      <c r="X386">
        <v>3.9250576374185182E-3</v>
      </c>
      <c r="Y386" s="34">
        <v>0.44792505763741852</v>
      </c>
      <c r="Z386" s="34">
        <v>0.44469112741043776</v>
      </c>
      <c r="AA386">
        <v>0.76800000000000002</v>
      </c>
      <c r="AB386">
        <v>6.7892888863455431E-3</v>
      </c>
      <c r="AC386" s="34">
        <v>0.77478928888634557</v>
      </c>
      <c r="AD386" s="34">
        <v>0.76919546362886526</v>
      </c>
      <c r="AE386">
        <v>21.071999999999999</v>
      </c>
      <c r="AF386">
        <v>0.18628111381910584</v>
      </c>
      <c r="AG386" s="34">
        <v>21.258281113819109</v>
      </c>
      <c r="AH386" s="34">
        <v>21.104800533316986</v>
      </c>
      <c r="AJ386">
        <v>44.291999999999987</v>
      </c>
      <c r="AK386">
        <v>0.39155101999220926</v>
      </c>
      <c r="AL386" s="34">
        <v>44.683551019992194</v>
      </c>
      <c r="AM386" s="34">
        <v>44.360944628970948</v>
      </c>
      <c r="AN386">
        <v>3.1619999999999999</v>
      </c>
      <c r="AO386">
        <v>2.7952775336750793E-2</v>
      </c>
      <c r="AP386" s="34">
        <v>3.1899527753367507</v>
      </c>
      <c r="AQ386" s="34">
        <v>3.1669219479094686</v>
      </c>
      <c r="AR386">
        <v>248.71599999999998</v>
      </c>
      <c r="AS386">
        <v>2.1987041336670812</v>
      </c>
      <c r="AT386" s="34">
        <v>250.91470413366707</v>
      </c>
      <c r="AU386" s="34">
        <v>249.1031496509334</v>
      </c>
      <c r="AV386">
        <v>26.307000000000002</v>
      </c>
      <c r="AW386">
        <v>0.23255966501704717</v>
      </c>
      <c r="AX386" s="34">
        <v>26.539559665017048</v>
      </c>
      <c r="AY386" s="34">
        <v>26.347949299068436</v>
      </c>
      <c r="AZ386">
        <v>144.12400000000002</v>
      </c>
      <c r="BA386">
        <v>1.2740878534578974</v>
      </c>
      <c r="BB386" s="34">
        <v>145.39808785345792</v>
      </c>
      <c r="BC386" s="34">
        <v>144.34834244797733</v>
      </c>
      <c r="BD386">
        <v>94.733000000000004</v>
      </c>
      <c r="BE386">
        <v>0.83746055217470361</v>
      </c>
      <c r="BF386" s="34">
        <v>95.570460552174708</v>
      </c>
      <c r="BG386" s="34">
        <v>94.880460749939189</v>
      </c>
      <c r="BH386">
        <v>561.33400000000006</v>
      </c>
      <c r="BI386">
        <v>4.96231599964569</v>
      </c>
      <c r="BJ386" s="34">
        <v>566.29631599964569</v>
      </c>
      <c r="BK386" s="34">
        <v>562.20776872479871</v>
      </c>
      <c r="BM386">
        <v>48.573999999999984</v>
      </c>
      <c r="BN386">
        <v>0.4294048416215473</v>
      </c>
      <c r="BO386">
        <v>49.003404841621531</v>
      </c>
      <c r="BP386">
        <v>48.649609961339181</v>
      </c>
      <c r="BQ386">
        <v>3.74</v>
      </c>
      <c r="BR386">
        <v>3.3062422441318143E-2</v>
      </c>
      <c r="BS386">
        <v>3.7730624224413178</v>
      </c>
      <c r="BT386">
        <v>3.7458216588176509</v>
      </c>
      <c r="BU386">
        <v>262.64</v>
      </c>
      <c r="BV386">
        <v>2.3217953556117106</v>
      </c>
      <c r="BW386">
        <v>264.96179535561168</v>
      </c>
      <c r="BX386">
        <v>263.04882365557967</v>
      </c>
      <c r="BY386">
        <v>27.383000000000003</v>
      </c>
      <c r="BZ386">
        <v>0.2420717416338542</v>
      </c>
      <c r="CA386">
        <v>27.625071741633857</v>
      </c>
      <c r="CB386">
        <v>27.425624193423459</v>
      </c>
      <c r="CC386">
        <v>144.56800000000001</v>
      </c>
      <c r="CD386">
        <v>1.278012911095316</v>
      </c>
      <c r="CE386">
        <v>145.84601291109533</v>
      </c>
      <c r="CF386">
        <v>144.79303357538777</v>
      </c>
      <c r="CG386">
        <v>95.501000000000005</v>
      </c>
      <c r="CH386">
        <v>0.84424984106104917</v>
      </c>
      <c r="CI386">
        <v>96.345249841061047</v>
      </c>
      <c r="CJ386">
        <v>95.649656213568051</v>
      </c>
      <c r="CK386">
        <v>582.40600000000006</v>
      </c>
      <c r="CL386">
        <v>5.1485971134647954</v>
      </c>
      <c r="CM386">
        <v>587.55459711346475</v>
      </c>
      <c r="CN386">
        <v>583.31256925811567</v>
      </c>
    </row>
    <row r="387" spans="1:92" x14ac:dyDescent="0.25">
      <c r="A387" s="18">
        <v>45977</v>
      </c>
      <c r="B387" s="2">
        <v>14</v>
      </c>
      <c r="C387" s="2" t="s">
        <v>23</v>
      </c>
      <c r="D387" s="9">
        <v>23.643663</v>
      </c>
      <c r="E387">
        <v>8.0305280000000003E-3</v>
      </c>
      <c r="G387">
        <v>4.2519999999999998</v>
      </c>
      <c r="H387">
        <v>3.8417022232378265E-2</v>
      </c>
      <c r="I387" s="34">
        <v>4.2904170222323783</v>
      </c>
      <c r="J387" s="34">
        <v>4.2559627082036648</v>
      </c>
      <c r="K387">
        <v>0.58400000000000007</v>
      </c>
      <c r="L387">
        <v>5.2764677760369031E-3</v>
      </c>
      <c r="M387" s="34">
        <v>0.58927646777603693</v>
      </c>
      <c r="N387" s="34">
        <v>0.58454426660182035</v>
      </c>
      <c r="O387">
        <v>13.286</v>
      </c>
      <c r="P387">
        <v>0.12003964190483953</v>
      </c>
      <c r="Q387" s="34">
        <v>13.406039641904838</v>
      </c>
      <c r="R387" s="34">
        <v>13.298382065191412</v>
      </c>
      <c r="S387">
        <v>1.0920000000000001</v>
      </c>
      <c r="T387">
        <v>9.8662719373840708E-3</v>
      </c>
      <c r="U387" s="34">
        <v>1.1018662719373842</v>
      </c>
      <c r="V387" s="34">
        <v>1.0930177039883353</v>
      </c>
      <c r="W387">
        <v>0.42399999999999999</v>
      </c>
      <c r="X387">
        <v>3.8308601661637782E-3</v>
      </c>
      <c r="Y387" s="34">
        <v>0.42783086016616378</v>
      </c>
      <c r="Z387" s="34">
        <v>0.42439515246433529</v>
      </c>
      <c r="AA387">
        <v>0.754</v>
      </c>
      <c r="AB387">
        <v>6.8124258615270966E-3</v>
      </c>
      <c r="AC387" s="34">
        <v>0.76081242586152709</v>
      </c>
      <c r="AD387" s="34">
        <v>0.75470270037289811</v>
      </c>
      <c r="AE387">
        <v>20.391999999999999</v>
      </c>
      <c r="AF387">
        <v>0.18424268987832965</v>
      </c>
      <c r="AG387" s="34">
        <v>20.576242689878331</v>
      </c>
      <c r="AH387" s="34">
        <v>20.411004596822465</v>
      </c>
      <c r="AJ387">
        <v>43.757999999999988</v>
      </c>
      <c r="AK387">
        <v>0.39535561120517587</v>
      </c>
      <c r="AL387" s="34">
        <v>44.153355611205164</v>
      </c>
      <c r="AM387" s="34">
        <v>43.798780852675421</v>
      </c>
      <c r="AN387">
        <v>3.21</v>
      </c>
      <c r="AO387">
        <v>2.900250267307955E-2</v>
      </c>
      <c r="AP387" s="34">
        <v>3.2390025026730793</v>
      </c>
      <c r="AQ387" s="34">
        <v>3.2129916023832932</v>
      </c>
      <c r="AR387">
        <v>250.27599999999998</v>
      </c>
      <c r="AS387">
        <v>2.261255563553787</v>
      </c>
      <c r="AT387" s="34">
        <v>252.53725556355377</v>
      </c>
      <c r="AU387" s="34">
        <v>250.5092480617075</v>
      </c>
      <c r="AV387">
        <v>26.742000000000001</v>
      </c>
      <c r="AW387">
        <v>0.24161524189516925</v>
      </c>
      <c r="AX387" s="34">
        <v>26.983615241895169</v>
      </c>
      <c r="AY387" s="34">
        <v>26.766922564153901</v>
      </c>
      <c r="AZ387">
        <v>139.72700000000003</v>
      </c>
      <c r="BA387">
        <v>1.2624400906546378</v>
      </c>
      <c r="BB387" s="34">
        <v>140.98944009065468</v>
      </c>
      <c r="BC387" s="34">
        <v>139.85722044430236</v>
      </c>
      <c r="BD387">
        <v>93.899999999999991</v>
      </c>
      <c r="BE387">
        <v>0.84839096604428943</v>
      </c>
      <c r="BF387" s="34">
        <v>94.748390966044283</v>
      </c>
      <c r="BG387" s="34">
        <v>93.98751135943651</v>
      </c>
      <c r="BH387">
        <v>557.61300000000006</v>
      </c>
      <c r="BI387">
        <v>5.0380599760261386</v>
      </c>
      <c r="BJ387" s="34">
        <v>562.6510599760262</v>
      </c>
      <c r="BK387" s="34">
        <v>558.13267488465897</v>
      </c>
      <c r="BM387">
        <v>48.009999999999991</v>
      </c>
      <c r="BN387">
        <v>0.43377263343755412</v>
      </c>
      <c r="BO387">
        <v>48.44377263343754</v>
      </c>
      <c r="BP387">
        <v>48.054743560879089</v>
      </c>
      <c r="BQ387">
        <v>3.794</v>
      </c>
      <c r="BR387">
        <v>3.4278970449116451E-2</v>
      </c>
      <c r="BS387">
        <v>3.8282789704491162</v>
      </c>
      <c r="BT387">
        <v>3.7975358689851135</v>
      </c>
      <c r="BU387">
        <v>263.56199999999995</v>
      </c>
      <c r="BV387">
        <v>2.3812952054586267</v>
      </c>
      <c r="BW387">
        <v>265.94329520545858</v>
      </c>
      <c r="BX387">
        <v>263.80763012689891</v>
      </c>
      <c r="BY387">
        <v>27.834</v>
      </c>
      <c r="BZ387">
        <v>0.25148151383255335</v>
      </c>
      <c r="CA387">
        <v>28.085481513832555</v>
      </c>
      <c r="CB387">
        <v>27.859940268142235</v>
      </c>
      <c r="CC387">
        <v>140.15100000000004</v>
      </c>
      <c r="CD387">
        <v>1.2662709508208017</v>
      </c>
      <c r="CE387">
        <v>141.41727095082084</v>
      </c>
      <c r="CF387">
        <v>140.2816155967667</v>
      </c>
      <c r="CG387">
        <v>94.653999999999996</v>
      </c>
      <c r="CH387">
        <v>0.85520339190581651</v>
      </c>
      <c r="CI387">
        <v>95.509203391905814</v>
      </c>
      <c r="CJ387">
        <v>94.742214059809413</v>
      </c>
      <c r="CK387">
        <v>578.00500000000011</v>
      </c>
      <c r="CL387">
        <v>5.2223026659044685</v>
      </c>
      <c r="CM387">
        <v>583.22730266590452</v>
      </c>
      <c r="CN387">
        <v>578.54367948148138</v>
      </c>
    </row>
    <row r="388" spans="1:92" x14ac:dyDescent="0.25">
      <c r="A388" s="18">
        <v>45977</v>
      </c>
      <c r="B388" s="2">
        <v>15</v>
      </c>
      <c r="C388" s="2" t="s">
        <v>23</v>
      </c>
      <c r="D388" s="9">
        <v>21.931567999999999</v>
      </c>
      <c r="E388">
        <v>8.6334879999999999E-3</v>
      </c>
      <c r="G388">
        <v>4.1920000000000002</v>
      </c>
      <c r="H388">
        <v>3.9367418908646069E-2</v>
      </c>
      <c r="I388" s="34">
        <v>4.2313674189086461</v>
      </c>
      <c r="J388" s="34">
        <v>4.1948359590739077</v>
      </c>
      <c r="K388">
        <v>0.61199999999999999</v>
      </c>
      <c r="L388">
        <v>5.7473426460141683E-3</v>
      </c>
      <c r="M388" s="34">
        <v>0.61774734264601416</v>
      </c>
      <c r="N388" s="34">
        <v>0.61241402837624792</v>
      </c>
      <c r="O388">
        <v>13.234</v>
      </c>
      <c r="P388">
        <v>0.12428158917867892</v>
      </c>
      <c r="Q388" s="34">
        <v>13.358281589178679</v>
      </c>
      <c r="R388" s="34">
        <v>13.242953025377885</v>
      </c>
      <c r="S388">
        <v>1.1180000000000001</v>
      </c>
      <c r="T388">
        <v>1.0499230520006276E-2</v>
      </c>
      <c r="U388" s="34">
        <v>1.1284992305200063</v>
      </c>
      <c r="V388" s="34">
        <v>1.1187563459553027</v>
      </c>
      <c r="W388">
        <v>0.44400000000000001</v>
      </c>
      <c r="X388">
        <v>4.1696407431867496E-3</v>
      </c>
      <c r="Y388" s="34">
        <v>0.44816964074318677</v>
      </c>
      <c r="Z388" s="34">
        <v>0.44430037352786617</v>
      </c>
      <c r="AA388">
        <v>0.752</v>
      </c>
      <c r="AB388">
        <v>7.0620942317036845E-3</v>
      </c>
      <c r="AC388" s="34">
        <v>0.75906209423170368</v>
      </c>
      <c r="AD388" s="34">
        <v>0.75250874074989937</v>
      </c>
      <c r="AE388">
        <v>20.351999999999997</v>
      </c>
      <c r="AF388">
        <v>0.19112731622823584</v>
      </c>
      <c r="AG388" s="34">
        <v>20.54312731622824</v>
      </c>
      <c r="AH388" s="34">
        <v>20.365768473061109</v>
      </c>
      <c r="AJ388">
        <v>43.989999999999995</v>
      </c>
      <c r="AK388">
        <v>0.41311373038915561</v>
      </c>
      <c r="AL388" s="34">
        <v>44.403113730389151</v>
      </c>
      <c r="AM388" s="34">
        <v>44.019759980835204</v>
      </c>
      <c r="AN388">
        <v>3.2349999999999999</v>
      </c>
      <c r="AO388">
        <v>3.0380152712182733E-2</v>
      </c>
      <c r="AP388" s="34">
        <v>3.2653801527121824</v>
      </c>
      <c r="AQ388" s="34">
        <v>3.2371885323483038</v>
      </c>
      <c r="AR388">
        <v>248.358</v>
      </c>
      <c r="AS388">
        <v>2.3323505308476911</v>
      </c>
      <c r="AT388" s="34">
        <v>250.6903505308477</v>
      </c>
      <c r="AU388" s="34">
        <v>248.52601839782383</v>
      </c>
      <c r="AV388">
        <v>26.93</v>
      </c>
      <c r="AW388">
        <v>0.25290185859013325</v>
      </c>
      <c r="AX388" s="34">
        <v>27.182901858590132</v>
      </c>
      <c r="AY388" s="34">
        <v>26.948218601588817</v>
      </c>
      <c r="AZ388">
        <v>141.39100000000002</v>
      </c>
      <c r="BA388">
        <v>1.3278145818016165</v>
      </c>
      <c r="BB388" s="34">
        <v>142.71881458180164</v>
      </c>
      <c r="BC388" s="34">
        <v>141.48665340873544</v>
      </c>
      <c r="BD388">
        <v>92.194999999999993</v>
      </c>
      <c r="BE388">
        <v>0.86581087459032058</v>
      </c>
      <c r="BF388" s="34">
        <v>93.060810874590317</v>
      </c>
      <c r="BG388" s="34">
        <v>92.257371480634276</v>
      </c>
      <c r="BH388">
        <v>556.09899999999993</v>
      </c>
      <c r="BI388">
        <v>5.2223717289311002</v>
      </c>
      <c r="BJ388" s="34">
        <v>561.32137172893113</v>
      </c>
      <c r="BK388" s="34">
        <v>556.4752104019658</v>
      </c>
      <c r="BM388">
        <v>48.181999999999995</v>
      </c>
      <c r="BN388">
        <v>0.4524811492978017</v>
      </c>
      <c r="BO388">
        <v>48.634481149297798</v>
      </c>
      <c r="BP388">
        <v>48.21459593990911</v>
      </c>
      <c r="BQ388">
        <v>3.847</v>
      </c>
      <c r="BR388">
        <v>3.6127495358196898E-2</v>
      </c>
      <c r="BS388">
        <v>3.8831274953581967</v>
      </c>
      <c r="BT388">
        <v>3.8496025607245516</v>
      </c>
      <c r="BU388">
        <v>261.59199999999998</v>
      </c>
      <c r="BV388">
        <v>2.4566321200263701</v>
      </c>
      <c r="BW388">
        <v>264.04863212002635</v>
      </c>
      <c r="BX388">
        <v>261.76897142320172</v>
      </c>
      <c r="BY388">
        <v>28.047999999999998</v>
      </c>
      <c r="BZ388">
        <v>0.26340108911013954</v>
      </c>
      <c r="CA388">
        <v>28.311401089110138</v>
      </c>
      <c r="CB388">
        <v>28.066974947544118</v>
      </c>
      <c r="CC388">
        <v>141.83500000000001</v>
      </c>
      <c r="CD388">
        <v>1.3319842225448033</v>
      </c>
      <c r="CE388">
        <v>143.16698422254481</v>
      </c>
      <c r="CF388">
        <v>141.93095378226329</v>
      </c>
      <c r="CG388">
        <v>92.946999999999989</v>
      </c>
      <c r="CH388">
        <v>0.87287296882202425</v>
      </c>
      <c r="CI388">
        <v>93.819872968822025</v>
      </c>
      <c r="CJ388">
        <v>93.009880221384179</v>
      </c>
      <c r="CK388">
        <v>576.45099999999991</v>
      </c>
      <c r="CL388">
        <v>5.4134990451593357</v>
      </c>
      <c r="CM388">
        <v>581.86449904515939</v>
      </c>
      <c r="CN388">
        <v>576.84097887502685</v>
      </c>
    </row>
    <row r="389" spans="1:92" x14ac:dyDescent="0.25">
      <c r="A389" s="18">
        <v>45977</v>
      </c>
      <c r="B389" s="2">
        <v>16</v>
      </c>
      <c r="C389" s="2" t="s">
        <v>23</v>
      </c>
      <c r="D389" s="9">
        <v>24.402958000000002</v>
      </c>
      <c r="E389">
        <v>9.6262729999999994E-3</v>
      </c>
      <c r="G389">
        <v>4.09</v>
      </c>
      <c r="H389">
        <v>4.7873965343616445E-2</v>
      </c>
      <c r="I389" s="34">
        <v>4.1378739653436165</v>
      </c>
      <c r="J389" s="34">
        <v>4.0980416609136263</v>
      </c>
      <c r="K389">
        <v>0.65</v>
      </c>
      <c r="L389">
        <v>7.6083319005747418E-3</v>
      </c>
      <c r="M389" s="34">
        <v>0.65760833190057477</v>
      </c>
      <c r="N389" s="34">
        <v>0.65127801457062529</v>
      </c>
      <c r="O389">
        <v>13.456</v>
      </c>
      <c r="P389">
        <v>0.15750417546789802</v>
      </c>
      <c r="Q389" s="34">
        <v>13.613504175467897</v>
      </c>
      <c r="R389" s="34">
        <v>13.482456867788203</v>
      </c>
      <c r="S389">
        <v>1.1060000000000001</v>
      </c>
      <c r="T389">
        <v>1.2945869356977946E-2</v>
      </c>
      <c r="U389" s="34">
        <v>1.118945869356978</v>
      </c>
      <c r="V389" s="34">
        <v>1.1081745909463254</v>
      </c>
      <c r="W389">
        <v>0.42399999999999999</v>
      </c>
      <c r="X389">
        <v>4.9629734243749083E-3</v>
      </c>
      <c r="Y389" s="34">
        <v>0.42896297342437489</v>
      </c>
      <c r="Z389" s="34">
        <v>0.42483365873530016</v>
      </c>
      <c r="AA389">
        <v>0.73399999999999999</v>
      </c>
      <c r="AB389">
        <v>8.5915624846490141E-3</v>
      </c>
      <c r="AC389" s="34">
        <v>0.74259156248464897</v>
      </c>
      <c r="AD389" s="34">
        <v>0.7354431733766752</v>
      </c>
      <c r="AE389">
        <v>20.46</v>
      </c>
      <c r="AF389">
        <v>0.23948687797809107</v>
      </c>
      <c r="AG389" s="34">
        <v>20.699486877978089</v>
      </c>
      <c r="AH389" s="34">
        <v>20.500227966330755</v>
      </c>
      <c r="AJ389">
        <v>43.964000000000006</v>
      </c>
      <c r="AK389">
        <v>0.51460415950287375</v>
      </c>
      <c r="AL389" s="34">
        <v>44.478604159502879</v>
      </c>
      <c r="AM389" s="34">
        <v>44.050440973204573</v>
      </c>
      <c r="AN389">
        <v>3.2180000000000004</v>
      </c>
      <c r="AO389">
        <v>3.7667095470845416E-2</v>
      </c>
      <c r="AP389" s="34">
        <v>3.2556670954708458</v>
      </c>
      <c r="AQ389" s="34">
        <v>3.2243271552127264</v>
      </c>
      <c r="AR389">
        <v>247.27100000000002</v>
      </c>
      <c r="AS389">
        <v>2.8943382113646412</v>
      </c>
      <c r="AT389" s="34">
        <v>250.16533821136466</v>
      </c>
      <c r="AU389" s="34">
        <v>247.75717837060475</v>
      </c>
      <c r="AV389">
        <v>27.603999999999999</v>
      </c>
      <c r="AW389">
        <v>0.32310829812840791</v>
      </c>
      <c r="AX389" s="34">
        <v>27.927108298128406</v>
      </c>
      <c r="AY389" s="34">
        <v>27.658274329550057</v>
      </c>
      <c r="AZ389">
        <v>142.69499999999999</v>
      </c>
      <c r="BA389">
        <v>1.6702629546961731</v>
      </c>
      <c r="BB389" s="34">
        <v>144.36526295469616</v>
      </c>
      <c r="BC389" s="34">
        <v>142.97556352177747</v>
      </c>
      <c r="BD389">
        <v>92.089999999999989</v>
      </c>
      <c r="BE389">
        <v>1.0779250534214273</v>
      </c>
      <c r="BF389" s="34">
        <v>93.167925053421413</v>
      </c>
      <c r="BG389" s="34">
        <v>92.27106517201365</v>
      </c>
      <c r="BH389">
        <v>556.84199999999998</v>
      </c>
      <c r="BI389">
        <v>6.5179057725843688</v>
      </c>
      <c r="BJ389" s="34">
        <v>563.3599057725844</v>
      </c>
      <c r="BK389" s="34">
        <v>557.93684952236322</v>
      </c>
      <c r="BM389">
        <v>48.054000000000002</v>
      </c>
      <c r="BN389">
        <v>0.56247812484649018</v>
      </c>
      <c r="BO389">
        <v>48.616478124846495</v>
      </c>
      <c r="BP389">
        <v>48.148482634118196</v>
      </c>
      <c r="BQ389">
        <v>3.8680000000000003</v>
      </c>
      <c r="BR389">
        <v>4.5275427371420159E-2</v>
      </c>
      <c r="BS389">
        <v>3.9132754273714205</v>
      </c>
      <c r="BT389">
        <v>3.8756051697833516</v>
      </c>
      <c r="BU389">
        <v>260.72700000000003</v>
      </c>
      <c r="BV389">
        <v>3.0518423868325391</v>
      </c>
      <c r="BW389">
        <v>263.77884238683254</v>
      </c>
      <c r="BX389">
        <v>261.23963523839296</v>
      </c>
      <c r="BY389">
        <v>28.71</v>
      </c>
      <c r="BZ389">
        <v>0.33605416748538586</v>
      </c>
      <c r="CA389">
        <v>29.046054167485384</v>
      </c>
      <c r="CB389">
        <v>28.766448920496384</v>
      </c>
      <c r="CC389">
        <v>143.119</v>
      </c>
      <c r="CD389">
        <v>1.6752259281205482</v>
      </c>
      <c r="CE389">
        <v>144.79422592812054</v>
      </c>
      <c r="CF389">
        <v>143.40039718051278</v>
      </c>
      <c r="CG389">
        <v>92.823999999999984</v>
      </c>
      <c r="CH389">
        <v>1.0865166159060764</v>
      </c>
      <c r="CI389">
        <v>93.910516615906062</v>
      </c>
      <c r="CJ389">
        <v>93.00650834539033</v>
      </c>
      <c r="CK389">
        <v>577.30200000000002</v>
      </c>
      <c r="CL389">
        <v>6.7573926505624602</v>
      </c>
      <c r="CM389">
        <v>584.05939265056247</v>
      </c>
      <c r="CN389">
        <v>578.43707748869394</v>
      </c>
    </row>
    <row r="390" spans="1:92" x14ac:dyDescent="0.25">
      <c r="A390" s="18">
        <v>45977</v>
      </c>
      <c r="B390" s="2">
        <v>17</v>
      </c>
      <c r="C390" s="2" t="s">
        <v>23</v>
      </c>
      <c r="D390" s="9">
        <v>39.655459999999998</v>
      </c>
      <c r="E390">
        <v>1.0499936E-2</v>
      </c>
      <c r="G390">
        <v>4.2759999999999998</v>
      </c>
      <c r="H390">
        <v>5.6467823715707334E-2</v>
      </c>
      <c r="I390" s="34">
        <v>4.3324678237157075</v>
      </c>
      <c r="J390" s="34">
        <v>4.2869771888446335</v>
      </c>
      <c r="K390">
        <v>0.68200000000000005</v>
      </c>
      <c r="L390">
        <v>9.0063273559664175E-3</v>
      </c>
      <c r="M390" s="34">
        <v>0.69100632735596645</v>
      </c>
      <c r="N390" s="34">
        <v>0.6837508051431338</v>
      </c>
      <c r="O390">
        <v>13.423999999999999</v>
      </c>
      <c r="P390">
        <v>0.17727410326465276</v>
      </c>
      <c r="Q390" s="34">
        <v>13.601274103264652</v>
      </c>
      <c r="R390" s="34">
        <v>13.458461595661916</v>
      </c>
      <c r="S390">
        <v>1.234</v>
      </c>
      <c r="T390">
        <v>1.6295906095692904E-2</v>
      </c>
      <c r="U390" s="34">
        <v>1.2502959060956929</v>
      </c>
      <c r="V390" s="34">
        <v>1.237167879100626</v>
      </c>
      <c r="W390">
        <v>0.44400000000000001</v>
      </c>
      <c r="X390">
        <v>5.8633568123886946E-3</v>
      </c>
      <c r="Y390" s="34">
        <v>0.4498633568123887</v>
      </c>
      <c r="Z390" s="34">
        <v>0.44513982035711347</v>
      </c>
      <c r="AA390">
        <v>0.75</v>
      </c>
      <c r="AB390">
        <v>9.9043189398457677E-3</v>
      </c>
      <c r="AC390" s="34">
        <v>0.75990431893984578</v>
      </c>
      <c r="AD390" s="34">
        <v>0.75192537222485378</v>
      </c>
      <c r="AE390">
        <v>20.81</v>
      </c>
      <c r="AF390">
        <v>0.27481183618425392</v>
      </c>
      <c r="AG390" s="34">
        <v>21.084811836184254</v>
      </c>
      <c r="AH390" s="34">
        <v>20.863422661332272</v>
      </c>
      <c r="AJ390">
        <v>44.22</v>
      </c>
      <c r="AK390">
        <v>0.58395864469330649</v>
      </c>
      <c r="AL390" s="34">
        <v>44.803958644693303</v>
      </c>
      <c r="AM390" s="34">
        <v>44.333519946377379</v>
      </c>
      <c r="AN390">
        <v>3.4050000000000002</v>
      </c>
      <c r="AO390">
        <v>4.4965607986899789E-2</v>
      </c>
      <c r="AP390" s="34">
        <v>3.4499656079869001</v>
      </c>
      <c r="AQ390" s="34">
        <v>3.4137411899008367</v>
      </c>
      <c r="AR390">
        <v>247.61500000000001</v>
      </c>
      <c r="AS390">
        <v>3.2699439123865464</v>
      </c>
      <c r="AT390" s="34">
        <v>250.88494391238655</v>
      </c>
      <c r="AU390" s="34">
        <v>248.2506680579429</v>
      </c>
      <c r="AV390">
        <v>28.908999999999995</v>
      </c>
      <c r="AW390">
        <v>0.38176527497600166</v>
      </c>
      <c r="AX390" s="34">
        <v>29.290765274975996</v>
      </c>
      <c r="AY390" s="34">
        <v>28.983214114197725</v>
      </c>
      <c r="AZ390">
        <v>132.155</v>
      </c>
      <c r="BA390">
        <v>1.7452070259937567</v>
      </c>
      <c r="BB390" s="34">
        <v>133.90020702599375</v>
      </c>
      <c r="BC390" s="34">
        <v>132.49426342183406</v>
      </c>
      <c r="BD390">
        <v>92.119</v>
      </c>
      <c r="BE390">
        <v>1.2165012752262032</v>
      </c>
      <c r="BF390" s="34">
        <v>93.335501275226207</v>
      </c>
      <c r="BG390" s="34">
        <v>92.355484485308409</v>
      </c>
      <c r="BH390">
        <v>548.423</v>
      </c>
      <c r="BI390">
        <v>7.2423417412627149</v>
      </c>
      <c r="BJ390" s="34">
        <v>555.66534174126264</v>
      </c>
      <c r="BK390" s="34">
        <v>549.83089121556122</v>
      </c>
      <c r="BM390">
        <v>48.495999999999995</v>
      </c>
      <c r="BN390">
        <v>0.64042646840901385</v>
      </c>
      <c r="BO390">
        <v>49.136426468409013</v>
      </c>
      <c r="BP390">
        <v>48.62049713522201</v>
      </c>
      <c r="BQ390">
        <v>4.0870000000000006</v>
      </c>
      <c r="BR390">
        <v>5.3971935342866206E-2</v>
      </c>
      <c r="BS390">
        <v>4.1409719353428667</v>
      </c>
      <c r="BT390">
        <v>4.0974919950439705</v>
      </c>
      <c r="BU390">
        <v>261.03899999999999</v>
      </c>
      <c r="BV390">
        <v>3.4472180156511989</v>
      </c>
      <c r="BW390">
        <v>264.48621801565122</v>
      </c>
      <c r="BX390">
        <v>261.7091296536048</v>
      </c>
      <c r="BY390">
        <v>30.142999999999994</v>
      </c>
      <c r="BZ390">
        <v>0.39806118107169458</v>
      </c>
      <c r="CA390">
        <v>30.54106118107169</v>
      </c>
      <c r="CB390">
        <v>30.22038199329835</v>
      </c>
      <c r="CC390">
        <v>132.59899999999999</v>
      </c>
      <c r="CD390">
        <v>1.7510703828061454</v>
      </c>
      <c r="CE390">
        <v>134.35007038280614</v>
      </c>
      <c r="CF390">
        <v>132.93940324219119</v>
      </c>
      <c r="CG390">
        <v>92.869</v>
      </c>
      <c r="CH390">
        <v>1.226405594166049</v>
      </c>
      <c r="CI390">
        <v>94.095405594166053</v>
      </c>
      <c r="CJ390">
        <v>93.10740985753327</v>
      </c>
      <c r="CK390">
        <v>569.23299999999995</v>
      </c>
      <c r="CL390">
        <v>7.5171535774469689</v>
      </c>
      <c r="CM390">
        <v>576.75015357744689</v>
      </c>
      <c r="CN390">
        <v>570.69431387689349</v>
      </c>
    </row>
    <row r="391" spans="1:92" x14ac:dyDescent="0.25">
      <c r="A391" s="18">
        <v>45977</v>
      </c>
      <c r="B391" s="2">
        <v>18</v>
      </c>
      <c r="C391" s="2" t="s">
        <v>23</v>
      </c>
      <c r="D391" s="9">
        <v>92.210869000000002</v>
      </c>
      <c r="E391">
        <v>1.0023215E-2</v>
      </c>
      <c r="G391">
        <v>4.25</v>
      </c>
      <c r="H391">
        <v>5.2122963271238311E-2</v>
      </c>
      <c r="I391" s="34">
        <v>4.3021229632712386</v>
      </c>
      <c r="J391" s="34">
        <v>4.2590018598539334</v>
      </c>
      <c r="K391">
        <v>0.53600000000000003</v>
      </c>
      <c r="L391">
        <v>6.5736254855020557E-3</v>
      </c>
      <c r="M391" s="34">
        <v>0.54257362548550214</v>
      </c>
      <c r="N391" s="34">
        <v>0.53713529338393151</v>
      </c>
      <c r="O391">
        <v>13.863999999999999</v>
      </c>
      <c r="P391">
        <v>0.17003123830410538</v>
      </c>
      <c r="Q391" s="34">
        <v>14.034031238304104</v>
      </c>
      <c r="R391" s="34">
        <v>13.893365125885865</v>
      </c>
      <c r="S391">
        <v>1.294</v>
      </c>
      <c r="T391">
        <v>1.586990928776056E-2</v>
      </c>
      <c r="U391" s="34">
        <v>1.3098699092877606</v>
      </c>
      <c r="V391" s="34">
        <v>1.2967408015649389</v>
      </c>
      <c r="W391">
        <v>0.48599999999999999</v>
      </c>
      <c r="X391">
        <v>5.9604141528992512E-3</v>
      </c>
      <c r="Y391" s="34">
        <v>0.49196041415289926</v>
      </c>
      <c r="Z391" s="34">
        <v>0.48702938915035571</v>
      </c>
      <c r="AA391">
        <v>0.74399999999999999</v>
      </c>
      <c r="AB391">
        <v>9.1245846291297186E-3</v>
      </c>
      <c r="AC391" s="34">
        <v>0.75312458462912968</v>
      </c>
      <c r="AD391" s="34">
        <v>0.74557585499560619</v>
      </c>
      <c r="AE391">
        <v>21.173999999999999</v>
      </c>
      <c r="AF391">
        <v>0.25968273513063528</v>
      </c>
      <c r="AG391" s="34">
        <v>21.433682735130635</v>
      </c>
      <c r="AH391" s="34">
        <v>21.218848324834632</v>
      </c>
      <c r="AJ391">
        <v>44.965000000000003</v>
      </c>
      <c r="AK391">
        <v>0.55146095140970131</v>
      </c>
      <c r="AL391" s="34">
        <v>45.516460951409705</v>
      </c>
      <c r="AM391" s="34">
        <v>45.060239677254621</v>
      </c>
      <c r="AN391">
        <v>3.508</v>
      </c>
      <c r="AO391">
        <v>4.3022907095412712E-2</v>
      </c>
      <c r="AP391" s="34">
        <v>3.5510229070954127</v>
      </c>
      <c r="AQ391" s="34">
        <v>3.5154302410276701</v>
      </c>
      <c r="AR391">
        <v>249.67099999999994</v>
      </c>
      <c r="AS391">
        <v>3.062021732445491</v>
      </c>
      <c r="AT391" s="34">
        <v>252.73302173244542</v>
      </c>
      <c r="AU391" s="34">
        <v>250.19982431802146</v>
      </c>
      <c r="AV391">
        <v>29.612000000000002</v>
      </c>
      <c r="AW391">
        <v>0.36316827962068449</v>
      </c>
      <c r="AX391" s="34">
        <v>29.975168279620686</v>
      </c>
      <c r="AY391" s="34">
        <v>29.674720723292868</v>
      </c>
      <c r="AZ391">
        <v>136.083</v>
      </c>
      <c r="BA391">
        <v>1.6689527554917467</v>
      </c>
      <c r="BB391" s="34">
        <v>137.75195275549174</v>
      </c>
      <c r="BC391" s="34">
        <v>136.37123531635359</v>
      </c>
      <c r="BD391">
        <v>92.843000000000004</v>
      </c>
      <c r="BE391">
        <v>1.138647595056842</v>
      </c>
      <c r="BF391" s="34">
        <v>93.981647595056842</v>
      </c>
      <c r="BG391" s="34">
        <v>93.03964933515735</v>
      </c>
      <c r="BH391">
        <v>556.6819999999999</v>
      </c>
      <c r="BI391">
        <v>6.827274221119878</v>
      </c>
      <c r="BJ391" s="34">
        <v>563.50927422111977</v>
      </c>
      <c r="BK391" s="34">
        <v>557.86109961110753</v>
      </c>
      <c r="BM391">
        <v>49.215000000000003</v>
      </c>
      <c r="BN391">
        <v>0.60358391468093964</v>
      </c>
      <c r="BO391">
        <v>49.818583914680943</v>
      </c>
      <c r="BP391">
        <v>49.319241537108553</v>
      </c>
      <c r="BQ391">
        <v>4.0440000000000005</v>
      </c>
      <c r="BR391">
        <v>4.9596532580914766E-2</v>
      </c>
      <c r="BS391">
        <v>4.0935965325809152</v>
      </c>
      <c r="BT391">
        <v>4.0525655344116016</v>
      </c>
      <c r="BU391">
        <v>263.53499999999991</v>
      </c>
      <c r="BV391">
        <v>3.2320529707495966</v>
      </c>
      <c r="BW391">
        <v>266.76705297074955</v>
      </c>
      <c r="BX391">
        <v>264.09318944390731</v>
      </c>
      <c r="BY391">
        <v>30.906000000000002</v>
      </c>
      <c r="BZ391">
        <v>0.37903818890844504</v>
      </c>
      <c r="CA391">
        <v>31.285038188908445</v>
      </c>
      <c r="CB391">
        <v>30.971461524857808</v>
      </c>
      <c r="CC391">
        <v>136.56899999999999</v>
      </c>
      <c r="CD391">
        <v>1.674913169644646</v>
      </c>
      <c r="CE391">
        <v>138.24391316964466</v>
      </c>
      <c r="CF391">
        <v>136.85826470550396</v>
      </c>
      <c r="CG391">
        <v>93.587000000000003</v>
      </c>
      <c r="CH391">
        <v>1.1477721796859717</v>
      </c>
      <c r="CI391">
        <v>94.734772179685976</v>
      </c>
      <c r="CJ391">
        <v>93.785225190152957</v>
      </c>
      <c r="CK391">
        <v>577.85599999999988</v>
      </c>
      <c r="CL391">
        <v>7.0869569562505133</v>
      </c>
      <c r="CM391">
        <v>584.94295695625044</v>
      </c>
      <c r="CN391">
        <v>579.07994793594219</v>
      </c>
    </row>
    <row r="392" spans="1:92" x14ac:dyDescent="0.25">
      <c r="A392" s="18">
        <v>45977</v>
      </c>
      <c r="B392" s="2">
        <v>19</v>
      </c>
      <c r="C392" s="2" t="s">
        <v>23</v>
      </c>
      <c r="D392" s="9">
        <v>36.702097999999999</v>
      </c>
      <c r="E392">
        <v>1.0483052E-2</v>
      </c>
      <c r="G392">
        <v>4.1880000000000006</v>
      </c>
      <c r="H392">
        <v>5.7479179239161793E-2</v>
      </c>
      <c r="I392" s="34">
        <v>4.2454791792391626</v>
      </c>
      <c r="J392" s="34">
        <v>4.2009736002382816</v>
      </c>
      <c r="K392">
        <v>0.50800000000000001</v>
      </c>
      <c r="L392">
        <v>6.9721640528878186E-3</v>
      </c>
      <c r="M392" s="34">
        <v>0.51497216405288782</v>
      </c>
      <c r="N392" s="34">
        <v>0.50957368407856884</v>
      </c>
      <c r="O392">
        <v>14.330000000000002</v>
      </c>
      <c r="P392">
        <v>0.19667541511394182</v>
      </c>
      <c r="Q392" s="34">
        <v>14.526675415113944</v>
      </c>
      <c r="R392" s="34">
        <v>14.374391521350184</v>
      </c>
      <c r="S392">
        <v>1.3459999999999999</v>
      </c>
      <c r="T392">
        <v>1.8473489793675201E-2</v>
      </c>
      <c r="U392" s="34">
        <v>1.364473489793675</v>
      </c>
      <c r="V392" s="34">
        <v>1.3501696432475465</v>
      </c>
      <c r="W392">
        <v>0.46600000000000003</v>
      </c>
      <c r="X392">
        <v>6.3957252926096922E-3</v>
      </c>
      <c r="Y392" s="34">
        <v>0.4723957252926097</v>
      </c>
      <c r="Z392" s="34">
        <v>0.46744357633978956</v>
      </c>
      <c r="AA392">
        <v>0.76400000000000001</v>
      </c>
      <c r="AB392">
        <v>1.0485695544106876E-2</v>
      </c>
      <c r="AC392" s="34">
        <v>0.77448569554410684</v>
      </c>
      <c r="AD392" s="34">
        <v>0.76636672172446185</v>
      </c>
      <c r="AE392">
        <v>21.602000000000004</v>
      </c>
      <c r="AF392">
        <v>0.29648166903638318</v>
      </c>
      <c r="AG392" s="34">
        <v>21.898481669036389</v>
      </c>
      <c r="AH392" s="34">
        <v>21.668918746978832</v>
      </c>
      <c r="AJ392">
        <v>44.945</v>
      </c>
      <c r="AK392">
        <v>0.61685809715953355</v>
      </c>
      <c r="AL392" s="34">
        <v>45.561858097159536</v>
      </c>
      <c r="AM392" s="34">
        <v>45.084230769510391</v>
      </c>
      <c r="AN392">
        <v>3.5940000000000007</v>
      </c>
      <c r="AO392">
        <v>4.9326688200942562E-2</v>
      </c>
      <c r="AP392" s="34">
        <v>3.6433266882009434</v>
      </c>
      <c r="AQ392" s="34">
        <v>3.6051335050755453</v>
      </c>
      <c r="AR392">
        <v>247.03200000000004</v>
      </c>
      <c r="AS392">
        <v>3.3904480911672912</v>
      </c>
      <c r="AT392" s="34">
        <v>250.42244809116733</v>
      </c>
      <c r="AU392" s="34">
        <v>247.79725654586031</v>
      </c>
      <c r="AV392">
        <v>27.947000000000003</v>
      </c>
      <c r="AW392">
        <v>0.38356509603554306</v>
      </c>
      <c r="AX392" s="34">
        <v>28.330565096035546</v>
      </c>
      <c r="AY392" s="34">
        <v>28.03357430894442</v>
      </c>
      <c r="AZ392">
        <v>137.63499999999999</v>
      </c>
      <c r="BA392">
        <v>1.8890035421638087</v>
      </c>
      <c r="BB392" s="34">
        <v>139.5240035421638</v>
      </c>
      <c r="BC392" s="34">
        <v>138.06136615778311</v>
      </c>
      <c r="BD392">
        <v>92.210999999999999</v>
      </c>
      <c r="BE392">
        <v>1.2655712981906271</v>
      </c>
      <c r="BF392" s="34">
        <v>93.47657129819062</v>
      </c>
      <c r="BG392" s="34">
        <v>92.496651540489978</v>
      </c>
      <c r="BH392">
        <v>553.36400000000003</v>
      </c>
      <c r="BI392">
        <v>7.5947728129177463</v>
      </c>
      <c r="BJ392" s="34">
        <v>560.9587728129178</v>
      </c>
      <c r="BK392" s="34">
        <v>555.07821282766383</v>
      </c>
      <c r="BM392">
        <v>49.133000000000003</v>
      </c>
      <c r="BN392">
        <v>0.67433727639869534</v>
      </c>
      <c r="BO392">
        <v>49.807337276398698</v>
      </c>
      <c r="BP392">
        <v>49.285204369748669</v>
      </c>
      <c r="BQ392">
        <v>4.1020000000000003</v>
      </c>
      <c r="BR392">
        <v>5.6298852253830384E-2</v>
      </c>
      <c r="BS392">
        <v>4.1582988522538313</v>
      </c>
      <c r="BT392">
        <v>4.1147071891541138</v>
      </c>
      <c r="BU392">
        <v>261.36200000000002</v>
      </c>
      <c r="BV392">
        <v>3.587123506281233</v>
      </c>
      <c r="BW392">
        <v>264.9491235062813</v>
      </c>
      <c r="BX392">
        <v>262.17164806721047</v>
      </c>
      <c r="BY392">
        <v>29.293000000000003</v>
      </c>
      <c r="BZ392">
        <v>0.40203858582921825</v>
      </c>
      <c r="CA392">
        <v>29.69503858582922</v>
      </c>
      <c r="CB392">
        <v>29.383743952191967</v>
      </c>
      <c r="CC392">
        <v>138.101</v>
      </c>
      <c r="CD392">
        <v>1.8953992674564184</v>
      </c>
      <c r="CE392">
        <v>139.99639926745641</v>
      </c>
      <c r="CF392">
        <v>138.52880973412292</v>
      </c>
      <c r="CG392">
        <v>92.974999999999994</v>
      </c>
      <c r="CH392">
        <v>1.2760569937347339</v>
      </c>
      <c r="CI392">
        <v>94.251056993734721</v>
      </c>
      <c r="CJ392">
        <v>93.263018262214445</v>
      </c>
      <c r="CK392">
        <v>574.96600000000001</v>
      </c>
      <c r="CL392">
        <v>7.8912544819541299</v>
      </c>
      <c r="CM392">
        <v>582.85725448195421</v>
      </c>
      <c r="CN392">
        <v>576.74713157464271</v>
      </c>
    </row>
    <row r="393" spans="1:92" x14ac:dyDescent="0.25">
      <c r="A393" s="18">
        <v>45977</v>
      </c>
      <c r="B393" s="2">
        <v>20</v>
      </c>
      <c r="C393" s="2" t="s">
        <v>23</v>
      </c>
      <c r="D393" s="9">
        <v>33.204490999999997</v>
      </c>
      <c r="E393">
        <v>1.1235174000000001E-2</v>
      </c>
      <c r="G393">
        <v>4.0339999999999998</v>
      </c>
      <c r="H393">
        <v>4.780812621658196E-2</v>
      </c>
      <c r="I393" s="34">
        <v>4.0818081262165817</v>
      </c>
      <c r="J393" s="34">
        <v>4.0359483016839244</v>
      </c>
      <c r="K393">
        <v>0.47399999999999998</v>
      </c>
      <c r="L393">
        <v>5.617514086926091E-3</v>
      </c>
      <c r="M393" s="34">
        <v>0.47961751408692604</v>
      </c>
      <c r="N393" s="34">
        <v>0.47422892786271198</v>
      </c>
      <c r="O393">
        <v>14.465999999999998</v>
      </c>
      <c r="P393">
        <v>0.17144084131112411</v>
      </c>
      <c r="Q393" s="34">
        <v>14.637440841311122</v>
      </c>
      <c r="R393" s="34">
        <v>14.472986646544285</v>
      </c>
      <c r="S393">
        <v>1.3280000000000001</v>
      </c>
      <c r="T393">
        <v>1.5738520479826688E-2</v>
      </c>
      <c r="U393" s="34">
        <v>1.3437385204798267</v>
      </c>
      <c r="V393" s="34">
        <v>1.3286413843917333</v>
      </c>
      <c r="W393">
        <v>0.48599999999999999</v>
      </c>
      <c r="X393">
        <v>5.7597296334305492E-3</v>
      </c>
      <c r="Y393" s="34">
        <v>0.49175972963343051</v>
      </c>
      <c r="Z393" s="34">
        <v>0.48623472350480595</v>
      </c>
      <c r="AA393">
        <v>0.75600000000000001</v>
      </c>
      <c r="AB393">
        <v>8.9595794297808555E-3</v>
      </c>
      <c r="AC393" s="34">
        <v>0.76495957942978088</v>
      </c>
      <c r="AD393" s="34">
        <v>0.75636512545192047</v>
      </c>
      <c r="AE393">
        <v>21.543999999999997</v>
      </c>
      <c r="AF393">
        <v>0.25532431115767024</v>
      </c>
      <c r="AG393" s="34">
        <v>21.799324311157669</v>
      </c>
      <c r="AH393" s="34">
        <v>21.554405109439383</v>
      </c>
      <c r="AJ393">
        <v>44.55899999999999</v>
      </c>
      <c r="AK393">
        <v>0.52808187805767859</v>
      </c>
      <c r="AL393" s="34">
        <v>45.087081878057667</v>
      </c>
      <c r="AM393" s="34">
        <v>44.580520668005441</v>
      </c>
      <c r="AN393">
        <v>3.5049999999999999</v>
      </c>
      <c r="AO393">
        <v>4.1538790874843773E-2</v>
      </c>
      <c r="AP393" s="34">
        <v>3.5465387908748438</v>
      </c>
      <c r="AQ393" s="34">
        <v>3.5066928104616153</v>
      </c>
      <c r="AR393">
        <v>243.36899999999997</v>
      </c>
      <c r="AS393">
        <v>2.8842379447702866</v>
      </c>
      <c r="AT393" s="34">
        <v>246.25323794477026</v>
      </c>
      <c r="AU393" s="34">
        <v>243.48653996839738</v>
      </c>
      <c r="AV393">
        <v>27.186</v>
      </c>
      <c r="AW393">
        <v>0.32218932060584965</v>
      </c>
      <c r="AX393" s="34">
        <v>27.508189320605851</v>
      </c>
      <c r="AY393" s="34">
        <v>27.199130027163903</v>
      </c>
      <c r="AZ393">
        <v>146.54300000000001</v>
      </c>
      <c r="BA393">
        <v>1.7367244026168991</v>
      </c>
      <c r="BB393" s="34">
        <v>148.27972440261689</v>
      </c>
      <c r="BC393" s="34">
        <v>146.61377589828146</v>
      </c>
      <c r="BD393">
        <v>91.822999999999993</v>
      </c>
      <c r="BE393">
        <v>1.0882215105565705</v>
      </c>
      <c r="BF393" s="34">
        <v>92.911221510556558</v>
      </c>
      <c r="BG393" s="34">
        <v>91.867347770332913</v>
      </c>
      <c r="BH393">
        <v>556.98500000000001</v>
      </c>
      <c r="BI393">
        <v>6.6009938474821279</v>
      </c>
      <c r="BJ393" s="34">
        <v>563.58599384748209</v>
      </c>
      <c r="BK393" s="34">
        <v>557.25400714264265</v>
      </c>
      <c r="BM393">
        <v>48.592999999999989</v>
      </c>
      <c r="BN393">
        <v>0.57589000427426051</v>
      </c>
      <c r="BO393">
        <v>49.168890004274246</v>
      </c>
      <c r="BP393">
        <v>48.616468969689365</v>
      </c>
      <c r="BQ393">
        <v>3.9790000000000001</v>
      </c>
      <c r="BR393">
        <v>4.7156304961769861E-2</v>
      </c>
      <c r="BS393">
        <v>4.0261563049617699</v>
      </c>
      <c r="BT393">
        <v>3.9809217383243274</v>
      </c>
      <c r="BU393">
        <v>257.83499999999998</v>
      </c>
      <c r="BV393">
        <v>3.0556787860814105</v>
      </c>
      <c r="BW393">
        <v>260.89067878608137</v>
      </c>
      <c r="BX393">
        <v>257.95952661494164</v>
      </c>
      <c r="BY393">
        <v>28.513999999999999</v>
      </c>
      <c r="BZ393">
        <v>0.33792784108567636</v>
      </c>
      <c r="CA393">
        <v>28.851927841085679</v>
      </c>
      <c r="CB393">
        <v>28.527771411555637</v>
      </c>
      <c r="CC393">
        <v>147.029</v>
      </c>
      <c r="CD393">
        <v>1.7424841322503297</v>
      </c>
      <c r="CE393">
        <v>148.77148413225032</v>
      </c>
      <c r="CF393">
        <v>147.10001062178625</v>
      </c>
      <c r="CG393">
        <v>92.578999999999994</v>
      </c>
      <c r="CH393">
        <v>1.0971810899863512</v>
      </c>
      <c r="CI393">
        <v>93.676181089986343</v>
      </c>
      <c r="CJ393">
        <v>92.623712895784834</v>
      </c>
      <c r="CK393">
        <v>578.529</v>
      </c>
      <c r="CL393">
        <v>6.8563181586397981</v>
      </c>
      <c r="CM393">
        <v>585.38531815863973</v>
      </c>
      <c r="CN393">
        <v>578.80841225208201</v>
      </c>
    </row>
    <row r="394" spans="1:92" x14ac:dyDescent="0.25">
      <c r="A394" s="18">
        <v>45977</v>
      </c>
      <c r="B394" s="2">
        <v>21</v>
      </c>
      <c r="C394" s="2" t="s">
        <v>23</v>
      </c>
      <c r="D394" s="9">
        <v>38.598877000000002</v>
      </c>
      <c r="E394">
        <v>1.1342875000000001E-2</v>
      </c>
      <c r="G394">
        <v>3.9900000000000007</v>
      </c>
      <c r="H394">
        <v>4.7040580189711828E-2</v>
      </c>
      <c r="I394" s="34">
        <v>4.0370405801897125</v>
      </c>
      <c r="J394" s="34">
        <v>3.9912489335186931</v>
      </c>
      <c r="K394">
        <v>0.48</v>
      </c>
      <c r="L394">
        <v>5.6590171656796173E-3</v>
      </c>
      <c r="M394" s="34">
        <v>0.48565901716567961</v>
      </c>
      <c r="N394" s="34">
        <v>0.48015024764134645</v>
      </c>
      <c r="O394">
        <v>14.844000000000001</v>
      </c>
      <c r="P394">
        <v>0.17500510584864218</v>
      </c>
      <c r="Q394" s="34">
        <v>15.019005105848644</v>
      </c>
      <c r="R394" s="34">
        <v>14.848646408308641</v>
      </c>
      <c r="S394">
        <v>1.3380000000000001</v>
      </c>
      <c r="T394">
        <v>1.5774510349331933E-2</v>
      </c>
      <c r="U394" s="34">
        <v>1.3537745103493319</v>
      </c>
      <c r="V394" s="34">
        <v>1.3384188153002532</v>
      </c>
      <c r="W394">
        <v>0.46600000000000003</v>
      </c>
      <c r="X394">
        <v>5.4939624983472955E-3</v>
      </c>
      <c r="Y394" s="34">
        <v>0.4714939624983473</v>
      </c>
      <c r="Z394" s="34">
        <v>0.46614586541847386</v>
      </c>
      <c r="AA394">
        <v>0.76200000000000001</v>
      </c>
      <c r="AB394">
        <v>8.9836897505163934E-3</v>
      </c>
      <c r="AC394" s="34">
        <v>0.77098368975051645</v>
      </c>
      <c r="AD394" s="34">
        <v>0.76223851813063759</v>
      </c>
      <c r="AE394">
        <v>21.880000000000003</v>
      </c>
      <c r="AF394">
        <v>0.25795686580222926</v>
      </c>
      <c r="AG394" s="34">
        <v>22.137956865802231</v>
      </c>
      <c r="AH394" s="34">
        <v>21.886848788318048</v>
      </c>
      <c r="AJ394">
        <v>44.033999999999992</v>
      </c>
      <c r="AK394">
        <v>0.51914408723653382</v>
      </c>
      <c r="AL394" s="34">
        <v>44.553144087236525</v>
      </c>
      <c r="AM394" s="34">
        <v>44.047783342998017</v>
      </c>
      <c r="AN394">
        <v>3.5010000000000003</v>
      </c>
      <c r="AO394">
        <v>4.1275456452175716E-2</v>
      </c>
      <c r="AP394" s="34">
        <v>3.5422754564521761</v>
      </c>
      <c r="AQ394" s="34">
        <v>3.5020958687340711</v>
      </c>
      <c r="AR394">
        <v>241.76600000000002</v>
      </c>
      <c r="AS394">
        <v>2.8503290501618719</v>
      </c>
      <c r="AT394" s="34">
        <v>244.61632905016188</v>
      </c>
      <c r="AU394" s="34">
        <v>241.84167660678702</v>
      </c>
      <c r="AV394">
        <v>27.001000000000001</v>
      </c>
      <c r="AW394">
        <v>0.31833150518857367</v>
      </c>
      <c r="AX394" s="34">
        <v>27.319331505188575</v>
      </c>
      <c r="AY394" s="34">
        <v>27.009451742841659</v>
      </c>
      <c r="AZ394">
        <v>145.34900000000002</v>
      </c>
      <c r="BA394">
        <v>1.713609345863264</v>
      </c>
      <c r="BB394" s="34">
        <v>147.06260934586328</v>
      </c>
      <c r="BC394" s="34">
        <v>145.39449655087932</v>
      </c>
      <c r="BD394">
        <v>91.853999999999999</v>
      </c>
      <c r="BE394">
        <v>1.0829236723673659</v>
      </c>
      <c r="BF394" s="34">
        <v>92.936923672367371</v>
      </c>
      <c r="BG394" s="34">
        <v>91.882751764267169</v>
      </c>
      <c r="BH394">
        <v>553.505</v>
      </c>
      <c r="BI394">
        <v>6.5256131172697849</v>
      </c>
      <c r="BJ394" s="34">
        <v>560.03061311726981</v>
      </c>
      <c r="BK394" s="34">
        <v>553.67825587650725</v>
      </c>
      <c r="BM394">
        <v>48.023999999999994</v>
      </c>
      <c r="BN394">
        <v>0.56618466742624562</v>
      </c>
      <c r="BO394">
        <v>48.590184667426236</v>
      </c>
      <c r="BP394">
        <v>48.039032276516707</v>
      </c>
      <c r="BQ394">
        <v>3.9810000000000003</v>
      </c>
      <c r="BR394">
        <v>4.6934473617855334E-2</v>
      </c>
      <c r="BS394">
        <v>4.0279344736178562</v>
      </c>
      <c r="BT394">
        <v>3.9822461163754177</v>
      </c>
      <c r="BU394">
        <v>256.61</v>
      </c>
      <c r="BV394">
        <v>3.0253341560105143</v>
      </c>
      <c r="BW394">
        <v>259.63533415601052</v>
      </c>
      <c r="BX394">
        <v>256.69032301509566</v>
      </c>
      <c r="BY394">
        <v>28.339000000000002</v>
      </c>
      <c r="BZ394">
        <v>0.33410601553790559</v>
      </c>
      <c r="CA394">
        <v>28.673106015537908</v>
      </c>
      <c r="CB394">
        <v>28.347870558141913</v>
      </c>
      <c r="CC394">
        <v>145.81500000000003</v>
      </c>
      <c r="CD394">
        <v>1.7191033083616112</v>
      </c>
      <c r="CE394">
        <v>147.53410330836164</v>
      </c>
      <c r="CF394">
        <v>145.86064241629779</v>
      </c>
      <c r="CG394">
        <v>92.616</v>
      </c>
      <c r="CH394">
        <v>1.0919073621178823</v>
      </c>
      <c r="CI394">
        <v>93.707907362117894</v>
      </c>
      <c r="CJ394">
        <v>92.644990282397814</v>
      </c>
      <c r="CK394">
        <v>575.38499999999999</v>
      </c>
      <c r="CL394">
        <v>6.783569983072014</v>
      </c>
      <c r="CM394">
        <v>582.16856998307208</v>
      </c>
      <c r="CN394">
        <v>575.5651046648253</v>
      </c>
    </row>
    <row r="395" spans="1:92" x14ac:dyDescent="0.25">
      <c r="A395" s="18">
        <v>45977</v>
      </c>
      <c r="B395" s="2">
        <v>22</v>
      </c>
      <c r="C395" s="2" t="s">
        <v>23</v>
      </c>
      <c r="D395" s="9">
        <v>36.392169000000003</v>
      </c>
      <c r="E395">
        <v>1.1337600999999999E-2</v>
      </c>
      <c r="G395">
        <v>3.9160000000000004</v>
      </c>
      <c r="H395">
        <v>5.3993617021276322E-2</v>
      </c>
      <c r="I395" s="34">
        <v>3.9699936170212768</v>
      </c>
      <c r="J395" s="34">
        <v>3.9249834134189427</v>
      </c>
      <c r="K395">
        <v>0.39800000000000002</v>
      </c>
      <c r="L395">
        <v>5.4876045900071439E-3</v>
      </c>
      <c r="M395" s="34">
        <v>0.40348760459000715</v>
      </c>
      <c r="N395" s="34">
        <v>0.39891302312071986</v>
      </c>
      <c r="O395">
        <v>15.11</v>
      </c>
      <c r="P395">
        <v>0.20833594310303499</v>
      </c>
      <c r="Q395" s="34">
        <v>15.318335943103035</v>
      </c>
      <c r="R395" s="34">
        <v>15.144662762196173</v>
      </c>
      <c r="S395">
        <v>1.3420000000000001</v>
      </c>
      <c r="T395">
        <v>1.8503430552235141E-2</v>
      </c>
      <c r="U395" s="34">
        <v>1.3605034305522352</v>
      </c>
      <c r="V395" s="34">
        <v>1.3450785854975027</v>
      </c>
      <c r="W395">
        <v>0.46600000000000003</v>
      </c>
      <c r="X395">
        <v>6.4251852737269568E-3</v>
      </c>
      <c r="Y395" s="34">
        <v>0.47242518527372696</v>
      </c>
      <c r="Z395" s="34">
        <v>0.46706901702074233</v>
      </c>
      <c r="AA395">
        <v>0.746</v>
      </c>
      <c r="AB395">
        <v>1.02858116184556E-2</v>
      </c>
      <c r="AC395" s="34">
        <v>0.75628581161845565</v>
      </c>
      <c r="AD395" s="34">
        <v>0.74771134484436441</v>
      </c>
      <c r="AE395">
        <v>21.977999999999998</v>
      </c>
      <c r="AF395">
        <v>0.30303159215873615</v>
      </c>
      <c r="AG395" s="34">
        <v>22.281031592158737</v>
      </c>
      <c r="AH395" s="34">
        <v>22.028418146098446</v>
      </c>
      <c r="AJ395">
        <v>43.673000000000002</v>
      </c>
      <c r="AK395">
        <v>0.60216119411905022</v>
      </c>
      <c r="AL395" s="34">
        <v>44.27516119411905</v>
      </c>
      <c r="AM395" s="34">
        <v>43.773187082289446</v>
      </c>
      <c r="AN395">
        <v>3.46</v>
      </c>
      <c r="AO395">
        <v>4.7706311259861099E-2</v>
      </c>
      <c r="AP395" s="34">
        <v>3.5077063112598612</v>
      </c>
      <c r="AQ395" s="34">
        <v>3.4679373366776152</v>
      </c>
      <c r="AR395">
        <v>239.488</v>
      </c>
      <c r="AS395">
        <v>3.3020488644513333</v>
      </c>
      <c r="AT395" s="34">
        <v>242.79004886445134</v>
      </c>
      <c r="AU395" s="34">
        <v>240.03739216365568</v>
      </c>
      <c r="AV395">
        <v>27.221000000000004</v>
      </c>
      <c r="AW395">
        <v>0.3753218204637801</v>
      </c>
      <c r="AX395" s="34">
        <v>27.596321820463785</v>
      </c>
      <c r="AY395" s="34">
        <v>27.283445734595773</v>
      </c>
      <c r="AZ395">
        <v>144.36799999999999</v>
      </c>
      <c r="BA395">
        <v>1.9905389433420886</v>
      </c>
      <c r="BB395" s="34">
        <v>146.3585389433421</v>
      </c>
      <c r="BC395" s="34">
        <v>144.69918422585951</v>
      </c>
      <c r="BD395">
        <v>91.715000000000003</v>
      </c>
      <c r="BE395">
        <v>1.2645619471670984</v>
      </c>
      <c r="BF395" s="34">
        <v>92.979561947167099</v>
      </c>
      <c r="BG395" s="34">
        <v>91.925396772655333</v>
      </c>
      <c r="BH395">
        <v>549.92499999999995</v>
      </c>
      <c r="BI395">
        <v>7.5823390808032114</v>
      </c>
      <c r="BJ395" s="34">
        <v>557.50733908080326</v>
      </c>
      <c r="BK395" s="34">
        <v>551.18654331573327</v>
      </c>
      <c r="BM395">
        <v>47.588999999999999</v>
      </c>
      <c r="BN395">
        <v>0.65615481114032659</v>
      </c>
      <c r="BO395">
        <v>48.245154811140324</v>
      </c>
      <c r="BP395">
        <v>47.698170495708389</v>
      </c>
      <c r="BQ395">
        <v>3.8580000000000001</v>
      </c>
      <c r="BR395">
        <v>5.319391584986824E-2</v>
      </c>
      <c r="BS395">
        <v>3.9111939158498683</v>
      </c>
      <c r="BT395">
        <v>3.866850359798335</v>
      </c>
      <c r="BU395">
        <v>254.59800000000001</v>
      </c>
      <c r="BV395">
        <v>3.5103848075543684</v>
      </c>
      <c r="BW395">
        <v>258.10838480755439</v>
      </c>
      <c r="BX395">
        <v>255.18205492585184</v>
      </c>
      <c r="BY395">
        <v>28.563000000000002</v>
      </c>
      <c r="BZ395">
        <v>0.39382525101601523</v>
      </c>
      <c r="CA395">
        <v>28.956825251016021</v>
      </c>
      <c r="CB395">
        <v>28.628524320093277</v>
      </c>
      <c r="CC395">
        <v>144.834</v>
      </c>
      <c r="CD395">
        <v>1.9969641286158155</v>
      </c>
      <c r="CE395">
        <v>146.83096412861582</v>
      </c>
      <c r="CF395">
        <v>145.16625324288026</v>
      </c>
      <c r="CG395">
        <v>92.460999999999999</v>
      </c>
      <c r="CH395">
        <v>1.274847758785554</v>
      </c>
      <c r="CI395">
        <v>93.735847758785553</v>
      </c>
      <c r="CJ395">
        <v>92.673108117499694</v>
      </c>
      <c r="CK395">
        <v>571.90299999999991</v>
      </c>
      <c r="CL395">
        <v>7.8853706729619475</v>
      </c>
      <c r="CM395">
        <v>579.78837067296195</v>
      </c>
      <c r="CN395">
        <v>573.21496146183176</v>
      </c>
    </row>
    <row r="396" spans="1:92" x14ac:dyDescent="0.25">
      <c r="A396" s="18">
        <v>45977</v>
      </c>
      <c r="B396" s="2">
        <v>23</v>
      </c>
      <c r="C396" s="2" t="s">
        <v>23</v>
      </c>
      <c r="D396" s="9">
        <v>40.735024000000003</v>
      </c>
      <c r="E396">
        <v>1.1123368E-2</v>
      </c>
      <c r="G396">
        <v>3.9079999999999995</v>
      </c>
      <c r="H396">
        <v>4.9365349207535013E-2</v>
      </c>
      <c r="I396" s="34">
        <v>3.9573653492075347</v>
      </c>
      <c r="J396" s="34">
        <v>3.9133461181178508</v>
      </c>
      <c r="K396">
        <v>0.38599999999999995</v>
      </c>
      <c r="L396">
        <v>4.8759019432212166E-3</v>
      </c>
      <c r="M396" s="34">
        <v>0.39087590194322119</v>
      </c>
      <c r="N396" s="34">
        <v>0.38652804544357483</v>
      </c>
      <c r="O396">
        <v>15.213999999999999</v>
      </c>
      <c r="P396">
        <v>0.19218127503670362</v>
      </c>
      <c r="Q396" s="34">
        <v>15.406181275036703</v>
      </c>
      <c r="R396" s="34">
        <v>15.234812651239761</v>
      </c>
      <c r="S396">
        <v>1.32</v>
      </c>
      <c r="T396">
        <v>1.6674068821378257E-2</v>
      </c>
      <c r="U396" s="34">
        <v>1.3366740688213783</v>
      </c>
      <c r="V396" s="34">
        <v>1.3218057512578207</v>
      </c>
      <c r="W396">
        <v>0.48599999999999999</v>
      </c>
      <c r="X396">
        <v>6.1390889751438121E-3</v>
      </c>
      <c r="Y396" s="34">
        <v>0.4921390889751438</v>
      </c>
      <c r="Z396" s="34">
        <v>0.48666484478128852</v>
      </c>
      <c r="AA396">
        <v>0.77</v>
      </c>
      <c r="AB396">
        <v>9.7265401458039823E-3</v>
      </c>
      <c r="AC396" s="34">
        <v>0.779726540145804</v>
      </c>
      <c r="AD396" s="34">
        <v>0.77105335490039539</v>
      </c>
      <c r="AE396">
        <v>22.084</v>
      </c>
      <c r="AF396">
        <v>0.27896222412978589</v>
      </c>
      <c r="AG396" s="34">
        <v>22.362962224129785</v>
      </c>
      <c r="AH396" s="34">
        <v>22.11421076574069</v>
      </c>
      <c r="AJ396">
        <v>43.001999999999995</v>
      </c>
      <c r="AK396">
        <v>0.54319568746735436</v>
      </c>
      <c r="AL396" s="34">
        <v>43.545195687467348</v>
      </c>
      <c r="AM396" s="34">
        <v>43.060826451203638</v>
      </c>
      <c r="AN396">
        <v>3.42</v>
      </c>
      <c r="AO396">
        <v>4.3200996491752748E-2</v>
      </c>
      <c r="AP396" s="34">
        <v>3.4632009964917527</v>
      </c>
      <c r="AQ396" s="34">
        <v>3.4246785373498083</v>
      </c>
      <c r="AR396">
        <v>237.18499999999995</v>
      </c>
      <c r="AS396">
        <v>2.9960901616656068</v>
      </c>
      <c r="AT396" s="34">
        <v>240.18109016166557</v>
      </c>
      <c r="AU396" s="34">
        <v>237.50946750915617</v>
      </c>
      <c r="AV396">
        <v>27.739000000000001</v>
      </c>
      <c r="AW396">
        <v>0.35039545078500867</v>
      </c>
      <c r="AX396" s="34">
        <v>28.089395450785009</v>
      </c>
      <c r="AY396" s="34">
        <v>27.776946768288401</v>
      </c>
      <c r="AZ396">
        <v>147.286</v>
      </c>
      <c r="BA396">
        <v>1.8604976518375134</v>
      </c>
      <c r="BB396" s="34">
        <v>149.14649765183751</v>
      </c>
      <c r="BC396" s="34">
        <v>147.48748627254497</v>
      </c>
      <c r="BD396">
        <v>91.31</v>
      </c>
      <c r="BE396">
        <v>1.1534160788485215</v>
      </c>
      <c r="BF396" s="34">
        <v>92.463416078848525</v>
      </c>
      <c r="BG396" s="34">
        <v>91.434911475266375</v>
      </c>
      <c r="BH396">
        <v>549.94200000000001</v>
      </c>
      <c r="BI396">
        <v>6.9467960270957576</v>
      </c>
      <c r="BJ396" s="34">
        <v>556.88879602709562</v>
      </c>
      <c r="BK396" s="34">
        <v>550.69431701380938</v>
      </c>
      <c r="BM396">
        <v>46.91</v>
      </c>
      <c r="BN396">
        <v>0.59256103667488935</v>
      </c>
      <c r="BO396">
        <v>47.502561036674884</v>
      </c>
      <c r="BP396">
        <v>46.974172569321489</v>
      </c>
      <c r="BQ396">
        <v>3.806</v>
      </c>
      <c r="BR396">
        <v>4.8076898434973966E-2</v>
      </c>
      <c r="BS396">
        <v>3.854076898434974</v>
      </c>
      <c r="BT396">
        <v>3.8112065827933832</v>
      </c>
      <c r="BU396">
        <v>252.39899999999994</v>
      </c>
      <c r="BV396">
        <v>3.1882714367023106</v>
      </c>
      <c r="BW396">
        <v>255.58727143670228</v>
      </c>
      <c r="BX396">
        <v>252.74428016039593</v>
      </c>
      <c r="BY396">
        <v>29.059000000000001</v>
      </c>
      <c r="BZ396">
        <v>0.3670695196063869</v>
      </c>
      <c r="CA396">
        <v>29.426069519606386</v>
      </c>
      <c r="CB396">
        <v>29.09875251954622</v>
      </c>
      <c r="CC396">
        <v>147.77199999999999</v>
      </c>
      <c r="CD396">
        <v>1.8666367408126572</v>
      </c>
      <c r="CE396">
        <v>149.63863674081264</v>
      </c>
      <c r="CF396">
        <v>147.97415111732627</v>
      </c>
      <c r="CG396">
        <v>92.08</v>
      </c>
      <c r="CH396">
        <v>1.1631426189943255</v>
      </c>
      <c r="CI396">
        <v>93.243142618994327</v>
      </c>
      <c r="CJ396">
        <v>92.205964830166764</v>
      </c>
      <c r="CK396">
        <v>572.02599999999995</v>
      </c>
      <c r="CL396">
        <v>7.2257582512255434</v>
      </c>
      <c r="CM396">
        <v>579.2517582512254</v>
      </c>
      <c r="CN396">
        <v>572.8085277795501</v>
      </c>
    </row>
    <row r="397" spans="1:92" x14ac:dyDescent="0.25">
      <c r="A397" s="18">
        <v>45977</v>
      </c>
      <c r="B397" s="2">
        <v>24</v>
      </c>
      <c r="C397" s="2" t="s">
        <v>23</v>
      </c>
      <c r="D397" s="9">
        <v>32.389088999999998</v>
      </c>
      <c r="E397">
        <v>1.102611E-2</v>
      </c>
      <c r="G397">
        <v>3.9579999999999997</v>
      </c>
      <c r="H397">
        <v>6.235621973200809E-2</v>
      </c>
      <c r="I397" s="34">
        <v>4.0203562197320082</v>
      </c>
      <c r="J397" s="34">
        <v>3.9760273298140589</v>
      </c>
      <c r="K397">
        <v>0.38599999999999995</v>
      </c>
      <c r="L397">
        <v>6.0812280991801729E-3</v>
      </c>
      <c r="M397" s="34">
        <v>0.39208122809918011</v>
      </c>
      <c r="N397" s="34">
        <v>0.38775809734922345</v>
      </c>
      <c r="O397">
        <v>14.968000000000002</v>
      </c>
      <c r="P397">
        <v>0.23581301085111098</v>
      </c>
      <c r="Q397" s="34">
        <v>15.203813010851112</v>
      </c>
      <c r="R397" s="34">
        <v>15.036174096174037</v>
      </c>
      <c r="S397">
        <v>1.3080000000000001</v>
      </c>
      <c r="T397">
        <v>2.0606855838672711E-2</v>
      </c>
      <c r="U397" s="34">
        <v>1.3286068558386728</v>
      </c>
      <c r="V397" s="34">
        <v>1.3139574904994415</v>
      </c>
      <c r="W397">
        <v>0.46600000000000003</v>
      </c>
      <c r="X397">
        <v>7.3415862544506756E-3</v>
      </c>
      <c r="Y397" s="34">
        <v>0.47334158625445072</v>
      </c>
      <c r="Z397" s="34">
        <v>0.46812246985683464</v>
      </c>
      <c r="AA397">
        <v>0.752</v>
      </c>
      <c r="AB397">
        <v>1.1847366659542719E-2</v>
      </c>
      <c r="AC397" s="34">
        <v>0.76384736665954267</v>
      </c>
      <c r="AD397" s="34">
        <v>0.75542510157154419</v>
      </c>
      <c r="AE397">
        <v>21.838000000000001</v>
      </c>
      <c r="AF397">
        <v>0.34404626743496541</v>
      </c>
      <c r="AG397" s="34">
        <v>22.182046267434966</v>
      </c>
      <c r="AH397" s="34">
        <v>21.937464585265136</v>
      </c>
      <c r="AJ397">
        <v>42.645000000000003</v>
      </c>
      <c r="AK397">
        <v>0.67184966914388211</v>
      </c>
      <c r="AL397" s="34">
        <v>43.316849669143885</v>
      </c>
      <c r="AM397" s="34">
        <v>42.839233319838442</v>
      </c>
      <c r="AN397">
        <v>3.3320000000000003</v>
      </c>
      <c r="AO397">
        <v>5.2493917167016423E-2</v>
      </c>
      <c r="AP397" s="34">
        <v>3.3844939171670165</v>
      </c>
      <c r="AQ397" s="34">
        <v>3.3471761149420023</v>
      </c>
      <c r="AR397">
        <v>240.86800000000002</v>
      </c>
      <c r="AS397">
        <v>3.7947493517961917</v>
      </c>
      <c r="AT397" s="34">
        <v>244.66274935179621</v>
      </c>
      <c r="AU397" s="34">
        <v>241.96507096454087</v>
      </c>
      <c r="AV397">
        <v>27.806000000000001</v>
      </c>
      <c r="AW397">
        <v>0.4380689858181448</v>
      </c>
      <c r="AX397" s="34">
        <v>28.244068985818146</v>
      </c>
      <c r="AY397" s="34">
        <v>27.932646774332927</v>
      </c>
      <c r="AZ397">
        <v>147.81299999999999</v>
      </c>
      <c r="BA397">
        <v>2.3287165000624839</v>
      </c>
      <c r="BB397" s="34">
        <v>150.14171650006247</v>
      </c>
      <c r="BC397" s="34">
        <v>148.48623741834396</v>
      </c>
      <c r="BD397">
        <v>92.25</v>
      </c>
      <c r="BE397">
        <v>1.4533504977962977</v>
      </c>
      <c r="BF397" s="34">
        <v>93.703350497796293</v>
      </c>
      <c r="BG397" s="34">
        <v>92.670167047839044</v>
      </c>
      <c r="BH397">
        <v>554.71399999999994</v>
      </c>
      <c r="BI397">
        <v>8.7392289217840169</v>
      </c>
      <c r="BJ397" s="34">
        <v>563.4532289217841</v>
      </c>
      <c r="BK397" s="34">
        <v>557.24053163983729</v>
      </c>
      <c r="BM397">
        <v>46.603000000000002</v>
      </c>
      <c r="BN397">
        <v>0.73420588887589022</v>
      </c>
      <c r="BO397">
        <v>47.337205888875893</v>
      </c>
      <c r="BP397">
        <v>46.815260649652501</v>
      </c>
      <c r="BQ397">
        <v>3.7180000000000004</v>
      </c>
      <c r="BR397">
        <v>5.8575145266196595E-2</v>
      </c>
      <c r="BS397">
        <v>3.7765751452661966</v>
      </c>
      <c r="BT397">
        <v>3.7349342122912259</v>
      </c>
      <c r="BU397">
        <v>255.83600000000001</v>
      </c>
      <c r="BV397">
        <v>4.0305623626473031</v>
      </c>
      <c r="BW397">
        <v>259.8665623626473</v>
      </c>
      <c r="BX397">
        <v>257.00124506071489</v>
      </c>
      <c r="BY397">
        <v>29.114000000000001</v>
      </c>
      <c r="BZ397">
        <v>0.45867584165681752</v>
      </c>
      <c r="CA397">
        <v>29.572675841656817</v>
      </c>
      <c r="CB397">
        <v>29.246604264832367</v>
      </c>
      <c r="CC397">
        <v>148.279</v>
      </c>
      <c r="CD397">
        <v>2.3360580863169345</v>
      </c>
      <c r="CE397">
        <v>150.61505808631694</v>
      </c>
      <c r="CF397">
        <v>148.9543598882008</v>
      </c>
      <c r="CG397">
        <v>93.001999999999995</v>
      </c>
      <c r="CH397">
        <v>1.4651978644558403</v>
      </c>
      <c r="CI397">
        <v>94.467197864455841</v>
      </c>
      <c r="CJ397">
        <v>93.425592149410591</v>
      </c>
      <c r="CK397">
        <v>576.55199999999991</v>
      </c>
      <c r="CL397">
        <v>9.0832751892189822</v>
      </c>
      <c r="CM397">
        <v>585.6352751892191</v>
      </c>
      <c r="CN397">
        <v>579.17799622510245</v>
      </c>
    </row>
    <row r="398" spans="1:92" x14ac:dyDescent="0.25">
      <c r="A398" s="18">
        <v>45978</v>
      </c>
      <c r="B398" s="2">
        <v>1</v>
      </c>
      <c r="C398" s="2" t="s">
        <v>23</v>
      </c>
      <c r="D398" s="9">
        <v>26.252870999999999</v>
      </c>
      <c r="E398">
        <v>1.0277036E-2</v>
      </c>
      <c r="G398">
        <v>4.0440000000000005</v>
      </c>
      <c r="H398">
        <v>5.1209154422548434E-2</v>
      </c>
      <c r="I398" s="34">
        <v>4.0952091544225491</v>
      </c>
      <c r="J398" s="34">
        <v>4.0531225425150188</v>
      </c>
      <c r="K398">
        <v>0.39799999999999996</v>
      </c>
      <c r="L398">
        <v>5.0398722700727679E-3</v>
      </c>
      <c r="M398" s="34">
        <v>0.40303987227007271</v>
      </c>
      <c r="N398" s="34">
        <v>0.39889781699331778</v>
      </c>
      <c r="O398">
        <v>14.563999999999998</v>
      </c>
      <c r="P398">
        <v>0.18442386869683364</v>
      </c>
      <c r="Q398" s="34">
        <v>14.748423868696833</v>
      </c>
      <c r="R398" s="34">
        <v>14.596853785654977</v>
      </c>
      <c r="S398">
        <v>1.4300000000000002</v>
      </c>
      <c r="T398">
        <v>1.8108083784432311E-2</v>
      </c>
      <c r="U398" s="34">
        <v>1.4481080837844325</v>
      </c>
      <c r="V398" s="34">
        <v>1.4332258248754888</v>
      </c>
      <c r="W398">
        <v>0.48599999999999999</v>
      </c>
      <c r="X398">
        <v>6.1542158875762948E-3</v>
      </c>
      <c r="Y398" s="34">
        <v>0.4921542158875763</v>
      </c>
      <c r="Z398" s="34">
        <v>0.4870963292933479</v>
      </c>
      <c r="AA398">
        <v>0.77600000000000002</v>
      </c>
      <c r="AB398">
        <v>9.8264846270765538E-3</v>
      </c>
      <c r="AC398" s="34">
        <v>0.7858264846270766</v>
      </c>
      <c r="AD398" s="34">
        <v>0.77775051755481073</v>
      </c>
      <c r="AE398">
        <v>21.698</v>
      </c>
      <c r="AF398">
        <v>0.27476167968854004</v>
      </c>
      <c r="AG398" s="34">
        <v>21.972761679688542</v>
      </c>
      <c r="AH398" s="34">
        <v>21.746946816886961</v>
      </c>
      <c r="AJ398">
        <v>42.128</v>
      </c>
      <c r="AK398">
        <v>0.53346668088850657</v>
      </c>
      <c r="AL398" s="34">
        <v>42.661466680888509</v>
      </c>
      <c r="AM398" s="34">
        <v>42.22303325199622</v>
      </c>
      <c r="AN398">
        <v>3.2829999999999999</v>
      </c>
      <c r="AO398">
        <v>4.157261473027362E-2</v>
      </c>
      <c r="AP398" s="34">
        <v>3.3245726147302737</v>
      </c>
      <c r="AQ398" s="34">
        <v>3.2904058622840768</v>
      </c>
      <c r="AR398">
        <v>238.66800000000001</v>
      </c>
      <c r="AS398">
        <v>3.0222518466174058</v>
      </c>
      <c r="AT398" s="34">
        <v>241.6902518466174</v>
      </c>
      <c r="AU398" s="34">
        <v>239.20639242754066</v>
      </c>
      <c r="AV398">
        <v>28.440999999999995</v>
      </c>
      <c r="AW398">
        <v>0.3601482593797477</v>
      </c>
      <c r="AX398" s="34">
        <v>28.801148259379744</v>
      </c>
      <c r="AY398" s="34">
        <v>28.505157821876761</v>
      </c>
      <c r="AZ398">
        <v>147.185</v>
      </c>
      <c r="BA398">
        <v>1.8638030152529157</v>
      </c>
      <c r="BB398" s="34">
        <v>149.04880301525293</v>
      </c>
      <c r="BC398" s="34">
        <v>147.51702310090826</v>
      </c>
      <c r="BD398">
        <v>92.44</v>
      </c>
      <c r="BE398">
        <v>1.1705673182048408</v>
      </c>
      <c r="BF398" s="34">
        <v>93.610567318204843</v>
      </c>
      <c r="BG398" s="34">
        <v>92.648528147895234</v>
      </c>
      <c r="BH398">
        <v>552.14499999999998</v>
      </c>
      <c r="BI398">
        <v>6.991809735073689</v>
      </c>
      <c r="BJ398" s="34">
        <v>559.13680973507371</v>
      </c>
      <c r="BK398" s="34">
        <v>553.39054061250124</v>
      </c>
      <c r="BM398">
        <v>46.171999999999997</v>
      </c>
      <c r="BN398">
        <v>0.58467583531105505</v>
      </c>
      <c r="BO398">
        <v>46.756675835311057</v>
      </c>
      <c r="BP398">
        <v>46.27615579451124</v>
      </c>
      <c r="BQ398">
        <v>3.681</v>
      </c>
      <c r="BR398">
        <v>4.6612487000346391E-2</v>
      </c>
      <c r="BS398">
        <v>3.7276124870003464</v>
      </c>
      <c r="BT398">
        <v>3.6893036792773946</v>
      </c>
      <c r="BU398">
        <v>253.232</v>
      </c>
      <c r="BV398">
        <v>3.2066757153142396</v>
      </c>
      <c r="BW398">
        <v>256.43867571531422</v>
      </c>
      <c r="BX398">
        <v>253.80324621319565</v>
      </c>
      <c r="BY398">
        <v>29.870999999999995</v>
      </c>
      <c r="BZ398">
        <v>0.37825634316418</v>
      </c>
      <c r="CA398">
        <v>30.249256343164177</v>
      </c>
      <c r="CB398">
        <v>29.93838364675225</v>
      </c>
      <c r="CC398">
        <v>147.67099999999999</v>
      </c>
      <c r="CD398">
        <v>1.8699572311404919</v>
      </c>
      <c r="CE398">
        <v>149.54095723114051</v>
      </c>
      <c r="CF398">
        <v>148.0041194302016</v>
      </c>
      <c r="CG398">
        <v>93.215999999999994</v>
      </c>
      <c r="CH398">
        <v>1.1803938028319174</v>
      </c>
      <c r="CI398">
        <v>94.396393802831923</v>
      </c>
      <c r="CJ398">
        <v>93.426278665450042</v>
      </c>
      <c r="CK398">
        <v>573.84299999999996</v>
      </c>
      <c r="CL398">
        <v>7.2665714147622289</v>
      </c>
      <c r="CM398">
        <v>581.10957141476229</v>
      </c>
      <c r="CN398">
        <v>575.13748742938822</v>
      </c>
    </row>
    <row r="399" spans="1:92" x14ac:dyDescent="0.25">
      <c r="A399" s="18">
        <v>45978</v>
      </c>
      <c r="B399" s="2">
        <v>2</v>
      </c>
      <c r="C399" s="2" t="s">
        <v>23</v>
      </c>
      <c r="D399" s="9">
        <v>30.516376999999999</v>
      </c>
      <c r="E399">
        <v>1.0172317E-2</v>
      </c>
      <c r="G399">
        <v>3.992</v>
      </c>
      <c r="H399">
        <v>6.3004921245773754E-2</v>
      </c>
      <c r="I399" s="34">
        <v>4.0550049212457742</v>
      </c>
      <c r="J399" s="34">
        <v>4.0137561257503025</v>
      </c>
      <c r="K399">
        <v>0.41800000000000004</v>
      </c>
      <c r="L399">
        <v>6.5972086875584739E-3</v>
      </c>
      <c r="M399" s="34">
        <v>0.42459720868755851</v>
      </c>
      <c r="N399" s="34">
        <v>0.4202780712834735</v>
      </c>
      <c r="O399">
        <v>14.446000000000002</v>
      </c>
      <c r="P399">
        <v>0.22799826961834863</v>
      </c>
      <c r="Q399" s="34">
        <v>14.67399826961835</v>
      </c>
      <c r="R399" s="34">
        <v>14.52472970756234</v>
      </c>
      <c r="S399">
        <v>1.4319999999999999</v>
      </c>
      <c r="T399">
        <v>2.260096373345391E-2</v>
      </c>
      <c r="U399" s="34">
        <v>1.4546009637334538</v>
      </c>
      <c r="V399" s="34">
        <v>1.4398043016218516</v>
      </c>
      <c r="W399">
        <v>0.46600000000000003</v>
      </c>
      <c r="X399">
        <v>7.3547828909144705E-3</v>
      </c>
      <c r="Y399" s="34">
        <v>0.47335478289091448</v>
      </c>
      <c r="Z399" s="34">
        <v>0.46853966798588192</v>
      </c>
      <c r="AA399">
        <v>0.77200000000000002</v>
      </c>
      <c r="AB399">
        <v>1.2184318437308951E-2</v>
      </c>
      <c r="AC399" s="34">
        <v>0.78418431843730896</v>
      </c>
      <c r="AD399" s="34">
        <v>0.77620734696373572</v>
      </c>
      <c r="AE399">
        <v>21.526</v>
      </c>
      <c r="AF399">
        <v>0.33974046461335811</v>
      </c>
      <c r="AG399" s="34">
        <v>21.86574046461336</v>
      </c>
      <c r="AH399" s="34">
        <v>21.64331522116759</v>
      </c>
      <c r="AJ399">
        <v>42.471999999999994</v>
      </c>
      <c r="AK399">
        <v>0.6703269076028312</v>
      </c>
      <c r="AL399" s="34">
        <v>43.142326907602822</v>
      </c>
      <c r="AM399" s="34">
        <v>42.703469482181056</v>
      </c>
      <c r="AN399">
        <v>3.2060000000000004</v>
      </c>
      <c r="AO399">
        <v>5.0599643665819302E-2</v>
      </c>
      <c r="AP399" s="34">
        <v>3.2565996436658198</v>
      </c>
      <c r="AQ399" s="34">
        <v>3.2234724797483643</v>
      </c>
      <c r="AR399">
        <v>238.04000000000002</v>
      </c>
      <c r="AS399">
        <v>3.7569367368096152</v>
      </c>
      <c r="AT399" s="34">
        <v>241.79693673680964</v>
      </c>
      <c r="AU399" s="34">
        <v>239.33730164669387</v>
      </c>
      <c r="AV399">
        <v>28.555</v>
      </c>
      <c r="AW399">
        <v>0.45067773701730196</v>
      </c>
      <c r="AX399" s="34">
        <v>29.005677737017301</v>
      </c>
      <c r="AY399" s="34">
        <v>28.71062278827652</v>
      </c>
      <c r="AZ399">
        <v>161.89400000000001</v>
      </c>
      <c r="BA399">
        <v>2.5551399599607452</v>
      </c>
      <c r="BB399" s="34">
        <v>164.44913995996075</v>
      </c>
      <c r="BC399" s="34">
        <v>162.77631117791066</v>
      </c>
      <c r="BD399">
        <v>92.210000000000008</v>
      </c>
      <c r="BE399">
        <v>1.4553316102386769</v>
      </c>
      <c r="BF399" s="34">
        <v>93.665331610238681</v>
      </c>
      <c r="BG399" s="34">
        <v>92.712538165189216</v>
      </c>
      <c r="BH399">
        <v>566.37700000000007</v>
      </c>
      <c r="BI399">
        <v>8.9390125952949901</v>
      </c>
      <c r="BJ399" s="34">
        <v>575.31601259529498</v>
      </c>
      <c r="BK399" s="34">
        <v>569.46371573999966</v>
      </c>
      <c r="BM399">
        <v>46.463999999999992</v>
      </c>
      <c r="BN399">
        <v>0.73333182884860493</v>
      </c>
      <c r="BO399">
        <v>47.197331828848597</v>
      </c>
      <c r="BP399">
        <v>46.717225607931361</v>
      </c>
      <c r="BQ399">
        <v>3.6240000000000006</v>
      </c>
      <c r="BR399">
        <v>5.7196852353377778E-2</v>
      </c>
      <c r="BS399">
        <v>3.6811968523533785</v>
      </c>
      <c r="BT399">
        <v>3.6437505510318378</v>
      </c>
      <c r="BU399">
        <v>252.48600000000002</v>
      </c>
      <c r="BV399">
        <v>3.9849350064279636</v>
      </c>
      <c r="BW399">
        <v>256.47093500642796</v>
      </c>
      <c r="BX399">
        <v>253.8620313542562</v>
      </c>
      <c r="BY399">
        <v>29.986999999999998</v>
      </c>
      <c r="BZ399">
        <v>0.47327870075075584</v>
      </c>
      <c r="CA399">
        <v>30.460278700750756</v>
      </c>
      <c r="CB399">
        <v>30.150427089898372</v>
      </c>
      <c r="CC399">
        <v>162.36000000000001</v>
      </c>
      <c r="CD399">
        <v>2.5624947428516598</v>
      </c>
      <c r="CE399">
        <v>164.92249474285165</v>
      </c>
      <c r="CF399">
        <v>163.24485084589654</v>
      </c>
      <c r="CG399">
        <v>92.982000000000014</v>
      </c>
      <c r="CH399">
        <v>1.4675159286759858</v>
      </c>
      <c r="CI399">
        <v>94.449515928675993</v>
      </c>
      <c r="CJ399">
        <v>93.488745512152946</v>
      </c>
      <c r="CK399">
        <v>587.90300000000002</v>
      </c>
      <c r="CL399">
        <v>9.2787530599083485</v>
      </c>
      <c r="CM399">
        <v>597.18175305990837</v>
      </c>
      <c r="CN399">
        <v>591.1070309611672</v>
      </c>
    </row>
    <row r="400" spans="1:92" x14ac:dyDescent="0.25">
      <c r="A400" s="18">
        <v>45978</v>
      </c>
      <c r="B400" s="2">
        <v>3</v>
      </c>
      <c r="C400" s="2" t="s">
        <v>23</v>
      </c>
      <c r="D400" s="9">
        <v>30.855170999999999</v>
      </c>
      <c r="E400">
        <v>1.0188238000000001E-2</v>
      </c>
      <c r="G400">
        <v>4.0640000000000001</v>
      </c>
      <c r="H400">
        <v>6.1131784311729678E-2</v>
      </c>
      <c r="I400" s="34">
        <v>4.1251317843117299</v>
      </c>
      <c r="J400" s="34">
        <v>4.0831039599117975</v>
      </c>
      <c r="K400">
        <v>0.43200000000000005</v>
      </c>
      <c r="L400">
        <v>6.4982605370736274E-3</v>
      </c>
      <c r="M400" s="34">
        <v>0.43849826053707369</v>
      </c>
      <c r="N400" s="34">
        <v>0.43403073589613594</v>
      </c>
      <c r="O400">
        <v>14.134</v>
      </c>
      <c r="P400">
        <v>0.21260744081249686</v>
      </c>
      <c r="Q400" s="34">
        <v>14.346607440812496</v>
      </c>
      <c r="R400" s="34">
        <v>14.200440789712928</v>
      </c>
      <c r="S400">
        <v>1.452</v>
      </c>
      <c r="T400">
        <v>2.1841375694053023E-2</v>
      </c>
      <c r="U400" s="34">
        <v>1.4738413756940529</v>
      </c>
      <c r="V400" s="34">
        <v>1.4588255289842345</v>
      </c>
      <c r="W400">
        <v>0.48599999999999999</v>
      </c>
      <c r="X400">
        <v>7.3105431042078299E-3</v>
      </c>
      <c r="Y400" s="34">
        <v>0.4933105431042078</v>
      </c>
      <c r="Z400" s="34">
        <v>0.48828457788315288</v>
      </c>
      <c r="AA400">
        <v>0.77200000000000002</v>
      </c>
      <c r="AB400">
        <v>1.1612632256066761E-2</v>
      </c>
      <c r="AC400" s="34">
        <v>0.78361263225606681</v>
      </c>
      <c r="AD400" s="34">
        <v>0.77562900025883552</v>
      </c>
      <c r="AE400">
        <v>21.34</v>
      </c>
      <c r="AF400">
        <v>0.32100203671562771</v>
      </c>
      <c r="AG400" s="34">
        <v>21.661002036715626</v>
      </c>
      <c r="AH400" s="34">
        <v>21.440314592647084</v>
      </c>
      <c r="AJ400">
        <v>42.551000000000002</v>
      </c>
      <c r="AK400">
        <v>0.64006362063199063</v>
      </c>
      <c r="AL400" s="34">
        <v>43.191063620631994</v>
      </c>
      <c r="AM400" s="34">
        <v>42.751022784991854</v>
      </c>
      <c r="AN400">
        <v>3.282</v>
      </c>
      <c r="AO400">
        <v>4.9368729358045468E-2</v>
      </c>
      <c r="AP400" s="34">
        <v>3.3313687293580454</v>
      </c>
      <c r="AQ400" s="34">
        <v>3.2974279518775882</v>
      </c>
      <c r="AR400">
        <v>240.798</v>
      </c>
      <c r="AS400">
        <v>3.6221484740885539</v>
      </c>
      <c r="AT400" s="34">
        <v>244.42014847408856</v>
      </c>
      <c r="AU400" s="34">
        <v>241.92993782943921</v>
      </c>
      <c r="AV400">
        <v>29.785</v>
      </c>
      <c r="AW400">
        <v>0.44803400485356015</v>
      </c>
      <c r="AX400" s="34">
        <v>30.233034004853561</v>
      </c>
      <c r="AY400" s="34">
        <v>29.92501265895002</v>
      </c>
      <c r="AZ400">
        <v>148.79500000000002</v>
      </c>
      <c r="BA400">
        <v>2.2382145291987743</v>
      </c>
      <c r="BB400" s="34">
        <v>151.0332145291988</v>
      </c>
      <c r="BC400" s="34">
        <v>149.49445219367027</v>
      </c>
      <c r="BD400">
        <v>92.187999999999988</v>
      </c>
      <c r="BE400">
        <v>1.3867167647957024</v>
      </c>
      <c r="BF400" s="34">
        <v>93.574716764795696</v>
      </c>
      <c r="BG400" s="34">
        <v>92.621355279613368</v>
      </c>
      <c r="BH400">
        <v>557.399</v>
      </c>
      <c r="BI400">
        <v>8.3845461229266256</v>
      </c>
      <c r="BJ400" s="34">
        <v>565.78354612292662</v>
      </c>
      <c r="BK400" s="34">
        <v>560.01920869854234</v>
      </c>
      <c r="BM400">
        <v>46.615000000000002</v>
      </c>
      <c r="BN400">
        <v>0.70119540494372035</v>
      </c>
      <c r="BO400">
        <v>47.316195404943727</v>
      </c>
      <c r="BP400">
        <v>46.834126744903649</v>
      </c>
      <c r="BQ400">
        <v>3.714</v>
      </c>
      <c r="BR400">
        <v>5.5866989895119096E-2</v>
      </c>
      <c r="BS400">
        <v>3.7698669898951191</v>
      </c>
      <c r="BT400">
        <v>3.7314586877737241</v>
      </c>
      <c r="BU400">
        <v>254.93200000000002</v>
      </c>
      <c r="BV400">
        <v>3.8347559149010508</v>
      </c>
      <c r="BW400">
        <v>258.76675591490107</v>
      </c>
      <c r="BX400">
        <v>256.13037861915211</v>
      </c>
      <c r="BY400">
        <v>31.237000000000002</v>
      </c>
      <c r="BZ400">
        <v>0.46987538054761319</v>
      </c>
      <c r="CA400">
        <v>31.706875380547615</v>
      </c>
      <c r="CB400">
        <v>31.383838187934256</v>
      </c>
      <c r="CC400">
        <v>149.28100000000001</v>
      </c>
      <c r="CD400">
        <v>2.245525072302982</v>
      </c>
      <c r="CE400">
        <v>151.526525072303</v>
      </c>
      <c r="CF400">
        <v>149.98273677155342</v>
      </c>
      <c r="CG400">
        <v>92.96</v>
      </c>
      <c r="CH400">
        <v>1.3983293970517692</v>
      </c>
      <c r="CI400">
        <v>94.358329397051762</v>
      </c>
      <c r="CJ400">
        <v>93.3969842798722</v>
      </c>
      <c r="CK400">
        <v>578.73900000000003</v>
      </c>
      <c r="CL400">
        <v>8.7055481596422535</v>
      </c>
      <c r="CM400">
        <v>587.4445481596423</v>
      </c>
      <c r="CN400">
        <v>581.45952329118938</v>
      </c>
    </row>
    <row r="401" spans="1:92" x14ac:dyDescent="0.25">
      <c r="A401" s="18">
        <v>45978</v>
      </c>
      <c r="B401" s="2">
        <v>4</v>
      </c>
      <c r="C401" s="2" t="s">
        <v>23</v>
      </c>
      <c r="D401" s="9">
        <v>30.176165000000001</v>
      </c>
      <c r="E401">
        <v>9.8175450000000004E-3</v>
      </c>
      <c r="G401">
        <v>4.202</v>
      </c>
      <c r="H401">
        <v>6.9195029630653895E-2</v>
      </c>
      <c r="I401" s="34">
        <v>4.271195029630654</v>
      </c>
      <c r="J401" s="34">
        <v>4.2292623802234788</v>
      </c>
      <c r="K401">
        <v>0.52600000000000002</v>
      </c>
      <c r="L401">
        <v>8.6617290779923729E-3</v>
      </c>
      <c r="M401" s="34">
        <v>0.53466172907799236</v>
      </c>
      <c r="N401" s="34">
        <v>0.52941266349299132</v>
      </c>
      <c r="O401">
        <v>14.024000000000001</v>
      </c>
      <c r="P401">
        <v>0.23093552963833658</v>
      </c>
      <c r="Q401" s="34">
        <v>14.254935529638338</v>
      </c>
      <c r="R401" s="34">
        <v>14.114987058604015</v>
      </c>
      <c r="S401">
        <v>1.518</v>
      </c>
      <c r="T401">
        <v>2.4997157301126276E-2</v>
      </c>
      <c r="U401" s="34">
        <v>1.5429971573011263</v>
      </c>
      <c r="V401" s="34">
        <v>1.5278487132744505</v>
      </c>
      <c r="W401">
        <v>0.50800000000000001</v>
      </c>
      <c r="X401">
        <v>8.3653200981371207E-3</v>
      </c>
      <c r="Y401" s="34">
        <v>0.51636532009813718</v>
      </c>
      <c r="Z401" s="34">
        <v>0.51129588033163431</v>
      </c>
      <c r="AA401">
        <v>0.76</v>
      </c>
      <c r="AB401">
        <v>1.2515045816110654E-2</v>
      </c>
      <c r="AC401" s="34">
        <v>0.77251504581611063</v>
      </c>
      <c r="AD401" s="34">
        <v>0.76493084459063387</v>
      </c>
      <c r="AE401">
        <v>21.538000000000004</v>
      </c>
      <c r="AF401">
        <v>0.35466981156235688</v>
      </c>
      <c r="AG401" s="34">
        <v>21.89266981156236</v>
      </c>
      <c r="AH401" s="34">
        <v>21.677737540517203</v>
      </c>
      <c r="AJ401">
        <v>43.256999999999998</v>
      </c>
      <c r="AK401">
        <v>0.71232018008881381</v>
      </c>
      <c r="AL401" s="34">
        <v>43.969320180088815</v>
      </c>
      <c r="AM401" s="34">
        <v>43.537649400601389</v>
      </c>
      <c r="AN401">
        <v>3.3479999999999999</v>
      </c>
      <c r="AO401">
        <v>5.5132070253076926E-2</v>
      </c>
      <c r="AP401" s="34">
        <v>3.403132070253077</v>
      </c>
      <c r="AQ401" s="34">
        <v>3.3697216680124242</v>
      </c>
      <c r="AR401">
        <v>242.29300000000006</v>
      </c>
      <c r="AS401">
        <v>3.9898789420038145</v>
      </c>
      <c r="AT401" s="34">
        <v>246.28287894200389</v>
      </c>
      <c r="AU401" s="34">
        <v>243.86498569526123</v>
      </c>
      <c r="AV401">
        <v>33.052999999999997</v>
      </c>
      <c r="AW401">
        <v>0.54428922284198067</v>
      </c>
      <c r="AX401" s="34">
        <v>33.597289222841979</v>
      </c>
      <c r="AY401" s="34">
        <v>33.267446324018714</v>
      </c>
      <c r="AZ401">
        <v>146.04</v>
      </c>
      <c r="BA401">
        <v>2.4048648565589468</v>
      </c>
      <c r="BB401" s="34">
        <v>148.44486485655895</v>
      </c>
      <c r="BC401" s="34">
        <v>146.98750071581077</v>
      </c>
      <c r="BD401">
        <v>92.353999999999999</v>
      </c>
      <c r="BE401">
        <v>1.5208086069751094</v>
      </c>
      <c r="BF401" s="34">
        <v>93.874808606975108</v>
      </c>
      <c r="BG401" s="34">
        <v>92.953188449109746</v>
      </c>
      <c r="BH401">
        <v>560.34500000000014</v>
      </c>
      <c r="BI401">
        <v>9.227293878721742</v>
      </c>
      <c r="BJ401" s="34">
        <v>569.57229387872178</v>
      </c>
      <c r="BK401" s="34">
        <v>563.9804922528142</v>
      </c>
      <c r="BM401">
        <v>47.458999999999996</v>
      </c>
      <c r="BN401">
        <v>0.78151520971946775</v>
      </c>
      <c r="BO401">
        <v>48.240515209719469</v>
      </c>
      <c r="BP401">
        <v>47.76691178082487</v>
      </c>
      <c r="BQ401">
        <v>3.8739999999999997</v>
      </c>
      <c r="BR401">
        <v>6.3793799331069295E-2</v>
      </c>
      <c r="BS401">
        <v>3.9377937993310694</v>
      </c>
      <c r="BT401">
        <v>3.8991343315054157</v>
      </c>
      <c r="BU401">
        <v>256.31700000000006</v>
      </c>
      <c r="BV401">
        <v>4.220814471642151</v>
      </c>
      <c r="BW401">
        <v>260.53781447164221</v>
      </c>
      <c r="BX401">
        <v>257.97997275386524</v>
      </c>
      <c r="BY401">
        <v>34.570999999999998</v>
      </c>
      <c r="BZ401">
        <v>0.56928638014310695</v>
      </c>
      <c r="CA401">
        <v>35.140286380143102</v>
      </c>
      <c r="CB401">
        <v>34.795295037293165</v>
      </c>
      <c r="CC401">
        <v>146.548</v>
      </c>
      <c r="CD401">
        <v>2.4132301766570841</v>
      </c>
      <c r="CE401">
        <v>148.9612301766571</v>
      </c>
      <c r="CF401">
        <v>147.4987965961424</v>
      </c>
      <c r="CG401">
        <v>93.114000000000004</v>
      </c>
      <c r="CH401">
        <v>1.5333236527912202</v>
      </c>
      <c r="CI401">
        <v>94.647323652791215</v>
      </c>
      <c r="CJ401">
        <v>93.718119293700383</v>
      </c>
      <c r="CK401">
        <v>581.88300000000015</v>
      </c>
      <c r="CL401">
        <v>9.5819636902840983</v>
      </c>
      <c r="CM401">
        <v>591.46496369028409</v>
      </c>
      <c r="CN401">
        <v>585.65822979333143</v>
      </c>
    </row>
    <row r="402" spans="1:92" x14ac:dyDescent="0.25">
      <c r="A402" s="18">
        <v>45978</v>
      </c>
      <c r="B402" s="2">
        <v>5</v>
      </c>
      <c r="C402" s="2" t="s">
        <v>23</v>
      </c>
      <c r="D402" s="9">
        <v>31.534343</v>
      </c>
      <c r="E402">
        <v>9.1073779999999993E-3</v>
      </c>
      <c r="G402">
        <v>4.5219999999999994</v>
      </c>
      <c r="H402">
        <v>5.4884761954629387E-2</v>
      </c>
      <c r="I402" s="34">
        <v>4.5768847619546289</v>
      </c>
      <c r="J402" s="34">
        <v>4.5352013423650686</v>
      </c>
      <c r="K402">
        <v>0.50800000000000001</v>
      </c>
      <c r="L402">
        <v>6.1657361948146252E-3</v>
      </c>
      <c r="M402" s="34">
        <v>0.51416573619481465</v>
      </c>
      <c r="N402" s="34">
        <v>0.50948303448064025</v>
      </c>
      <c r="O402">
        <v>14.14</v>
      </c>
      <c r="P402">
        <v>0.17162108227298978</v>
      </c>
      <c r="Q402" s="34">
        <v>14.311621082272991</v>
      </c>
      <c r="R402" s="34">
        <v>14.181279739283962</v>
      </c>
      <c r="S402">
        <v>1.6260000000000001</v>
      </c>
      <c r="T402">
        <v>1.9735210733796422E-2</v>
      </c>
      <c r="U402" s="34">
        <v>1.6457352107337966</v>
      </c>
      <c r="V402" s="34">
        <v>1.6307468780817342</v>
      </c>
      <c r="W402">
        <v>0.48599999999999999</v>
      </c>
      <c r="X402">
        <v>5.8987161233856446E-3</v>
      </c>
      <c r="Y402" s="34">
        <v>0.49189871612338565</v>
      </c>
      <c r="Z402" s="34">
        <v>0.48741880857793529</v>
      </c>
      <c r="AA402">
        <v>0.75600000000000001</v>
      </c>
      <c r="AB402">
        <v>9.1757806363776707E-3</v>
      </c>
      <c r="AC402" s="34">
        <v>0.7651757806363777</v>
      </c>
      <c r="AD402" s="34">
        <v>0.75820703556567715</v>
      </c>
      <c r="AE402">
        <v>22.038000000000004</v>
      </c>
      <c r="AF402">
        <v>0.26748128791599357</v>
      </c>
      <c r="AG402" s="34">
        <v>22.305481287915995</v>
      </c>
      <c r="AH402" s="34">
        <v>22.102336838355015</v>
      </c>
      <c r="AJ402">
        <v>45.136999999999993</v>
      </c>
      <c r="AK402">
        <v>0.54784022564044821</v>
      </c>
      <c r="AL402" s="34">
        <v>45.684840225640443</v>
      </c>
      <c r="AM402" s="34">
        <v>45.268771116835936</v>
      </c>
      <c r="AN402">
        <v>3.468</v>
      </c>
      <c r="AO402">
        <v>4.2092073077986451E-2</v>
      </c>
      <c r="AP402" s="34">
        <v>3.5100920730779865</v>
      </c>
      <c r="AQ402" s="34">
        <v>3.4781243377536617</v>
      </c>
      <c r="AR402">
        <v>249.06300000000005</v>
      </c>
      <c r="AS402">
        <v>3.0229463659234552</v>
      </c>
      <c r="AT402" s="34">
        <v>252.08594636592349</v>
      </c>
      <c r="AU402" s="34">
        <v>249.79010436388131</v>
      </c>
      <c r="AV402">
        <v>34.933</v>
      </c>
      <c r="AW402">
        <v>0.4239914616012978</v>
      </c>
      <c r="AX402" s="34">
        <v>35.356991461601297</v>
      </c>
      <c r="AY402" s="34">
        <v>35.034981975417722</v>
      </c>
      <c r="AZ402">
        <v>143.76900000000001</v>
      </c>
      <c r="BA402">
        <v>1.7449640295124094</v>
      </c>
      <c r="BB402" s="34">
        <v>145.51396402951241</v>
      </c>
      <c r="BC402" s="34">
        <v>144.18871335481725</v>
      </c>
      <c r="BD402">
        <v>98.439999999999984</v>
      </c>
      <c r="BE402">
        <v>1.1947934468849439</v>
      </c>
      <c r="BF402" s="34">
        <v>99.634793446884927</v>
      </c>
      <c r="BG402" s="34">
        <v>98.727381721012236</v>
      </c>
      <c r="BH402">
        <v>574.80999999999995</v>
      </c>
      <c r="BI402">
        <v>6.9766276026405407</v>
      </c>
      <c r="BJ402" s="34">
        <v>581.78662760264058</v>
      </c>
      <c r="BK402" s="34">
        <v>576.48807686971816</v>
      </c>
      <c r="BM402">
        <v>49.658999999999992</v>
      </c>
      <c r="BN402">
        <v>0.60272498759507764</v>
      </c>
      <c r="BO402">
        <v>50.261724987595073</v>
      </c>
      <c r="BP402">
        <v>49.803972459201006</v>
      </c>
      <c r="BQ402">
        <v>3.976</v>
      </c>
      <c r="BR402">
        <v>4.8257809272801079E-2</v>
      </c>
      <c r="BS402">
        <v>4.0242578092728012</v>
      </c>
      <c r="BT402">
        <v>3.9876073722343017</v>
      </c>
      <c r="BU402">
        <v>263.20300000000003</v>
      </c>
      <c r="BV402">
        <v>3.194567448196445</v>
      </c>
      <c r="BW402">
        <v>266.39756744819647</v>
      </c>
      <c r="BX402">
        <v>263.97138410316529</v>
      </c>
      <c r="BY402">
        <v>36.558999999999997</v>
      </c>
      <c r="BZ402">
        <v>0.44372667233509422</v>
      </c>
      <c r="CA402">
        <v>37.002726672335093</v>
      </c>
      <c r="CB402">
        <v>36.665728853499459</v>
      </c>
      <c r="CC402">
        <v>144.255</v>
      </c>
      <c r="CD402">
        <v>1.750862745635795</v>
      </c>
      <c r="CE402">
        <v>146.0058627456358</v>
      </c>
      <c r="CF402">
        <v>144.67613216339518</v>
      </c>
      <c r="CG402">
        <v>99.195999999999984</v>
      </c>
      <c r="CH402">
        <v>1.2039692275213216</v>
      </c>
      <c r="CI402">
        <v>100.39996922752131</v>
      </c>
      <c r="CJ402">
        <v>99.485588756577911</v>
      </c>
      <c r="CK402">
        <v>596.84799999999996</v>
      </c>
      <c r="CL402">
        <v>7.2441088905565341</v>
      </c>
      <c r="CM402">
        <v>604.09210889055657</v>
      </c>
      <c r="CN402">
        <v>598.59041370807313</v>
      </c>
    </row>
    <row r="403" spans="1:92" x14ac:dyDescent="0.25">
      <c r="A403" s="18">
        <v>45978</v>
      </c>
      <c r="B403" s="2">
        <v>6</v>
      </c>
      <c r="C403" s="2" t="s">
        <v>23</v>
      </c>
      <c r="D403" s="9">
        <v>46.616497000000003</v>
      </c>
      <c r="E403">
        <v>8.6696599999999992E-3</v>
      </c>
      <c r="G403">
        <v>5.2379999999999995</v>
      </c>
      <c r="H403">
        <v>6.1434092801777244E-2</v>
      </c>
      <c r="I403" s="34">
        <v>5.2994340928017767</v>
      </c>
      <c r="J403" s="34">
        <v>5.2534898010247764</v>
      </c>
      <c r="K403">
        <v>0.56800000000000006</v>
      </c>
      <c r="L403">
        <v>6.661810750555457E-3</v>
      </c>
      <c r="M403" s="34">
        <v>0.57466181075055556</v>
      </c>
      <c r="N403" s="34">
        <v>0.56967968823636383</v>
      </c>
      <c r="O403">
        <v>14.707999999999998</v>
      </c>
      <c r="P403">
        <v>0.17250336711121414</v>
      </c>
      <c r="Q403" s="34">
        <v>14.880503367111212</v>
      </c>
      <c r="R403" s="34">
        <v>14.751494462289502</v>
      </c>
      <c r="S403">
        <v>1.65</v>
      </c>
      <c r="T403">
        <v>1.9352091088761444E-2</v>
      </c>
      <c r="U403" s="34">
        <v>1.6693520910887614</v>
      </c>
      <c r="V403" s="34">
        <v>1.6548793760387328</v>
      </c>
      <c r="W403">
        <v>0.53</v>
      </c>
      <c r="X403">
        <v>6.2161262285112531E-3</v>
      </c>
      <c r="Y403" s="34">
        <v>0.53621612622851123</v>
      </c>
      <c r="Z403" s="34">
        <v>0.53156731472759289</v>
      </c>
      <c r="AA403">
        <v>0.81</v>
      </c>
      <c r="AB403">
        <v>9.5001174435738016E-3</v>
      </c>
      <c r="AC403" s="34">
        <v>0.81950011744357387</v>
      </c>
      <c r="AD403" s="34">
        <v>0.81239533005537801</v>
      </c>
      <c r="AE403">
        <v>23.503999999999994</v>
      </c>
      <c r="AF403">
        <v>0.27566760542439339</v>
      </c>
      <c r="AG403" s="34">
        <v>23.77966760542439</v>
      </c>
      <c r="AH403" s="34">
        <v>23.573505972372342</v>
      </c>
      <c r="AJ403">
        <v>49.608999999999995</v>
      </c>
      <c r="AK403">
        <v>0.58184114352870697</v>
      </c>
      <c r="AL403" s="34">
        <v>50.190841143528701</v>
      </c>
      <c r="AM403" s="34">
        <v>49.755703615700291</v>
      </c>
      <c r="AN403">
        <v>3.9740000000000002</v>
      </c>
      <c r="AO403">
        <v>4.6609218173780602E-2</v>
      </c>
      <c r="AP403" s="34">
        <v>4.0206092181737807</v>
      </c>
      <c r="AQ403" s="34">
        <v>3.9857519032593482</v>
      </c>
      <c r="AR403">
        <v>262.63800000000003</v>
      </c>
      <c r="AS403">
        <v>3.0803603026485633</v>
      </c>
      <c r="AT403" s="34">
        <v>265.71836030264859</v>
      </c>
      <c r="AU403" s="34">
        <v>263.41467246306712</v>
      </c>
      <c r="AV403">
        <v>39.363</v>
      </c>
      <c r="AW403">
        <v>0.46167052213752535</v>
      </c>
      <c r="AX403" s="34">
        <v>39.824670522137524</v>
      </c>
      <c r="AY403" s="34">
        <v>39.479404169098565</v>
      </c>
      <c r="AZ403">
        <v>139.36399999999998</v>
      </c>
      <c r="BA403">
        <v>1.6345362560570604</v>
      </c>
      <c r="BB403" s="34">
        <v>140.99853625605704</v>
      </c>
      <c r="BC403" s="34">
        <v>139.77612688621934</v>
      </c>
      <c r="BD403">
        <v>98.558999999999997</v>
      </c>
      <c r="BE403">
        <v>1.1559531791619633</v>
      </c>
      <c r="BF403" s="34">
        <v>99.714953179161967</v>
      </c>
      <c r="BG403" s="34">
        <v>98.850458438182713</v>
      </c>
      <c r="BH403">
        <v>593.50699999999995</v>
      </c>
      <c r="BI403">
        <v>6.9609706217076006</v>
      </c>
      <c r="BJ403" s="34">
        <v>600.46797062170754</v>
      </c>
      <c r="BK403" s="34">
        <v>595.26211747552736</v>
      </c>
      <c r="BM403">
        <v>54.846999999999994</v>
      </c>
      <c r="BN403">
        <v>0.64327523633048422</v>
      </c>
      <c r="BO403">
        <v>55.490275236330476</v>
      </c>
      <c r="BP403">
        <v>55.009193416725068</v>
      </c>
      <c r="BQ403">
        <v>4.5419999999999998</v>
      </c>
      <c r="BR403">
        <v>5.3271028924336057E-2</v>
      </c>
      <c r="BS403">
        <v>4.5952710289243361</v>
      </c>
      <c r="BT403">
        <v>4.5554315914957124</v>
      </c>
      <c r="BU403">
        <v>277.346</v>
      </c>
      <c r="BV403">
        <v>3.2528636697597775</v>
      </c>
      <c r="BW403">
        <v>280.59886366975979</v>
      </c>
      <c r="BX403">
        <v>278.16616692535661</v>
      </c>
      <c r="BY403">
        <v>41.012999999999998</v>
      </c>
      <c r="BZ403">
        <v>0.48102261322628681</v>
      </c>
      <c r="CA403">
        <v>41.494022613226285</v>
      </c>
      <c r="CB403">
        <v>41.134283545137301</v>
      </c>
      <c r="CC403">
        <v>139.89399999999998</v>
      </c>
      <c r="CD403">
        <v>1.6407523822855716</v>
      </c>
      <c r="CE403">
        <v>141.53475238228555</v>
      </c>
      <c r="CF403">
        <v>140.30769420094694</v>
      </c>
      <c r="CG403">
        <v>99.369</v>
      </c>
      <c r="CH403">
        <v>1.1654532966055371</v>
      </c>
      <c r="CI403">
        <v>100.53445329660553</v>
      </c>
      <c r="CJ403">
        <v>99.662853768238094</v>
      </c>
      <c r="CK403">
        <v>617.01099999999997</v>
      </c>
      <c r="CL403">
        <v>7.2366382271319942</v>
      </c>
      <c r="CM403">
        <v>624.24763822713192</v>
      </c>
      <c r="CN403">
        <v>618.83562344789971</v>
      </c>
    </row>
    <row r="404" spans="1:92" x14ac:dyDescent="0.25">
      <c r="A404" s="18">
        <v>45978</v>
      </c>
      <c r="B404" s="2">
        <v>7</v>
      </c>
      <c r="C404" s="2" t="s">
        <v>23</v>
      </c>
      <c r="D404" s="9">
        <v>150.738508</v>
      </c>
      <c r="E404">
        <v>9.0672119999999998E-3</v>
      </c>
      <c r="G404">
        <v>5.8219999999999992</v>
      </c>
      <c r="H404">
        <v>5.7034775606567209E-2</v>
      </c>
      <c r="I404" s="34">
        <v>5.8790347756065664</v>
      </c>
      <c r="J404" s="34">
        <v>5.8257283209407689</v>
      </c>
      <c r="K404">
        <v>0.70200000000000007</v>
      </c>
      <c r="L404">
        <v>6.8770890545878025E-3</v>
      </c>
      <c r="M404" s="34">
        <v>0.70887708905458791</v>
      </c>
      <c r="N404" s="34">
        <v>0.70244955020618705</v>
      </c>
      <c r="O404">
        <v>16.268000000000001</v>
      </c>
      <c r="P404">
        <v>0.15936821188039083</v>
      </c>
      <c r="Q404" s="34">
        <v>16.427368211880392</v>
      </c>
      <c r="R404" s="34">
        <v>16.278417781701211</v>
      </c>
      <c r="S404">
        <v>1.7680000000000002</v>
      </c>
      <c r="T404">
        <v>1.7320076137480392E-2</v>
      </c>
      <c r="U404" s="34">
        <v>1.7853200761374806</v>
      </c>
      <c r="V404" s="34">
        <v>1.7691322005192858</v>
      </c>
      <c r="W404">
        <v>0.50800000000000001</v>
      </c>
      <c r="X404">
        <v>4.9765829625792075E-3</v>
      </c>
      <c r="Y404" s="34">
        <v>0.5129765829625792</v>
      </c>
      <c r="Z404" s="34">
        <v>0.50832531553382188</v>
      </c>
      <c r="AA404">
        <v>0.82199999999999995</v>
      </c>
      <c r="AB404">
        <v>8.0526598331498184E-3</v>
      </c>
      <c r="AC404" s="34">
        <v>0.8300526598331498</v>
      </c>
      <c r="AD404" s="34">
        <v>0.82252639639527869</v>
      </c>
      <c r="AE404">
        <v>25.89</v>
      </c>
      <c r="AF404">
        <v>0.25362939547475527</v>
      </c>
      <c r="AG404" s="34">
        <v>26.143629395474758</v>
      </c>
      <c r="AH404" s="34">
        <v>25.906579565296553</v>
      </c>
      <c r="AJ404">
        <v>56.126999999999995</v>
      </c>
      <c r="AK404">
        <v>0.54984384240291961</v>
      </c>
      <c r="AL404" s="34">
        <v>56.676843842402917</v>
      </c>
      <c r="AM404" s="34">
        <v>56.162942883792951</v>
      </c>
      <c r="AN404">
        <v>4.3639999999999999</v>
      </c>
      <c r="AO404">
        <v>4.2751590647038699E-2</v>
      </c>
      <c r="AP404" s="34">
        <v>4.4067515906470387</v>
      </c>
      <c r="AQ404" s="34">
        <v>4.3667946397433042</v>
      </c>
      <c r="AR404">
        <v>279.91700000000003</v>
      </c>
      <c r="AS404">
        <v>2.7421853801895355</v>
      </c>
      <c r="AT404" s="34">
        <v>282.65918538018957</v>
      </c>
      <c r="AU404" s="34">
        <v>280.0962546226001</v>
      </c>
      <c r="AV404">
        <v>45.470000000000006</v>
      </c>
      <c r="AW404">
        <v>0.44544336084345781</v>
      </c>
      <c r="AX404" s="34">
        <v>45.915443360843462</v>
      </c>
      <c r="AY404" s="34">
        <v>45.499118301816701</v>
      </c>
      <c r="AZ404">
        <v>160.15799999999999</v>
      </c>
      <c r="BA404">
        <v>1.5689755396077965</v>
      </c>
      <c r="BB404" s="34">
        <v>161.72697553960779</v>
      </c>
      <c r="BC404" s="34">
        <v>160.26056276627133</v>
      </c>
      <c r="BD404">
        <v>99.67</v>
      </c>
      <c r="BE404">
        <v>0.97640949582730241</v>
      </c>
      <c r="BF404" s="34">
        <v>100.6464094958273</v>
      </c>
      <c r="BG404" s="34">
        <v>99.733827163889814</v>
      </c>
      <c r="BH404">
        <v>645.70600000000002</v>
      </c>
      <c r="BI404">
        <v>6.3256092095180501</v>
      </c>
      <c r="BJ404" s="34">
        <v>652.03160920951814</v>
      </c>
      <c r="BK404" s="34">
        <v>646.11950037811425</v>
      </c>
      <c r="BM404">
        <v>61.948999999999998</v>
      </c>
      <c r="BN404">
        <v>0.60687861800948684</v>
      </c>
      <c r="BO404">
        <v>62.555878618009487</v>
      </c>
      <c r="BP404">
        <v>61.98867120473372</v>
      </c>
      <c r="BQ404">
        <v>5.0659999999999998</v>
      </c>
      <c r="BR404">
        <v>4.9628679701626502E-2</v>
      </c>
      <c r="BS404">
        <v>5.1156286797016266</v>
      </c>
      <c r="BT404">
        <v>5.0692441899494911</v>
      </c>
      <c r="BU404">
        <v>296.18500000000006</v>
      </c>
      <c r="BV404">
        <v>2.9015535920699262</v>
      </c>
      <c r="BW404">
        <v>299.08655359206995</v>
      </c>
      <c r="BX404">
        <v>296.37467240430129</v>
      </c>
      <c r="BY404">
        <v>47.238000000000007</v>
      </c>
      <c r="BZ404">
        <v>0.46276343698093819</v>
      </c>
      <c r="CA404">
        <v>47.700763436980942</v>
      </c>
      <c r="CB404">
        <v>47.268250502335988</v>
      </c>
      <c r="CC404">
        <v>160.666</v>
      </c>
      <c r="CD404">
        <v>1.5739521225703756</v>
      </c>
      <c r="CE404">
        <v>162.23995212257037</v>
      </c>
      <c r="CF404">
        <v>160.76888808180516</v>
      </c>
      <c r="CG404">
        <v>100.492</v>
      </c>
      <c r="CH404">
        <v>0.98446215566045225</v>
      </c>
      <c r="CI404">
        <v>101.47646215566044</v>
      </c>
      <c r="CJ404">
        <v>100.55635356028509</v>
      </c>
      <c r="CK404">
        <v>671.596</v>
      </c>
      <c r="CL404">
        <v>6.5792386049928053</v>
      </c>
      <c r="CM404">
        <v>678.17523860499284</v>
      </c>
      <c r="CN404">
        <v>672.02607994341076</v>
      </c>
    </row>
    <row r="405" spans="1:92" x14ac:dyDescent="0.25">
      <c r="A405" s="18">
        <v>45978</v>
      </c>
      <c r="B405" s="2">
        <v>8</v>
      </c>
      <c r="C405" s="2" t="s">
        <v>178</v>
      </c>
      <c r="D405" s="9">
        <v>341.477799</v>
      </c>
      <c r="E405">
        <v>8.233265E-3</v>
      </c>
      <c r="G405">
        <v>6.21</v>
      </c>
      <c r="H405">
        <v>7.6963527234657145E-2</v>
      </c>
      <c r="I405" s="34">
        <v>6.2869635272346569</v>
      </c>
      <c r="J405" s="34">
        <v>6.2352012904695995</v>
      </c>
      <c r="K405">
        <v>0.94200000000000006</v>
      </c>
      <c r="L405">
        <v>1.167466065298664E-2</v>
      </c>
      <c r="M405" s="34">
        <v>0.95367466065298667</v>
      </c>
      <c r="N405" s="34">
        <v>0.94582280444804556</v>
      </c>
      <c r="O405">
        <v>17.094000000000001</v>
      </c>
      <c r="P405">
        <v>0.21185419235897412</v>
      </c>
      <c r="Q405" s="34">
        <v>17.305854192358975</v>
      </c>
      <c r="R405" s="34">
        <v>17.163370508741924</v>
      </c>
      <c r="S405">
        <v>1.8160000000000001</v>
      </c>
      <c r="T405">
        <v>2.2506564486012463E-2</v>
      </c>
      <c r="U405" s="34">
        <v>1.8385065644860126</v>
      </c>
      <c r="V405" s="34">
        <v>1.8233696527363596</v>
      </c>
      <c r="W405">
        <v>0.50800000000000001</v>
      </c>
      <c r="X405">
        <v>6.2958891844131773E-3</v>
      </c>
      <c r="Y405" s="34">
        <v>0.51429588918441316</v>
      </c>
      <c r="Z405" s="34">
        <v>0.51006155484034721</v>
      </c>
      <c r="AA405">
        <v>0.86199999999999999</v>
      </c>
      <c r="AB405">
        <v>1.068318204126803E-2</v>
      </c>
      <c r="AC405" s="34">
        <v>0.87268318204126805</v>
      </c>
      <c r="AD405" s="34">
        <v>0.86549815014247911</v>
      </c>
      <c r="AE405">
        <v>27.431999999999999</v>
      </c>
      <c r="AF405">
        <v>0.33997801595831156</v>
      </c>
      <c r="AG405" s="34">
        <v>27.771978015958315</v>
      </c>
      <c r="AH405" s="34">
        <v>27.543323961378757</v>
      </c>
      <c r="AJ405">
        <v>62.067999999999998</v>
      </c>
      <c r="AK405">
        <v>0.76923868090188408</v>
      </c>
      <c r="AL405" s="34">
        <v>62.837238680901883</v>
      </c>
      <c r="AM405" s="34">
        <v>62.319883042973771</v>
      </c>
      <c r="AN405">
        <v>4.6740000000000004</v>
      </c>
      <c r="AO405">
        <v>5.7927137889659829E-2</v>
      </c>
      <c r="AP405" s="34">
        <v>4.7319271378896604</v>
      </c>
      <c r="AQ405" s="34">
        <v>4.692967927802723</v>
      </c>
      <c r="AR405">
        <v>297.46600000000001</v>
      </c>
      <c r="AS405">
        <v>3.6866397089186029</v>
      </c>
      <c r="AT405" s="34">
        <v>301.15263970891863</v>
      </c>
      <c r="AU405" s="34">
        <v>298.67317022074559</v>
      </c>
      <c r="AV405">
        <v>45.954000000000001</v>
      </c>
      <c r="AW405">
        <v>0.56953010153646288</v>
      </c>
      <c r="AX405" s="34">
        <v>46.523530101536466</v>
      </c>
      <c r="AY405" s="34">
        <v>46.140489549475042</v>
      </c>
      <c r="AZ405">
        <v>143.44499999999999</v>
      </c>
      <c r="BA405">
        <v>1.777783118224701</v>
      </c>
      <c r="BB405" s="34">
        <v>145.2227831182247</v>
      </c>
      <c r="BC405" s="34">
        <v>144.02712546077484</v>
      </c>
      <c r="BD405">
        <v>104.011</v>
      </c>
      <c r="BE405">
        <v>1.289058523543305</v>
      </c>
      <c r="BF405" s="34">
        <v>105.3000585235433</v>
      </c>
      <c r="BG405" s="34">
        <v>104.43309523720346</v>
      </c>
      <c r="BH405">
        <v>657.61799999999994</v>
      </c>
      <c r="BI405">
        <v>8.1501772710146163</v>
      </c>
      <c r="BJ405" s="34">
        <v>665.76817727101457</v>
      </c>
      <c r="BK405" s="34">
        <v>660.28673143897538</v>
      </c>
      <c r="BM405">
        <v>68.277999999999992</v>
      </c>
      <c r="BN405">
        <v>0.84620220813654123</v>
      </c>
      <c r="BO405">
        <v>69.124202208136538</v>
      </c>
      <c r="BP405">
        <v>68.555084333443375</v>
      </c>
      <c r="BQ405">
        <v>5.6160000000000005</v>
      </c>
      <c r="BR405">
        <v>6.9601798542646476E-2</v>
      </c>
      <c r="BS405">
        <v>5.6856017985426472</v>
      </c>
      <c r="BT405">
        <v>5.6387907322507687</v>
      </c>
      <c r="BU405">
        <v>314.56</v>
      </c>
      <c r="BV405">
        <v>3.8984939012775772</v>
      </c>
      <c r="BW405">
        <v>318.45849390127762</v>
      </c>
      <c r="BX405">
        <v>315.83654072948752</v>
      </c>
      <c r="BY405">
        <v>47.77</v>
      </c>
      <c r="BZ405">
        <v>0.5920366660224754</v>
      </c>
      <c r="CA405">
        <v>48.362036666022476</v>
      </c>
      <c r="CB405">
        <v>47.963859202211403</v>
      </c>
      <c r="CC405">
        <v>143.953</v>
      </c>
      <c r="CD405">
        <v>1.7840790074091142</v>
      </c>
      <c r="CE405">
        <v>145.73707900740911</v>
      </c>
      <c r="CF405">
        <v>144.53718701561519</v>
      </c>
      <c r="CG405">
        <v>104.87299999999999</v>
      </c>
      <c r="CH405">
        <v>1.299741705584573</v>
      </c>
      <c r="CI405">
        <v>106.17274170558457</v>
      </c>
      <c r="CJ405">
        <v>105.29859338734595</v>
      </c>
      <c r="CK405">
        <v>685.05</v>
      </c>
      <c r="CL405">
        <v>8.4901552869729286</v>
      </c>
      <c r="CM405">
        <v>693.54015528697289</v>
      </c>
      <c r="CN405">
        <v>687.83005540035413</v>
      </c>
    </row>
    <row r="406" spans="1:92" x14ac:dyDescent="0.25">
      <c r="A406" s="18">
        <v>45978</v>
      </c>
      <c r="B406" s="2">
        <v>9</v>
      </c>
      <c r="C406" s="2" t="s">
        <v>178</v>
      </c>
      <c r="D406" s="9">
        <v>41.566831999999998</v>
      </c>
      <c r="E406">
        <v>7.3672970000000001E-3</v>
      </c>
      <c r="G406">
        <v>6.39</v>
      </c>
      <c r="H406">
        <v>6.6183893925531839E-2</v>
      </c>
      <c r="I406" s="34">
        <v>6.4561838939255312</v>
      </c>
      <c r="J406" s="34">
        <v>6.4086192696923652</v>
      </c>
      <c r="K406">
        <v>0.96200000000000008</v>
      </c>
      <c r="L406">
        <v>9.9638350479439187E-3</v>
      </c>
      <c r="M406" s="34">
        <v>0.97196383504794404</v>
      </c>
      <c r="N406" s="34">
        <v>0.96480308880188681</v>
      </c>
      <c r="O406">
        <v>18.204000000000001</v>
      </c>
      <c r="P406">
        <v>0.18854641706109262</v>
      </c>
      <c r="Q406" s="34">
        <v>18.392546417061094</v>
      </c>
      <c r="R406" s="34">
        <v>18.257043065020319</v>
      </c>
      <c r="S406">
        <v>1.8040000000000003</v>
      </c>
      <c r="T406">
        <v>1.8684780069117286E-2</v>
      </c>
      <c r="U406" s="34">
        <v>1.8226847800691175</v>
      </c>
      <c r="V406" s="34">
        <v>1.8092565199569686</v>
      </c>
      <c r="W406">
        <v>0.50800000000000001</v>
      </c>
      <c r="X406">
        <v>5.2615677799953331E-3</v>
      </c>
      <c r="Y406" s="34">
        <v>0.51326156777999532</v>
      </c>
      <c r="Z406" s="34">
        <v>0.50948021737147442</v>
      </c>
      <c r="AA406">
        <v>0.86</v>
      </c>
      <c r="AB406">
        <v>8.9073785251889501E-3</v>
      </c>
      <c r="AC406" s="34">
        <v>0.86890737852518896</v>
      </c>
      <c r="AD406" s="34">
        <v>0.86250587980210247</v>
      </c>
      <c r="AE406">
        <v>28.727999999999998</v>
      </c>
      <c r="AF406">
        <v>0.29754787240886993</v>
      </c>
      <c r="AG406" s="34">
        <v>29.025547872408872</v>
      </c>
      <c r="AH406" s="34">
        <v>28.811708040645119</v>
      </c>
      <c r="AJ406">
        <v>65.335999999999984</v>
      </c>
      <c r="AK406">
        <v>0.67671218990900595</v>
      </c>
      <c r="AL406" s="34">
        <v>66.012712189908996</v>
      </c>
      <c r="AM406" s="34">
        <v>65.526376933430413</v>
      </c>
      <c r="AN406">
        <v>4.8029999999999999</v>
      </c>
      <c r="AO406">
        <v>4.9746673321491311E-2</v>
      </c>
      <c r="AP406" s="34">
        <v>4.8527466733214917</v>
      </c>
      <c r="AQ406" s="34">
        <v>4.8169950473133705</v>
      </c>
      <c r="AR406">
        <v>307.19499999999999</v>
      </c>
      <c r="AS406">
        <v>3.1817466814481619</v>
      </c>
      <c r="AT406" s="34">
        <v>310.37674668144814</v>
      </c>
      <c r="AU406" s="34">
        <v>308.09010900675213</v>
      </c>
      <c r="AV406">
        <v>45.168999999999997</v>
      </c>
      <c r="AW406">
        <v>0.46783416349332513</v>
      </c>
      <c r="AX406" s="34">
        <v>45.636834163493319</v>
      </c>
      <c r="AY406" s="34">
        <v>45.300614052071111</v>
      </c>
      <c r="AZ406">
        <v>147.04900000000001</v>
      </c>
      <c r="BA406">
        <v>1.5230477962215232</v>
      </c>
      <c r="BB406" s="34">
        <v>148.57204779622154</v>
      </c>
      <c r="BC406" s="34">
        <v>147.47747339420857</v>
      </c>
      <c r="BD406">
        <v>110.63</v>
      </c>
      <c r="BE406">
        <v>1.1458410305135507</v>
      </c>
      <c r="BF406" s="34">
        <v>111.77584103051355</v>
      </c>
      <c r="BG406" s="34">
        <v>110.95235521221696</v>
      </c>
      <c r="BH406">
        <v>680.1819999999999</v>
      </c>
      <c r="BI406">
        <v>7.0449285349070587</v>
      </c>
      <c r="BJ406" s="34">
        <v>687.22692853490707</v>
      </c>
      <c r="BK406" s="34">
        <v>682.16392364599255</v>
      </c>
      <c r="BM406">
        <v>71.725999999999985</v>
      </c>
      <c r="BN406">
        <v>0.74289608383453776</v>
      </c>
      <c r="BO406">
        <v>72.468896083834522</v>
      </c>
      <c r="BP406">
        <v>71.934996203122779</v>
      </c>
      <c r="BQ406">
        <v>5.7649999999999997</v>
      </c>
      <c r="BR406">
        <v>5.9710508369435228E-2</v>
      </c>
      <c r="BS406">
        <v>5.8247105083694359</v>
      </c>
      <c r="BT406">
        <v>5.7817981361152571</v>
      </c>
      <c r="BU406">
        <v>325.399</v>
      </c>
      <c r="BV406">
        <v>3.3702930985092543</v>
      </c>
      <c r="BW406">
        <v>328.76929309850925</v>
      </c>
      <c r="BX406">
        <v>326.34715207177243</v>
      </c>
      <c r="BY406">
        <v>46.972999999999999</v>
      </c>
      <c r="BZ406">
        <v>0.48651894356244241</v>
      </c>
      <c r="CA406">
        <v>47.459518943562436</v>
      </c>
      <c r="CB406">
        <v>47.109870572028079</v>
      </c>
      <c r="CC406">
        <v>147.55700000000002</v>
      </c>
      <c r="CD406">
        <v>1.5283093640015186</v>
      </c>
      <c r="CE406">
        <v>149.08530936400155</v>
      </c>
      <c r="CF406">
        <v>147.98695361158005</v>
      </c>
      <c r="CG406">
        <v>111.49</v>
      </c>
      <c r="CH406">
        <v>1.1547484090387397</v>
      </c>
      <c r="CI406">
        <v>112.64474840903874</v>
      </c>
      <c r="CJ406">
        <v>111.81486109201906</v>
      </c>
      <c r="CK406">
        <v>708.90999999999985</v>
      </c>
      <c r="CL406">
        <v>7.342476407315929</v>
      </c>
      <c r="CM406">
        <v>716.25247640731595</v>
      </c>
      <c r="CN406">
        <v>710.97563168663771</v>
      </c>
    </row>
    <row r="407" spans="1:92" x14ac:dyDescent="0.25">
      <c r="A407" s="18">
        <v>45978</v>
      </c>
      <c r="B407" s="2">
        <v>10</v>
      </c>
      <c r="C407" s="2" t="s">
        <v>178</v>
      </c>
      <c r="D407" s="9">
        <v>36.897373000000002</v>
      </c>
      <c r="E407">
        <v>7.2644149999999998E-3</v>
      </c>
      <c r="G407">
        <v>6.3959999999999999</v>
      </c>
      <c r="H407">
        <v>6.5242263227471786E-2</v>
      </c>
      <c r="I407" s="34">
        <v>6.4612422632274713</v>
      </c>
      <c r="J407" s="34">
        <v>6.414305118011848</v>
      </c>
      <c r="K407">
        <v>0.89399999999999991</v>
      </c>
      <c r="L407">
        <v>9.1192281621888319E-3</v>
      </c>
      <c r="M407" s="34">
        <v>0.9031192281621887</v>
      </c>
      <c r="N407" s="34">
        <v>0.8965585952943389</v>
      </c>
      <c r="O407">
        <v>17.549999999999997</v>
      </c>
      <c r="P407">
        <v>0.17901840519733109</v>
      </c>
      <c r="Q407" s="34">
        <v>17.72901840519733</v>
      </c>
      <c r="R407" s="34">
        <v>17.600227457959338</v>
      </c>
      <c r="S407">
        <v>1.718</v>
      </c>
      <c r="T407">
        <v>1.7524422799374065E-2</v>
      </c>
      <c r="U407" s="34">
        <v>1.735524422799374</v>
      </c>
      <c r="V407" s="34">
        <v>1.722916853149524</v>
      </c>
      <c r="W407">
        <v>0.50800000000000001</v>
      </c>
      <c r="X407">
        <v>5.1818432957404107E-3</v>
      </c>
      <c r="Y407" s="34">
        <v>0.51318184329574046</v>
      </c>
      <c r="Z407" s="34">
        <v>0.50945387741557524</v>
      </c>
      <c r="AA407">
        <v>0.96599999999999997</v>
      </c>
      <c r="AB407">
        <v>9.8536626450496795E-3</v>
      </c>
      <c r="AC407" s="34">
        <v>0.97585366264504969</v>
      </c>
      <c r="AD407" s="34">
        <v>0.96876465666032607</v>
      </c>
      <c r="AE407">
        <v>28.031999999999996</v>
      </c>
      <c r="AF407">
        <v>0.28593982532715578</v>
      </c>
      <c r="AG407" s="34">
        <v>28.317939825327151</v>
      </c>
      <c r="AH407" s="34">
        <v>28.112226558490949</v>
      </c>
      <c r="AJ407">
        <v>66.691999999999993</v>
      </c>
      <c r="AK407">
        <v>0.68029034070771544</v>
      </c>
      <c r="AL407" s="34">
        <v>67.372290340707707</v>
      </c>
      <c r="AM407" s="34">
        <v>66.882870064172323</v>
      </c>
      <c r="AN407">
        <v>4.6909999999999998</v>
      </c>
      <c r="AO407">
        <v>4.7850446654169813E-2</v>
      </c>
      <c r="AP407" s="34">
        <v>4.7388504466541699</v>
      </c>
      <c r="AQ407" s="34">
        <v>4.704425470386739</v>
      </c>
      <c r="AR407">
        <v>310.34800000000001</v>
      </c>
      <c r="AS407">
        <v>3.1656982345402462</v>
      </c>
      <c r="AT407" s="34">
        <v>313.51369823454024</v>
      </c>
      <c r="AU407" s="34">
        <v>311.23620462237977</v>
      </c>
      <c r="AV407">
        <v>45.101999999999997</v>
      </c>
      <c r="AW407">
        <v>0.46006200063874803</v>
      </c>
      <c r="AX407" s="34">
        <v>45.562062000638747</v>
      </c>
      <c r="AY407" s="34">
        <v>45.231080274010381</v>
      </c>
      <c r="AZ407">
        <v>151.11199999999999</v>
      </c>
      <c r="BA407">
        <v>1.541414771862057</v>
      </c>
      <c r="BB407" s="34">
        <v>152.65341477186206</v>
      </c>
      <c r="BC407" s="34">
        <v>151.54447701579213</v>
      </c>
      <c r="BD407">
        <v>109.56899999999999</v>
      </c>
      <c r="BE407">
        <v>1.1176562757302775</v>
      </c>
      <c r="BF407" s="34">
        <v>110.68665627573027</v>
      </c>
      <c r="BG407" s="34">
        <v>109.88258246958101</v>
      </c>
      <c r="BH407">
        <v>687.5139999999999</v>
      </c>
      <c r="BI407">
        <v>7.0129720701332143</v>
      </c>
      <c r="BJ407" s="34">
        <v>694.52697207013307</v>
      </c>
      <c r="BK407" s="34">
        <v>689.48163991632237</v>
      </c>
      <c r="BM407">
        <v>73.087999999999994</v>
      </c>
      <c r="BN407">
        <v>0.74553260393518728</v>
      </c>
      <c r="BO407">
        <v>73.833532603935183</v>
      </c>
      <c r="BP407">
        <v>73.297175182184176</v>
      </c>
      <c r="BQ407">
        <v>5.585</v>
      </c>
      <c r="BR407">
        <v>5.6969674816358645E-2</v>
      </c>
      <c r="BS407">
        <v>5.6419696748163588</v>
      </c>
      <c r="BT407">
        <v>5.6009840656810779</v>
      </c>
      <c r="BU407">
        <v>327.89800000000002</v>
      </c>
      <c r="BV407">
        <v>3.3447166397375772</v>
      </c>
      <c r="BW407">
        <v>331.24271663973758</v>
      </c>
      <c r="BX407">
        <v>328.83643208033914</v>
      </c>
      <c r="BY407">
        <v>46.819999999999993</v>
      </c>
      <c r="BZ407">
        <v>0.47758642343812208</v>
      </c>
      <c r="CA407">
        <v>47.297586423438119</v>
      </c>
      <c r="CB407">
        <v>46.953997127159909</v>
      </c>
      <c r="CC407">
        <v>151.62</v>
      </c>
      <c r="CD407">
        <v>1.5465966151577974</v>
      </c>
      <c r="CE407">
        <v>153.1665966151578</v>
      </c>
      <c r="CF407">
        <v>152.05393089320771</v>
      </c>
      <c r="CG407">
        <v>110.53499999999998</v>
      </c>
      <c r="CH407">
        <v>1.1275099383753271</v>
      </c>
      <c r="CI407">
        <v>111.66250993837532</v>
      </c>
      <c r="CJ407">
        <v>110.85134712624134</v>
      </c>
      <c r="CK407">
        <v>715.54599999999994</v>
      </c>
      <c r="CL407">
        <v>7.2989118954603702</v>
      </c>
      <c r="CM407">
        <v>722.8449118954602</v>
      </c>
      <c r="CN407">
        <v>717.59386647481335</v>
      </c>
    </row>
    <row r="408" spans="1:92" x14ac:dyDescent="0.25">
      <c r="A408" s="18">
        <v>45978</v>
      </c>
      <c r="B408" s="2">
        <v>11</v>
      </c>
      <c r="C408" s="2" t="s">
        <v>178</v>
      </c>
      <c r="D408" s="9">
        <v>41.223495</v>
      </c>
      <c r="E408">
        <v>8.0495800000000006E-3</v>
      </c>
      <c r="G408">
        <v>6.31</v>
      </c>
      <c r="H408">
        <v>7.0216290151782698E-2</v>
      </c>
      <c r="I408" s="34">
        <v>6.3802162901517825</v>
      </c>
      <c r="J408" s="34">
        <v>6.3288582287069026</v>
      </c>
      <c r="K408">
        <v>0.87000000000000011</v>
      </c>
      <c r="L408">
        <v>9.6811683727497551E-3</v>
      </c>
      <c r="M408" s="34">
        <v>0.8796811683727499</v>
      </c>
      <c r="N408" s="34">
        <v>0.87260010443343994</v>
      </c>
      <c r="O408">
        <v>18.385999999999999</v>
      </c>
      <c r="P408">
        <v>0.20459535827744479</v>
      </c>
      <c r="Q408" s="34">
        <v>18.590595358277444</v>
      </c>
      <c r="R408" s="34">
        <v>18.440948873693362</v>
      </c>
      <c r="S408">
        <v>1.5460000000000003</v>
      </c>
      <c r="T408">
        <v>1.7203547476173701E-2</v>
      </c>
      <c r="U408" s="34">
        <v>1.5632035474761741</v>
      </c>
      <c r="V408" s="34">
        <v>1.5506204154644807</v>
      </c>
      <c r="W408">
        <v>0.50800000000000001</v>
      </c>
      <c r="X408">
        <v>5.6529121073067524E-3</v>
      </c>
      <c r="Y408" s="34">
        <v>0.51365291210730679</v>
      </c>
      <c r="Z408" s="34">
        <v>0.50951822189906604</v>
      </c>
      <c r="AA408">
        <v>1.1499999999999999</v>
      </c>
      <c r="AB408">
        <v>1.2796946699611742E-2</v>
      </c>
      <c r="AC408" s="34">
        <v>1.1627969466996118</v>
      </c>
      <c r="AD408" s="34">
        <v>1.1534369196533976</v>
      </c>
      <c r="AE408">
        <v>28.769999999999996</v>
      </c>
      <c r="AF408">
        <v>0.3201462230850694</v>
      </c>
      <c r="AG408" s="34">
        <v>29.090146223085068</v>
      </c>
      <c r="AH408" s="34">
        <v>28.855982763850644</v>
      </c>
      <c r="AJ408">
        <v>66.063999999999993</v>
      </c>
      <c r="AK408">
        <v>0.73514564066360877</v>
      </c>
      <c r="AL408" s="34">
        <v>66.799145640663596</v>
      </c>
      <c r="AM408" s="34">
        <v>66.261440573897417</v>
      </c>
      <c r="AN408">
        <v>4.5640000000000001</v>
      </c>
      <c r="AO408">
        <v>5.0787186727850431E-2</v>
      </c>
      <c r="AP408" s="34">
        <v>4.6147871867278507</v>
      </c>
      <c r="AQ408" s="34">
        <v>4.5776400880853103</v>
      </c>
      <c r="AR408">
        <v>311.13800000000003</v>
      </c>
      <c r="AS408">
        <v>3.4622751323685206</v>
      </c>
      <c r="AT408" s="34">
        <v>314.60027513236855</v>
      </c>
      <c r="AU408" s="34">
        <v>312.06787504966854</v>
      </c>
      <c r="AV408">
        <v>43.774999999999991</v>
      </c>
      <c r="AW408">
        <v>0.48711855806565563</v>
      </c>
      <c r="AX408" s="34">
        <v>44.262118558065644</v>
      </c>
      <c r="AY408" s="34">
        <v>43.905827093763008</v>
      </c>
      <c r="AZ408">
        <v>152.50299999999999</v>
      </c>
      <c r="BA408">
        <v>1.6970197935051214</v>
      </c>
      <c r="BB408" s="34">
        <v>154.20001979350511</v>
      </c>
      <c r="BC408" s="34">
        <v>152.95877439817571</v>
      </c>
      <c r="BD408">
        <v>112.69500000000001</v>
      </c>
      <c r="BE408">
        <v>1.2540451376632569</v>
      </c>
      <c r="BF408" s="34">
        <v>113.94904513766326</v>
      </c>
      <c r="BG408" s="34">
        <v>113.03180318290403</v>
      </c>
      <c r="BH408">
        <v>690.73900000000003</v>
      </c>
      <c r="BI408">
        <v>7.6863914489940139</v>
      </c>
      <c r="BJ408" s="34">
        <v>698.42539144899399</v>
      </c>
      <c r="BK408" s="34">
        <v>692.80336038649398</v>
      </c>
      <c r="BM408">
        <v>72.373999999999995</v>
      </c>
      <c r="BN408">
        <v>0.80536193081539142</v>
      </c>
      <c r="BO408">
        <v>73.179361930815375</v>
      </c>
      <c r="BP408">
        <v>72.590298802604323</v>
      </c>
      <c r="BQ408">
        <v>5.4340000000000002</v>
      </c>
      <c r="BR408">
        <v>6.0468355100600182E-2</v>
      </c>
      <c r="BS408">
        <v>5.4944683551006008</v>
      </c>
      <c r="BT408">
        <v>5.4502401925187502</v>
      </c>
      <c r="BU408">
        <v>329.52400000000006</v>
      </c>
      <c r="BV408">
        <v>3.6668704906459655</v>
      </c>
      <c r="BW408">
        <v>333.19087049064598</v>
      </c>
      <c r="BX408">
        <v>330.50882392336189</v>
      </c>
      <c r="BY408">
        <v>45.320999999999991</v>
      </c>
      <c r="BZ408">
        <v>0.50432210554182932</v>
      </c>
      <c r="CA408">
        <v>45.825322105541815</v>
      </c>
      <c r="CB408">
        <v>45.456447509227488</v>
      </c>
      <c r="CC408">
        <v>153.011</v>
      </c>
      <c r="CD408">
        <v>1.7026727056124282</v>
      </c>
      <c r="CE408">
        <v>154.71367270561242</v>
      </c>
      <c r="CF408">
        <v>153.46829262007478</v>
      </c>
      <c r="CG408">
        <v>113.84500000000001</v>
      </c>
      <c r="CH408">
        <v>1.2668420843628687</v>
      </c>
      <c r="CI408">
        <v>115.11184208436288</v>
      </c>
      <c r="CJ408">
        <v>114.18524010255743</v>
      </c>
      <c r="CK408">
        <v>719.50900000000001</v>
      </c>
      <c r="CL408">
        <v>8.0065376720790837</v>
      </c>
      <c r="CM408">
        <v>727.51553767207906</v>
      </c>
      <c r="CN408">
        <v>721.65934315034463</v>
      </c>
    </row>
    <row r="409" spans="1:92" x14ac:dyDescent="0.25">
      <c r="A409" s="18">
        <v>45978</v>
      </c>
      <c r="B409" s="2">
        <v>12</v>
      </c>
      <c r="C409" s="2" t="s">
        <v>178</v>
      </c>
      <c r="D409" s="9">
        <v>38.642788000000003</v>
      </c>
      <c r="E409">
        <v>8.3317870000000002E-3</v>
      </c>
      <c r="G409">
        <v>6.2720000000000002</v>
      </c>
      <c r="H409">
        <v>7.6139213633177147E-2</v>
      </c>
      <c r="I409" s="34">
        <v>6.3481392136331776</v>
      </c>
      <c r="J409" s="34">
        <v>6.2952478698588381</v>
      </c>
      <c r="K409">
        <v>0.85200000000000009</v>
      </c>
      <c r="L409">
        <v>1.0342890627466027E-2</v>
      </c>
      <c r="M409" s="34">
        <v>0.86234289062746616</v>
      </c>
      <c r="N409" s="34">
        <v>0.85515803334179374</v>
      </c>
      <c r="O409">
        <v>17.948</v>
      </c>
      <c r="P409">
        <v>0.21788051758422564</v>
      </c>
      <c r="Q409" s="34">
        <v>18.165880517584228</v>
      </c>
      <c r="R409" s="34">
        <v>18.014526270444264</v>
      </c>
      <c r="S409">
        <v>1.4859999999999998</v>
      </c>
      <c r="T409">
        <v>1.8039360883115623E-2</v>
      </c>
      <c r="U409" s="34">
        <v>1.5040393608831153</v>
      </c>
      <c r="V409" s="34">
        <v>1.491508025288621</v>
      </c>
      <c r="W409">
        <v>0.48599999999999999</v>
      </c>
      <c r="X409">
        <v>5.8998178931320292E-3</v>
      </c>
      <c r="Y409" s="34">
        <v>0.49189981789313203</v>
      </c>
      <c r="Z409" s="34">
        <v>0.48780141338510763</v>
      </c>
      <c r="AA409">
        <v>1.0880000000000001</v>
      </c>
      <c r="AB409">
        <v>1.3207822773102156E-2</v>
      </c>
      <c r="AC409" s="34">
        <v>1.1012078227731021</v>
      </c>
      <c r="AD409" s="34">
        <v>1.0920327937510228</v>
      </c>
      <c r="AE409">
        <v>28.132000000000005</v>
      </c>
      <c r="AF409">
        <v>0.3415096233942187</v>
      </c>
      <c r="AG409" s="34">
        <v>28.473509623394218</v>
      </c>
      <c r="AH409" s="34">
        <v>28.236274406069647</v>
      </c>
      <c r="AJ409">
        <v>65.577999999999989</v>
      </c>
      <c r="AK409">
        <v>0.79608695019714437</v>
      </c>
      <c r="AL409" s="34">
        <v>66.374086950197139</v>
      </c>
      <c r="AM409" s="34">
        <v>65.821072195408618</v>
      </c>
      <c r="AN409">
        <v>4.3340000000000005</v>
      </c>
      <c r="AO409">
        <v>5.2612779318588924E-2</v>
      </c>
      <c r="AP409" s="34">
        <v>4.3866127793185896</v>
      </c>
      <c r="AQ409" s="34">
        <v>4.3500644559898287</v>
      </c>
      <c r="AR409">
        <v>308.42500000000001</v>
      </c>
      <c r="AS409">
        <v>3.7441385466856918</v>
      </c>
      <c r="AT409" s="34">
        <v>312.1691385466857</v>
      </c>
      <c r="AU409" s="34">
        <v>309.56821177634123</v>
      </c>
      <c r="AV409">
        <v>41.368000000000002</v>
      </c>
      <c r="AW409">
        <v>0.50218861440964158</v>
      </c>
      <c r="AX409" s="34">
        <v>41.870188614409642</v>
      </c>
      <c r="AY409" s="34">
        <v>41.521335121224553</v>
      </c>
      <c r="AZ409">
        <v>155.36199999999999</v>
      </c>
      <c r="BA409">
        <v>1.8860236780098318</v>
      </c>
      <c r="BB409" s="34">
        <v>157.24802367800982</v>
      </c>
      <c r="BC409" s="34">
        <v>155.93786663855369</v>
      </c>
      <c r="BD409">
        <v>112.37899999999999</v>
      </c>
      <c r="BE409">
        <v>1.3642297016713667</v>
      </c>
      <c r="BF409" s="34">
        <v>113.74322970167135</v>
      </c>
      <c r="BG409" s="34">
        <v>112.79554533910495</v>
      </c>
      <c r="BH409">
        <v>687.44600000000003</v>
      </c>
      <c r="BI409">
        <v>8.3452802702922657</v>
      </c>
      <c r="BJ409" s="34">
        <v>695.79128027029219</v>
      </c>
      <c r="BK409" s="34">
        <v>689.99409552662291</v>
      </c>
      <c r="BM409">
        <v>71.849999999999994</v>
      </c>
      <c r="BN409">
        <v>0.87222616383032148</v>
      </c>
      <c r="BO409">
        <v>72.722226163830314</v>
      </c>
      <c r="BP409">
        <v>72.116320065267459</v>
      </c>
      <c r="BQ409">
        <v>5.1860000000000008</v>
      </c>
      <c r="BR409">
        <v>6.2955669946054948E-2</v>
      </c>
      <c r="BS409">
        <v>5.2489556699460556</v>
      </c>
      <c r="BT409">
        <v>5.2052224893316223</v>
      </c>
      <c r="BU409">
        <v>326.37299999999999</v>
      </c>
      <c r="BV409">
        <v>3.9620190642699176</v>
      </c>
      <c r="BW409">
        <v>330.33501906426994</v>
      </c>
      <c r="BX409">
        <v>327.58273804678549</v>
      </c>
      <c r="BY409">
        <v>42.853999999999999</v>
      </c>
      <c r="BZ409">
        <v>0.52022797529275722</v>
      </c>
      <c r="CA409">
        <v>43.374227975292754</v>
      </c>
      <c r="CB409">
        <v>43.012843146513177</v>
      </c>
      <c r="CC409">
        <v>155.84799999999998</v>
      </c>
      <c r="CD409">
        <v>1.8919234959029638</v>
      </c>
      <c r="CE409">
        <v>157.73992349590296</v>
      </c>
      <c r="CF409">
        <v>156.4256680519388</v>
      </c>
      <c r="CG409">
        <v>113.46699999999998</v>
      </c>
      <c r="CH409">
        <v>1.3774375244444688</v>
      </c>
      <c r="CI409">
        <v>114.84443752444446</v>
      </c>
      <c r="CJ409">
        <v>113.88757813285596</v>
      </c>
      <c r="CK409">
        <v>715.57799999999997</v>
      </c>
      <c r="CL409">
        <v>8.686789893686484</v>
      </c>
      <c r="CM409">
        <v>724.26478989368638</v>
      </c>
      <c r="CN409">
        <v>718.23036993269261</v>
      </c>
    </row>
    <row r="410" spans="1:92" x14ac:dyDescent="0.25">
      <c r="A410" s="18">
        <v>45978</v>
      </c>
      <c r="B410" s="2">
        <v>13</v>
      </c>
      <c r="C410" s="2" t="s">
        <v>178</v>
      </c>
      <c r="D410" s="9">
        <v>36.108818999999997</v>
      </c>
      <c r="E410">
        <v>8.4310040000000006E-3</v>
      </c>
      <c r="G410">
        <v>6.07</v>
      </c>
      <c r="H410">
        <v>5.5672671869611605E-2</v>
      </c>
      <c r="I410" s="34">
        <v>6.1256726718696122</v>
      </c>
      <c r="J410" s="34">
        <v>6.0740271010703886</v>
      </c>
      <c r="K410">
        <v>0.83000000000000007</v>
      </c>
      <c r="L410">
        <v>7.6125729245103187E-3</v>
      </c>
      <c r="M410" s="34">
        <v>0.83761257292451041</v>
      </c>
      <c r="N410" s="34">
        <v>0.83055065797173355</v>
      </c>
      <c r="O410">
        <v>17.554000000000002</v>
      </c>
      <c r="P410">
        <v>0.1610013314660893</v>
      </c>
      <c r="Q410" s="34">
        <v>17.715001331466091</v>
      </c>
      <c r="R410" s="34">
        <v>17.565646084380496</v>
      </c>
      <c r="S410">
        <v>1.454</v>
      </c>
      <c r="T410">
        <v>1.333576027980482E-2</v>
      </c>
      <c r="U410" s="34">
        <v>1.4673357602798047</v>
      </c>
      <c r="V410" s="34">
        <v>1.4549646466155428</v>
      </c>
      <c r="W410">
        <v>0.53</v>
      </c>
      <c r="X410">
        <v>4.8610405421571912E-3</v>
      </c>
      <c r="Y410" s="34">
        <v>0.53486104054215722</v>
      </c>
      <c r="Z410" s="34">
        <v>0.53035162496990218</v>
      </c>
      <c r="AA410">
        <v>0.98799999999999999</v>
      </c>
      <c r="AB410">
        <v>9.061713312549631E-3</v>
      </c>
      <c r="AC410" s="34">
        <v>0.99706171331254967</v>
      </c>
      <c r="AD410" s="34">
        <v>0.98865548201936471</v>
      </c>
      <c r="AE410">
        <v>27.426000000000002</v>
      </c>
      <c r="AF410">
        <v>0.25154509039472289</v>
      </c>
      <c r="AG410" s="34">
        <v>27.677545090394727</v>
      </c>
      <c r="AH410" s="34">
        <v>27.444195597027431</v>
      </c>
      <c r="AJ410">
        <v>64.403000000000006</v>
      </c>
      <c r="AK410">
        <v>0.59068980006896155</v>
      </c>
      <c r="AL410" s="34">
        <v>64.993689800068964</v>
      </c>
      <c r="AM410" s="34">
        <v>64.445727741389831</v>
      </c>
      <c r="AN410">
        <v>4.2959999999999994</v>
      </c>
      <c r="AO410">
        <v>3.9401943715296768E-2</v>
      </c>
      <c r="AP410" s="34">
        <v>4.3354019437152962</v>
      </c>
      <c r="AQ410" s="34">
        <v>4.2988501525862253</v>
      </c>
      <c r="AR410">
        <v>309.125</v>
      </c>
      <c r="AS410">
        <v>2.8352248256497012</v>
      </c>
      <c r="AT410" s="34">
        <v>311.96022482564968</v>
      </c>
      <c r="AU410" s="34">
        <v>309.33008692230374</v>
      </c>
      <c r="AV410">
        <v>41.54</v>
      </c>
      <c r="AW410">
        <v>0.38099551720982966</v>
      </c>
      <c r="AX410" s="34">
        <v>41.920995517209832</v>
      </c>
      <c r="AY410" s="34">
        <v>41.567559436320252</v>
      </c>
      <c r="AZ410">
        <v>128.36500000000001</v>
      </c>
      <c r="BA410">
        <v>1.1773348475358638</v>
      </c>
      <c r="BB410" s="34">
        <v>129.54233484753587</v>
      </c>
      <c r="BC410" s="34">
        <v>128.45016290426696</v>
      </c>
      <c r="BD410">
        <v>112.43600000000001</v>
      </c>
      <c r="BE410">
        <v>1.0312376498075206</v>
      </c>
      <c r="BF410" s="34">
        <v>113.46723764980753</v>
      </c>
      <c r="BG410" s="34">
        <v>112.51059491531305</v>
      </c>
      <c r="BH410">
        <v>660.16500000000008</v>
      </c>
      <c r="BI410">
        <v>6.0548845839871737</v>
      </c>
      <c r="BJ410" s="34">
        <v>666.21988458398721</v>
      </c>
      <c r="BK410" s="34">
        <v>660.60298207218011</v>
      </c>
      <c r="BM410">
        <v>70.473000000000013</v>
      </c>
      <c r="BN410">
        <v>0.6463624719385731</v>
      </c>
      <c r="BO410">
        <v>71.119362471938572</v>
      </c>
      <c r="BP410">
        <v>70.519754842460216</v>
      </c>
      <c r="BQ410">
        <v>5.1259999999999994</v>
      </c>
      <c r="BR410">
        <v>4.7014516639807089E-2</v>
      </c>
      <c r="BS410">
        <v>5.1730145166398067</v>
      </c>
      <c r="BT410">
        <v>5.1294008105579589</v>
      </c>
      <c r="BU410">
        <v>326.67899999999997</v>
      </c>
      <c r="BV410">
        <v>2.9962261571157907</v>
      </c>
      <c r="BW410">
        <v>329.67522615711579</v>
      </c>
      <c r="BX410">
        <v>326.89573300668422</v>
      </c>
      <c r="BY410">
        <v>42.994</v>
      </c>
      <c r="BZ410">
        <v>0.39433127748963448</v>
      </c>
      <c r="CA410">
        <v>43.388331277489634</v>
      </c>
      <c r="CB410">
        <v>43.022524082935796</v>
      </c>
      <c r="CC410">
        <v>128.89500000000001</v>
      </c>
      <c r="CD410">
        <v>1.182195888078021</v>
      </c>
      <c r="CE410">
        <v>130.07719588807802</v>
      </c>
      <c r="CF410">
        <v>128.98051452923687</v>
      </c>
      <c r="CG410">
        <v>113.42400000000001</v>
      </c>
      <c r="CH410">
        <v>1.0402993631200703</v>
      </c>
      <c r="CI410">
        <v>114.46429936312008</v>
      </c>
      <c r="CJ410">
        <v>113.49925039733242</v>
      </c>
      <c r="CK410">
        <v>687.59100000000012</v>
      </c>
      <c r="CL410">
        <v>6.3064296743818966</v>
      </c>
      <c r="CM410">
        <v>693.8974296743819</v>
      </c>
      <c r="CN410">
        <v>688.04717766920749</v>
      </c>
    </row>
    <row r="411" spans="1:92" x14ac:dyDescent="0.25">
      <c r="A411" s="18">
        <v>45978</v>
      </c>
      <c r="B411" s="2">
        <v>14</v>
      </c>
      <c r="C411" s="2" t="s">
        <v>178</v>
      </c>
      <c r="D411" s="9">
        <v>35.677528000000002</v>
      </c>
      <c r="E411">
        <v>8.6578330000000002E-3</v>
      </c>
      <c r="G411">
        <v>6.1840000000000002</v>
      </c>
      <c r="H411">
        <v>7.2202981436537944E-2</v>
      </c>
      <c r="I411" s="34">
        <v>6.2562029814365383</v>
      </c>
      <c r="J411" s="34">
        <v>6.2020378208091582</v>
      </c>
      <c r="K411">
        <v>0.80800000000000005</v>
      </c>
      <c r="L411">
        <v>9.4340247413846473E-3</v>
      </c>
      <c r="M411" s="34">
        <v>0.81743402474138471</v>
      </c>
      <c r="N411" s="34">
        <v>0.81035681746665589</v>
      </c>
      <c r="O411">
        <v>17.066000000000003</v>
      </c>
      <c r="P411">
        <v>0.19925874534216637</v>
      </c>
      <c r="Q411" s="34">
        <v>17.26525874534217</v>
      </c>
      <c r="R411" s="34">
        <v>17.115779018423208</v>
      </c>
      <c r="S411">
        <v>1.304</v>
      </c>
      <c r="T411">
        <v>1.5225208245997005E-2</v>
      </c>
      <c r="U411" s="34">
        <v>1.319225208245997</v>
      </c>
      <c r="V411" s="34">
        <v>1.3078035767036129</v>
      </c>
      <c r="W411">
        <v>0.50800000000000001</v>
      </c>
      <c r="X411">
        <v>5.931292782949754E-3</v>
      </c>
      <c r="Y411" s="34">
        <v>0.5139312927829498</v>
      </c>
      <c r="Z411" s="34">
        <v>0.50948176147656088</v>
      </c>
      <c r="AA411">
        <v>0.89</v>
      </c>
      <c r="AB411">
        <v>1.0391438143356852E-2</v>
      </c>
      <c r="AC411" s="34">
        <v>0.90039143814335687</v>
      </c>
      <c r="AD411" s="34">
        <v>0.89259599943728185</v>
      </c>
      <c r="AE411">
        <v>26.76</v>
      </c>
      <c r="AF411">
        <v>0.31244369069239253</v>
      </c>
      <c r="AG411" s="34">
        <v>27.072443690692392</v>
      </c>
      <c r="AH411" s="34">
        <v>26.838054994316479</v>
      </c>
      <c r="AJ411">
        <v>64.08</v>
      </c>
      <c r="AK411">
        <v>0.74818354632169326</v>
      </c>
      <c r="AL411" s="34">
        <v>64.828183546321696</v>
      </c>
      <c r="AM411" s="34">
        <v>64.26691195948429</v>
      </c>
      <c r="AN411">
        <v>4.1189999999999998</v>
      </c>
      <c r="AO411">
        <v>4.8092509789311094E-2</v>
      </c>
      <c r="AP411" s="34">
        <v>4.1670925097893106</v>
      </c>
      <c r="AQ411" s="34">
        <v>4.1310145187440037</v>
      </c>
      <c r="AR411">
        <v>307.81200000000001</v>
      </c>
      <c r="AS411">
        <v>3.5939430986325385</v>
      </c>
      <c r="AT411" s="34">
        <v>311.40594309863258</v>
      </c>
      <c r="AU411" s="34">
        <v>308.7098424480771</v>
      </c>
      <c r="AV411">
        <v>38.979999999999997</v>
      </c>
      <c r="AW411">
        <v>0.45512163913264053</v>
      </c>
      <c r="AX411" s="34">
        <v>39.435121639132639</v>
      </c>
      <c r="AY411" s="34">
        <v>39.093698941646345</v>
      </c>
      <c r="AZ411">
        <v>143.27000000000001</v>
      </c>
      <c r="BA411">
        <v>1.6727880256165577</v>
      </c>
      <c r="BB411" s="34">
        <v>144.94278802561658</v>
      </c>
      <c r="BC411" s="34">
        <v>143.6878975723364</v>
      </c>
      <c r="BD411">
        <v>114.05199999999999</v>
      </c>
      <c r="BE411">
        <v>1.3316452844113882</v>
      </c>
      <c r="BF411" s="34">
        <v>115.38364528441139</v>
      </c>
      <c r="BG411" s="34">
        <v>114.38467295260772</v>
      </c>
      <c r="BH411">
        <v>672.3130000000001</v>
      </c>
      <c r="BI411">
        <v>7.849774103904128</v>
      </c>
      <c r="BJ411" s="34">
        <v>680.16277410390421</v>
      </c>
      <c r="BK411" s="34">
        <v>674.27403839289593</v>
      </c>
      <c r="BM411">
        <v>70.263999999999996</v>
      </c>
      <c r="BN411">
        <v>0.82038652775823118</v>
      </c>
      <c r="BO411">
        <v>71.084386527758241</v>
      </c>
      <c r="BP411">
        <v>70.468949780293443</v>
      </c>
      <c r="BQ411">
        <v>4.9269999999999996</v>
      </c>
      <c r="BR411">
        <v>5.7526534530695742E-2</v>
      </c>
      <c r="BS411">
        <v>4.9845265345306951</v>
      </c>
      <c r="BT411">
        <v>4.9413713362106595</v>
      </c>
      <c r="BU411">
        <v>324.87800000000004</v>
      </c>
      <c r="BV411">
        <v>3.7932018439747051</v>
      </c>
      <c r="BW411">
        <v>328.67120184397476</v>
      </c>
      <c r="BX411">
        <v>325.82562146650031</v>
      </c>
      <c r="BY411">
        <v>40.283999999999999</v>
      </c>
      <c r="BZ411">
        <v>0.47034684737863752</v>
      </c>
      <c r="CA411">
        <v>40.754346847378635</v>
      </c>
      <c r="CB411">
        <v>40.401502518349957</v>
      </c>
      <c r="CC411">
        <v>143.77800000000002</v>
      </c>
      <c r="CD411">
        <v>1.6787193183995075</v>
      </c>
      <c r="CE411">
        <v>145.45671931839954</v>
      </c>
      <c r="CF411">
        <v>144.19737933381296</v>
      </c>
      <c r="CG411">
        <v>114.94199999999999</v>
      </c>
      <c r="CH411">
        <v>1.3420367225547449</v>
      </c>
      <c r="CI411">
        <v>116.28403672255475</v>
      </c>
      <c r="CJ411">
        <v>115.27726895204499</v>
      </c>
      <c r="CK411">
        <v>699.07300000000009</v>
      </c>
      <c r="CL411">
        <v>8.1622177945965202</v>
      </c>
      <c r="CM411">
        <v>707.23521779459656</v>
      </c>
      <c r="CN411">
        <v>701.11209338721244</v>
      </c>
    </row>
    <row r="412" spans="1:92" x14ac:dyDescent="0.25">
      <c r="A412" s="18">
        <v>45978</v>
      </c>
      <c r="B412" s="2">
        <v>15</v>
      </c>
      <c r="C412" s="2" t="s">
        <v>178</v>
      </c>
      <c r="D412" s="9">
        <v>32.623489999999997</v>
      </c>
      <c r="E412">
        <v>8.8657890000000007E-3</v>
      </c>
      <c r="G412">
        <v>5.9059999999999997</v>
      </c>
      <c r="H412">
        <v>8.2163028122984164E-2</v>
      </c>
      <c r="I412" s="34">
        <v>5.9881630281229841</v>
      </c>
      <c r="J412" s="34">
        <v>5.9350732382180444</v>
      </c>
      <c r="K412">
        <v>0.81600000000000006</v>
      </c>
      <c r="L412">
        <v>1.1352020140256533E-2</v>
      </c>
      <c r="M412" s="34">
        <v>0.82735202014025655</v>
      </c>
      <c r="N412" s="34">
        <v>0.82001689170096925</v>
      </c>
      <c r="O412">
        <v>16.896000000000001</v>
      </c>
      <c r="P412">
        <v>0.23505359349237059</v>
      </c>
      <c r="Q412" s="34">
        <v>17.131053593492371</v>
      </c>
      <c r="R412" s="34">
        <v>16.979173286984775</v>
      </c>
      <c r="S412">
        <v>1.3340000000000001</v>
      </c>
      <c r="T412">
        <v>1.8558327043017422E-2</v>
      </c>
      <c r="U412" s="34">
        <v>1.3525583270430175</v>
      </c>
      <c r="V412" s="34">
        <v>1.3405668303052611</v>
      </c>
      <c r="W412">
        <v>0.50800000000000001</v>
      </c>
      <c r="X412">
        <v>7.0671890088851944E-3</v>
      </c>
      <c r="Y412" s="34">
        <v>0.51506718900888515</v>
      </c>
      <c r="Z412" s="34">
        <v>0.51050071199030922</v>
      </c>
      <c r="AA412">
        <v>0.83399999999999996</v>
      </c>
      <c r="AB412">
        <v>1.1602432349232779E-2</v>
      </c>
      <c r="AC412" s="34">
        <v>0.84560243234923271</v>
      </c>
      <c r="AD412" s="34">
        <v>0.83810549960613767</v>
      </c>
      <c r="AE412">
        <v>26.294</v>
      </c>
      <c r="AF412">
        <v>0.3657965901567467</v>
      </c>
      <c r="AG412" s="34">
        <v>26.659796590156745</v>
      </c>
      <c r="AH412" s="34">
        <v>26.423436458805494</v>
      </c>
      <c r="AJ412">
        <v>62.581000000000003</v>
      </c>
      <c r="AK412">
        <v>0.87061369166347313</v>
      </c>
      <c r="AL412" s="34">
        <v>63.451613691663475</v>
      </c>
      <c r="AM412" s="34">
        <v>62.889065072963675</v>
      </c>
      <c r="AN412">
        <v>3.9619999999999997</v>
      </c>
      <c r="AO412">
        <v>5.511850955354948E-2</v>
      </c>
      <c r="AP412" s="34">
        <v>4.0171185095535495</v>
      </c>
      <c r="AQ412" s="34">
        <v>3.9815035844598534</v>
      </c>
      <c r="AR412">
        <v>303.34100000000001</v>
      </c>
      <c r="AS412">
        <v>4.2200161046146532</v>
      </c>
      <c r="AT412" s="34">
        <v>307.56101610461468</v>
      </c>
      <c r="AU412" s="34">
        <v>304.83424503120557</v>
      </c>
      <c r="AV412">
        <v>37.637</v>
      </c>
      <c r="AW412">
        <v>0.52359801717994503</v>
      </c>
      <c r="AX412" s="34">
        <v>38.160598017179943</v>
      </c>
      <c r="AY412" s="34">
        <v>37.822274207045808</v>
      </c>
      <c r="AZ412">
        <v>167.76799999999997</v>
      </c>
      <c r="BA412">
        <v>2.3339530819737226</v>
      </c>
      <c r="BB412" s="34">
        <v>170.1019530819737</v>
      </c>
      <c r="BC412" s="34">
        <v>168.59386505746102</v>
      </c>
      <c r="BD412">
        <v>110.139</v>
      </c>
      <c r="BE412">
        <v>1.5322305713574929</v>
      </c>
      <c r="BF412" s="34">
        <v>111.67123057135748</v>
      </c>
      <c r="BG412" s="34">
        <v>110.68117700374148</v>
      </c>
      <c r="BH412">
        <v>685.428</v>
      </c>
      <c r="BI412">
        <v>9.5355299763428363</v>
      </c>
      <c r="BJ412" s="34">
        <v>694.9635299763429</v>
      </c>
      <c r="BK412" s="34">
        <v>688.80212995687737</v>
      </c>
      <c r="BM412">
        <v>68.487000000000009</v>
      </c>
      <c r="BN412">
        <v>0.95277671978645728</v>
      </c>
      <c r="BO412">
        <v>69.439776719786465</v>
      </c>
      <c r="BP412">
        <v>68.824138311181713</v>
      </c>
      <c r="BQ412">
        <v>4.7779999999999996</v>
      </c>
      <c r="BR412">
        <v>6.6470529693806013E-2</v>
      </c>
      <c r="BS412">
        <v>4.8444705296938064</v>
      </c>
      <c r="BT412">
        <v>4.8015204761608228</v>
      </c>
      <c r="BU412">
        <v>320.23700000000002</v>
      </c>
      <c r="BV412">
        <v>4.4550696981070237</v>
      </c>
      <c r="BW412">
        <v>324.69206969810705</v>
      </c>
      <c r="BX412">
        <v>321.81341831819032</v>
      </c>
      <c r="BY412">
        <v>38.971000000000004</v>
      </c>
      <c r="BZ412">
        <v>0.54215634422296244</v>
      </c>
      <c r="CA412">
        <v>39.513156344222963</v>
      </c>
      <c r="CB412">
        <v>39.162841037351072</v>
      </c>
      <c r="CC412">
        <v>168.27599999999998</v>
      </c>
      <c r="CD412">
        <v>2.3410202709826078</v>
      </c>
      <c r="CE412">
        <v>170.61702027098258</v>
      </c>
      <c r="CF412">
        <v>169.10436576945133</v>
      </c>
      <c r="CG412">
        <v>110.973</v>
      </c>
      <c r="CH412">
        <v>1.5438330037067256</v>
      </c>
      <c r="CI412">
        <v>112.51683300370672</v>
      </c>
      <c r="CJ412">
        <v>111.51928250334763</v>
      </c>
      <c r="CK412">
        <v>711.72199999999998</v>
      </c>
      <c r="CL412">
        <v>9.9013265664995824</v>
      </c>
      <c r="CM412">
        <v>721.6233265664996</v>
      </c>
      <c r="CN412">
        <v>715.22556641568281</v>
      </c>
    </row>
    <row r="413" spans="1:92" x14ac:dyDescent="0.25">
      <c r="A413" s="18">
        <v>45978</v>
      </c>
      <c r="B413" s="2">
        <v>16</v>
      </c>
      <c r="C413" s="2" t="s">
        <v>178</v>
      </c>
      <c r="D413" s="9">
        <v>35.554824000000004</v>
      </c>
      <c r="E413">
        <v>9.1628860000000003E-3</v>
      </c>
      <c r="G413">
        <v>5.6839999999999993</v>
      </c>
      <c r="H413">
        <v>7.0153345825788846E-2</v>
      </c>
      <c r="I413" s="34">
        <v>5.7541533458257881</v>
      </c>
      <c r="J413" s="34">
        <v>5.7014286946914678</v>
      </c>
      <c r="K413">
        <v>0.78200000000000003</v>
      </c>
      <c r="L413">
        <v>9.6516390632946664E-3</v>
      </c>
      <c r="M413" s="34">
        <v>0.79165163906329472</v>
      </c>
      <c r="N413" s="34">
        <v>0.78439782534284452</v>
      </c>
      <c r="O413">
        <v>15.885999999999999</v>
      </c>
      <c r="P413">
        <v>0.19606897462851544</v>
      </c>
      <c r="Q413" s="34">
        <v>16.082068974628516</v>
      </c>
      <c r="R413" s="34">
        <v>15.934710809969857</v>
      </c>
      <c r="S413">
        <v>1.3940000000000001</v>
      </c>
      <c r="T413">
        <v>1.7205095721525277E-2</v>
      </c>
      <c r="U413" s="34">
        <v>1.4112050957215254</v>
      </c>
      <c r="V413" s="34">
        <v>1.3982743843068099</v>
      </c>
      <c r="W413">
        <v>0.50800000000000001</v>
      </c>
      <c r="X413">
        <v>6.2698627163090678E-3</v>
      </c>
      <c r="Y413" s="34">
        <v>0.51426986271630903</v>
      </c>
      <c r="Z413" s="34">
        <v>0.50955766659100388</v>
      </c>
      <c r="AA413">
        <v>0.82799999999999996</v>
      </c>
      <c r="AB413">
        <v>1.0219382537606117E-2</v>
      </c>
      <c r="AC413" s="34">
        <v>0.83821938253760608</v>
      </c>
      <c r="AD413" s="34">
        <v>0.83053887389242353</v>
      </c>
      <c r="AE413">
        <v>25.081999999999994</v>
      </c>
      <c r="AF413">
        <v>0.30956830049303946</v>
      </c>
      <c r="AG413" s="34">
        <v>25.391568300493038</v>
      </c>
      <c r="AH413" s="34">
        <v>25.158908254794405</v>
      </c>
      <c r="AJ413">
        <v>58.603999999999992</v>
      </c>
      <c r="AK413">
        <v>0.7233051862727885</v>
      </c>
      <c r="AL413" s="34">
        <v>59.327305186272781</v>
      </c>
      <c r="AM413" s="34">
        <v>58.783695852163753</v>
      </c>
      <c r="AN413">
        <v>3.9619999999999997</v>
      </c>
      <c r="AO413">
        <v>4.8899992287434101E-2</v>
      </c>
      <c r="AP413" s="34">
        <v>4.0108999922874338</v>
      </c>
      <c r="AQ413" s="34">
        <v>3.9741485729007029</v>
      </c>
      <c r="AR413">
        <v>294.892</v>
      </c>
      <c r="AS413">
        <v>3.6396306223185304</v>
      </c>
      <c r="AT413" s="34">
        <v>298.53163062231852</v>
      </c>
      <c r="AU413" s="34">
        <v>295.79621932353211</v>
      </c>
      <c r="AV413">
        <v>37.248999999999995</v>
      </c>
      <c r="AW413">
        <v>0.45973644944841818</v>
      </c>
      <c r="AX413" s="34">
        <v>37.708736449448416</v>
      </c>
      <c r="AY413" s="34">
        <v>37.363215596158078</v>
      </c>
      <c r="AZ413">
        <v>144.76900000000001</v>
      </c>
      <c r="BA413">
        <v>1.7867751094042272</v>
      </c>
      <c r="BB413" s="34">
        <v>146.55577510940424</v>
      </c>
      <c r="BC413" s="34">
        <v>145.21290124943513</v>
      </c>
      <c r="BD413">
        <v>109.742</v>
      </c>
      <c r="BE413">
        <v>1.3544631382149406</v>
      </c>
      <c r="BF413" s="34">
        <v>111.09646313821494</v>
      </c>
      <c r="BG413" s="34">
        <v>110.07849891147627</v>
      </c>
      <c r="BH413">
        <v>649.21799999999996</v>
      </c>
      <c r="BI413">
        <v>8.0128104979463401</v>
      </c>
      <c r="BJ413" s="34">
        <v>657.23081049794632</v>
      </c>
      <c r="BK413" s="34">
        <v>651.20867950566594</v>
      </c>
      <c r="BM413">
        <v>64.287999999999997</v>
      </c>
      <c r="BN413">
        <v>0.79345853209857731</v>
      </c>
      <c r="BO413">
        <v>65.081458532098566</v>
      </c>
      <c r="BP413">
        <v>64.485124546855218</v>
      </c>
      <c r="BQ413">
        <v>4.7439999999999998</v>
      </c>
      <c r="BR413">
        <v>5.8551631350728765E-2</v>
      </c>
      <c r="BS413">
        <v>4.8025516313507284</v>
      </c>
      <c r="BT413">
        <v>4.7585463982435474</v>
      </c>
      <c r="BU413">
        <v>310.77800000000002</v>
      </c>
      <c r="BV413">
        <v>3.835699596947046</v>
      </c>
      <c r="BW413">
        <v>314.61369959694701</v>
      </c>
      <c r="BX413">
        <v>311.73093013350194</v>
      </c>
      <c r="BY413">
        <v>38.642999999999994</v>
      </c>
      <c r="BZ413">
        <v>0.47694154516994347</v>
      </c>
      <c r="CA413">
        <v>39.119941545169944</v>
      </c>
      <c r="CB413">
        <v>38.761489980464887</v>
      </c>
      <c r="CC413">
        <v>145.27700000000002</v>
      </c>
      <c r="CD413">
        <v>1.7930449721205364</v>
      </c>
      <c r="CE413">
        <v>147.07004497212054</v>
      </c>
      <c r="CF413">
        <v>145.72245891602614</v>
      </c>
      <c r="CG413">
        <v>110.57000000000001</v>
      </c>
      <c r="CH413">
        <v>1.3646825207525466</v>
      </c>
      <c r="CI413">
        <v>111.93468252075255</v>
      </c>
      <c r="CJ413">
        <v>110.9090377853687</v>
      </c>
      <c r="CK413">
        <v>674.3</v>
      </c>
      <c r="CL413">
        <v>8.3223787984393791</v>
      </c>
      <c r="CM413">
        <v>682.6223787984394</v>
      </c>
      <c r="CN413">
        <v>676.36758776046031</v>
      </c>
    </row>
    <row r="414" spans="1:92" x14ac:dyDescent="0.25">
      <c r="A414" s="18">
        <v>45978</v>
      </c>
      <c r="B414" s="2">
        <v>17</v>
      </c>
      <c r="C414" s="2" t="s">
        <v>178</v>
      </c>
      <c r="D414" s="9">
        <v>58.819980999999999</v>
      </c>
      <c r="E414">
        <v>8.5597380000000008E-3</v>
      </c>
      <c r="G414">
        <v>5.3339999999999996</v>
      </c>
      <c r="H414">
        <v>7.0590919980585004E-2</v>
      </c>
      <c r="I414" s="34">
        <v>5.4045909199805848</v>
      </c>
      <c r="J414" s="34">
        <v>5.3583290377083719</v>
      </c>
      <c r="K414">
        <v>0.752</v>
      </c>
      <c r="L414">
        <v>9.9520757077990116E-3</v>
      </c>
      <c r="M414" s="34">
        <v>0.76195207570779899</v>
      </c>
      <c r="N414" s="34">
        <v>0.75542996557118414</v>
      </c>
      <c r="O414">
        <v>15.495999999999999</v>
      </c>
      <c r="P414">
        <v>0.20507628346815621</v>
      </c>
      <c r="Q414" s="34">
        <v>15.701076283468154</v>
      </c>
      <c r="R414" s="34">
        <v>15.566679184163654</v>
      </c>
      <c r="S414">
        <v>1.43</v>
      </c>
      <c r="T414">
        <v>1.8924824816692269E-2</v>
      </c>
      <c r="U414" s="34">
        <v>1.4489248248166922</v>
      </c>
      <c r="V414" s="34">
        <v>1.4365224079345653</v>
      </c>
      <c r="W414">
        <v>0.50800000000000001</v>
      </c>
      <c r="X414">
        <v>6.7229447600557152E-3</v>
      </c>
      <c r="Y414" s="34">
        <v>0.51472294476005576</v>
      </c>
      <c r="Z414" s="34">
        <v>0.51031705121032123</v>
      </c>
      <c r="AA414">
        <v>0.80400000000000005</v>
      </c>
      <c r="AB414">
        <v>1.0640251155678728E-2</v>
      </c>
      <c r="AC414" s="34">
        <v>0.81464025115567873</v>
      </c>
      <c r="AD414" s="34">
        <v>0.80766714404153195</v>
      </c>
      <c r="AE414">
        <v>24.323999999999995</v>
      </c>
      <c r="AF414">
        <v>0.32190729988896694</v>
      </c>
      <c r="AG414" s="34">
        <v>24.645907299888968</v>
      </c>
      <c r="AH414" s="34">
        <v>24.434944790629626</v>
      </c>
      <c r="AJ414">
        <v>56.239000000000004</v>
      </c>
      <c r="AK414">
        <v>0.74427498102514444</v>
      </c>
      <c r="AL414" s="34">
        <v>56.983274981025147</v>
      </c>
      <c r="AM414" s="34">
        <v>56.495513076805615</v>
      </c>
      <c r="AN414">
        <v>3.9520000000000004</v>
      </c>
      <c r="AO414">
        <v>5.2301334038858636E-2</v>
      </c>
      <c r="AP414" s="34">
        <v>4.0043013340388587</v>
      </c>
      <c r="AQ414" s="34">
        <v>3.9700255637464354</v>
      </c>
      <c r="AR414">
        <v>288.428</v>
      </c>
      <c r="AS414">
        <v>3.817097463097145</v>
      </c>
      <c r="AT414" s="34">
        <v>292.24509746309712</v>
      </c>
      <c r="AU414" s="34">
        <v>289.74355599702858</v>
      </c>
      <c r="AV414">
        <v>37.623000000000005</v>
      </c>
      <c r="AW414">
        <v>0.49790817068420506</v>
      </c>
      <c r="AX414" s="34">
        <v>38.12090817068421</v>
      </c>
      <c r="AY414" s="34">
        <v>37.794603184421092</v>
      </c>
      <c r="AZ414">
        <v>149.51999999999998</v>
      </c>
      <c r="BA414">
        <v>1.9787690955187605</v>
      </c>
      <c r="BB414" s="34">
        <v>151.49876909551875</v>
      </c>
      <c r="BC414" s="34">
        <v>150.20197932473863</v>
      </c>
      <c r="BD414">
        <v>112.48399999999998</v>
      </c>
      <c r="BE414">
        <v>1.4886293669096591</v>
      </c>
      <c r="BF414" s="34">
        <v>113.97262936690964</v>
      </c>
      <c r="BG414" s="34">
        <v>112.9970535203578</v>
      </c>
      <c r="BH414">
        <v>648.24599999999987</v>
      </c>
      <c r="BI414">
        <v>8.5789804112737738</v>
      </c>
      <c r="BJ414" s="34">
        <v>656.82498041127383</v>
      </c>
      <c r="BK414" s="34">
        <v>651.20273066709808</v>
      </c>
      <c r="BM414">
        <v>61.573000000000008</v>
      </c>
      <c r="BN414">
        <v>0.81486590100572942</v>
      </c>
      <c r="BO414">
        <v>62.387865901005732</v>
      </c>
      <c r="BP414">
        <v>61.853842114513988</v>
      </c>
      <c r="BQ414">
        <v>4.7040000000000006</v>
      </c>
      <c r="BR414">
        <v>6.2253409746657648E-2</v>
      </c>
      <c r="BS414">
        <v>4.7662534097466578</v>
      </c>
      <c r="BT414">
        <v>4.7254555293176193</v>
      </c>
      <c r="BU414">
        <v>303.92399999999998</v>
      </c>
      <c r="BV414">
        <v>4.0221737465653016</v>
      </c>
      <c r="BW414">
        <v>307.94617374656525</v>
      </c>
      <c r="BX414">
        <v>305.31023518119224</v>
      </c>
      <c r="BY414">
        <v>39.053000000000004</v>
      </c>
      <c r="BZ414">
        <v>0.51683299550089734</v>
      </c>
      <c r="CA414">
        <v>39.569832995500903</v>
      </c>
      <c r="CB414">
        <v>39.23112559235566</v>
      </c>
      <c r="CC414">
        <v>150.02799999999999</v>
      </c>
      <c r="CD414">
        <v>1.9854920402788161</v>
      </c>
      <c r="CE414">
        <v>152.01349204027881</v>
      </c>
      <c r="CF414">
        <v>150.71229637594894</v>
      </c>
      <c r="CG414">
        <v>113.28799999999998</v>
      </c>
      <c r="CH414">
        <v>1.4992696180653378</v>
      </c>
      <c r="CI414">
        <v>114.78726961806532</v>
      </c>
      <c r="CJ414">
        <v>113.80472066439933</v>
      </c>
      <c r="CK414">
        <v>672.56999999999982</v>
      </c>
      <c r="CL414">
        <v>8.9008877111627402</v>
      </c>
      <c r="CM414">
        <v>681.47088771116285</v>
      </c>
      <c r="CN414">
        <v>675.63767545772771</v>
      </c>
    </row>
    <row r="415" spans="1:92" x14ac:dyDescent="0.25">
      <c r="A415" s="18">
        <v>45978</v>
      </c>
      <c r="B415" s="2">
        <v>18</v>
      </c>
      <c r="C415" s="2" t="s">
        <v>178</v>
      </c>
      <c r="D415" s="9">
        <v>59.694038999999997</v>
      </c>
      <c r="E415">
        <v>8.8782119999999999E-3</v>
      </c>
      <c r="G415">
        <v>4.9159999999999995</v>
      </c>
      <c r="H415">
        <v>6.7023133400179388E-2</v>
      </c>
      <c r="I415" s="34">
        <v>4.9830231334001791</v>
      </c>
      <c r="J415" s="34">
        <v>4.9387827976209477</v>
      </c>
      <c r="K415">
        <v>0.626</v>
      </c>
      <c r="L415">
        <v>8.5346789073458707E-3</v>
      </c>
      <c r="M415" s="34">
        <v>0.63453467890734583</v>
      </c>
      <c r="N415" s="34">
        <v>0.62890114550665444</v>
      </c>
      <c r="O415">
        <v>16.097999999999999</v>
      </c>
      <c r="P415">
        <v>0.21947485790807317</v>
      </c>
      <c r="Q415" s="34">
        <v>16.317474857908071</v>
      </c>
      <c r="R415" s="34">
        <v>16.172604856814893</v>
      </c>
      <c r="S415">
        <v>1.488</v>
      </c>
      <c r="T415">
        <v>2.0286904495416383E-2</v>
      </c>
      <c r="U415" s="34">
        <v>1.5082869044954164</v>
      </c>
      <c r="V415" s="34">
        <v>1.4948960136004823</v>
      </c>
      <c r="W415">
        <v>0.55000000000000004</v>
      </c>
      <c r="X415">
        <v>7.4985198067735294E-3</v>
      </c>
      <c r="Y415" s="34">
        <v>0.55749851980677356</v>
      </c>
      <c r="Z415" s="34">
        <v>0.55254892975824277</v>
      </c>
      <c r="AA415">
        <v>0.79600000000000004</v>
      </c>
      <c r="AB415">
        <v>1.0852403211257688E-2</v>
      </c>
      <c r="AC415" s="34">
        <v>0.80685240321125773</v>
      </c>
      <c r="AD415" s="34">
        <v>0.79968899652283865</v>
      </c>
      <c r="AE415">
        <v>24.474</v>
      </c>
      <c r="AF415">
        <v>0.333670497729046</v>
      </c>
      <c r="AG415" s="34">
        <v>24.807670497729045</v>
      </c>
      <c r="AH415" s="34">
        <v>24.587422739824056</v>
      </c>
      <c r="AJ415">
        <v>53.991</v>
      </c>
      <c r="AK415">
        <v>0.73609560525001749</v>
      </c>
      <c r="AL415" s="34">
        <v>54.727095605250014</v>
      </c>
      <c r="AM415" s="34">
        <v>54.241216848322331</v>
      </c>
      <c r="AN415">
        <v>4.0999999999999996</v>
      </c>
      <c r="AO415">
        <v>5.5898056741402656E-2</v>
      </c>
      <c r="AP415" s="34">
        <v>4.1558980567414023</v>
      </c>
      <c r="AQ415" s="34">
        <v>4.1190011127432635</v>
      </c>
      <c r="AR415">
        <v>283.69599999999991</v>
      </c>
      <c r="AS415">
        <v>3.8678183183680406</v>
      </c>
      <c r="AT415" s="34">
        <v>287.56381831836796</v>
      </c>
      <c r="AU415" s="34">
        <v>285.01076577580801</v>
      </c>
      <c r="AV415">
        <v>37.295999999999999</v>
      </c>
      <c r="AW415">
        <v>0.50848144493350089</v>
      </c>
      <c r="AX415" s="34">
        <v>37.804481444933501</v>
      </c>
      <c r="AY415" s="34">
        <v>37.468845244115315</v>
      </c>
      <c r="AZ415">
        <v>155.68899999999999</v>
      </c>
      <c r="BA415">
        <v>2.1226128185395705</v>
      </c>
      <c r="BB415" s="34">
        <v>157.81161281853957</v>
      </c>
      <c r="BC415" s="34">
        <v>156.41052786387465</v>
      </c>
      <c r="BD415">
        <v>109.17900000000003</v>
      </c>
      <c r="BE415">
        <v>1.4885107163340496</v>
      </c>
      <c r="BF415" s="34">
        <v>110.66751071633408</v>
      </c>
      <c r="BG415" s="34">
        <v>109.68498109468219</v>
      </c>
      <c r="BH415">
        <v>643.95100000000002</v>
      </c>
      <c r="BI415">
        <v>8.7794169601665821</v>
      </c>
      <c r="BJ415" s="34">
        <v>652.73041696016651</v>
      </c>
      <c r="BK415" s="34">
        <v>646.93533793954566</v>
      </c>
      <c r="BM415">
        <v>58.906999999999996</v>
      </c>
      <c r="BN415">
        <v>0.8031187386501969</v>
      </c>
      <c r="BO415">
        <v>59.710118738650195</v>
      </c>
      <c r="BP415">
        <v>59.179999645943276</v>
      </c>
      <c r="BQ415">
        <v>4.726</v>
      </c>
      <c r="BR415">
        <v>6.4432735648748532E-2</v>
      </c>
      <c r="BS415">
        <v>4.7904327356487482</v>
      </c>
      <c r="BT415">
        <v>4.7479022582499182</v>
      </c>
      <c r="BU415">
        <v>299.79399999999993</v>
      </c>
      <c r="BV415">
        <v>4.0872931762761135</v>
      </c>
      <c r="BW415">
        <v>303.88129317627602</v>
      </c>
      <c r="BX415">
        <v>301.18337063262288</v>
      </c>
      <c r="BY415">
        <v>38.783999999999999</v>
      </c>
      <c r="BZ415">
        <v>0.52876834942891726</v>
      </c>
      <c r="CA415">
        <v>39.312768349428914</v>
      </c>
      <c r="CB415">
        <v>38.963741257715796</v>
      </c>
      <c r="CC415">
        <v>156.239</v>
      </c>
      <c r="CD415">
        <v>2.1301113383463441</v>
      </c>
      <c r="CE415">
        <v>158.36911133834636</v>
      </c>
      <c r="CF415">
        <v>156.96307679363289</v>
      </c>
      <c r="CG415">
        <v>109.97500000000004</v>
      </c>
      <c r="CH415">
        <v>1.4993631195453072</v>
      </c>
      <c r="CI415">
        <v>111.47436311954533</v>
      </c>
      <c r="CJ415">
        <v>110.48467009120502</v>
      </c>
      <c r="CK415">
        <v>668.42500000000007</v>
      </c>
      <c r="CL415">
        <v>9.1130874578956274</v>
      </c>
      <c r="CM415">
        <v>677.53808745789559</v>
      </c>
      <c r="CN415">
        <v>671.52276067936975</v>
      </c>
    </row>
    <row r="416" spans="1:92" x14ac:dyDescent="0.25">
      <c r="A416" s="18">
        <v>45978</v>
      </c>
      <c r="B416" s="2">
        <v>19</v>
      </c>
      <c r="C416" s="2" t="s">
        <v>178</v>
      </c>
      <c r="D416" s="9">
        <v>52.801963000000001</v>
      </c>
      <c r="E416">
        <v>9.2184520000000002E-3</v>
      </c>
      <c r="G416">
        <v>4.6980000000000004</v>
      </c>
      <c r="H416">
        <v>6.1137114704630201E-2</v>
      </c>
      <c r="I416" s="34">
        <v>4.7591371147046306</v>
      </c>
      <c r="J416" s="34">
        <v>4.7152652376513071</v>
      </c>
      <c r="K416">
        <v>0.58200000000000007</v>
      </c>
      <c r="L416">
        <v>7.5738188075978666E-3</v>
      </c>
      <c r="M416" s="34">
        <v>0.58957381880759796</v>
      </c>
      <c r="N416" s="34">
        <v>0.58413886085846345</v>
      </c>
      <c r="O416">
        <v>15.296000000000001</v>
      </c>
      <c r="P416">
        <v>0.19905349223542435</v>
      </c>
      <c r="Q416" s="34">
        <v>15.495053492235426</v>
      </c>
      <c r="R416" s="34">
        <v>15.352213085379821</v>
      </c>
      <c r="S416">
        <v>1.3679999999999999</v>
      </c>
      <c r="T416">
        <v>1.7802378228168179E-2</v>
      </c>
      <c r="U416" s="34">
        <v>1.3858023782281681</v>
      </c>
      <c r="V416" s="34">
        <v>1.3730274255229857</v>
      </c>
      <c r="W416">
        <v>0.50800000000000001</v>
      </c>
      <c r="X416">
        <v>6.6108246636764883E-3</v>
      </c>
      <c r="Y416" s="34">
        <v>0.51461082466367647</v>
      </c>
      <c r="Z416" s="34">
        <v>0.50986690947783397</v>
      </c>
      <c r="AA416">
        <v>0.8</v>
      </c>
      <c r="AB416">
        <v>1.0410747501852738E-2</v>
      </c>
      <c r="AC416" s="34">
        <v>0.81041074750185282</v>
      </c>
      <c r="AD416" s="34">
        <v>0.80294001492572287</v>
      </c>
      <c r="AE416">
        <v>23.251999999999999</v>
      </c>
      <c r="AF416">
        <v>0.30258837614134976</v>
      </c>
      <c r="AG416" s="34">
        <v>23.55458837614135</v>
      </c>
      <c r="AH416" s="34">
        <v>23.337451533816132</v>
      </c>
      <c r="AJ416">
        <v>52.791999999999987</v>
      </c>
      <c r="AK416">
        <v>0.68700522764726191</v>
      </c>
      <c r="AL416" s="34">
        <v>53.479005227647249</v>
      </c>
      <c r="AM416" s="34">
        <v>52.986011584948429</v>
      </c>
      <c r="AN416">
        <v>3.9909999999999997</v>
      </c>
      <c r="AO416">
        <v>5.1936616599867834E-2</v>
      </c>
      <c r="AP416" s="34">
        <v>4.0429366165998672</v>
      </c>
      <c r="AQ416" s="34">
        <v>4.0056669994606988</v>
      </c>
      <c r="AR416">
        <v>274.94499999999999</v>
      </c>
      <c r="AS416">
        <v>3.5779787148711257</v>
      </c>
      <c r="AT416" s="34">
        <v>278.5229787148711</v>
      </c>
      <c r="AU416" s="34">
        <v>275.95542800469104</v>
      </c>
      <c r="AV416">
        <v>31.932000000000002</v>
      </c>
      <c r="AW416">
        <v>0.415544986536452</v>
      </c>
      <c r="AX416" s="34">
        <v>32.347544986536455</v>
      </c>
      <c r="AY416" s="34">
        <v>32.049350695760225</v>
      </c>
      <c r="AZ416">
        <v>149.941</v>
      </c>
      <c r="BA416">
        <v>1.9512473639691263</v>
      </c>
      <c r="BB416" s="34">
        <v>151.89224736396912</v>
      </c>
      <c r="BC416" s="34">
        <v>150.49203597247222</v>
      </c>
      <c r="BD416">
        <v>107.70699999999999</v>
      </c>
      <c r="BE416">
        <v>1.4016379764775657</v>
      </c>
      <c r="BF416" s="34">
        <v>109.10863797647755</v>
      </c>
      <c r="BG416" s="34">
        <v>108.10282523450601</v>
      </c>
      <c r="BH416">
        <v>621.30799999999999</v>
      </c>
      <c r="BI416">
        <v>8.0853508861014003</v>
      </c>
      <c r="BJ416" s="34">
        <v>629.3933508861013</v>
      </c>
      <c r="BK416" s="34">
        <v>623.59131849183859</v>
      </c>
      <c r="BM416">
        <v>57.489999999999988</v>
      </c>
      <c r="BN416">
        <v>0.74814234235189214</v>
      </c>
      <c r="BO416">
        <v>58.238142342351878</v>
      </c>
      <c r="BP416">
        <v>57.701276822599738</v>
      </c>
      <c r="BQ416">
        <v>4.5729999999999995</v>
      </c>
      <c r="BR416">
        <v>5.95104354074657E-2</v>
      </c>
      <c r="BS416">
        <v>4.6325104354074655</v>
      </c>
      <c r="BT416">
        <v>4.5898058603191618</v>
      </c>
      <c r="BU416">
        <v>290.24099999999999</v>
      </c>
      <c r="BV416">
        <v>3.7770322071065499</v>
      </c>
      <c r="BW416">
        <v>294.0180322071065</v>
      </c>
      <c r="BX416">
        <v>291.30764109007089</v>
      </c>
      <c r="BY416">
        <v>33.300000000000004</v>
      </c>
      <c r="BZ416">
        <v>0.43334736476462016</v>
      </c>
      <c r="CA416">
        <v>33.733347364764626</v>
      </c>
      <c r="CB416">
        <v>33.422378121283209</v>
      </c>
      <c r="CC416">
        <v>150.44900000000001</v>
      </c>
      <c r="CD416">
        <v>1.9578581886328028</v>
      </c>
      <c r="CE416">
        <v>152.40685818863278</v>
      </c>
      <c r="CF416">
        <v>151.00190288195006</v>
      </c>
      <c r="CG416">
        <v>108.50699999999999</v>
      </c>
      <c r="CH416">
        <v>1.4120487239794184</v>
      </c>
      <c r="CI416">
        <v>109.9190487239794</v>
      </c>
      <c r="CJ416">
        <v>108.90576524943174</v>
      </c>
      <c r="CK416">
        <v>644.55999999999995</v>
      </c>
      <c r="CL416">
        <v>8.3879392622427495</v>
      </c>
      <c r="CM416">
        <v>652.9479392622427</v>
      </c>
      <c r="CN416">
        <v>646.92877002565467</v>
      </c>
    </row>
    <row r="417" spans="1:92" x14ac:dyDescent="0.25">
      <c r="A417" s="18">
        <v>45978</v>
      </c>
      <c r="B417" s="2">
        <v>20</v>
      </c>
      <c r="C417" s="2" t="s">
        <v>178</v>
      </c>
      <c r="D417" s="9">
        <v>31.023240999999999</v>
      </c>
      <c r="E417">
        <v>9.3069290000000002E-3</v>
      </c>
      <c r="G417">
        <v>4.718</v>
      </c>
      <c r="H417">
        <v>4.1366519400487488E-2</v>
      </c>
      <c r="I417" s="34">
        <v>4.7593665194004871</v>
      </c>
      <c r="J417" s="34">
        <v>4.7150714331194497</v>
      </c>
      <c r="K417">
        <v>0.60000000000000009</v>
      </c>
      <c r="L417">
        <v>5.2606849597906938E-3</v>
      </c>
      <c r="M417" s="34">
        <v>0.6052606849597908</v>
      </c>
      <c r="N417" s="34">
        <v>0.59962756673837869</v>
      </c>
      <c r="O417">
        <v>15.023999999999999</v>
      </c>
      <c r="P417">
        <v>0.13172755139315895</v>
      </c>
      <c r="Q417" s="34">
        <v>15.155727551393158</v>
      </c>
      <c r="R417" s="34">
        <v>15.014674271128998</v>
      </c>
      <c r="S417">
        <v>1.3760000000000001</v>
      </c>
      <c r="T417">
        <v>1.2064504174453324E-2</v>
      </c>
      <c r="U417" s="34">
        <v>1.3880645041744535</v>
      </c>
      <c r="V417" s="34">
        <v>1.3751458863866817</v>
      </c>
      <c r="W417">
        <v>0.53</v>
      </c>
      <c r="X417">
        <v>4.6469383811484468E-3</v>
      </c>
      <c r="Y417" s="34">
        <v>0.53464693838114852</v>
      </c>
      <c r="Z417" s="34">
        <v>0.52967101728556776</v>
      </c>
      <c r="AA417">
        <v>0.82599999999999996</v>
      </c>
      <c r="AB417">
        <v>7.2422096279785211E-3</v>
      </c>
      <c r="AC417" s="34">
        <v>0.83324220962797846</v>
      </c>
      <c r="AD417" s="34">
        <v>0.8254872835431678</v>
      </c>
      <c r="AE417">
        <v>23.074000000000002</v>
      </c>
      <c r="AF417">
        <v>0.2023084079370174</v>
      </c>
      <c r="AG417" s="34">
        <v>23.276308407937016</v>
      </c>
      <c r="AH417" s="34">
        <v>23.059677458202248</v>
      </c>
      <c r="AJ417">
        <v>51.698999999999998</v>
      </c>
      <c r="AK417">
        <v>0.4532869195603651</v>
      </c>
      <c r="AL417" s="34">
        <v>52.15228691956036</v>
      </c>
      <c r="AM417" s="34">
        <v>51.666909288012384</v>
      </c>
      <c r="AN417">
        <v>3.8620000000000001</v>
      </c>
      <c r="AO417">
        <v>3.3861275524519431E-2</v>
      </c>
      <c r="AP417" s="34">
        <v>3.8958612755245197</v>
      </c>
      <c r="AQ417" s="34">
        <v>3.8596027712393637</v>
      </c>
      <c r="AR417">
        <v>267.952</v>
      </c>
      <c r="AS417">
        <v>2.3493517605763934</v>
      </c>
      <c r="AT417" s="34">
        <v>270.30135176057638</v>
      </c>
      <c r="AU417" s="34">
        <v>267.78567627113671</v>
      </c>
      <c r="AV417">
        <v>30.499000000000002</v>
      </c>
      <c r="AW417">
        <v>0.26740938431442729</v>
      </c>
      <c r="AX417" s="34">
        <v>30.766409384314429</v>
      </c>
      <c r="AY417" s="34">
        <v>30.480068596589682</v>
      </c>
      <c r="AZ417">
        <v>163.745</v>
      </c>
      <c r="BA417">
        <v>1.4356847645682118</v>
      </c>
      <c r="BB417" s="34">
        <v>165.18068476456821</v>
      </c>
      <c r="BC417" s="34">
        <v>163.64335985929301</v>
      </c>
      <c r="BD417">
        <v>105.73500000000001</v>
      </c>
      <c r="BE417">
        <v>0.92706420703911507</v>
      </c>
      <c r="BF417" s="34">
        <v>106.66206420703912</v>
      </c>
      <c r="BG417" s="34">
        <v>105.66936794847078</v>
      </c>
      <c r="BH417">
        <v>623.49200000000008</v>
      </c>
      <c r="BI417">
        <v>5.4666583115830321</v>
      </c>
      <c r="BJ417" s="34">
        <v>628.95865831158312</v>
      </c>
      <c r="BK417" s="34">
        <v>623.10498473474195</v>
      </c>
      <c r="BM417">
        <v>56.417000000000002</v>
      </c>
      <c r="BN417">
        <v>0.49465343896085257</v>
      </c>
      <c r="BO417">
        <v>56.911653438960847</v>
      </c>
      <c r="BP417">
        <v>56.381980721131832</v>
      </c>
      <c r="BQ417">
        <v>4.4619999999999997</v>
      </c>
      <c r="BR417">
        <v>3.9121960484310124E-2</v>
      </c>
      <c r="BS417">
        <v>4.5011219604843102</v>
      </c>
      <c r="BT417">
        <v>4.4592303379777425</v>
      </c>
      <c r="BU417">
        <v>282.976</v>
      </c>
      <c r="BV417">
        <v>2.4810793119695522</v>
      </c>
      <c r="BW417">
        <v>285.45707931196955</v>
      </c>
      <c r="BX417">
        <v>282.80035054226573</v>
      </c>
      <c r="BY417">
        <v>31.875000000000004</v>
      </c>
      <c r="BZ417">
        <v>0.27947388848888061</v>
      </c>
      <c r="CA417">
        <v>32.15447388848888</v>
      </c>
      <c r="CB417">
        <v>31.855214482976365</v>
      </c>
      <c r="CC417">
        <v>164.27500000000001</v>
      </c>
      <c r="CD417">
        <v>1.4403317029493603</v>
      </c>
      <c r="CE417">
        <v>165.71533170294936</v>
      </c>
      <c r="CF417">
        <v>164.17303087657859</v>
      </c>
      <c r="CG417">
        <v>106.56100000000001</v>
      </c>
      <c r="CH417">
        <v>0.93430641666709358</v>
      </c>
      <c r="CI417">
        <v>107.49530641666711</v>
      </c>
      <c r="CJ417">
        <v>106.49485523201395</v>
      </c>
      <c r="CK417">
        <v>646.56600000000003</v>
      </c>
      <c r="CL417">
        <v>5.668966719520049</v>
      </c>
      <c r="CM417">
        <v>652.23496671952012</v>
      </c>
      <c r="CN417">
        <v>646.16466219294421</v>
      </c>
    </row>
    <row r="418" spans="1:92" x14ac:dyDescent="0.25">
      <c r="A418" s="18">
        <v>45978</v>
      </c>
      <c r="B418" s="2">
        <v>21</v>
      </c>
      <c r="C418" s="2" t="s">
        <v>178</v>
      </c>
      <c r="D418" s="9">
        <v>33.003734000000001</v>
      </c>
      <c r="E418">
        <v>9.5803469999999995E-3</v>
      </c>
      <c r="G418">
        <v>4.7119999999999997</v>
      </c>
      <c r="H418">
        <v>4.9774816539592655E-2</v>
      </c>
      <c r="I418" s="34">
        <v>4.7617748165395923</v>
      </c>
      <c r="J418" s="34">
        <v>4.7161553614612819</v>
      </c>
      <c r="K418">
        <v>0.61599999999999999</v>
      </c>
      <c r="L418">
        <v>6.5070643014408054E-3</v>
      </c>
      <c r="M418" s="34">
        <v>0.62250706430144076</v>
      </c>
      <c r="N418" s="34">
        <v>0.61654323061548166</v>
      </c>
      <c r="O418">
        <v>15.993999999999998</v>
      </c>
      <c r="P418">
        <v>0.16895127668383805</v>
      </c>
      <c r="Q418" s="34">
        <v>16.162951276683835</v>
      </c>
      <c r="R418" s="34">
        <v>16.00810459490911</v>
      </c>
      <c r="S418">
        <v>1.4319999999999999</v>
      </c>
      <c r="T418">
        <v>1.512681181763512E-2</v>
      </c>
      <c r="U418" s="34">
        <v>1.447126811817635</v>
      </c>
      <c r="V418" s="34">
        <v>1.4332628348074183</v>
      </c>
      <c r="W418">
        <v>0.53</v>
      </c>
      <c r="X418">
        <v>5.5986105190967981E-3</v>
      </c>
      <c r="Y418" s="34">
        <v>0.53559861051909685</v>
      </c>
      <c r="Z418" s="34">
        <v>0.53046738997760601</v>
      </c>
      <c r="AA418">
        <v>0.82199999999999995</v>
      </c>
      <c r="AB418">
        <v>8.6831280126369193E-3</v>
      </c>
      <c r="AC418" s="34">
        <v>0.83068312801263688</v>
      </c>
      <c r="AD418" s="34">
        <v>0.82272489539923044</v>
      </c>
      <c r="AE418">
        <v>24.105999999999995</v>
      </c>
      <c r="AF418">
        <v>0.25464170787424034</v>
      </c>
      <c r="AG418" s="34">
        <v>24.360641707874237</v>
      </c>
      <c r="AH418" s="34">
        <v>24.127258307170127</v>
      </c>
      <c r="AJ418">
        <v>50.237000000000009</v>
      </c>
      <c r="AK418">
        <v>0.53067433329786007</v>
      </c>
      <c r="AL418" s="34">
        <v>50.767674333297869</v>
      </c>
      <c r="AM418" s="34">
        <v>50.281302396801884</v>
      </c>
      <c r="AN418">
        <v>3.9410000000000003</v>
      </c>
      <c r="AO418">
        <v>4.1630422746717889E-2</v>
      </c>
      <c r="AP418" s="34">
        <v>3.982630422746718</v>
      </c>
      <c r="AQ418" s="34">
        <v>3.9444754413240477</v>
      </c>
      <c r="AR418">
        <v>264.48099999999994</v>
      </c>
      <c r="AS418">
        <v>2.7938228466061124</v>
      </c>
      <c r="AT418" s="34">
        <v>267.27482284660607</v>
      </c>
      <c r="AU418" s="34">
        <v>264.71423729937209</v>
      </c>
      <c r="AV418">
        <v>29.888000000000005</v>
      </c>
      <c r="AW418">
        <v>0.31571937961276436</v>
      </c>
      <c r="AX418" s="34">
        <v>30.203719379612771</v>
      </c>
      <c r="AY418" s="34">
        <v>29.914357267265455</v>
      </c>
      <c r="AZ418">
        <v>151.648</v>
      </c>
      <c r="BA418">
        <v>1.6019209207547003</v>
      </c>
      <c r="BB418" s="34">
        <v>153.2499209207547</v>
      </c>
      <c r="BC418" s="34">
        <v>151.78173350061132</v>
      </c>
      <c r="BD418">
        <v>101.971</v>
      </c>
      <c r="BE418">
        <v>1.07716210045815</v>
      </c>
      <c r="BF418" s="34">
        <v>103.04816210045816</v>
      </c>
      <c r="BG418" s="34">
        <v>102.06092494982352</v>
      </c>
      <c r="BH418">
        <v>602.16599999999994</v>
      </c>
      <c r="BI418">
        <v>6.3609300034763052</v>
      </c>
      <c r="BJ418" s="34">
        <v>608.52693000347631</v>
      </c>
      <c r="BK418" s="34">
        <v>602.69703085519836</v>
      </c>
      <c r="BM418">
        <v>54.949000000000012</v>
      </c>
      <c r="BN418">
        <v>0.58044914983745277</v>
      </c>
      <c r="BO418">
        <v>55.529449149837461</v>
      </c>
      <c r="BP418">
        <v>54.997457758263167</v>
      </c>
      <c r="BQ418">
        <v>4.5570000000000004</v>
      </c>
      <c r="BR418">
        <v>4.8137487048158692E-2</v>
      </c>
      <c r="BS418">
        <v>4.6051374870481592</v>
      </c>
      <c r="BT418">
        <v>4.5610186719395296</v>
      </c>
      <c r="BU418">
        <v>280.47499999999991</v>
      </c>
      <c r="BV418">
        <v>2.9627741232899503</v>
      </c>
      <c r="BW418">
        <v>283.4377741232899</v>
      </c>
      <c r="BX418">
        <v>280.72234189428121</v>
      </c>
      <c r="BY418">
        <v>31.320000000000004</v>
      </c>
      <c r="BZ418">
        <v>0.33084619143039951</v>
      </c>
      <c r="CA418">
        <v>31.650846191430407</v>
      </c>
      <c r="CB418">
        <v>31.347620102072874</v>
      </c>
      <c r="CC418">
        <v>152.178</v>
      </c>
      <c r="CD418">
        <v>1.6075195312737971</v>
      </c>
      <c r="CE418">
        <v>153.78551953127379</v>
      </c>
      <c r="CF418">
        <v>152.31220089058894</v>
      </c>
      <c r="CG418">
        <v>102.79300000000001</v>
      </c>
      <c r="CH418">
        <v>1.0858452284707869</v>
      </c>
      <c r="CI418">
        <v>103.87884522847079</v>
      </c>
      <c r="CJ418">
        <v>102.88364984522275</v>
      </c>
      <c r="CK418">
        <v>626.27199999999993</v>
      </c>
      <c r="CL418">
        <v>6.6155717113505457</v>
      </c>
      <c r="CM418">
        <v>632.88757171135057</v>
      </c>
      <c r="CN418">
        <v>626.82428916236847</v>
      </c>
    </row>
    <row r="419" spans="1:92" x14ac:dyDescent="0.25">
      <c r="A419" s="18">
        <v>45978</v>
      </c>
      <c r="B419" s="2">
        <v>22</v>
      </c>
      <c r="C419" s="2" t="s">
        <v>178</v>
      </c>
      <c r="D419" s="9">
        <v>28.616531999999999</v>
      </c>
      <c r="E419">
        <v>9.859675E-3</v>
      </c>
      <c r="G419">
        <v>4.4960000000000004</v>
      </c>
      <c r="H419">
        <v>5.4799815868682294E-2</v>
      </c>
      <c r="I419" s="34">
        <v>4.5507998158686824</v>
      </c>
      <c r="J419" s="34">
        <v>4.5059304086941578</v>
      </c>
      <c r="K419">
        <v>0.51600000000000001</v>
      </c>
      <c r="L419">
        <v>6.2893027109074875E-3</v>
      </c>
      <c r="M419" s="34">
        <v>0.52228930271090745</v>
      </c>
      <c r="N419" s="34">
        <v>0.51713969993020126</v>
      </c>
      <c r="O419">
        <v>16.715999999999998</v>
      </c>
      <c r="P419">
        <v>0.20374415526265416</v>
      </c>
      <c r="Q419" s="34">
        <v>16.919744155262652</v>
      </c>
      <c r="R419" s="34">
        <v>16.752920976808614</v>
      </c>
      <c r="S419">
        <v>1.476</v>
      </c>
      <c r="T419">
        <v>1.7990331010270255E-2</v>
      </c>
      <c r="U419" s="34">
        <v>1.4939903310102702</v>
      </c>
      <c r="V419" s="34">
        <v>1.4792600718933666</v>
      </c>
      <c r="W419">
        <v>0.53</v>
      </c>
      <c r="X419">
        <v>6.4599427069398615E-3</v>
      </c>
      <c r="Y419" s="34">
        <v>0.53645994270693986</v>
      </c>
      <c r="Z419" s="34">
        <v>0.53117062202133081</v>
      </c>
      <c r="AA419">
        <v>0.81799999999999995</v>
      </c>
      <c r="AB419">
        <v>9.9702511967486914E-3</v>
      </c>
      <c r="AC419" s="34">
        <v>0.82797025119674861</v>
      </c>
      <c r="AD419" s="34">
        <v>0.81980673361028034</v>
      </c>
      <c r="AE419">
        <v>24.552</v>
      </c>
      <c r="AF419">
        <v>0.29925379875620273</v>
      </c>
      <c r="AG419" s="34">
        <v>24.851253798756204</v>
      </c>
      <c r="AH419" s="34">
        <v>24.606228512957955</v>
      </c>
      <c r="AJ419">
        <v>49.224999999999994</v>
      </c>
      <c r="AK419">
        <v>0.59998241462097091</v>
      </c>
      <c r="AL419" s="34">
        <v>49.824982414620962</v>
      </c>
      <c r="AM419" s="34">
        <v>49.333724281132085</v>
      </c>
      <c r="AN419">
        <v>3.9239999999999995</v>
      </c>
      <c r="AO419">
        <v>4.7827953173645306E-2</v>
      </c>
      <c r="AP419" s="34">
        <v>3.9718279531736447</v>
      </c>
      <c r="AQ419" s="34">
        <v>3.9326670203994376</v>
      </c>
      <c r="AR419">
        <v>259.93800000000005</v>
      </c>
      <c r="AS419">
        <v>3.1682728063330825</v>
      </c>
      <c r="AT419" s="34">
        <v>263.10627280633315</v>
      </c>
      <c r="AU419" s="34">
        <v>260.51213046600139</v>
      </c>
      <c r="AV419">
        <v>30.003</v>
      </c>
      <c r="AW419">
        <v>0.36569370006852198</v>
      </c>
      <c r="AX419" s="34">
        <v>30.368693700068523</v>
      </c>
      <c r="AY419" s="34">
        <v>30.069268250011302</v>
      </c>
      <c r="AZ419">
        <v>148.94900000000001</v>
      </c>
      <c r="BA419">
        <v>1.8154754835018594</v>
      </c>
      <c r="BB419" s="34">
        <v>150.76447548350188</v>
      </c>
      <c r="BC419" s="34">
        <v>149.27798675368911</v>
      </c>
      <c r="BD419">
        <v>100.523</v>
      </c>
      <c r="BE419">
        <v>1.2252317372258785</v>
      </c>
      <c r="BF419" s="34">
        <v>101.74823173722588</v>
      </c>
      <c r="BG419" s="34">
        <v>100.74502724047215</v>
      </c>
      <c r="BH419">
        <v>592.56200000000001</v>
      </c>
      <c r="BI419">
        <v>7.2224840949239582</v>
      </c>
      <c r="BJ419" s="34">
        <v>599.7844840949241</v>
      </c>
      <c r="BK419" s="34">
        <v>593.87080401170556</v>
      </c>
      <c r="BM419">
        <v>53.720999999999997</v>
      </c>
      <c r="BN419">
        <v>0.65478223048965323</v>
      </c>
      <c r="BO419">
        <v>54.375782230489648</v>
      </c>
      <c r="BP419">
        <v>53.83965468982624</v>
      </c>
      <c r="BQ419">
        <v>4.4399999999999995</v>
      </c>
      <c r="BR419">
        <v>5.4117255884552795E-2</v>
      </c>
      <c r="BS419">
        <v>4.4941172558845519</v>
      </c>
      <c r="BT419">
        <v>4.4498067203296392</v>
      </c>
      <c r="BU419">
        <v>276.65400000000005</v>
      </c>
      <c r="BV419">
        <v>3.3720169615957367</v>
      </c>
      <c r="BW419">
        <v>280.02601696159581</v>
      </c>
      <c r="BX419">
        <v>277.26505144281003</v>
      </c>
      <c r="BY419">
        <v>31.478999999999999</v>
      </c>
      <c r="BZ419">
        <v>0.38368403107879223</v>
      </c>
      <c r="CA419">
        <v>31.862684031078793</v>
      </c>
      <c r="CB419">
        <v>31.548528321904669</v>
      </c>
      <c r="CC419">
        <v>149.47900000000001</v>
      </c>
      <c r="CD419">
        <v>1.8219354262087992</v>
      </c>
      <c r="CE419">
        <v>151.30093542620881</v>
      </c>
      <c r="CF419">
        <v>149.80915737571044</v>
      </c>
      <c r="CG419">
        <v>101.34099999999999</v>
      </c>
      <c r="CH419">
        <v>1.2352019884226273</v>
      </c>
      <c r="CI419">
        <v>102.57620198842262</v>
      </c>
      <c r="CJ419">
        <v>101.56483397408243</v>
      </c>
      <c r="CK419">
        <v>617.11400000000003</v>
      </c>
      <c r="CL419">
        <v>7.5217378936801609</v>
      </c>
      <c r="CM419">
        <v>624.63573789368024</v>
      </c>
      <c r="CN419">
        <v>618.47703252466351</v>
      </c>
    </row>
    <row r="420" spans="1:92" x14ac:dyDescent="0.25">
      <c r="A420" s="18">
        <v>45978</v>
      </c>
      <c r="B420" s="2">
        <v>23</v>
      </c>
      <c r="C420" s="2" t="s">
        <v>178</v>
      </c>
      <c r="D420" s="9">
        <v>66.036356999999995</v>
      </c>
      <c r="E420">
        <v>9.8052669999999995E-3</v>
      </c>
      <c r="G420">
        <v>4.6000000000000005</v>
      </c>
      <c r="H420">
        <v>4.3950259557155848E-2</v>
      </c>
      <c r="I420" s="34">
        <v>4.6439502595571565</v>
      </c>
      <c r="J420" s="34">
        <v>4.5984150873274796</v>
      </c>
      <c r="K420">
        <v>0.47399999999999998</v>
      </c>
      <c r="L420">
        <v>4.5287876152373631E-3</v>
      </c>
      <c r="M420" s="34">
        <v>0.47852878761523732</v>
      </c>
      <c r="N420" s="34">
        <v>0.47383668508548366</v>
      </c>
      <c r="O420">
        <v>16.696000000000002</v>
      </c>
      <c r="P420">
        <v>0.15952033338397262</v>
      </c>
      <c r="Q420" s="34">
        <v>16.855520333383975</v>
      </c>
      <c r="R420" s="34">
        <v>16.690247456091218</v>
      </c>
      <c r="S420">
        <v>1.4860000000000002</v>
      </c>
      <c r="T420">
        <v>1.4197844717811652E-2</v>
      </c>
      <c r="U420" s="34">
        <v>1.5001978447178119</v>
      </c>
      <c r="V420" s="34">
        <v>1.4854880042975294</v>
      </c>
      <c r="W420">
        <v>0.55000000000000004</v>
      </c>
      <c r="X420">
        <v>5.2549223383555905E-3</v>
      </c>
      <c r="Y420" s="34">
        <v>0.55525492233835561</v>
      </c>
      <c r="Z420" s="34">
        <v>0.54981049957176376</v>
      </c>
      <c r="AA420">
        <v>0.82199999999999995</v>
      </c>
      <c r="AB420">
        <v>7.8537202947787186E-3</v>
      </c>
      <c r="AC420" s="34">
        <v>0.82985372029477866</v>
      </c>
      <c r="AD420" s="34">
        <v>0.8217167829963451</v>
      </c>
      <c r="AE420">
        <v>24.628000000000004</v>
      </c>
      <c r="AF420">
        <v>0.23530586790731178</v>
      </c>
      <c r="AG420" s="34">
        <v>24.863305867907314</v>
      </c>
      <c r="AH420" s="34">
        <v>24.619514515369818</v>
      </c>
      <c r="AJ420">
        <v>48.310999999999993</v>
      </c>
      <c r="AK420">
        <v>0.46158282379690341</v>
      </c>
      <c r="AL420" s="34">
        <v>48.772582823796895</v>
      </c>
      <c r="AM420" s="34">
        <v>48.294354626929959</v>
      </c>
      <c r="AN420">
        <v>3.8669999999999995</v>
      </c>
      <c r="AO420">
        <v>3.6946881240765575E-2</v>
      </c>
      <c r="AP420" s="34">
        <v>3.9039468812407652</v>
      </c>
      <c r="AQ420" s="34">
        <v>3.8656676397163823</v>
      </c>
      <c r="AR420">
        <v>254.61299999999997</v>
      </c>
      <c r="AS420">
        <v>2.4326755297013305</v>
      </c>
      <c r="AT420" s="34">
        <v>257.04567552970133</v>
      </c>
      <c r="AU420" s="34">
        <v>254.52527404993725</v>
      </c>
      <c r="AV420">
        <v>30.577000000000005</v>
      </c>
      <c r="AW420">
        <v>0.29214501879981619</v>
      </c>
      <c r="AX420" s="34">
        <v>30.86914501879982</v>
      </c>
      <c r="AY420" s="34">
        <v>30.566464809828769</v>
      </c>
      <c r="AZ420">
        <v>137.07400000000001</v>
      </c>
      <c r="BA420">
        <v>1.309660408377735</v>
      </c>
      <c r="BB420" s="34">
        <v>138.38366040837775</v>
      </c>
      <c r="BC420" s="34">
        <v>137.02677166963628</v>
      </c>
      <c r="BD420">
        <v>98.617999999999995</v>
      </c>
      <c r="BE420">
        <v>0.94223623847991189</v>
      </c>
      <c r="BF420" s="34">
        <v>99.560236238479902</v>
      </c>
      <c r="BG420" s="34">
        <v>98.584021539578529</v>
      </c>
      <c r="BH420">
        <v>573.05999999999995</v>
      </c>
      <c r="BI420">
        <v>5.4752469003964626</v>
      </c>
      <c r="BJ420" s="34">
        <v>578.53524690039649</v>
      </c>
      <c r="BK420" s="34">
        <v>572.86255433562712</v>
      </c>
      <c r="BM420">
        <v>52.910999999999994</v>
      </c>
      <c r="BN420">
        <v>0.50553308335405922</v>
      </c>
      <c r="BO420">
        <v>53.416533083354054</v>
      </c>
      <c r="BP420">
        <v>52.89276971425744</v>
      </c>
      <c r="BQ420">
        <v>4.3409999999999993</v>
      </c>
      <c r="BR420">
        <v>4.1475668856002935E-2</v>
      </c>
      <c r="BS420">
        <v>4.3824756688560029</v>
      </c>
      <c r="BT420">
        <v>4.3395043248018661</v>
      </c>
      <c r="BU420">
        <v>271.30899999999997</v>
      </c>
      <c r="BV420">
        <v>2.592195863085303</v>
      </c>
      <c r="BW420">
        <v>273.90119586308532</v>
      </c>
      <c r="BX420">
        <v>271.21552150602849</v>
      </c>
      <c r="BY420">
        <v>32.063000000000002</v>
      </c>
      <c r="BZ420">
        <v>0.30634286351762785</v>
      </c>
      <c r="CA420">
        <v>32.36934286351763</v>
      </c>
      <c r="CB420">
        <v>32.051952814126295</v>
      </c>
      <c r="CC420">
        <v>137.62400000000002</v>
      </c>
      <c r="CD420">
        <v>1.3149153307160906</v>
      </c>
      <c r="CE420">
        <v>138.9389153307161</v>
      </c>
      <c r="CF420">
        <v>137.57658216920805</v>
      </c>
      <c r="CG420">
        <v>99.44</v>
      </c>
      <c r="CH420">
        <v>0.9500899587746906</v>
      </c>
      <c r="CI420">
        <v>100.39008995877468</v>
      </c>
      <c r="CJ420">
        <v>99.405738322574877</v>
      </c>
      <c r="CK420">
        <v>597.68799999999999</v>
      </c>
      <c r="CL420">
        <v>5.7105527683037742</v>
      </c>
      <c r="CM420">
        <v>603.39855276830383</v>
      </c>
      <c r="CN420">
        <v>597.48206885099694</v>
      </c>
    </row>
    <row r="421" spans="1:92" x14ac:dyDescent="0.25">
      <c r="A421" s="18">
        <v>45978</v>
      </c>
      <c r="B421" s="2">
        <v>24</v>
      </c>
      <c r="C421" s="2" t="s">
        <v>23</v>
      </c>
      <c r="D421" s="9">
        <v>161.343872</v>
      </c>
      <c r="E421">
        <v>9.595559E-3</v>
      </c>
      <c r="G421">
        <v>4.6900000000000004</v>
      </c>
      <c r="H421">
        <v>4.6407945395264591E-2</v>
      </c>
      <c r="I421" s="34">
        <v>4.736407945395265</v>
      </c>
      <c r="J421" s="34">
        <v>4.6909594635071556</v>
      </c>
      <c r="K421">
        <v>0.47800000000000004</v>
      </c>
      <c r="L421">
        <v>4.7298502982806986E-3</v>
      </c>
      <c r="M421" s="34">
        <v>0.48272985029828075</v>
      </c>
      <c r="N421" s="34">
        <v>0.47809778753868243</v>
      </c>
      <c r="O421">
        <v>16.026</v>
      </c>
      <c r="P421">
        <v>0.15857862108838172</v>
      </c>
      <c r="Q421" s="34">
        <v>16.184578621088381</v>
      </c>
      <c r="R421" s="34">
        <v>16.029278542039588</v>
      </c>
      <c r="S421">
        <v>1.484</v>
      </c>
      <c r="T421">
        <v>1.4684305110143422E-2</v>
      </c>
      <c r="U421" s="34">
        <v>1.4986843051101435</v>
      </c>
      <c r="V421" s="34">
        <v>1.4843035914380851</v>
      </c>
      <c r="W421">
        <v>0.57199999999999995</v>
      </c>
      <c r="X421">
        <v>5.6599882230471948E-3</v>
      </c>
      <c r="Y421" s="34">
        <v>0.57765998822304709</v>
      </c>
      <c r="Z421" s="34">
        <v>0.57211701772411361</v>
      </c>
      <c r="AA421">
        <v>0.80200000000000005</v>
      </c>
      <c r="AB421">
        <v>7.9358576134333052E-3</v>
      </c>
      <c r="AC421" s="34">
        <v>0.80993585761343334</v>
      </c>
      <c r="AD421" s="34">
        <v>0.80216407030548809</v>
      </c>
      <c r="AE421">
        <v>24.051999999999996</v>
      </c>
      <c r="AF421">
        <v>0.23799656772855093</v>
      </c>
      <c r="AG421" s="34">
        <v>24.289996567728547</v>
      </c>
      <c r="AH421" s="34">
        <v>24.056920472553113</v>
      </c>
      <c r="AJ421">
        <v>46.998999999999995</v>
      </c>
      <c r="AK421">
        <v>0.46505906729894247</v>
      </c>
      <c r="AL421" s="34">
        <v>47.46405906729894</v>
      </c>
      <c r="AM421" s="34">
        <v>47.008614888139192</v>
      </c>
      <c r="AN421">
        <v>3.871</v>
      </c>
      <c r="AO421">
        <v>3.830387134862883E-2</v>
      </c>
      <c r="AP421" s="34">
        <v>3.9093038713486288</v>
      </c>
      <c r="AQ421" s="34">
        <v>3.8717919154021745</v>
      </c>
      <c r="AR421">
        <v>251.048</v>
      </c>
      <c r="AS421">
        <v>2.4841411248593568</v>
      </c>
      <c r="AT421" s="34">
        <v>253.53214112485935</v>
      </c>
      <c r="AU421" s="34">
        <v>251.09935850629944</v>
      </c>
      <c r="AV421">
        <v>30.436</v>
      </c>
      <c r="AW421">
        <v>0.30116678593822449</v>
      </c>
      <c r="AX421" s="34">
        <v>30.737166785938225</v>
      </c>
      <c r="AY421" s="34">
        <v>30.442226488550915</v>
      </c>
      <c r="AZ421">
        <v>137.23999999999998</v>
      </c>
      <c r="BA421">
        <v>1.3580013701590856</v>
      </c>
      <c r="BB421" s="34">
        <v>138.59800137015907</v>
      </c>
      <c r="BC421" s="34">
        <v>137.26807607072962</v>
      </c>
      <c r="BD421">
        <v>97.287999999999982</v>
      </c>
      <c r="BE421">
        <v>0.9626729619647123</v>
      </c>
      <c r="BF421" s="34">
        <v>98.250672961964696</v>
      </c>
      <c r="BG421" s="34">
        <v>97.307902832768463</v>
      </c>
      <c r="BH421">
        <v>566.88199999999995</v>
      </c>
      <c r="BI421">
        <v>5.6093451815689512</v>
      </c>
      <c r="BJ421" s="34">
        <v>572.49134518156882</v>
      </c>
      <c r="BK421" s="34">
        <v>566.99797070188981</v>
      </c>
      <c r="BM421">
        <v>51.688999999999993</v>
      </c>
      <c r="BN421">
        <v>0.51146701269420702</v>
      </c>
      <c r="BO421">
        <v>52.200467012694205</v>
      </c>
      <c r="BP421">
        <v>51.699574351646348</v>
      </c>
      <c r="BQ421">
        <v>4.3490000000000002</v>
      </c>
      <c r="BR421">
        <v>4.303372164690953E-2</v>
      </c>
      <c r="BS421">
        <v>4.3920337216469099</v>
      </c>
      <c r="BT421">
        <v>4.3498897029408568</v>
      </c>
      <c r="BU421">
        <v>267.07400000000001</v>
      </c>
      <c r="BV421">
        <v>2.6427197459477387</v>
      </c>
      <c r="BW421">
        <v>269.71671974594773</v>
      </c>
      <c r="BX421">
        <v>267.12863704833904</v>
      </c>
      <c r="BY421">
        <v>31.92</v>
      </c>
      <c r="BZ421">
        <v>0.31585109104836789</v>
      </c>
      <c r="CA421">
        <v>32.235851091048367</v>
      </c>
      <c r="CB421">
        <v>31.926530079989</v>
      </c>
      <c r="CC421">
        <v>137.81199999999998</v>
      </c>
      <c r="CD421">
        <v>1.3636613583821329</v>
      </c>
      <c r="CE421">
        <v>139.17566135838211</v>
      </c>
      <c r="CF421">
        <v>137.84019308845373</v>
      </c>
      <c r="CG421">
        <v>98.089999999999989</v>
      </c>
      <c r="CH421">
        <v>0.9706088195781456</v>
      </c>
      <c r="CI421">
        <v>99.060608819578135</v>
      </c>
      <c r="CJ421">
        <v>98.110066903073957</v>
      </c>
      <c r="CK421">
        <v>590.93399999999997</v>
      </c>
      <c r="CL421">
        <v>5.8473417492975024</v>
      </c>
      <c r="CM421">
        <v>596.78134174929733</v>
      </c>
      <c r="CN421">
        <v>591.0548911744429</v>
      </c>
    </row>
    <row r="422" spans="1:92" x14ac:dyDescent="0.25">
      <c r="A422" s="18">
        <v>45979</v>
      </c>
      <c r="B422" s="2">
        <v>1</v>
      </c>
      <c r="C422" s="2" t="s">
        <v>23</v>
      </c>
      <c r="D422" s="9">
        <v>63.570163999999998</v>
      </c>
      <c r="E422">
        <v>9.343067E-3</v>
      </c>
      <c r="G422">
        <v>4.2720000000000002</v>
      </c>
      <c r="H422">
        <v>5.1387190254912646E-2</v>
      </c>
      <c r="I422" s="34">
        <v>4.3233871902549126</v>
      </c>
      <c r="J422" s="34">
        <v>4.2829934940694194</v>
      </c>
      <c r="K422">
        <v>0.49399999999999999</v>
      </c>
      <c r="L422">
        <v>5.9422453150577825E-3</v>
      </c>
      <c r="M422" s="34">
        <v>0.49994224531505776</v>
      </c>
      <c r="N422" s="34">
        <v>0.49527125142094874</v>
      </c>
      <c r="O422">
        <v>15.866</v>
      </c>
      <c r="P422">
        <v>0.19084952260871815</v>
      </c>
      <c r="Q422" s="34">
        <v>16.056849522608719</v>
      </c>
      <c r="R422" s="34">
        <v>15.906829301710067</v>
      </c>
      <c r="S422">
        <v>1.5799999999999998</v>
      </c>
      <c r="T422">
        <v>1.9005561938848774E-2</v>
      </c>
      <c r="U422" s="34">
        <v>1.5990055619388486</v>
      </c>
      <c r="V422" s="34">
        <v>1.5840659458402813</v>
      </c>
      <c r="W422">
        <v>0.53</v>
      </c>
      <c r="X422">
        <v>6.3752834351834507E-3</v>
      </c>
      <c r="Y422" s="34">
        <v>0.53637528343518348</v>
      </c>
      <c r="Z422" s="34">
        <v>0.53136389322490463</v>
      </c>
      <c r="AA422">
        <v>0.82799999999999996</v>
      </c>
      <c r="AB422">
        <v>9.9598767628903701E-3</v>
      </c>
      <c r="AC422" s="34">
        <v>0.8379598767628903</v>
      </c>
      <c r="AD422" s="34">
        <v>0.83013076149098286</v>
      </c>
      <c r="AE422">
        <v>23.569999999999997</v>
      </c>
      <c r="AF422">
        <v>0.2835196803156112</v>
      </c>
      <c r="AG422" s="34">
        <v>23.853519680315614</v>
      </c>
      <c r="AH422" s="34">
        <v>23.630654647756607</v>
      </c>
      <c r="AJ422">
        <v>45.685999999999993</v>
      </c>
      <c r="AK422">
        <v>0.54954943211281326</v>
      </c>
      <c r="AL422" s="34">
        <v>46.235549432112805</v>
      </c>
      <c r="AM422" s="34">
        <v>45.803567595986763</v>
      </c>
      <c r="AN422">
        <v>3.8079999999999998</v>
      </c>
      <c r="AO422">
        <v>4.580581003995958E-2</v>
      </c>
      <c r="AP422" s="34">
        <v>3.8538058100399595</v>
      </c>
      <c r="AQ422" s="34">
        <v>3.8177994441517669</v>
      </c>
      <c r="AR422">
        <v>250.62300000000005</v>
      </c>
      <c r="AS422">
        <v>3.0147031327848719</v>
      </c>
      <c r="AT422" s="34">
        <v>253.63770313278491</v>
      </c>
      <c r="AU422" s="34">
        <v>251.26794907868918</v>
      </c>
      <c r="AV422">
        <v>31.389000000000003</v>
      </c>
      <c r="AW422">
        <v>0.37757315423957233</v>
      </c>
      <c r="AX422" s="34">
        <v>31.766573154239577</v>
      </c>
      <c r="AY422" s="34">
        <v>31.469775932899115</v>
      </c>
      <c r="AZ422">
        <v>141.13300000000001</v>
      </c>
      <c r="BA422">
        <v>1.6976658057693319</v>
      </c>
      <c r="BB422" s="34">
        <v>142.83066580576934</v>
      </c>
      <c r="BC422" s="34">
        <v>141.49618932549143</v>
      </c>
      <c r="BD422">
        <v>97.024000000000001</v>
      </c>
      <c r="BE422">
        <v>1.1670858490853568</v>
      </c>
      <c r="BF422" s="34">
        <v>98.191085849085354</v>
      </c>
      <c r="BG422" s="34">
        <v>97.273679955194595</v>
      </c>
      <c r="BH422">
        <v>569.66300000000001</v>
      </c>
      <c r="BI422">
        <v>6.8523831840319058</v>
      </c>
      <c r="BJ422" s="34">
        <v>576.51538318403186</v>
      </c>
      <c r="BK422" s="34">
        <v>571.12896133241281</v>
      </c>
      <c r="BM422">
        <v>49.957999999999991</v>
      </c>
      <c r="BN422">
        <v>0.60093662236772594</v>
      </c>
      <c r="BO422">
        <v>50.558936622367717</v>
      </c>
      <c r="BP422">
        <v>50.086561090056179</v>
      </c>
      <c r="BQ422">
        <v>4.3019999999999996</v>
      </c>
      <c r="BR422">
        <v>5.1748055355017364E-2</v>
      </c>
      <c r="BS422">
        <v>4.353748055355017</v>
      </c>
      <c r="BT422">
        <v>4.3130706955727156</v>
      </c>
      <c r="BU422">
        <v>266.48900000000003</v>
      </c>
      <c r="BV422">
        <v>3.20555265539359</v>
      </c>
      <c r="BW422">
        <v>269.69455265539364</v>
      </c>
      <c r="BX422">
        <v>267.17477838039923</v>
      </c>
      <c r="BY422">
        <v>32.969000000000001</v>
      </c>
      <c r="BZ422">
        <v>0.39657871617842111</v>
      </c>
      <c r="CA422">
        <v>33.365578716178426</v>
      </c>
      <c r="CB422">
        <v>33.053841878739398</v>
      </c>
      <c r="CC422">
        <v>141.66300000000001</v>
      </c>
      <c r="CD422">
        <v>1.7040410892045152</v>
      </c>
      <c r="CE422">
        <v>143.36704108920452</v>
      </c>
      <c r="CF422">
        <v>142.02755321871632</v>
      </c>
      <c r="CG422">
        <v>97.852000000000004</v>
      </c>
      <c r="CH422">
        <v>1.1770457258482472</v>
      </c>
      <c r="CI422">
        <v>99.029045725848249</v>
      </c>
      <c r="CJ422">
        <v>98.103810716685572</v>
      </c>
      <c r="CK422">
        <v>593.23300000000006</v>
      </c>
      <c r="CL422">
        <v>7.1359028643475169</v>
      </c>
      <c r="CM422">
        <v>600.36890286434743</v>
      </c>
      <c r="CN422">
        <v>594.75961598016943</v>
      </c>
    </row>
    <row r="423" spans="1:92" x14ac:dyDescent="0.25">
      <c r="A423" s="18">
        <v>45979</v>
      </c>
      <c r="B423" s="2">
        <v>2</v>
      </c>
      <c r="C423" s="2" t="s">
        <v>23</v>
      </c>
      <c r="D423" s="9">
        <v>40.747070999999998</v>
      </c>
      <c r="E423">
        <v>1.0073489E-2</v>
      </c>
      <c r="G423">
        <v>4.1779999999999999</v>
      </c>
      <c r="H423">
        <v>5.121338326955769E-2</v>
      </c>
      <c r="I423" s="34">
        <v>4.229213383269558</v>
      </c>
      <c r="J423" s="34">
        <v>4.1866104487745393</v>
      </c>
      <c r="K423">
        <v>0.51400000000000001</v>
      </c>
      <c r="L423">
        <v>6.3005454764367289E-3</v>
      </c>
      <c r="M423" s="34">
        <v>0.52030054547643678</v>
      </c>
      <c r="N423" s="34">
        <v>0.51505930365488584</v>
      </c>
      <c r="O423">
        <v>15.182</v>
      </c>
      <c r="P423">
        <v>0.18609899109584127</v>
      </c>
      <c r="Q423" s="34">
        <v>15.368098991095842</v>
      </c>
      <c r="R423" s="34">
        <v>15.213288614958126</v>
      </c>
      <c r="S423">
        <v>1.6020000000000001</v>
      </c>
      <c r="T423">
        <v>1.9637108663913699E-2</v>
      </c>
      <c r="U423" s="34">
        <v>1.6216371086639139</v>
      </c>
      <c r="V423" s="34">
        <v>1.605301565087796</v>
      </c>
      <c r="W423">
        <v>0.55000000000000004</v>
      </c>
      <c r="X423">
        <v>6.7418288171988347E-3</v>
      </c>
      <c r="Y423" s="34">
        <v>0.55674182881719891</v>
      </c>
      <c r="Z423" s="34">
        <v>0.55113349612876894</v>
      </c>
      <c r="AA423">
        <v>0.82199999999999995</v>
      </c>
      <c r="AB423">
        <v>1.0075969614068075E-2</v>
      </c>
      <c r="AC423" s="34">
        <v>0.83207596961406805</v>
      </c>
      <c r="AD423" s="34">
        <v>0.82369406148699631</v>
      </c>
      <c r="AE423">
        <v>22.848000000000003</v>
      </c>
      <c r="AF423">
        <v>0.28006782693701632</v>
      </c>
      <c r="AG423" s="34">
        <v>23.128067826937016</v>
      </c>
      <c r="AH423" s="34">
        <v>22.895087490091115</v>
      </c>
      <c r="AJ423">
        <v>45.475000000000009</v>
      </c>
      <c r="AK423">
        <v>0.55742666447657641</v>
      </c>
      <c r="AL423" s="34">
        <v>46.032426664476588</v>
      </c>
      <c r="AM423" s="34">
        <v>45.568719520828672</v>
      </c>
      <c r="AN423">
        <v>3.8049999999999997</v>
      </c>
      <c r="AO423">
        <v>4.6641197544439211E-2</v>
      </c>
      <c r="AP423" s="34">
        <v>3.8516411975444389</v>
      </c>
      <c r="AQ423" s="34">
        <v>3.8128417323090278</v>
      </c>
      <c r="AR423">
        <v>249.62700000000001</v>
      </c>
      <c r="AS423">
        <v>3.0598954584561699</v>
      </c>
      <c r="AT423" s="34">
        <v>252.68689545845618</v>
      </c>
      <c r="AU423" s="34">
        <v>250.14145679661127</v>
      </c>
      <c r="AV423">
        <v>33.242999999999995</v>
      </c>
      <c r="AW423">
        <v>0.40748839158207423</v>
      </c>
      <c r="AX423" s="34">
        <v>33.650488391582073</v>
      </c>
      <c r="AY423" s="34">
        <v>33.311510566924838</v>
      </c>
      <c r="AZ423">
        <v>137.21600000000004</v>
      </c>
      <c r="BA423">
        <v>1.6819759690559191</v>
      </c>
      <c r="BB423" s="34">
        <v>138.89797596905595</v>
      </c>
      <c r="BC423" s="34">
        <v>137.4987887360094</v>
      </c>
      <c r="BD423">
        <v>96.597000000000008</v>
      </c>
      <c r="BE423">
        <v>1.1840735240999198</v>
      </c>
      <c r="BF423" s="34">
        <v>97.781073524099924</v>
      </c>
      <c r="BG423" s="34">
        <v>96.79607695554671</v>
      </c>
      <c r="BH423">
        <v>565.96300000000008</v>
      </c>
      <c r="BI423">
        <v>6.9375012052150984</v>
      </c>
      <c r="BJ423" s="34">
        <v>572.90050120521516</v>
      </c>
      <c r="BK423" s="34">
        <v>567.12939430822985</v>
      </c>
      <c r="BM423">
        <v>49.653000000000006</v>
      </c>
      <c r="BN423">
        <v>0.60864004774613412</v>
      </c>
      <c r="BO423">
        <v>50.261640047746148</v>
      </c>
      <c r="BP423">
        <v>49.75532996960321</v>
      </c>
      <c r="BQ423">
        <v>4.319</v>
      </c>
      <c r="BR423">
        <v>5.2941743020875939E-2</v>
      </c>
      <c r="BS423">
        <v>4.3719417430208756</v>
      </c>
      <c r="BT423">
        <v>4.3279010359639134</v>
      </c>
      <c r="BU423">
        <v>264.80900000000003</v>
      </c>
      <c r="BV423">
        <v>3.2459944495520112</v>
      </c>
      <c r="BW423">
        <v>268.054994449552</v>
      </c>
      <c r="BX423">
        <v>265.35474541156941</v>
      </c>
      <c r="BY423">
        <v>34.844999999999992</v>
      </c>
      <c r="BZ423">
        <v>0.42712550024598794</v>
      </c>
      <c r="CA423">
        <v>35.272125500245984</v>
      </c>
      <c r="CB423">
        <v>34.916812132012637</v>
      </c>
      <c r="CC423">
        <v>137.76600000000005</v>
      </c>
      <c r="CD423">
        <v>1.6887177978731178</v>
      </c>
      <c r="CE423">
        <v>139.45471779787314</v>
      </c>
      <c r="CF423">
        <v>138.04992223213816</v>
      </c>
      <c r="CG423">
        <v>97.419000000000011</v>
      </c>
      <c r="CH423">
        <v>1.1941494937139878</v>
      </c>
      <c r="CI423">
        <v>98.613149493713991</v>
      </c>
      <c r="CJ423">
        <v>97.619771017033699</v>
      </c>
      <c r="CK423">
        <v>588.81100000000004</v>
      </c>
      <c r="CL423">
        <v>7.2175690321521149</v>
      </c>
      <c r="CM423">
        <v>596.02856903215218</v>
      </c>
      <c r="CN423">
        <v>590.02448179832095</v>
      </c>
    </row>
    <row r="424" spans="1:92" x14ac:dyDescent="0.25">
      <c r="A424" s="18">
        <v>45979</v>
      </c>
      <c r="B424" s="2">
        <v>3</v>
      </c>
      <c r="C424" s="2" t="s">
        <v>23</v>
      </c>
      <c r="D424" s="9">
        <v>59.684750000000001</v>
      </c>
      <c r="E424">
        <v>9.8695169999999995E-3</v>
      </c>
      <c r="G424">
        <v>4.3019999999999996</v>
      </c>
      <c r="H424">
        <v>4.6996372944403689E-2</v>
      </c>
      <c r="I424" s="34">
        <v>4.348996372944403</v>
      </c>
      <c r="J424" s="34">
        <v>4.3060738793086895</v>
      </c>
      <c r="K424">
        <v>0.53</v>
      </c>
      <c r="L424">
        <v>5.7898832311794411E-3</v>
      </c>
      <c r="M424" s="34">
        <v>0.53578988323117949</v>
      </c>
      <c r="N424" s="34">
        <v>0.53050189587020136</v>
      </c>
      <c r="O424">
        <v>14.902000000000001</v>
      </c>
      <c r="P424">
        <v>0.16279403756799252</v>
      </c>
      <c r="Q424" s="34">
        <v>15.064794037567994</v>
      </c>
      <c r="R424" s="34">
        <v>14.916111796712718</v>
      </c>
      <c r="S424">
        <v>1.6480000000000001</v>
      </c>
      <c r="T424">
        <v>1.8003259556573056E-2</v>
      </c>
      <c r="U424" s="34">
        <v>1.6660032595565732</v>
      </c>
      <c r="V424" s="34">
        <v>1.6495606120643242</v>
      </c>
      <c r="W424">
        <v>0.57199999999999995</v>
      </c>
      <c r="X424">
        <v>6.2487041664804526E-3</v>
      </c>
      <c r="Y424" s="34">
        <v>0.57824870416648044</v>
      </c>
      <c r="Z424" s="34">
        <v>0.5725416687504814</v>
      </c>
      <c r="AA424">
        <v>0.83599999999999997</v>
      </c>
      <c r="AB424">
        <v>9.1327214740868148E-3</v>
      </c>
      <c r="AC424" s="34">
        <v>0.8451327214740868</v>
      </c>
      <c r="AD424" s="34">
        <v>0.83679166971224195</v>
      </c>
      <c r="AE424">
        <v>22.79</v>
      </c>
      <c r="AF424">
        <v>0.24896497894071598</v>
      </c>
      <c r="AG424" s="34">
        <v>23.038964978940715</v>
      </c>
      <c r="AH424" s="34">
        <v>22.811581522418656</v>
      </c>
      <c r="AJ424">
        <v>45.396999999999991</v>
      </c>
      <c r="AK424">
        <v>0.49593080952047736</v>
      </c>
      <c r="AL424" s="34">
        <v>45.892930809520472</v>
      </c>
      <c r="AM424" s="34">
        <v>45.43998974871608</v>
      </c>
      <c r="AN424">
        <v>3.8979999999999997</v>
      </c>
      <c r="AO424">
        <v>4.2582952519127276E-2</v>
      </c>
      <c r="AP424" s="34">
        <v>3.9405829525191272</v>
      </c>
      <c r="AQ424" s="34">
        <v>3.9016913020793291</v>
      </c>
      <c r="AR424">
        <v>250.66399999999996</v>
      </c>
      <c r="AS424">
        <v>2.7383307363403078</v>
      </c>
      <c r="AT424" s="34">
        <v>253.40233073634028</v>
      </c>
      <c r="AU424" s="34">
        <v>250.90137212529834</v>
      </c>
      <c r="AV424">
        <v>35.641999999999996</v>
      </c>
      <c r="AW424">
        <v>0.38936418514282567</v>
      </c>
      <c r="AX424" s="34">
        <v>36.03136418514282</v>
      </c>
      <c r="AY424" s="34">
        <v>35.675752023784362</v>
      </c>
      <c r="AZ424">
        <v>140.078</v>
      </c>
      <c r="BA424">
        <v>1.5302552136927428</v>
      </c>
      <c r="BB424" s="34">
        <v>141.60825521369276</v>
      </c>
      <c r="BC424" s="34">
        <v>140.21065013152088</v>
      </c>
      <c r="BD424">
        <v>95.28</v>
      </c>
      <c r="BE424">
        <v>1.0408680646542965</v>
      </c>
      <c r="BF424" s="34">
        <v>96.320868064654292</v>
      </c>
      <c r="BG424" s="34">
        <v>95.370227619835418</v>
      </c>
      <c r="BH424">
        <v>570.95899999999995</v>
      </c>
      <c r="BI424">
        <v>6.2373319618697778</v>
      </c>
      <c r="BJ424" s="34">
        <v>577.19633196186976</v>
      </c>
      <c r="BK424" s="34">
        <v>571.49968295123438</v>
      </c>
      <c r="BM424">
        <v>49.698999999999991</v>
      </c>
      <c r="BN424">
        <v>0.54292718246488103</v>
      </c>
      <c r="BO424">
        <v>50.241927182464877</v>
      </c>
      <c r="BP424">
        <v>49.746063628024771</v>
      </c>
      <c r="BQ424">
        <v>4.4279999999999999</v>
      </c>
      <c r="BR424">
        <v>4.8372835750306716E-2</v>
      </c>
      <c r="BS424">
        <v>4.4763728357503068</v>
      </c>
      <c r="BT424">
        <v>4.4321931979495304</v>
      </c>
      <c r="BU424">
        <v>265.56599999999997</v>
      </c>
      <c r="BV424">
        <v>2.9011247739083004</v>
      </c>
      <c r="BW424">
        <v>268.46712477390827</v>
      </c>
      <c r="BX424">
        <v>265.81748392201104</v>
      </c>
      <c r="BY424">
        <v>37.29</v>
      </c>
      <c r="BZ424">
        <v>0.40736744469939873</v>
      </c>
      <c r="CA424">
        <v>37.697367444699395</v>
      </c>
      <c r="CB424">
        <v>37.32531263584869</v>
      </c>
      <c r="CC424">
        <v>140.65</v>
      </c>
      <c r="CD424">
        <v>1.5365039178592232</v>
      </c>
      <c r="CE424">
        <v>142.18650391785923</v>
      </c>
      <c r="CF424">
        <v>140.78319180027137</v>
      </c>
      <c r="CG424">
        <v>96.116</v>
      </c>
      <c r="CH424">
        <v>1.0500007861283833</v>
      </c>
      <c r="CI424">
        <v>97.166000786128379</v>
      </c>
      <c r="CJ424">
        <v>96.207019289547659</v>
      </c>
      <c r="CK424">
        <v>593.74899999999991</v>
      </c>
      <c r="CL424">
        <v>6.4862969408104938</v>
      </c>
      <c r="CM424">
        <v>600.23529694081049</v>
      </c>
      <c r="CN424">
        <v>594.31126447365307</v>
      </c>
    </row>
    <row r="425" spans="1:92" x14ac:dyDescent="0.25">
      <c r="A425" s="18">
        <v>45979</v>
      </c>
      <c r="B425" s="2">
        <v>4</v>
      </c>
      <c r="C425" s="2" t="s">
        <v>23</v>
      </c>
      <c r="D425" s="9">
        <v>37.795518000000001</v>
      </c>
      <c r="E425">
        <v>9.9708720000000004E-3</v>
      </c>
      <c r="G425">
        <v>4.3940000000000001</v>
      </c>
      <c r="H425">
        <v>5.2524749625053616E-2</v>
      </c>
      <c r="I425" s="34">
        <v>4.4465247496250537</v>
      </c>
      <c r="J425" s="34">
        <v>4.4021890205017105</v>
      </c>
      <c r="K425">
        <v>0.54600000000000004</v>
      </c>
      <c r="L425">
        <v>6.5267440362492659E-3</v>
      </c>
      <c r="M425" s="34">
        <v>0.55252674403624935</v>
      </c>
      <c r="N425" s="34">
        <v>0.54701757059488709</v>
      </c>
      <c r="O425">
        <v>14.507999999999999</v>
      </c>
      <c r="P425">
        <v>0.17342491296319473</v>
      </c>
      <c r="Q425" s="34">
        <v>14.681424912963195</v>
      </c>
      <c r="R425" s="34">
        <v>14.535038304378427</v>
      </c>
      <c r="S425">
        <v>1.704</v>
      </c>
      <c r="T425">
        <v>2.0369179190052652E-2</v>
      </c>
      <c r="U425" s="34">
        <v>1.7243691791900526</v>
      </c>
      <c r="V425" s="34">
        <v>1.7071757148236035</v>
      </c>
      <c r="W425">
        <v>0.55000000000000004</v>
      </c>
      <c r="X425">
        <v>6.5745590108738025E-3</v>
      </c>
      <c r="Y425" s="34">
        <v>0.55657455901087383</v>
      </c>
      <c r="Z425" s="34">
        <v>0.55102502532451991</v>
      </c>
      <c r="AA425">
        <v>0.83</v>
      </c>
      <c r="AB425">
        <v>9.9216072345913731E-3</v>
      </c>
      <c r="AC425" s="34">
        <v>0.83992160723459131</v>
      </c>
      <c r="AD425" s="34">
        <v>0.83154685639882087</v>
      </c>
      <c r="AE425">
        <v>22.532</v>
      </c>
      <c r="AF425">
        <v>0.26934175206001543</v>
      </c>
      <c r="AG425" s="34">
        <v>22.801341752060015</v>
      </c>
      <c r="AH425" s="34">
        <v>22.573992492021965</v>
      </c>
      <c r="AJ425">
        <v>46.003999999999998</v>
      </c>
      <c r="AK425">
        <v>0.549920023156797</v>
      </c>
      <c r="AL425" s="34">
        <v>46.553920023156792</v>
      </c>
      <c r="AM425" s="34">
        <v>46.089736845507659</v>
      </c>
      <c r="AN425">
        <v>3.8999999999999995</v>
      </c>
      <c r="AO425">
        <v>4.6619600258923317E-2</v>
      </c>
      <c r="AP425" s="34">
        <v>3.9466196002589227</v>
      </c>
      <c r="AQ425" s="34">
        <v>3.9072683613920498</v>
      </c>
      <c r="AR425">
        <v>252.274</v>
      </c>
      <c r="AS425">
        <v>3.0156187271075954</v>
      </c>
      <c r="AT425" s="34">
        <v>255.28961872710761</v>
      </c>
      <c r="AU425" s="34">
        <v>252.74415861585081</v>
      </c>
      <c r="AV425">
        <v>36.465999999999994</v>
      </c>
      <c r="AW425">
        <v>0.4359052161645891</v>
      </c>
      <c r="AX425" s="34">
        <v>36.901905216164586</v>
      </c>
      <c r="AY425" s="34">
        <v>36.533961042698074</v>
      </c>
      <c r="AZ425">
        <v>142.32900000000001</v>
      </c>
      <c r="BA425">
        <v>1.7013643808339227</v>
      </c>
      <c r="BB425" s="34">
        <v>144.03036438083393</v>
      </c>
      <c r="BC425" s="34">
        <v>142.59425605347928</v>
      </c>
      <c r="BD425">
        <v>95.554999999999993</v>
      </c>
      <c r="BE425">
        <v>1.1422399750619019</v>
      </c>
      <c r="BF425" s="34">
        <v>96.697239975061891</v>
      </c>
      <c r="BG425" s="34">
        <v>95.733084172517266</v>
      </c>
      <c r="BH425">
        <v>576.52800000000002</v>
      </c>
      <c r="BI425">
        <v>6.8916679225837285</v>
      </c>
      <c r="BJ425" s="34">
        <v>583.4196679225837</v>
      </c>
      <c r="BK425" s="34">
        <v>577.6024650914452</v>
      </c>
      <c r="BM425">
        <v>50.397999999999996</v>
      </c>
      <c r="BN425">
        <v>0.6024447727818506</v>
      </c>
      <c r="BO425">
        <v>51.000444772781847</v>
      </c>
      <c r="BP425">
        <v>50.491925866009367</v>
      </c>
      <c r="BQ425">
        <v>4.4459999999999997</v>
      </c>
      <c r="BR425">
        <v>5.3146344295172586E-2</v>
      </c>
      <c r="BS425">
        <v>4.4991463442951716</v>
      </c>
      <c r="BT425">
        <v>4.454285931986937</v>
      </c>
      <c r="BU425">
        <v>266.78199999999998</v>
      </c>
      <c r="BV425">
        <v>3.18904364007079</v>
      </c>
      <c r="BW425">
        <v>269.97104364007077</v>
      </c>
      <c r="BX425">
        <v>267.27919692022925</v>
      </c>
      <c r="BY425">
        <v>38.169999999999995</v>
      </c>
      <c r="BZ425">
        <v>0.45627439535464176</v>
      </c>
      <c r="CA425">
        <v>38.626274395354642</v>
      </c>
      <c r="CB425">
        <v>38.24113675752168</v>
      </c>
      <c r="CC425">
        <v>142.87900000000002</v>
      </c>
      <c r="CD425">
        <v>1.7079389398447966</v>
      </c>
      <c r="CE425">
        <v>144.5869389398448</v>
      </c>
      <c r="CF425">
        <v>143.14528107880381</v>
      </c>
      <c r="CG425">
        <v>96.384999999999991</v>
      </c>
      <c r="CH425">
        <v>1.1521615822964932</v>
      </c>
      <c r="CI425">
        <v>97.537161582296477</v>
      </c>
      <c r="CJ425">
        <v>96.564631028916082</v>
      </c>
      <c r="CK425">
        <v>599.06000000000006</v>
      </c>
      <c r="CL425">
        <v>7.1610096746437435</v>
      </c>
      <c r="CM425">
        <v>606.22100967464371</v>
      </c>
      <c r="CN425">
        <v>600.17645758346714</v>
      </c>
    </row>
    <row r="426" spans="1:92" x14ac:dyDescent="0.25">
      <c r="A426" s="18">
        <v>45979</v>
      </c>
      <c r="B426" s="2">
        <v>5</v>
      </c>
      <c r="C426" s="2" t="s">
        <v>23</v>
      </c>
      <c r="D426" s="9">
        <v>29.418271000000001</v>
      </c>
      <c r="E426">
        <v>1.0493123E-2</v>
      </c>
      <c r="G426">
        <v>4.7220000000000004</v>
      </c>
      <c r="H426">
        <v>6.4589174659692022E-2</v>
      </c>
      <c r="I426" s="34">
        <v>4.7865891746596922</v>
      </c>
      <c r="J426" s="34">
        <v>4.7363629056995196</v>
      </c>
      <c r="K426">
        <v>0.56400000000000006</v>
      </c>
      <c r="L426">
        <v>7.7145901118310682E-3</v>
      </c>
      <c r="M426" s="34">
        <v>0.57171459011183112</v>
      </c>
      <c r="N426" s="34">
        <v>0.56571551859689306</v>
      </c>
      <c r="O426">
        <v>14.426000000000002</v>
      </c>
      <c r="P426">
        <v>0.19732389530722516</v>
      </c>
      <c r="Q426" s="34">
        <v>14.623323895307227</v>
      </c>
      <c r="R426" s="34">
        <v>14.469879559004928</v>
      </c>
      <c r="S426">
        <v>1.8240000000000001</v>
      </c>
      <c r="T426">
        <v>2.4949312702091966E-2</v>
      </c>
      <c r="U426" s="34">
        <v>1.848949312702092</v>
      </c>
      <c r="V426" s="34">
        <v>1.8295480601431433</v>
      </c>
      <c r="W426">
        <v>0.55000000000000004</v>
      </c>
      <c r="X426">
        <v>7.5230931941615026E-3</v>
      </c>
      <c r="Y426" s="34">
        <v>0.5575230931941616</v>
      </c>
      <c r="Z426" s="34">
        <v>0.5516729348019348</v>
      </c>
      <c r="AA426">
        <v>0.85599999999999998</v>
      </c>
      <c r="AB426">
        <v>1.1708668680367719E-2</v>
      </c>
      <c r="AC426" s="34">
        <v>0.86770866868036767</v>
      </c>
      <c r="AD426" s="34">
        <v>0.85860369489173827</v>
      </c>
      <c r="AE426">
        <v>22.942000000000007</v>
      </c>
      <c r="AF426">
        <v>0.31380873465536946</v>
      </c>
      <c r="AG426" s="34">
        <v>23.255808734655375</v>
      </c>
      <c r="AH426" s="34">
        <v>23.011782673138157</v>
      </c>
      <c r="AJ426">
        <v>47.513999999999996</v>
      </c>
      <c r="AK426">
        <v>0.64991318186798108</v>
      </c>
      <c r="AL426" s="34">
        <v>48.163913181867976</v>
      </c>
      <c r="AM426" s="34">
        <v>47.658523316689312</v>
      </c>
      <c r="AN426">
        <v>4.0090000000000003</v>
      </c>
      <c r="AO426">
        <v>5.4836510209806302E-2</v>
      </c>
      <c r="AP426" s="34">
        <v>4.0638365102098071</v>
      </c>
      <c r="AQ426" s="34">
        <v>4.0211941738562844</v>
      </c>
      <c r="AR426">
        <v>255.69600000000003</v>
      </c>
      <c r="AS426">
        <v>3.4974997043169447</v>
      </c>
      <c r="AT426" s="34">
        <v>259.19349970431699</v>
      </c>
      <c r="AU426" s="34">
        <v>256.47375043111913</v>
      </c>
      <c r="AV426">
        <v>38.914000000000009</v>
      </c>
      <c r="AW426">
        <v>0.53227936101381956</v>
      </c>
      <c r="AX426" s="34">
        <v>39.446279361013829</v>
      </c>
      <c r="AY426" s="34">
        <v>39.032364699786349</v>
      </c>
      <c r="AZ426">
        <v>145.95699999999999</v>
      </c>
      <c r="BA426">
        <v>1.9964511151640552</v>
      </c>
      <c r="BB426" s="34">
        <v>147.95345111516406</v>
      </c>
      <c r="BC426" s="34">
        <v>146.40095735433815</v>
      </c>
      <c r="BD426">
        <v>100.76100000000001</v>
      </c>
      <c r="BE426">
        <v>1.3782443515216494</v>
      </c>
      <c r="BF426" s="34">
        <v>102.13924435152165</v>
      </c>
      <c r="BG426" s="34">
        <v>101.06748469741407</v>
      </c>
      <c r="BH426">
        <v>592.851</v>
      </c>
      <c r="BI426">
        <v>8.1092242240942571</v>
      </c>
      <c r="BJ426" s="34">
        <v>600.9602242240943</v>
      </c>
      <c r="BK426" s="34">
        <v>594.6542746732033</v>
      </c>
      <c r="BM426">
        <v>52.235999999999997</v>
      </c>
      <c r="BN426">
        <v>0.71450235652767313</v>
      </c>
      <c r="BO426">
        <v>52.950502356527664</v>
      </c>
      <c r="BP426">
        <v>52.394886222388834</v>
      </c>
      <c r="BQ426">
        <v>4.5730000000000004</v>
      </c>
      <c r="BR426">
        <v>6.2551100321637368E-2</v>
      </c>
      <c r="BS426">
        <v>4.6355511003216385</v>
      </c>
      <c r="BT426">
        <v>4.5869096924531778</v>
      </c>
      <c r="BU426">
        <v>270.12200000000001</v>
      </c>
      <c r="BV426">
        <v>3.6948235996241698</v>
      </c>
      <c r="BW426">
        <v>273.81682359962423</v>
      </c>
      <c r="BX426">
        <v>270.94362999012407</v>
      </c>
      <c r="BY426">
        <v>40.738000000000007</v>
      </c>
      <c r="BZ426">
        <v>0.55722867371591156</v>
      </c>
      <c r="CA426">
        <v>41.295228673715918</v>
      </c>
      <c r="CB426">
        <v>40.861912759929496</v>
      </c>
      <c r="CC426">
        <v>146.50700000000001</v>
      </c>
      <c r="CD426">
        <v>2.0039742083582168</v>
      </c>
      <c r="CE426">
        <v>148.51097420835822</v>
      </c>
      <c r="CF426">
        <v>146.95263028914007</v>
      </c>
      <c r="CG426">
        <v>101.617</v>
      </c>
      <c r="CH426">
        <v>1.3899530202020172</v>
      </c>
      <c r="CI426">
        <v>103.00695302020202</v>
      </c>
      <c r="CJ426">
        <v>101.92608839230581</v>
      </c>
      <c r="CK426">
        <v>615.79300000000001</v>
      </c>
      <c r="CL426">
        <v>8.4230329587496264</v>
      </c>
      <c r="CM426">
        <v>624.21603295874968</v>
      </c>
      <c r="CN426">
        <v>617.6660573463414</v>
      </c>
    </row>
    <row r="427" spans="1:92" x14ac:dyDescent="0.25">
      <c r="A427" s="18">
        <v>45979</v>
      </c>
      <c r="B427" s="2">
        <v>6</v>
      </c>
      <c r="C427" s="2" t="s">
        <v>23</v>
      </c>
      <c r="D427" s="9">
        <v>24.333058000000001</v>
      </c>
      <c r="E427">
        <v>1.0631959E-2</v>
      </c>
      <c r="G427">
        <v>5.51</v>
      </c>
      <c r="H427">
        <v>5.5722747355856986E-2</v>
      </c>
      <c r="I427" s="34">
        <v>5.5657227473558564</v>
      </c>
      <c r="J427" s="34">
        <v>5.5065482113006015</v>
      </c>
      <c r="K427">
        <v>0.69600000000000006</v>
      </c>
      <c r="L427">
        <v>7.0386628238977254E-3</v>
      </c>
      <c r="M427" s="34">
        <v>0.70303866282389782</v>
      </c>
      <c r="N427" s="34">
        <v>0.6955639845853393</v>
      </c>
      <c r="O427">
        <v>14.923999999999999</v>
      </c>
      <c r="P427">
        <v>0.15092672986185293</v>
      </c>
      <c r="Q427" s="34">
        <v>15.074926729861852</v>
      </c>
      <c r="R427" s="34">
        <v>14.914650726941957</v>
      </c>
      <c r="S427">
        <v>1.8340000000000001</v>
      </c>
      <c r="T427">
        <v>1.8547281061822456E-2</v>
      </c>
      <c r="U427" s="34">
        <v>1.8525472810618224</v>
      </c>
      <c r="V427" s="34">
        <v>1.8328510743240116</v>
      </c>
      <c r="W427">
        <v>0.57199999999999995</v>
      </c>
      <c r="X427">
        <v>5.7846481828584748E-3</v>
      </c>
      <c r="Y427" s="34">
        <v>0.57778464818285846</v>
      </c>
      <c r="Z427" s="34">
        <v>0.57164166549254891</v>
      </c>
      <c r="AA427">
        <v>0.85</v>
      </c>
      <c r="AB427">
        <v>8.596068103898083E-3</v>
      </c>
      <c r="AC427" s="34">
        <v>0.8585960681038981</v>
      </c>
      <c r="AD427" s="34">
        <v>0.84946750991025621</v>
      </c>
      <c r="AE427">
        <v>24.385999999999999</v>
      </c>
      <c r="AF427">
        <v>0.24661613739018667</v>
      </c>
      <c r="AG427" s="34">
        <v>24.63261613739019</v>
      </c>
      <c r="AH427" s="34">
        <v>24.370723172554715</v>
      </c>
      <c r="AJ427">
        <v>51.874999999999993</v>
      </c>
      <c r="AK427">
        <v>0.52461297987025057</v>
      </c>
      <c r="AL427" s="34">
        <v>52.399612979870241</v>
      </c>
      <c r="AM427" s="34">
        <v>51.842502443052389</v>
      </c>
      <c r="AN427">
        <v>4.2469999999999999</v>
      </c>
      <c r="AO427">
        <v>4.2950001455594307E-2</v>
      </c>
      <c r="AP427" s="34">
        <v>4.289950001455594</v>
      </c>
      <c r="AQ427" s="34">
        <v>4.2443394289280683</v>
      </c>
      <c r="AR427">
        <v>268.32399999999996</v>
      </c>
      <c r="AS427">
        <v>2.7135663269533516</v>
      </c>
      <c r="AT427" s="34">
        <v>271.03756632695331</v>
      </c>
      <c r="AU427" s="34">
        <v>268.15590603430536</v>
      </c>
      <c r="AV427">
        <v>43.052999999999997</v>
      </c>
      <c r="AW427">
        <v>0.43539590597308725</v>
      </c>
      <c r="AX427" s="34">
        <v>43.488395905973086</v>
      </c>
      <c r="AY427" s="34">
        <v>43.026029063725012</v>
      </c>
      <c r="AZ427">
        <v>137.054</v>
      </c>
      <c r="BA427">
        <v>1.3860300210725272</v>
      </c>
      <c r="BB427" s="34">
        <v>138.44003002107252</v>
      </c>
      <c r="BC427" s="34">
        <v>136.96814129792969</v>
      </c>
      <c r="BD427">
        <v>102.72999999999999</v>
      </c>
      <c r="BE427">
        <v>1.0389106780158235</v>
      </c>
      <c r="BF427" s="34">
        <v>103.76891067801581</v>
      </c>
      <c r="BG427" s="34">
        <v>102.66564387421249</v>
      </c>
      <c r="BH427">
        <v>607.28300000000002</v>
      </c>
      <c r="BI427">
        <v>6.1414659133406344</v>
      </c>
      <c r="BJ427" s="34">
        <v>613.42446591334055</v>
      </c>
      <c r="BK427" s="34">
        <v>606.90256214215299</v>
      </c>
      <c r="BM427">
        <v>57.384999999999991</v>
      </c>
      <c r="BN427">
        <v>0.5803357272261076</v>
      </c>
      <c r="BO427">
        <v>57.965335727226098</v>
      </c>
      <c r="BP427">
        <v>57.349050654352993</v>
      </c>
      <c r="BQ427">
        <v>4.9429999999999996</v>
      </c>
      <c r="BR427">
        <v>4.9988664279492029E-2</v>
      </c>
      <c r="BS427">
        <v>4.9929886642794923</v>
      </c>
      <c r="BT427">
        <v>4.9399034135134077</v>
      </c>
      <c r="BU427">
        <v>283.24799999999993</v>
      </c>
      <c r="BV427">
        <v>2.8644930568152045</v>
      </c>
      <c r="BW427">
        <v>286.11249305681514</v>
      </c>
      <c r="BX427">
        <v>283.0705567612473</v>
      </c>
      <c r="BY427">
        <v>44.887</v>
      </c>
      <c r="BZ427">
        <v>0.45394318703490971</v>
      </c>
      <c r="CA427">
        <v>45.34094318703491</v>
      </c>
      <c r="CB427">
        <v>44.858880138049024</v>
      </c>
      <c r="CC427">
        <v>137.626</v>
      </c>
      <c r="CD427">
        <v>1.3918146692553857</v>
      </c>
      <c r="CE427">
        <v>139.01781466925539</v>
      </c>
      <c r="CF427">
        <v>137.53978296342223</v>
      </c>
      <c r="CG427">
        <v>103.57999999999998</v>
      </c>
      <c r="CH427">
        <v>1.0475067461197216</v>
      </c>
      <c r="CI427">
        <v>104.62750674611971</v>
      </c>
      <c r="CJ427">
        <v>103.51511138412275</v>
      </c>
      <c r="CK427">
        <v>631.66899999999998</v>
      </c>
      <c r="CL427">
        <v>6.3880820507308211</v>
      </c>
      <c r="CM427">
        <v>638.05708205073074</v>
      </c>
      <c r="CN427">
        <v>631.27328531470766</v>
      </c>
    </row>
    <row r="428" spans="1:92" x14ac:dyDescent="0.25">
      <c r="A428" s="18">
        <v>45979</v>
      </c>
      <c r="B428" s="2">
        <v>7</v>
      </c>
      <c r="C428" s="2" t="s">
        <v>23</v>
      </c>
      <c r="D428" s="9">
        <v>-17.345903</v>
      </c>
      <c r="E428">
        <v>1.1067541E-2</v>
      </c>
      <c r="G428">
        <v>5.9660000000000002</v>
      </c>
      <c r="H428">
        <v>6.6905675733926154E-2</v>
      </c>
      <c r="I428" s="34">
        <v>6.0329056757339261</v>
      </c>
      <c r="J428" s="34">
        <v>5.9661362448186086</v>
      </c>
      <c r="K428">
        <v>0.78400000000000003</v>
      </c>
      <c r="L428">
        <v>8.7921638912836254E-3</v>
      </c>
      <c r="M428" s="34">
        <v>0.79279216389128371</v>
      </c>
      <c r="N428" s="34">
        <v>0.78401790411293826</v>
      </c>
      <c r="O428">
        <v>16.082000000000001</v>
      </c>
      <c r="P428">
        <v>0.18035150471890724</v>
      </c>
      <c r="Q428" s="34">
        <v>16.262351504718907</v>
      </c>
      <c r="R428" s="34">
        <v>16.08236726268402</v>
      </c>
      <c r="S428">
        <v>1.9160000000000001</v>
      </c>
      <c r="T428">
        <v>2.148697195880029E-2</v>
      </c>
      <c r="U428" s="34">
        <v>1.9374869719588004</v>
      </c>
      <c r="V428" s="34">
        <v>1.9160437554596805</v>
      </c>
      <c r="W428">
        <v>0.61399999999999999</v>
      </c>
      <c r="X428">
        <v>6.8856997822042678E-3</v>
      </c>
      <c r="Y428" s="34">
        <v>0.6208856997822042</v>
      </c>
      <c r="Z428" s="34">
        <v>0.61401402184355103</v>
      </c>
      <c r="AA428">
        <v>0.89800000000000002</v>
      </c>
      <c r="AB428">
        <v>1.0070616293842724E-2</v>
      </c>
      <c r="AC428" s="34">
        <v>0.90807061629384278</v>
      </c>
      <c r="AD428" s="34">
        <v>0.89802050751711548</v>
      </c>
      <c r="AE428">
        <v>26.26</v>
      </c>
      <c r="AF428">
        <v>0.29449263237896428</v>
      </c>
      <c r="AG428" s="34">
        <v>26.554492632378963</v>
      </c>
      <c r="AH428" s="34">
        <v>26.260599696435914</v>
      </c>
      <c r="AJ428">
        <v>58.732999999999997</v>
      </c>
      <c r="AK428">
        <v>0.65866092069739945</v>
      </c>
      <c r="AL428" s="34">
        <v>59.391660920697397</v>
      </c>
      <c r="AM428" s="34">
        <v>58.734341278399484</v>
      </c>
      <c r="AN428">
        <v>4.8449999999999998</v>
      </c>
      <c r="AO428">
        <v>5.4334227108761686E-2</v>
      </c>
      <c r="AP428" s="34">
        <v>4.8993342271087617</v>
      </c>
      <c r="AQ428" s="34">
        <v>4.8451106446775327</v>
      </c>
      <c r="AR428">
        <v>286.779</v>
      </c>
      <c r="AS428">
        <v>3.2160815925745241</v>
      </c>
      <c r="AT428" s="34">
        <v>289.99508159257454</v>
      </c>
      <c r="AU428" s="34">
        <v>286.78554913725037</v>
      </c>
      <c r="AV428">
        <v>47.137</v>
      </c>
      <c r="AW428">
        <v>0.52861763946866869</v>
      </c>
      <c r="AX428" s="34">
        <v>47.665617639468671</v>
      </c>
      <c r="AY428" s="34">
        <v>47.138076461953531</v>
      </c>
      <c r="AZ428">
        <v>113.239</v>
      </c>
      <c r="BA428">
        <v>1.2699181720472787</v>
      </c>
      <c r="BB428" s="34">
        <v>114.50891817204729</v>
      </c>
      <c r="BC428" s="34">
        <v>113.24158602531251</v>
      </c>
      <c r="BD428">
        <v>103.52199999999999</v>
      </c>
      <c r="BE428">
        <v>1.1609469264712542</v>
      </c>
      <c r="BF428" s="34">
        <v>104.68294692647125</v>
      </c>
      <c r="BG428" s="34">
        <v>103.52436411936171</v>
      </c>
      <c r="BH428">
        <v>614.25499999999988</v>
      </c>
      <c r="BI428">
        <v>6.8885594783678865</v>
      </c>
      <c r="BJ428" s="34">
        <v>621.14355947836793</v>
      </c>
      <c r="BK428" s="34">
        <v>614.26902766695514</v>
      </c>
      <c r="BM428">
        <v>64.698999999999998</v>
      </c>
      <c r="BN428">
        <v>0.72556659643132559</v>
      </c>
      <c r="BO428">
        <v>65.424566596431319</v>
      </c>
      <c r="BP428">
        <v>64.700477523218098</v>
      </c>
      <c r="BQ428">
        <v>5.6289999999999996</v>
      </c>
      <c r="BR428">
        <v>6.3126391000045315E-2</v>
      </c>
      <c r="BS428">
        <v>5.6921263910000457</v>
      </c>
      <c r="BT428">
        <v>5.6291285487904705</v>
      </c>
      <c r="BU428">
        <v>302.86099999999999</v>
      </c>
      <c r="BV428">
        <v>3.3964330972934311</v>
      </c>
      <c r="BW428">
        <v>306.25743309729341</v>
      </c>
      <c r="BX428">
        <v>302.86791639993442</v>
      </c>
      <c r="BY428">
        <v>49.052999999999997</v>
      </c>
      <c r="BZ428">
        <v>0.55010461142746903</v>
      </c>
      <c r="CA428">
        <v>49.603104611427469</v>
      </c>
      <c r="CB428">
        <v>49.054120217413214</v>
      </c>
      <c r="CC428">
        <v>113.85300000000001</v>
      </c>
      <c r="CD428">
        <v>1.276803871829483</v>
      </c>
      <c r="CE428">
        <v>115.12980387182949</v>
      </c>
      <c r="CF428">
        <v>113.85560004715606</v>
      </c>
      <c r="CG428">
        <v>104.41999999999999</v>
      </c>
      <c r="CH428">
        <v>1.1710175427650968</v>
      </c>
      <c r="CI428">
        <v>105.59101754276509</v>
      </c>
      <c r="CJ428">
        <v>104.42238462687882</v>
      </c>
      <c r="CK428">
        <v>640.51499999999987</v>
      </c>
      <c r="CL428">
        <v>7.1830521107468508</v>
      </c>
      <c r="CM428">
        <v>647.69805211074686</v>
      </c>
      <c r="CN428">
        <v>640.529627363391</v>
      </c>
    </row>
    <row r="429" spans="1:92" x14ac:dyDescent="0.25">
      <c r="A429" s="18">
        <v>45979</v>
      </c>
      <c r="B429" s="2">
        <v>8</v>
      </c>
      <c r="C429" s="2" t="s">
        <v>178</v>
      </c>
      <c r="D429" s="9">
        <v>67.954939999999993</v>
      </c>
      <c r="E429">
        <v>1.0913819E-2</v>
      </c>
      <c r="G429">
        <v>6.26</v>
      </c>
      <c r="H429">
        <v>8.4298981364205827E-2</v>
      </c>
      <c r="I429" s="34">
        <v>6.3442989813642052</v>
      </c>
      <c r="J429" s="34">
        <v>6.2750584505997118</v>
      </c>
      <c r="K429">
        <v>1.006</v>
      </c>
      <c r="L429">
        <v>1.3547088698465028E-2</v>
      </c>
      <c r="M429" s="34">
        <v>1.019547088698465</v>
      </c>
      <c r="N429" s="34">
        <v>1.0084199363104329</v>
      </c>
      <c r="O429">
        <v>17.32</v>
      </c>
      <c r="P429">
        <v>0.23323615930160466</v>
      </c>
      <c r="Q429" s="34">
        <v>17.553236159301605</v>
      </c>
      <c r="R429" s="34">
        <v>17.361663316994733</v>
      </c>
      <c r="S429">
        <v>1.9260000000000002</v>
      </c>
      <c r="T429">
        <v>2.5936076374993681E-2</v>
      </c>
      <c r="U429" s="34">
        <v>1.9519360763749938</v>
      </c>
      <c r="V429" s="34">
        <v>1.930632999337867</v>
      </c>
      <c r="W429">
        <v>0.55000000000000004</v>
      </c>
      <c r="X429">
        <v>7.4064600240116955E-3</v>
      </c>
      <c r="Y429" s="34">
        <v>0.55740646002401173</v>
      </c>
      <c r="Z429" s="34">
        <v>0.55132302680987888</v>
      </c>
      <c r="AA429">
        <v>0.90400000000000003</v>
      </c>
      <c r="AB429">
        <v>1.2173527021284677E-2</v>
      </c>
      <c r="AC429" s="34">
        <v>0.91617352702128474</v>
      </c>
      <c r="AD429" s="34">
        <v>0.90617457497478282</v>
      </c>
      <c r="AE429">
        <v>27.966000000000001</v>
      </c>
      <c r="AF429">
        <v>0.37659829278456552</v>
      </c>
      <c r="AG429" s="34">
        <v>28.342598292784569</v>
      </c>
      <c r="AH429" s="34">
        <v>28.033272305027406</v>
      </c>
      <c r="AJ429">
        <v>65.191999999999993</v>
      </c>
      <c r="AK429">
        <v>0.87789443979158244</v>
      </c>
      <c r="AL429" s="34">
        <v>66.069894439791582</v>
      </c>
      <c r="AM429" s="34">
        <v>65.348819570526587</v>
      </c>
      <c r="AN429">
        <v>5.1310000000000002</v>
      </c>
      <c r="AO429">
        <v>6.9095538878552742E-2</v>
      </c>
      <c r="AP429" s="34">
        <v>5.2000955388785526</v>
      </c>
      <c r="AQ429" s="34">
        <v>5.1433426373845244</v>
      </c>
      <c r="AR429">
        <v>305.06799999999998</v>
      </c>
      <c r="AS429">
        <v>4.1081344483730904</v>
      </c>
      <c r="AT429" s="34">
        <v>309.17613444837309</v>
      </c>
      <c r="AU429" s="34">
        <v>305.80184207788386</v>
      </c>
      <c r="AV429">
        <v>46.8</v>
      </c>
      <c r="AW429">
        <v>0.63022241658863143</v>
      </c>
      <c r="AX429" s="34">
        <v>47.430222416588627</v>
      </c>
      <c r="AY429" s="34">
        <v>46.912577554004237</v>
      </c>
      <c r="AZ429">
        <v>92.718000000000004</v>
      </c>
      <c r="BA429">
        <v>1.248567564556939</v>
      </c>
      <c r="BB429" s="34">
        <v>93.966567564556939</v>
      </c>
      <c r="BC429" s="34">
        <v>92.941033454106091</v>
      </c>
      <c r="BD429">
        <v>109.544</v>
      </c>
      <c r="BE429">
        <v>1.4751513761278856</v>
      </c>
      <c r="BF429" s="34">
        <v>111.01915137612788</v>
      </c>
      <c r="BG429" s="34">
        <v>109.80750845247522</v>
      </c>
      <c r="BH429">
        <v>624.45299999999997</v>
      </c>
      <c r="BI429">
        <v>8.4090657843166809</v>
      </c>
      <c r="BJ429" s="34">
        <v>632.86206578431666</v>
      </c>
      <c r="BK429" s="34">
        <v>625.95512374638054</v>
      </c>
      <c r="BM429">
        <v>71.451999999999998</v>
      </c>
      <c r="BN429">
        <v>0.96219342115578832</v>
      </c>
      <c r="BO429">
        <v>72.414193421155787</v>
      </c>
      <c r="BP429">
        <v>71.623878021126302</v>
      </c>
      <c r="BQ429">
        <v>6.1370000000000005</v>
      </c>
      <c r="BR429">
        <v>8.2642627577017763E-2</v>
      </c>
      <c r="BS429">
        <v>6.2196426275770174</v>
      </c>
      <c r="BT429">
        <v>6.151762573694957</v>
      </c>
      <c r="BU429">
        <v>322.38799999999998</v>
      </c>
      <c r="BV429">
        <v>4.341370607674695</v>
      </c>
      <c r="BW429">
        <v>326.7293706076747</v>
      </c>
      <c r="BX429">
        <v>323.1635053948786</v>
      </c>
      <c r="BY429">
        <v>48.725999999999999</v>
      </c>
      <c r="BZ429">
        <v>0.65615849296362516</v>
      </c>
      <c r="CA429">
        <v>49.382158492963619</v>
      </c>
      <c r="CB429">
        <v>48.843210553342104</v>
      </c>
      <c r="CC429">
        <v>93.268000000000001</v>
      </c>
      <c r="CD429">
        <v>1.2559740245809508</v>
      </c>
      <c r="CE429">
        <v>94.523974024580951</v>
      </c>
      <c r="CF429">
        <v>93.492356480915973</v>
      </c>
      <c r="CG429">
        <v>110.44799999999999</v>
      </c>
      <c r="CH429">
        <v>1.4873249031491702</v>
      </c>
      <c r="CI429">
        <v>111.93532490314917</v>
      </c>
      <c r="CJ429">
        <v>110.71368302745</v>
      </c>
      <c r="CK429">
        <v>652.41899999999998</v>
      </c>
      <c r="CL429">
        <v>8.7856640771012469</v>
      </c>
      <c r="CM429">
        <v>661.20466407710126</v>
      </c>
      <c r="CN429">
        <v>653.9883960514079</v>
      </c>
    </row>
    <row r="430" spans="1:92" x14ac:dyDescent="0.25">
      <c r="A430" s="18">
        <v>45979</v>
      </c>
      <c r="B430" s="2">
        <v>9</v>
      </c>
      <c r="C430" s="2" t="s">
        <v>178</v>
      </c>
      <c r="D430" s="9">
        <v>50.655501999999998</v>
      </c>
      <c r="E430">
        <v>9.2809610000000008E-3</v>
      </c>
      <c r="G430">
        <v>6.52</v>
      </c>
      <c r="H430">
        <v>7.2226004633691998E-2</v>
      </c>
      <c r="I430" s="34">
        <v>6.5922260046336918</v>
      </c>
      <c r="J430" s="34">
        <v>6.5310438121815011</v>
      </c>
      <c r="K430">
        <v>1</v>
      </c>
      <c r="L430">
        <v>1.1077608072652149E-2</v>
      </c>
      <c r="M430" s="34">
        <v>1.0110776080726522</v>
      </c>
      <c r="N430" s="34">
        <v>1.0016938362241568</v>
      </c>
      <c r="O430">
        <v>17.826000000000001</v>
      </c>
      <c r="P430">
        <v>0.1974694415030972</v>
      </c>
      <c r="Q430" s="34">
        <v>18.023469441503099</v>
      </c>
      <c r="R430" s="34">
        <v>17.856194324531817</v>
      </c>
      <c r="S430">
        <v>1.94</v>
      </c>
      <c r="T430">
        <v>2.1490559660945166E-2</v>
      </c>
      <c r="U430" s="34">
        <v>1.9614905596609451</v>
      </c>
      <c r="V430" s="34">
        <v>1.9432860422748637</v>
      </c>
      <c r="W430">
        <v>0.53</v>
      </c>
      <c r="X430">
        <v>5.8711322785056381E-3</v>
      </c>
      <c r="Y430" s="34">
        <v>0.53587113227850569</v>
      </c>
      <c r="Z430" s="34">
        <v>0.53089773319880307</v>
      </c>
      <c r="AA430">
        <v>0.90400000000000003</v>
      </c>
      <c r="AB430">
        <v>1.0014157697677543E-2</v>
      </c>
      <c r="AC430" s="34">
        <v>0.91401415769767758</v>
      </c>
      <c r="AD430" s="34">
        <v>0.90553122794663765</v>
      </c>
      <c r="AE430">
        <v>28.720000000000002</v>
      </c>
      <c r="AF430">
        <v>0.31814890384656969</v>
      </c>
      <c r="AG430" s="34">
        <v>29.038148903846572</v>
      </c>
      <c r="AH430" s="34">
        <v>28.768646976357779</v>
      </c>
      <c r="AJ430">
        <v>67.775000000000006</v>
      </c>
      <c r="AK430">
        <v>0.75078488712399938</v>
      </c>
      <c r="AL430" s="34">
        <v>68.525784887124004</v>
      </c>
      <c r="AM430" s="34">
        <v>67.889799750092223</v>
      </c>
      <c r="AN430">
        <v>5.2200000000000006</v>
      </c>
      <c r="AO430">
        <v>5.7825114139244224E-2</v>
      </c>
      <c r="AP430" s="34">
        <v>5.2778251141392447</v>
      </c>
      <c r="AQ430" s="34">
        <v>5.2288418250900977</v>
      </c>
      <c r="AR430">
        <v>315.09299999999996</v>
      </c>
      <c r="AS430">
        <v>3.490476760436183</v>
      </c>
      <c r="AT430" s="34">
        <v>318.58347676043616</v>
      </c>
      <c r="AU430" s="34">
        <v>315.62671593737815</v>
      </c>
      <c r="AV430">
        <v>48.087000000000003</v>
      </c>
      <c r="AW430">
        <v>0.53268893938962392</v>
      </c>
      <c r="AX430" s="34">
        <v>48.619688939389626</v>
      </c>
      <c r="AY430" s="34">
        <v>48.168451502511019</v>
      </c>
      <c r="AZ430">
        <v>119.13799999999999</v>
      </c>
      <c r="BA430">
        <v>1.3197640705596314</v>
      </c>
      <c r="BB430" s="34">
        <v>120.45776407055962</v>
      </c>
      <c r="BC430" s="34">
        <v>119.33980026007356</v>
      </c>
      <c r="BD430">
        <v>114.688</v>
      </c>
      <c r="BE430">
        <v>1.2704687146363296</v>
      </c>
      <c r="BF430" s="34">
        <v>115.95846871463633</v>
      </c>
      <c r="BG430" s="34">
        <v>114.88226268887607</v>
      </c>
      <c r="BH430">
        <v>670.00099999999998</v>
      </c>
      <c r="BI430">
        <v>7.4220084862850113</v>
      </c>
      <c r="BJ430" s="34">
        <v>677.42300848628486</v>
      </c>
      <c r="BK430" s="34">
        <v>671.13587196402102</v>
      </c>
      <c r="BM430">
        <v>74.295000000000002</v>
      </c>
      <c r="BN430">
        <v>0.82301089175769138</v>
      </c>
      <c r="BO430">
        <v>75.118010891757692</v>
      </c>
      <c r="BP430">
        <v>74.420843562273717</v>
      </c>
      <c r="BQ430">
        <v>6.2200000000000006</v>
      </c>
      <c r="BR430">
        <v>6.8902722211896375E-2</v>
      </c>
      <c r="BS430">
        <v>6.2889027222118967</v>
      </c>
      <c r="BT430">
        <v>6.2305356613142546</v>
      </c>
      <c r="BU430">
        <v>332.91899999999998</v>
      </c>
      <c r="BV430">
        <v>3.6879462019392801</v>
      </c>
      <c r="BW430">
        <v>336.60694620193925</v>
      </c>
      <c r="BX430">
        <v>333.48291026190998</v>
      </c>
      <c r="BY430">
        <v>50.027000000000001</v>
      </c>
      <c r="BZ430">
        <v>0.55417949905056907</v>
      </c>
      <c r="CA430">
        <v>50.58117949905057</v>
      </c>
      <c r="CB430">
        <v>50.111737544785882</v>
      </c>
      <c r="CC430">
        <v>119.66799999999999</v>
      </c>
      <c r="CD430">
        <v>1.3256352028381371</v>
      </c>
      <c r="CE430">
        <v>120.99363520283812</v>
      </c>
      <c r="CF430">
        <v>119.87069799327236</v>
      </c>
      <c r="CG430">
        <v>115.592</v>
      </c>
      <c r="CH430">
        <v>1.2804828723340071</v>
      </c>
      <c r="CI430">
        <v>116.872482872334</v>
      </c>
      <c r="CJ430">
        <v>115.78779391682271</v>
      </c>
      <c r="CK430">
        <v>698.721</v>
      </c>
      <c r="CL430">
        <v>7.7401573901315812</v>
      </c>
      <c r="CM430">
        <v>706.46115739013146</v>
      </c>
      <c r="CN430">
        <v>699.90451894037881</v>
      </c>
    </row>
    <row r="431" spans="1:92" x14ac:dyDescent="0.25">
      <c r="A431" s="18">
        <v>45979</v>
      </c>
      <c r="B431" s="2">
        <v>10</v>
      </c>
      <c r="C431" s="2" t="s">
        <v>178</v>
      </c>
      <c r="D431" s="9">
        <v>79.100026999999997</v>
      </c>
      <c r="E431">
        <v>7.9173170000000001E-3</v>
      </c>
      <c r="G431">
        <v>6.7299999999999995</v>
      </c>
      <c r="H431">
        <v>6.2959459282276101E-2</v>
      </c>
      <c r="I431" s="34">
        <v>6.792959459282276</v>
      </c>
      <c r="J431" s="34">
        <v>6.73917744587499</v>
      </c>
      <c r="K431">
        <v>1.018</v>
      </c>
      <c r="L431">
        <v>9.5234367829653919E-3</v>
      </c>
      <c r="M431" s="34">
        <v>1.0275234367829653</v>
      </c>
      <c r="N431" s="34">
        <v>1.0193882080090251</v>
      </c>
      <c r="O431">
        <v>18.364000000000001</v>
      </c>
      <c r="P431">
        <v>0.17179606393160751</v>
      </c>
      <c r="Q431" s="34">
        <v>18.53579606393161</v>
      </c>
      <c r="R431" s="34">
        <v>18.38904229064611</v>
      </c>
      <c r="S431">
        <v>1.86</v>
      </c>
      <c r="T431">
        <v>1.7400385477716728E-2</v>
      </c>
      <c r="U431" s="34">
        <v>1.8774003854777168</v>
      </c>
      <c r="V431" s="34">
        <v>1.8625364114899676</v>
      </c>
      <c r="W431">
        <v>0.55000000000000004</v>
      </c>
      <c r="X431">
        <v>5.1452752756689247E-3</v>
      </c>
      <c r="Y431" s="34">
        <v>0.55514527527566893</v>
      </c>
      <c r="Z431" s="34">
        <v>0.55075001415025926</v>
      </c>
      <c r="AA431">
        <v>0.89400000000000002</v>
      </c>
      <c r="AB431">
        <v>8.3634110844509439E-3</v>
      </c>
      <c r="AC431" s="34">
        <v>0.90236341108445095</v>
      </c>
      <c r="AD431" s="34">
        <v>0.89521911390969411</v>
      </c>
      <c r="AE431">
        <v>29.416</v>
      </c>
      <c r="AF431">
        <v>0.2751880318346856</v>
      </c>
      <c r="AG431" s="34">
        <v>29.691188031834688</v>
      </c>
      <c r="AH431" s="34">
        <v>29.456113484080046</v>
      </c>
      <c r="AJ431">
        <v>68.379000000000005</v>
      </c>
      <c r="AK431">
        <v>0.63968868740902807</v>
      </c>
      <c r="AL431" s="34">
        <v>69.018688687409039</v>
      </c>
      <c r="AM431" s="34">
        <v>68.472245850146507</v>
      </c>
      <c r="AN431">
        <v>5.0540000000000003</v>
      </c>
      <c r="AO431">
        <v>4.7280402260419539E-2</v>
      </c>
      <c r="AP431" s="34">
        <v>5.1012804022604197</v>
      </c>
      <c r="AQ431" s="34">
        <v>5.0608919482098367</v>
      </c>
      <c r="AR431">
        <v>319.90999999999997</v>
      </c>
      <c r="AS431">
        <v>2.9927727517077192</v>
      </c>
      <c r="AT431" s="34">
        <v>322.90277275170769</v>
      </c>
      <c r="AU431" s="34">
        <v>320.34624913965348</v>
      </c>
      <c r="AV431">
        <v>46.837000000000003</v>
      </c>
      <c r="AW431">
        <v>0.4381622874300099</v>
      </c>
      <c r="AX431" s="34">
        <v>47.275162287430014</v>
      </c>
      <c r="AY431" s="34">
        <v>46.900869841373989</v>
      </c>
      <c r="AZ431">
        <v>126.172</v>
      </c>
      <c r="BA431">
        <v>1.1803448583303628</v>
      </c>
      <c r="BB431" s="34">
        <v>127.35234485833035</v>
      </c>
      <c r="BC431" s="34">
        <v>126.34405597339364</v>
      </c>
      <c r="BD431">
        <v>114.23800000000001</v>
      </c>
      <c r="BE431">
        <v>1.0687017398943031</v>
      </c>
      <c r="BF431" s="34">
        <v>115.30670173989432</v>
      </c>
      <c r="BG431" s="34">
        <v>114.39378202999512</v>
      </c>
      <c r="BH431">
        <v>680.59</v>
      </c>
      <c r="BI431">
        <v>6.3669507270318428</v>
      </c>
      <c r="BJ431" s="34">
        <v>686.95695072703188</v>
      </c>
      <c r="BK431" s="34">
        <v>681.51809478277255</v>
      </c>
      <c r="BM431">
        <v>75.109000000000009</v>
      </c>
      <c r="BN431">
        <v>0.70264814669130415</v>
      </c>
      <c r="BO431">
        <v>75.811648146691311</v>
      </c>
      <c r="BP431">
        <v>75.211423296021493</v>
      </c>
      <c r="BQ431">
        <v>6.0720000000000001</v>
      </c>
      <c r="BR431">
        <v>5.6803839043384929E-2</v>
      </c>
      <c r="BS431">
        <v>6.1288038390433854</v>
      </c>
      <c r="BT431">
        <v>6.080280156218862</v>
      </c>
      <c r="BU431">
        <v>338.27399999999994</v>
      </c>
      <c r="BV431">
        <v>3.1645688156393268</v>
      </c>
      <c r="BW431">
        <v>341.43856881563931</v>
      </c>
      <c r="BX431">
        <v>338.73529143029958</v>
      </c>
      <c r="BY431">
        <v>48.697000000000003</v>
      </c>
      <c r="BZ431">
        <v>0.45556267290772662</v>
      </c>
      <c r="CA431">
        <v>49.152562672907727</v>
      </c>
      <c r="CB431">
        <v>48.763406252863959</v>
      </c>
      <c r="CC431">
        <v>126.72199999999999</v>
      </c>
      <c r="CD431">
        <v>1.1854901336060317</v>
      </c>
      <c r="CE431">
        <v>127.90749013360602</v>
      </c>
      <c r="CF431">
        <v>126.89480598754389</v>
      </c>
      <c r="CG431">
        <v>115.13200000000002</v>
      </c>
      <c r="CH431">
        <v>1.0770651509787541</v>
      </c>
      <c r="CI431">
        <v>116.20906515097877</v>
      </c>
      <c r="CJ431">
        <v>115.28900114390481</v>
      </c>
      <c r="CK431">
        <v>710.00600000000009</v>
      </c>
      <c r="CL431">
        <v>6.6421387588665288</v>
      </c>
      <c r="CM431">
        <v>716.64813875886659</v>
      </c>
      <c r="CN431">
        <v>710.97420826685254</v>
      </c>
    </row>
    <row r="432" spans="1:92" x14ac:dyDescent="0.25">
      <c r="A432" s="18">
        <v>45979</v>
      </c>
      <c r="B432" s="2">
        <v>11</v>
      </c>
      <c r="C432" s="2" t="s">
        <v>178</v>
      </c>
      <c r="D432" s="9">
        <v>314.73391199999998</v>
      </c>
      <c r="E432">
        <v>7.7819849999999999E-3</v>
      </c>
      <c r="G432">
        <v>6.7059999999999995</v>
      </c>
      <c r="H432">
        <v>6.2049070792693117E-2</v>
      </c>
      <c r="I432" s="34">
        <v>6.768049070792693</v>
      </c>
      <c r="J432" s="34">
        <v>6.7153802144445196</v>
      </c>
      <c r="K432">
        <v>1.006</v>
      </c>
      <c r="L432">
        <v>9.3082858958319845E-3</v>
      </c>
      <c r="M432" s="34">
        <v>1.015308285895832</v>
      </c>
      <c r="N432" s="34">
        <v>1.0074071720446149</v>
      </c>
      <c r="O432">
        <v>18.422000000000001</v>
      </c>
      <c r="P432">
        <v>0.17045451567894315</v>
      </c>
      <c r="Q432" s="34">
        <v>18.592454515678945</v>
      </c>
      <c r="R432" s="34">
        <v>18.447768313524747</v>
      </c>
      <c r="S432">
        <v>1.798</v>
      </c>
      <c r="T432">
        <v>1.6636479165711638E-2</v>
      </c>
      <c r="U432" s="34">
        <v>1.8146364791657117</v>
      </c>
      <c r="V432" s="34">
        <v>1.8005150053043912</v>
      </c>
      <c r="W432">
        <v>0.53</v>
      </c>
      <c r="X432">
        <v>4.903967718480071E-3</v>
      </c>
      <c r="Y432" s="34">
        <v>0.53490396771848014</v>
      </c>
      <c r="Z432" s="34">
        <v>0.53074135306525438</v>
      </c>
      <c r="AA432">
        <v>0.88</v>
      </c>
      <c r="AB432">
        <v>8.1424369665329486E-3</v>
      </c>
      <c r="AC432" s="34">
        <v>0.88814243696653294</v>
      </c>
      <c r="AD432" s="34">
        <v>0.88123092584419593</v>
      </c>
      <c r="AE432">
        <v>29.342000000000002</v>
      </c>
      <c r="AF432">
        <v>0.27149475621819291</v>
      </c>
      <c r="AG432" s="34">
        <v>29.613494756218198</v>
      </c>
      <c r="AH432" s="34">
        <v>29.383042984227725</v>
      </c>
      <c r="AJ432">
        <v>69.093000000000018</v>
      </c>
      <c r="AK432">
        <v>0.63930158787347857</v>
      </c>
      <c r="AL432" s="34">
        <v>69.732301587873494</v>
      </c>
      <c r="AM432" s="34">
        <v>69.189645862901187</v>
      </c>
      <c r="AN432">
        <v>4.9390000000000001</v>
      </c>
      <c r="AO432">
        <v>4.5699427474666168E-2</v>
      </c>
      <c r="AP432" s="34">
        <v>4.9846994274746663</v>
      </c>
      <c r="AQ432" s="34">
        <v>4.9459085713005493</v>
      </c>
      <c r="AR432">
        <v>321.23199999999997</v>
      </c>
      <c r="AS432">
        <v>2.9722855814014904</v>
      </c>
      <c r="AT432" s="34">
        <v>324.20428558140145</v>
      </c>
      <c r="AU432" s="34">
        <v>321.68133269407127</v>
      </c>
      <c r="AV432">
        <v>46.454999999999998</v>
      </c>
      <c r="AW432">
        <v>0.42983739690941825</v>
      </c>
      <c r="AX432" s="34">
        <v>46.884837396909418</v>
      </c>
      <c r="AY432" s="34">
        <v>46.519980295559229</v>
      </c>
      <c r="AZ432">
        <v>114.94499999999999</v>
      </c>
      <c r="BA432">
        <v>1.0635595649069656</v>
      </c>
      <c r="BB432" s="34">
        <v>116.00855956490696</v>
      </c>
      <c r="BC432" s="34">
        <v>115.10578269450124</v>
      </c>
      <c r="BD432">
        <v>118.69400000000002</v>
      </c>
      <c r="BE432">
        <v>1.098248196938252</v>
      </c>
      <c r="BF432" s="34">
        <v>119.79224819693827</v>
      </c>
      <c r="BG432" s="34">
        <v>118.86002671835342</v>
      </c>
      <c r="BH432">
        <v>675.35799999999995</v>
      </c>
      <c r="BI432">
        <v>6.2489317555042714</v>
      </c>
      <c r="BJ432" s="34">
        <v>681.60693175550432</v>
      </c>
      <c r="BK432" s="34">
        <v>676.30267683668694</v>
      </c>
      <c r="BM432">
        <v>75.799000000000021</v>
      </c>
      <c r="BN432">
        <v>0.70135065866617174</v>
      </c>
      <c r="BO432">
        <v>76.500350658666193</v>
      </c>
      <c r="BP432">
        <v>75.90502607734571</v>
      </c>
      <c r="BQ432">
        <v>5.9450000000000003</v>
      </c>
      <c r="BR432">
        <v>5.5007713370498153E-2</v>
      </c>
      <c r="BS432">
        <v>6.0000077133704988</v>
      </c>
      <c r="BT432">
        <v>5.953315743345164</v>
      </c>
      <c r="BU432">
        <v>339.654</v>
      </c>
      <c r="BV432">
        <v>3.1427400970804333</v>
      </c>
      <c r="BW432">
        <v>342.79674009708037</v>
      </c>
      <c r="BX432">
        <v>340.12910100759603</v>
      </c>
      <c r="BY432">
        <v>48.253</v>
      </c>
      <c r="BZ432">
        <v>0.44647387607512989</v>
      </c>
      <c r="CA432">
        <v>48.699473876075132</v>
      </c>
      <c r="CB432">
        <v>48.32049530086362</v>
      </c>
      <c r="CC432">
        <v>115.47499999999999</v>
      </c>
      <c r="CD432">
        <v>1.0684635326254457</v>
      </c>
      <c r="CE432">
        <v>116.54346353262544</v>
      </c>
      <c r="CF432">
        <v>115.6365240475665</v>
      </c>
      <c r="CG432">
        <v>119.57400000000001</v>
      </c>
      <c r="CH432">
        <v>1.1063906339047851</v>
      </c>
      <c r="CI432">
        <v>120.68039063390481</v>
      </c>
      <c r="CJ432">
        <v>119.74125764419762</v>
      </c>
      <c r="CK432">
        <v>704.69999999999993</v>
      </c>
      <c r="CL432">
        <v>6.520426511722464</v>
      </c>
      <c r="CM432">
        <v>711.22042651172251</v>
      </c>
      <c r="CN432">
        <v>705.68571982091464</v>
      </c>
    </row>
    <row r="433" spans="1:92" x14ac:dyDescent="0.25">
      <c r="A433" s="18">
        <v>45979</v>
      </c>
      <c r="B433" s="2">
        <v>12</v>
      </c>
      <c r="C433" s="2" t="s">
        <v>178</v>
      </c>
      <c r="D433" s="9">
        <v>41.046131000000003</v>
      </c>
      <c r="E433">
        <v>7.7523069999999999E-3</v>
      </c>
      <c r="G433">
        <v>6.6</v>
      </c>
      <c r="H433">
        <v>5.9118254797878217E-2</v>
      </c>
      <c r="I433" s="34">
        <v>6.6591182547978782</v>
      </c>
      <c r="J433" s="34">
        <v>6.6074947257373813</v>
      </c>
      <c r="K433">
        <v>0.97399999999999998</v>
      </c>
      <c r="L433">
        <v>8.7244212383535431E-3</v>
      </c>
      <c r="M433" s="34">
        <v>0.98272442123835357</v>
      </c>
      <c r="N433" s="34">
        <v>0.97510603982851662</v>
      </c>
      <c r="O433">
        <v>17.29</v>
      </c>
      <c r="P433">
        <v>0.15487191294777494</v>
      </c>
      <c r="Q433" s="34">
        <v>17.444871912947775</v>
      </c>
      <c r="R433" s="34">
        <v>17.309633910302928</v>
      </c>
      <c r="S433">
        <v>1.734</v>
      </c>
      <c r="T433">
        <v>1.5531977851442551E-2</v>
      </c>
      <c r="U433" s="34">
        <v>1.7495319778514424</v>
      </c>
      <c r="V433" s="34">
        <v>1.7359690688528209</v>
      </c>
      <c r="W433">
        <v>0.53</v>
      </c>
      <c r="X433">
        <v>4.7473750064962817E-3</v>
      </c>
      <c r="Y433" s="34">
        <v>0.53474737500649627</v>
      </c>
      <c r="Z433" s="34">
        <v>0.5306018491880018</v>
      </c>
      <c r="AA433">
        <v>0.88200000000000001</v>
      </c>
      <c r="AB433">
        <v>7.9003485957164533E-3</v>
      </c>
      <c r="AC433" s="34">
        <v>0.88990034859571643</v>
      </c>
      <c r="AD433" s="34">
        <v>0.88300156789399542</v>
      </c>
      <c r="AE433">
        <v>28.01</v>
      </c>
      <c r="AF433">
        <v>0.25089429043766198</v>
      </c>
      <c r="AG433" s="34">
        <v>28.260894290437665</v>
      </c>
      <c r="AH433" s="34">
        <v>28.041807161803646</v>
      </c>
      <c r="AJ433">
        <v>68.11399999999999</v>
      </c>
      <c r="AK433">
        <v>0.61011830413676926</v>
      </c>
      <c r="AL433" s="34">
        <v>68.724118304136766</v>
      </c>
      <c r="AM433" s="34">
        <v>68.191347840738786</v>
      </c>
      <c r="AN433">
        <v>4.8690000000000007</v>
      </c>
      <c r="AO433">
        <v>4.3613148880434716E-2</v>
      </c>
      <c r="AP433" s="34">
        <v>4.9126131488804354</v>
      </c>
      <c r="AQ433" s="34">
        <v>4.8745290635780778</v>
      </c>
      <c r="AR433">
        <v>319.72699999999998</v>
      </c>
      <c r="AS433">
        <v>2.8638942805698804</v>
      </c>
      <c r="AT433" s="34">
        <v>322.59089428056984</v>
      </c>
      <c r="AU433" s="34">
        <v>320.09007063270235</v>
      </c>
      <c r="AV433">
        <v>46</v>
      </c>
      <c r="AW433">
        <v>0.41203632131854523</v>
      </c>
      <c r="AX433" s="34">
        <v>46.412036321318546</v>
      </c>
      <c r="AY433" s="34">
        <v>46.052235967260536</v>
      </c>
      <c r="AZ433">
        <v>114.46600000000001</v>
      </c>
      <c r="BA433">
        <v>1.0253075990445348</v>
      </c>
      <c r="BB433" s="34">
        <v>115.49130759904455</v>
      </c>
      <c r="BC433" s="34">
        <v>114.59598352670533</v>
      </c>
      <c r="BD433">
        <v>115.92100000000002</v>
      </c>
      <c r="BE433">
        <v>1.0383404870340671</v>
      </c>
      <c r="BF433" s="34">
        <v>116.95934048703408</v>
      </c>
      <c r="BG433" s="34">
        <v>116.05263577306107</v>
      </c>
      <c r="BH433">
        <v>669.09699999999998</v>
      </c>
      <c r="BI433">
        <v>5.9933101409842315</v>
      </c>
      <c r="BJ433" s="34">
        <v>675.09031014098423</v>
      </c>
      <c r="BK433" s="34">
        <v>669.85680280404608</v>
      </c>
      <c r="BM433">
        <v>74.713999999999984</v>
      </c>
      <c r="BN433">
        <v>0.66923655893464751</v>
      </c>
      <c r="BO433">
        <v>75.383236558934641</v>
      </c>
      <c r="BP433">
        <v>74.798842566476168</v>
      </c>
      <c r="BQ433">
        <v>5.8430000000000009</v>
      </c>
      <c r="BR433">
        <v>5.2337570118788257E-2</v>
      </c>
      <c r="BS433">
        <v>5.8953375701187891</v>
      </c>
      <c r="BT433">
        <v>5.8496351034065945</v>
      </c>
      <c r="BU433">
        <v>337.017</v>
      </c>
      <c r="BV433">
        <v>3.0187661935176555</v>
      </c>
      <c r="BW433">
        <v>340.03576619351759</v>
      </c>
      <c r="BX433">
        <v>337.39970454300527</v>
      </c>
      <c r="BY433">
        <v>47.734000000000002</v>
      </c>
      <c r="BZ433">
        <v>0.42756829916998779</v>
      </c>
      <c r="CA433">
        <v>48.161568299169986</v>
      </c>
      <c r="CB433">
        <v>47.788205036113354</v>
      </c>
      <c r="CC433">
        <v>114.99600000000001</v>
      </c>
      <c r="CD433">
        <v>1.0300549740510312</v>
      </c>
      <c r="CE433">
        <v>116.02605497405104</v>
      </c>
      <c r="CF433">
        <v>115.12658537589333</v>
      </c>
      <c r="CG433">
        <v>116.80300000000003</v>
      </c>
      <c r="CH433">
        <v>1.0462408356297836</v>
      </c>
      <c r="CI433">
        <v>117.8492408356298</v>
      </c>
      <c r="CJ433">
        <v>116.93563734095507</v>
      </c>
      <c r="CK433">
        <v>697.10699999999997</v>
      </c>
      <c r="CL433">
        <v>6.2442044314218936</v>
      </c>
      <c r="CM433">
        <v>703.35120443142193</v>
      </c>
      <c r="CN433">
        <v>697.89860996584969</v>
      </c>
    </row>
    <row r="434" spans="1:92" x14ac:dyDescent="0.25">
      <c r="A434" s="18">
        <v>45979</v>
      </c>
      <c r="B434" s="2">
        <v>13</v>
      </c>
      <c r="C434" s="2" t="s">
        <v>178</v>
      </c>
      <c r="D434" s="9">
        <v>254.715069</v>
      </c>
      <c r="E434">
        <v>7.7385630000000004E-3</v>
      </c>
      <c r="G434">
        <v>6.49</v>
      </c>
      <c r="H434">
        <v>4.6642032097440396E-2</v>
      </c>
      <c r="I434" s="34">
        <v>6.5366420320974408</v>
      </c>
      <c r="J434" s="34">
        <v>6.4860578159236066</v>
      </c>
      <c r="K434">
        <v>0.93600000000000005</v>
      </c>
      <c r="L434">
        <v>6.7268015474890924E-3</v>
      </c>
      <c r="M434" s="34">
        <v>0.94272680154748911</v>
      </c>
      <c r="N434" s="34">
        <v>0.93543145080192536</v>
      </c>
      <c r="O434">
        <v>18.04</v>
      </c>
      <c r="P434">
        <v>0.12964903837254615</v>
      </c>
      <c r="Q434" s="34">
        <v>18.169649038372544</v>
      </c>
      <c r="R434" s="34">
        <v>18.02904206460121</v>
      </c>
      <c r="S434">
        <v>1.694</v>
      </c>
      <c r="T434">
        <v>1.2174360920348846E-2</v>
      </c>
      <c r="U434" s="34">
        <v>1.7061743609203488</v>
      </c>
      <c r="V434" s="34">
        <v>1.692971023139382</v>
      </c>
      <c r="W434">
        <v>0.53</v>
      </c>
      <c r="X434">
        <v>3.8089795087277978E-3</v>
      </c>
      <c r="Y434" s="34">
        <v>0.53380897950872785</v>
      </c>
      <c r="Z434" s="34">
        <v>0.52967806509083382</v>
      </c>
      <c r="AA434">
        <v>0.872</v>
      </c>
      <c r="AB434">
        <v>6.2668493049257354E-3</v>
      </c>
      <c r="AC434" s="34">
        <v>0.87826684930492571</v>
      </c>
      <c r="AD434" s="34">
        <v>0.87147032596076801</v>
      </c>
      <c r="AE434">
        <v>28.562000000000001</v>
      </c>
      <c r="AF434">
        <v>0.20526806175147805</v>
      </c>
      <c r="AG434" s="34">
        <v>28.767268061751476</v>
      </c>
      <c r="AH434" s="34">
        <v>28.544650745517728</v>
      </c>
      <c r="AJ434">
        <v>66.572000000000003</v>
      </c>
      <c r="AK434">
        <v>0.47843657331137163</v>
      </c>
      <c r="AL434" s="34">
        <v>67.050436573311373</v>
      </c>
      <c r="AM434" s="34">
        <v>66.531562545711296</v>
      </c>
      <c r="AN434">
        <v>4.8120000000000003</v>
      </c>
      <c r="AO434">
        <v>3.4582659237732384E-2</v>
      </c>
      <c r="AP434" s="34">
        <v>4.8465826592377326</v>
      </c>
      <c r="AQ434" s="34">
        <v>4.8090770739945139</v>
      </c>
      <c r="AR434">
        <v>315.47899999999993</v>
      </c>
      <c r="AS434">
        <v>2.2672698989319557</v>
      </c>
      <c r="AT434" s="34">
        <v>317.74626989893187</v>
      </c>
      <c r="AU434" s="34">
        <v>315.28737037130401</v>
      </c>
      <c r="AV434">
        <v>45.288000000000004</v>
      </c>
      <c r="AW434">
        <v>0.32547370564389533</v>
      </c>
      <c r="AX434" s="34">
        <v>45.613473705643898</v>
      </c>
      <c r="AY434" s="34">
        <v>45.260490965723932</v>
      </c>
      <c r="AZ434">
        <v>117.792</v>
      </c>
      <c r="BA434">
        <v>0.8465421024378581</v>
      </c>
      <c r="BB434" s="34">
        <v>118.63854210243785</v>
      </c>
      <c r="BC434" s="34">
        <v>117.72045027014998</v>
      </c>
      <c r="BD434">
        <v>116.59799999999998</v>
      </c>
      <c r="BE434">
        <v>0.8379611184125354</v>
      </c>
      <c r="BF434" s="34">
        <v>117.43596111841252</v>
      </c>
      <c r="BG434" s="34">
        <v>116.52717553483214</v>
      </c>
      <c r="BH434">
        <v>666.54099999999994</v>
      </c>
      <c r="BI434">
        <v>4.7902660579753489</v>
      </c>
      <c r="BJ434" s="34">
        <v>671.3312660579752</v>
      </c>
      <c r="BK434" s="34">
        <v>666.1361267617159</v>
      </c>
      <c r="BM434">
        <v>73.061999999999998</v>
      </c>
      <c r="BN434">
        <v>0.52507860540881202</v>
      </c>
      <c r="BO434">
        <v>73.58707860540882</v>
      </c>
      <c r="BP434">
        <v>73.017620361634897</v>
      </c>
      <c r="BQ434">
        <v>5.7480000000000002</v>
      </c>
      <c r="BR434">
        <v>4.1309460785221477E-2</v>
      </c>
      <c r="BS434">
        <v>5.7893094607852218</v>
      </c>
      <c r="BT434">
        <v>5.7445085247964389</v>
      </c>
      <c r="BU434">
        <v>333.51899999999995</v>
      </c>
      <c r="BV434">
        <v>2.3969189373045019</v>
      </c>
      <c r="BW434">
        <v>335.91591893730441</v>
      </c>
      <c r="BX434">
        <v>333.31641243590519</v>
      </c>
      <c r="BY434">
        <v>46.982000000000006</v>
      </c>
      <c r="BZ434">
        <v>0.33764806656424418</v>
      </c>
      <c r="CA434">
        <v>47.319648066564248</v>
      </c>
      <c r="CB434">
        <v>46.95346198886331</v>
      </c>
      <c r="CC434">
        <v>118.322</v>
      </c>
      <c r="CD434">
        <v>0.85035108194658593</v>
      </c>
      <c r="CE434">
        <v>119.17235108194659</v>
      </c>
      <c r="CF434">
        <v>118.25012833524082</v>
      </c>
      <c r="CG434">
        <v>117.46999999999998</v>
      </c>
      <c r="CH434">
        <v>0.84422796771746111</v>
      </c>
      <c r="CI434">
        <v>118.31422796771744</v>
      </c>
      <c r="CJ434">
        <v>117.39864586079291</v>
      </c>
      <c r="CK434">
        <v>695.10299999999995</v>
      </c>
      <c r="CL434">
        <v>4.9955341197268268</v>
      </c>
      <c r="CM434">
        <v>700.09853411972665</v>
      </c>
      <c r="CN434">
        <v>694.68077750723364</v>
      </c>
    </row>
    <row r="435" spans="1:92" x14ac:dyDescent="0.25">
      <c r="A435" s="18">
        <v>45979</v>
      </c>
      <c r="B435" s="2">
        <v>14</v>
      </c>
      <c r="C435" s="2" t="s">
        <v>178</v>
      </c>
      <c r="D435" s="9">
        <v>76.626182</v>
      </c>
      <c r="E435">
        <v>7.7402579999999999E-3</v>
      </c>
      <c r="G435">
        <v>6.5219999999999994</v>
      </c>
      <c r="H435">
        <v>5.4931359042107622E-2</v>
      </c>
      <c r="I435" s="34">
        <v>6.5769313590421072</v>
      </c>
      <c r="J435" s="34">
        <v>6.5260242134748303</v>
      </c>
      <c r="K435">
        <v>0.92</v>
      </c>
      <c r="L435">
        <v>7.7486737685892402E-3</v>
      </c>
      <c r="M435" s="34">
        <v>0.92774867376858927</v>
      </c>
      <c r="N435" s="34">
        <v>0.92056765967446252</v>
      </c>
      <c r="O435">
        <v>17.661999999999999</v>
      </c>
      <c r="P435">
        <v>0.14875769141393819</v>
      </c>
      <c r="Q435" s="34">
        <v>17.810757691413936</v>
      </c>
      <c r="R435" s="34">
        <v>17.672897831706909</v>
      </c>
      <c r="S435">
        <v>1.67</v>
      </c>
      <c r="T435">
        <v>1.4065527384286989E-2</v>
      </c>
      <c r="U435" s="34">
        <v>1.6840655273842868</v>
      </c>
      <c r="V435" s="34">
        <v>1.6710304257134263</v>
      </c>
      <c r="W435">
        <v>0.50800000000000001</v>
      </c>
      <c r="X435">
        <v>4.2786155156992753E-3</v>
      </c>
      <c r="Y435" s="34">
        <v>0.51227861551569931</v>
      </c>
      <c r="Z435" s="34">
        <v>0.50831344686372504</v>
      </c>
      <c r="AA435">
        <v>0.872</v>
      </c>
      <c r="AB435">
        <v>7.3443951371845832E-3</v>
      </c>
      <c r="AC435" s="34">
        <v>0.87934439513718454</v>
      </c>
      <c r="AD435" s="34">
        <v>0.87253804264796875</v>
      </c>
      <c r="AE435">
        <v>28.154</v>
      </c>
      <c r="AF435">
        <v>0.23712626226180589</v>
      </c>
      <c r="AG435" s="34">
        <v>28.391126262261807</v>
      </c>
      <c r="AH435" s="34">
        <v>28.171371620081317</v>
      </c>
      <c r="AJ435">
        <v>65.955999999999989</v>
      </c>
      <c r="AK435">
        <v>0.55551252943594764</v>
      </c>
      <c r="AL435" s="34">
        <v>66.511512529435933</v>
      </c>
      <c r="AM435" s="34">
        <v>65.996696262487873</v>
      </c>
      <c r="AN435">
        <v>4.6970000000000001</v>
      </c>
      <c r="AO435">
        <v>3.9560348577243103E-2</v>
      </c>
      <c r="AP435" s="34">
        <v>4.7365603485772434</v>
      </c>
      <c r="AQ435" s="34">
        <v>4.6998981494466854</v>
      </c>
      <c r="AR435">
        <v>316.49899999999997</v>
      </c>
      <c r="AS435">
        <v>2.6657038033529625</v>
      </c>
      <c r="AT435" s="34">
        <v>319.16470380335295</v>
      </c>
      <c r="AU435" s="34">
        <v>316.69428665142141</v>
      </c>
      <c r="AV435">
        <v>43.626999999999995</v>
      </c>
      <c r="AW435">
        <v>0.36744716358939422</v>
      </c>
      <c r="AX435" s="34">
        <v>43.994447163589392</v>
      </c>
      <c r="AY435" s="34">
        <v>43.65391879197584</v>
      </c>
      <c r="AZ435">
        <v>124.80399999999999</v>
      </c>
      <c r="BA435">
        <v>1.0511581315380558</v>
      </c>
      <c r="BB435" s="34">
        <v>125.85515813153805</v>
      </c>
      <c r="BC435" s="34">
        <v>124.88100673696914</v>
      </c>
      <c r="BD435">
        <v>117.71000000000001</v>
      </c>
      <c r="BE435">
        <v>0.9914091188050429</v>
      </c>
      <c r="BF435" s="34">
        <v>118.70140911880505</v>
      </c>
      <c r="BG435" s="34">
        <v>117.78262958726194</v>
      </c>
      <c r="BH435">
        <v>673.29300000000001</v>
      </c>
      <c r="BI435">
        <v>5.6707910952986467</v>
      </c>
      <c r="BJ435" s="34">
        <v>678.96379109529857</v>
      </c>
      <c r="BK435" s="34">
        <v>673.7084361795628</v>
      </c>
      <c r="BM435">
        <v>72.477999999999994</v>
      </c>
      <c r="BN435">
        <v>0.61044388847805531</v>
      </c>
      <c r="BO435">
        <v>73.088443888478039</v>
      </c>
      <c r="BP435">
        <v>72.5227204759627</v>
      </c>
      <c r="BQ435">
        <v>5.617</v>
      </c>
      <c r="BR435">
        <v>4.7309022345832341E-2</v>
      </c>
      <c r="BS435">
        <v>5.664309022345833</v>
      </c>
      <c r="BT435">
        <v>5.6204658091211481</v>
      </c>
      <c r="BU435">
        <v>334.16099999999994</v>
      </c>
      <c r="BV435">
        <v>2.8144614947669009</v>
      </c>
      <c r="BW435">
        <v>336.97546149476688</v>
      </c>
      <c r="BX435">
        <v>334.36718448312831</v>
      </c>
      <c r="BY435">
        <v>45.296999999999997</v>
      </c>
      <c r="BZ435">
        <v>0.38151269097368123</v>
      </c>
      <c r="CA435">
        <v>45.678512690973676</v>
      </c>
      <c r="CB435">
        <v>45.324949217689266</v>
      </c>
      <c r="CC435">
        <v>125.31199999999998</v>
      </c>
      <c r="CD435">
        <v>1.0554367470537551</v>
      </c>
      <c r="CE435">
        <v>126.36743674705374</v>
      </c>
      <c r="CF435">
        <v>125.38932018383287</v>
      </c>
      <c r="CG435">
        <v>118.58200000000001</v>
      </c>
      <c r="CH435">
        <v>0.99875351394222744</v>
      </c>
      <c r="CI435">
        <v>119.58075351394223</v>
      </c>
      <c r="CJ435">
        <v>118.65516762990991</v>
      </c>
      <c r="CK435">
        <v>701.447</v>
      </c>
      <c r="CL435">
        <v>5.9079173575604527</v>
      </c>
      <c r="CM435">
        <v>707.35491735756034</v>
      </c>
      <c r="CN435">
        <v>701.87980779964414</v>
      </c>
    </row>
    <row r="436" spans="1:92" x14ac:dyDescent="0.25">
      <c r="A436" s="18">
        <v>45979</v>
      </c>
      <c r="B436" s="2">
        <v>15</v>
      </c>
      <c r="C436" s="2" t="s">
        <v>178</v>
      </c>
      <c r="D436" s="9">
        <v>62.878171999999999</v>
      </c>
      <c r="E436">
        <v>8.1097960000000007E-3</v>
      </c>
      <c r="G436">
        <v>6.234</v>
      </c>
      <c r="H436">
        <v>5.8483754469701457E-2</v>
      </c>
      <c r="I436" s="34">
        <v>6.2924837544697017</v>
      </c>
      <c r="J436" s="34">
        <v>6.2414529948876387</v>
      </c>
      <c r="K436">
        <v>0.90599999999999992</v>
      </c>
      <c r="L436">
        <v>8.4995639315928011E-3</v>
      </c>
      <c r="M436" s="34">
        <v>0.91449956393159271</v>
      </c>
      <c r="N436" s="34">
        <v>0.90708315902601855</v>
      </c>
      <c r="O436">
        <v>17.017999999999997</v>
      </c>
      <c r="P436">
        <v>0.15965295694022763</v>
      </c>
      <c r="Q436" s="34">
        <v>17.177652956940225</v>
      </c>
      <c r="R436" s="34">
        <v>17.038345695700645</v>
      </c>
      <c r="S436">
        <v>1.6600000000000001</v>
      </c>
      <c r="T436">
        <v>1.5573152457443765E-2</v>
      </c>
      <c r="U436" s="34">
        <v>1.675573152457444</v>
      </c>
      <c r="V436" s="34">
        <v>1.6619845960079374</v>
      </c>
      <c r="W436">
        <v>0.53</v>
      </c>
      <c r="X436">
        <v>4.9721510858103581E-3</v>
      </c>
      <c r="Y436" s="34">
        <v>0.53497215108581042</v>
      </c>
      <c r="Z436" s="34">
        <v>0.53063363607482339</v>
      </c>
      <c r="AA436">
        <v>0.88200000000000001</v>
      </c>
      <c r="AB436">
        <v>8.2744099201598788E-3</v>
      </c>
      <c r="AC436" s="34">
        <v>0.89027440992015994</v>
      </c>
      <c r="AD436" s="34">
        <v>0.88305446607168714</v>
      </c>
      <c r="AE436">
        <v>27.23</v>
      </c>
      <c r="AF436">
        <v>0.25545598880493592</v>
      </c>
      <c r="AG436" s="34">
        <v>27.485455988804937</v>
      </c>
      <c r="AH436" s="34">
        <v>27.262554547768751</v>
      </c>
      <c r="AJ436">
        <v>64.407999999999987</v>
      </c>
      <c r="AK436">
        <v>0.60423831534881789</v>
      </c>
      <c r="AL436" s="34">
        <v>65.01223831534881</v>
      </c>
      <c r="AM436" s="34">
        <v>64.485002325107956</v>
      </c>
      <c r="AN436">
        <v>4.5570000000000004</v>
      </c>
      <c r="AO436">
        <v>4.2751117920826046E-2</v>
      </c>
      <c r="AP436" s="34">
        <v>4.5997511179208264</v>
      </c>
      <c r="AQ436" s="34">
        <v>4.5624480747037168</v>
      </c>
      <c r="AR436">
        <v>311.29900000000009</v>
      </c>
      <c r="AS436">
        <v>2.9204257752107154</v>
      </c>
      <c r="AT436" s="34">
        <v>314.21942577521082</v>
      </c>
      <c r="AU436" s="34">
        <v>311.67117033293675</v>
      </c>
      <c r="AV436">
        <v>42.213000000000001</v>
      </c>
      <c r="AW436">
        <v>0.39601776185908044</v>
      </c>
      <c r="AX436" s="34">
        <v>42.609017761859079</v>
      </c>
      <c r="AY436" s="34">
        <v>42.263467320050026</v>
      </c>
      <c r="AZ436">
        <v>144.77600000000001</v>
      </c>
      <c r="BA436">
        <v>1.3582040483005291</v>
      </c>
      <c r="BB436" s="34">
        <v>146.13420404830055</v>
      </c>
      <c r="BC436" s="34">
        <v>144.94908546484646</v>
      </c>
      <c r="BD436">
        <v>112.437</v>
      </c>
      <c r="BE436">
        <v>1.0548183993118097</v>
      </c>
      <c r="BF436" s="34">
        <v>113.49181839931181</v>
      </c>
      <c r="BG436" s="34">
        <v>112.57142290442435</v>
      </c>
      <c r="BH436">
        <v>679.69000000000017</v>
      </c>
      <c r="BI436">
        <v>6.3764554179517781</v>
      </c>
      <c r="BJ436" s="34">
        <v>686.06645541795183</v>
      </c>
      <c r="BK436" s="34">
        <v>680.50259642206936</v>
      </c>
      <c r="BM436">
        <v>70.641999999999982</v>
      </c>
      <c r="BN436">
        <v>0.66272206981851933</v>
      </c>
      <c r="BO436">
        <v>71.30472206981851</v>
      </c>
      <c r="BP436">
        <v>70.726455319995594</v>
      </c>
      <c r="BQ436">
        <v>5.4630000000000001</v>
      </c>
      <c r="BR436">
        <v>5.125068185241885E-2</v>
      </c>
      <c r="BS436">
        <v>5.5142506818524186</v>
      </c>
      <c r="BT436">
        <v>5.469531233729735</v>
      </c>
      <c r="BU436">
        <v>328.31700000000006</v>
      </c>
      <c r="BV436">
        <v>3.0800787321509429</v>
      </c>
      <c r="BW436">
        <v>331.39707873215104</v>
      </c>
      <c r="BX436">
        <v>328.70951602863738</v>
      </c>
      <c r="BY436">
        <v>43.873000000000005</v>
      </c>
      <c r="BZ436">
        <v>0.41159091431652423</v>
      </c>
      <c r="CA436">
        <v>44.284590914316524</v>
      </c>
      <c r="CB436">
        <v>43.925451916057966</v>
      </c>
      <c r="CC436">
        <v>145.30600000000001</v>
      </c>
      <c r="CD436">
        <v>1.3631761993863394</v>
      </c>
      <c r="CE436">
        <v>146.66917619938636</v>
      </c>
      <c r="CF436">
        <v>145.47971910092127</v>
      </c>
      <c r="CG436">
        <v>113.319</v>
      </c>
      <c r="CH436">
        <v>1.0630928092319696</v>
      </c>
      <c r="CI436">
        <v>114.38209280923198</v>
      </c>
      <c r="CJ436">
        <v>113.45447737049604</v>
      </c>
      <c r="CK436">
        <v>706.92000000000019</v>
      </c>
      <c r="CL436">
        <v>6.6319114067567142</v>
      </c>
      <c r="CM436">
        <v>713.55191140675674</v>
      </c>
      <c r="CN436">
        <v>707.76515096983815</v>
      </c>
    </row>
    <row r="437" spans="1:92" x14ac:dyDescent="0.25">
      <c r="A437" s="18">
        <v>45979</v>
      </c>
      <c r="B437" s="2">
        <v>16</v>
      </c>
      <c r="C437" s="2" t="s">
        <v>178</v>
      </c>
      <c r="D437" s="9">
        <v>55.773547000000001</v>
      </c>
      <c r="E437">
        <v>9.0325070000000004E-3</v>
      </c>
      <c r="G437">
        <v>5.9119999999999999</v>
      </c>
      <c r="H437">
        <v>6.3662790050932477E-2</v>
      </c>
      <c r="I437" s="34">
        <v>5.975662790050932</v>
      </c>
      <c r="J437" s="34">
        <v>5.9216875740701571</v>
      </c>
      <c r="K437">
        <v>0.90400000000000003</v>
      </c>
      <c r="L437">
        <v>9.7346350145539502E-3</v>
      </c>
      <c r="M437" s="34">
        <v>0.91373463501455399</v>
      </c>
      <c r="N437" s="34">
        <v>0.90548132052764252</v>
      </c>
      <c r="O437">
        <v>17.415999999999997</v>
      </c>
      <c r="P437">
        <v>0.18754248165207033</v>
      </c>
      <c r="Q437" s="34">
        <v>17.603542481652067</v>
      </c>
      <c r="R437" s="34">
        <v>17.444538360961747</v>
      </c>
      <c r="S437">
        <v>1.6379999999999999</v>
      </c>
      <c r="T437">
        <v>1.7638641763096648E-2</v>
      </c>
      <c r="U437" s="34">
        <v>1.6556386417630966</v>
      </c>
      <c r="V437" s="34">
        <v>1.6406840741419009</v>
      </c>
      <c r="W437">
        <v>0.50800000000000001</v>
      </c>
      <c r="X437">
        <v>5.4703479949042115E-3</v>
      </c>
      <c r="Y437" s="34">
        <v>0.51347034799490421</v>
      </c>
      <c r="Z437" s="34">
        <v>0.50883242348234781</v>
      </c>
      <c r="AA437">
        <v>0.86399999999999999</v>
      </c>
      <c r="AB437">
        <v>9.3038989519630688E-3</v>
      </c>
      <c r="AC437" s="34">
        <v>0.87330389895196303</v>
      </c>
      <c r="AD437" s="34">
        <v>0.86541577537155212</v>
      </c>
      <c r="AE437">
        <v>27.241999999999997</v>
      </c>
      <c r="AF437">
        <v>0.29335279542752069</v>
      </c>
      <c r="AG437" s="34">
        <v>27.535352795427517</v>
      </c>
      <c r="AH437" s="34">
        <v>27.286639528555348</v>
      </c>
      <c r="AJ437">
        <v>60.784999999999989</v>
      </c>
      <c r="AK437">
        <v>0.65455728911467015</v>
      </c>
      <c r="AL437" s="34">
        <v>61.43955728911466</v>
      </c>
      <c r="AM437" s="34">
        <v>60.884604057823829</v>
      </c>
      <c r="AN437">
        <v>4.4870000000000001</v>
      </c>
      <c r="AO437">
        <v>4.8317817821132272E-2</v>
      </c>
      <c r="AP437" s="34">
        <v>4.5353178178211326</v>
      </c>
      <c r="AQ437" s="34">
        <v>4.4943525278844385</v>
      </c>
      <c r="AR437">
        <v>303.68200000000007</v>
      </c>
      <c r="AS437">
        <v>3.2701697239931122</v>
      </c>
      <c r="AT437" s="34">
        <v>306.95216972399317</v>
      </c>
      <c r="AU437" s="34">
        <v>304.17962210229598</v>
      </c>
      <c r="AV437">
        <v>41.246000000000002</v>
      </c>
      <c r="AW437">
        <v>0.44415349094058881</v>
      </c>
      <c r="AX437" s="34">
        <v>41.690153490940588</v>
      </c>
      <c r="AY437" s="34">
        <v>41.313586887702591</v>
      </c>
      <c r="AZ437">
        <v>143.9</v>
      </c>
      <c r="BA437">
        <v>1.549572985170701</v>
      </c>
      <c r="BB437" s="34">
        <v>145.4495729851707</v>
      </c>
      <c r="BC437" s="34">
        <v>144.13579869903515</v>
      </c>
      <c r="BD437">
        <v>115.595</v>
      </c>
      <c r="BE437">
        <v>1.2447733788798274</v>
      </c>
      <c r="BF437" s="34">
        <v>116.83977337887983</v>
      </c>
      <c r="BG437" s="34">
        <v>115.78441730795667</v>
      </c>
      <c r="BH437">
        <v>669.69500000000005</v>
      </c>
      <c r="BI437">
        <v>7.2115446859200318</v>
      </c>
      <c r="BJ437" s="34">
        <v>676.90654468592004</v>
      </c>
      <c r="BK437" s="34">
        <v>670.79238158269857</v>
      </c>
      <c r="BM437">
        <v>66.696999999999989</v>
      </c>
      <c r="BN437">
        <v>0.7182200791656026</v>
      </c>
      <c r="BO437">
        <v>67.415220079165593</v>
      </c>
      <c r="BP437">
        <v>66.806291631893984</v>
      </c>
      <c r="BQ437">
        <v>5.391</v>
      </c>
      <c r="BR437">
        <v>5.8052452835686219E-2</v>
      </c>
      <c r="BS437">
        <v>5.4490524528356863</v>
      </c>
      <c r="BT437">
        <v>5.3998338484120811</v>
      </c>
      <c r="BU437">
        <v>321.09800000000007</v>
      </c>
      <c r="BV437">
        <v>3.4577122056451826</v>
      </c>
      <c r="BW437">
        <v>324.55571220564525</v>
      </c>
      <c r="BX437">
        <v>321.62416046325774</v>
      </c>
      <c r="BY437">
        <v>42.884</v>
      </c>
      <c r="BZ437">
        <v>0.46179213270368547</v>
      </c>
      <c r="CA437">
        <v>43.345792132703686</v>
      </c>
      <c r="CB437">
        <v>42.954270961844493</v>
      </c>
      <c r="CC437">
        <v>144.40800000000002</v>
      </c>
      <c r="CD437">
        <v>1.5550433331656053</v>
      </c>
      <c r="CE437">
        <v>145.96304333316561</v>
      </c>
      <c r="CF437">
        <v>144.6446311225175</v>
      </c>
      <c r="CG437">
        <v>116.459</v>
      </c>
      <c r="CH437">
        <v>1.2540772778317906</v>
      </c>
      <c r="CI437">
        <v>117.71307727783179</v>
      </c>
      <c r="CJ437">
        <v>116.64983308332822</v>
      </c>
      <c r="CK437">
        <v>696.93700000000001</v>
      </c>
      <c r="CL437">
        <v>7.5048974813475526</v>
      </c>
      <c r="CM437">
        <v>704.44189748134761</v>
      </c>
      <c r="CN437">
        <v>698.07902111125395</v>
      </c>
    </row>
    <row r="438" spans="1:92" x14ac:dyDescent="0.25">
      <c r="A438" s="18">
        <v>45979</v>
      </c>
      <c r="B438" s="2">
        <v>17</v>
      </c>
      <c r="C438" s="2" t="s">
        <v>178</v>
      </c>
      <c r="D438" s="9">
        <v>67.231979999999993</v>
      </c>
      <c r="E438">
        <v>9.4028600000000007E-3</v>
      </c>
      <c r="G438">
        <v>5.7319999999999993</v>
      </c>
      <c r="H438">
        <v>6.8287601375324566E-2</v>
      </c>
      <c r="I438" s="34">
        <v>5.8002876013753237</v>
      </c>
      <c r="J438" s="34">
        <v>5.7457483090998558</v>
      </c>
      <c r="K438">
        <v>0.878</v>
      </c>
      <c r="L438">
        <v>1.0459964062724175E-2</v>
      </c>
      <c r="M438" s="34">
        <v>0.88845996406272421</v>
      </c>
      <c r="N438" s="34">
        <v>0.88010589940503736</v>
      </c>
      <c r="O438">
        <v>16.73</v>
      </c>
      <c r="P438">
        <v>0.19931116032958479</v>
      </c>
      <c r="Q438" s="34">
        <v>16.929311160329586</v>
      </c>
      <c r="R438" s="34">
        <v>16.77012721759257</v>
      </c>
      <c r="S438">
        <v>1.6120000000000001</v>
      </c>
      <c r="T438">
        <v>1.9204398711971951E-2</v>
      </c>
      <c r="U438" s="34">
        <v>1.631204398711972</v>
      </c>
      <c r="V438" s="34">
        <v>1.6158664121194992</v>
      </c>
      <c r="W438">
        <v>0.55000000000000004</v>
      </c>
      <c r="X438">
        <v>6.5523692875834811E-3</v>
      </c>
      <c r="Y438" s="34">
        <v>0.55655236928758356</v>
      </c>
      <c r="Z438" s="34">
        <v>0.55131918527650414</v>
      </c>
      <c r="AA438">
        <v>0.84199999999999997</v>
      </c>
      <c r="AB438">
        <v>1.0031081709355074E-2</v>
      </c>
      <c r="AC438" s="34">
        <v>0.85203108170935504</v>
      </c>
      <c r="AD438" s="34">
        <v>0.84401955273239337</v>
      </c>
      <c r="AE438">
        <v>26.343999999999998</v>
      </c>
      <c r="AF438">
        <v>0.31384657547654399</v>
      </c>
      <c r="AG438" s="34">
        <v>26.657846575476544</v>
      </c>
      <c r="AH438" s="34">
        <v>26.407186576225861</v>
      </c>
      <c r="AJ438">
        <v>57.157000000000011</v>
      </c>
      <c r="AK438">
        <v>0.68093412976438017</v>
      </c>
      <c r="AL438" s="34">
        <v>57.837934129764392</v>
      </c>
      <c r="AM438" s="34">
        <v>57.294092132452995</v>
      </c>
      <c r="AN438">
        <v>4.42</v>
      </c>
      <c r="AO438">
        <v>5.2657222274761793E-2</v>
      </c>
      <c r="AP438" s="34">
        <v>4.472657222274762</v>
      </c>
      <c r="AQ438" s="34">
        <v>4.4306014525857238</v>
      </c>
      <c r="AR438">
        <v>293.10999999999996</v>
      </c>
      <c r="AS438">
        <v>3.4919362943338066</v>
      </c>
      <c r="AT438" s="34">
        <v>296.60193629433377</v>
      </c>
      <c r="AU438" s="34">
        <v>293.81302981162924</v>
      </c>
      <c r="AV438">
        <v>41.070000000000007</v>
      </c>
      <c r="AW438">
        <v>0.48928328480191563</v>
      </c>
      <c r="AX438" s="34">
        <v>41.559283284801921</v>
      </c>
      <c r="AY438" s="34">
        <v>41.168507162374588</v>
      </c>
      <c r="AZ438">
        <v>142.75200000000001</v>
      </c>
      <c r="BA438">
        <v>1.7006614918929401</v>
      </c>
      <c r="BB438" s="34">
        <v>144.45266149189294</v>
      </c>
      <c r="BC438" s="34">
        <v>143.09439333925727</v>
      </c>
      <c r="BD438">
        <v>111.941</v>
      </c>
      <c r="BE438">
        <v>1.3335977644025134</v>
      </c>
      <c r="BF438" s="34">
        <v>113.27459776440251</v>
      </c>
      <c r="BG438" s="34">
        <v>112.20949258006752</v>
      </c>
      <c r="BH438">
        <v>650.45000000000005</v>
      </c>
      <c r="BI438">
        <v>7.7490701874703181</v>
      </c>
      <c r="BJ438" s="34">
        <v>658.1990701874704</v>
      </c>
      <c r="BK438" s="34">
        <v>652.01011647836731</v>
      </c>
      <c r="BM438">
        <v>62.88900000000001</v>
      </c>
      <c r="BN438">
        <v>0.74922173113970469</v>
      </c>
      <c r="BO438">
        <v>63.638221731139716</v>
      </c>
      <c r="BP438">
        <v>63.039840441552855</v>
      </c>
      <c r="BQ438">
        <v>5.298</v>
      </c>
      <c r="BR438">
        <v>6.3117186337485975E-2</v>
      </c>
      <c r="BS438">
        <v>5.361117186337486</v>
      </c>
      <c r="BT438">
        <v>5.3107073519907608</v>
      </c>
      <c r="BU438">
        <v>309.83999999999997</v>
      </c>
      <c r="BV438">
        <v>3.6912474546633915</v>
      </c>
      <c r="BW438">
        <v>313.53124745466334</v>
      </c>
      <c r="BX438">
        <v>310.58315702922181</v>
      </c>
      <c r="BY438">
        <v>42.682000000000009</v>
      </c>
      <c r="BZ438">
        <v>0.50848768351388762</v>
      </c>
      <c r="CA438">
        <v>43.190487683513894</v>
      </c>
      <c r="CB438">
        <v>42.78437357449409</v>
      </c>
      <c r="CC438">
        <v>143.30200000000002</v>
      </c>
      <c r="CD438">
        <v>1.7072138611805237</v>
      </c>
      <c r="CE438">
        <v>145.00921386118051</v>
      </c>
      <c r="CF438">
        <v>143.64571252453376</v>
      </c>
      <c r="CG438">
        <v>112.783</v>
      </c>
      <c r="CH438">
        <v>1.3436288461118686</v>
      </c>
      <c r="CI438">
        <v>114.12662884611187</v>
      </c>
      <c r="CJ438">
        <v>113.05351213279991</v>
      </c>
      <c r="CK438">
        <v>676.7940000000001</v>
      </c>
      <c r="CL438">
        <v>8.0629167629468625</v>
      </c>
      <c r="CM438">
        <v>684.85691676294698</v>
      </c>
      <c r="CN438">
        <v>678.41730305459316</v>
      </c>
    </row>
    <row r="439" spans="1:92" x14ac:dyDescent="0.25">
      <c r="A439" s="18">
        <v>45979</v>
      </c>
      <c r="B439" s="2">
        <v>18</v>
      </c>
      <c r="C439" s="2" t="s">
        <v>178</v>
      </c>
      <c r="D439" s="9">
        <v>88.917235000000005</v>
      </c>
      <c r="E439">
        <v>9.4647210000000006E-3</v>
      </c>
      <c r="G439">
        <v>5.3780000000000001</v>
      </c>
      <c r="H439">
        <v>5.7057240333335695E-2</v>
      </c>
      <c r="I439" s="34">
        <v>5.4350572403333359</v>
      </c>
      <c r="J439" s="34">
        <v>5.3836159399345513</v>
      </c>
      <c r="K439">
        <v>0.70000000000000007</v>
      </c>
      <c r="L439">
        <v>7.4265653092850485E-3</v>
      </c>
      <c r="M439" s="34">
        <v>0.70742656530928516</v>
      </c>
      <c r="N439" s="34">
        <v>0.70073097024064457</v>
      </c>
      <c r="O439">
        <v>16.491999999999997</v>
      </c>
      <c r="P439">
        <v>0.1749698786867557</v>
      </c>
      <c r="Q439" s="34">
        <v>16.666969878686754</v>
      </c>
      <c r="R439" s="34">
        <v>16.509221658869581</v>
      </c>
      <c r="S439">
        <v>1.5580000000000001</v>
      </c>
      <c r="T439">
        <v>1.6529412502665864E-2</v>
      </c>
      <c r="U439" s="34">
        <v>1.5745294125026659</v>
      </c>
      <c r="V439" s="34">
        <v>1.5596269309070343</v>
      </c>
      <c r="W439">
        <v>0.53</v>
      </c>
      <c r="X439">
        <v>5.622970877030108E-3</v>
      </c>
      <c r="Y439" s="34">
        <v>0.53562297087703015</v>
      </c>
      <c r="Z439" s="34">
        <v>0.53055344889648792</v>
      </c>
      <c r="AA439">
        <v>0.83199999999999996</v>
      </c>
      <c r="AB439">
        <v>8.8270033390359416E-3</v>
      </c>
      <c r="AC439" s="34">
        <v>0.84082700333903593</v>
      </c>
      <c r="AD439" s="34">
        <v>0.83286881034316596</v>
      </c>
      <c r="AE439">
        <v>25.49</v>
      </c>
      <c r="AF439">
        <v>0.27043307104810838</v>
      </c>
      <c r="AG439" s="34">
        <v>25.760433071048109</v>
      </c>
      <c r="AH439" s="34">
        <v>25.516617759191462</v>
      </c>
      <c r="AJ439">
        <v>55.210999999999999</v>
      </c>
      <c r="AK439">
        <v>0.58575442470133821</v>
      </c>
      <c r="AL439" s="34">
        <v>55.796754424701334</v>
      </c>
      <c r="AM439" s="34">
        <v>55.268653711366021</v>
      </c>
      <c r="AN439">
        <v>4.4459999999999997</v>
      </c>
      <c r="AO439">
        <v>4.7169299092973314E-2</v>
      </c>
      <c r="AP439" s="34">
        <v>4.4931692990929735</v>
      </c>
      <c r="AQ439" s="34">
        <v>4.4506427052712931</v>
      </c>
      <c r="AR439">
        <v>285.93899999999996</v>
      </c>
      <c r="AS439">
        <v>3.033635225673796</v>
      </c>
      <c r="AT439" s="34">
        <v>288.97263522567374</v>
      </c>
      <c r="AU439" s="34">
        <v>286.23758985662801</v>
      </c>
      <c r="AV439">
        <v>39.875999999999998</v>
      </c>
      <c r="AW439">
        <v>0.42305959753292932</v>
      </c>
      <c r="AX439" s="34">
        <v>40.299059597532924</v>
      </c>
      <c r="AY439" s="34">
        <v>39.917640241879901</v>
      </c>
      <c r="AZ439">
        <v>112.88499999999999</v>
      </c>
      <c r="BA439">
        <v>1.1976397499123466</v>
      </c>
      <c r="BB439" s="34">
        <v>114.08263974991233</v>
      </c>
      <c r="BC439" s="34">
        <v>113.00287939373591</v>
      </c>
      <c r="BD439">
        <v>107.907</v>
      </c>
      <c r="BE439">
        <v>1.1448262611843165</v>
      </c>
      <c r="BF439" s="34">
        <v>109.05182626118432</v>
      </c>
      <c r="BG439" s="34">
        <v>108.01968115108174</v>
      </c>
      <c r="BH439">
        <v>606.2639999999999</v>
      </c>
      <c r="BI439">
        <v>6.4320845580977011</v>
      </c>
      <c r="BJ439" s="34">
        <v>612.6960845580976</v>
      </c>
      <c r="BK439" s="34">
        <v>606.89708705996281</v>
      </c>
      <c r="BM439">
        <v>60.588999999999999</v>
      </c>
      <c r="BN439">
        <v>0.64281166503467391</v>
      </c>
      <c r="BO439">
        <v>61.23181166503467</v>
      </c>
      <c r="BP439">
        <v>60.652269651300571</v>
      </c>
      <c r="BQ439">
        <v>5.1459999999999999</v>
      </c>
      <c r="BR439">
        <v>5.4595864402258359E-2</v>
      </c>
      <c r="BS439">
        <v>5.200595864402259</v>
      </c>
      <c r="BT439">
        <v>5.1513736755119375</v>
      </c>
      <c r="BU439">
        <v>302.43099999999998</v>
      </c>
      <c r="BV439">
        <v>3.2086051043605517</v>
      </c>
      <c r="BW439">
        <v>305.6396051043605</v>
      </c>
      <c r="BX439">
        <v>302.7468115154976</v>
      </c>
      <c r="BY439">
        <v>41.433999999999997</v>
      </c>
      <c r="BZ439">
        <v>0.4395890100355952</v>
      </c>
      <c r="CA439">
        <v>41.873589010035587</v>
      </c>
      <c r="CB439">
        <v>41.477267172786938</v>
      </c>
      <c r="CC439">
        <v>113.41499999999999</v>
      </c>
      <c r="CD439">
        <v>1.2032627207893767</v>
      </c>
      <c r="CE439">
        <v>114.61826272078936</v>
      </c>
      <c r="CF439">
        <v>113.53343284263239</v>
      </c>
      <c r="CG439">
        <v>108.73899999999999</v>
      </c>
      <c r="CH439">
        <v>1.1536532645233524</v>
      </c>
      <c r="CI439">
        <v>109.89265326452335</v>
      </c>
      <c r="CJ439">
        <v>108.85254996142491</v>
      </c>
      <c r="CK439">
        <v>631.75399999999991</v>
      </c>
      <c r="CL439">
        <v>6.7025176291458095</v>
      </c>
      <c r="CM439">
        <v>638.45651762914565</v>
      </c>
      <c r="CN439">
        <v>632.4137048191543</v>
      </c>
    </row>
    <row r="440" spans="1:92" x14ac:dyDescent="0.25">
      <c r="A440" s="18">
        <v>45979</v>
      </c>
      <c r="B440" s="2">
        <v>19</v>
      </c>
      <c r="C440" s="2" t="s">
        <v>178</v>
      </c>
      <c r="D440" s="9">
        <v>51.114820000000002</v>
      </c>
      <c r="E440">
        <v>8.9045989999999992E-3</v>
      </c>
      <c r="G440">
        <v>5.0600000000000005</v>
      </c>
      <c r="H440">
        <v>5.4233608852831426E-2</v>
      </c>
      <c r="I440" s="34">
        <v>5.1142336088528317</v>
      </c>
      <c r="J440" s="34">
        <v>5.0686934093736751</v>
      </c>
      <c r="K440">
        <v>0.70800000000000007</v>
      </c>
      <c r="L440">
        <v>7.5884179975898511E-3</v>
      </c>
      <c r="M440" s="34">
        <v>0.71558841799758988</v>
      </c>
      <c r="N440" s="34">
        <v>0.70921639008627702</v>
      </c>
      <c r="O440">
        <v>16.524000000000001</v>
      </c>
      <c r="P440">
        <v>0.17710595902849535</v>
      </c>
      <c r="Q440" s="34">
        <v>16.701105959028496</v>
      </c>
      <c r="R440" s="34">
        <v>16.552389307606838</v>
      </c>
      <c r="S440">
        <v>1.3900000000000001</v>
      </c>
      <c r="T440">
        <v>1.4898165277754087E-2</v>
      </c>
      <c r="U440" s="34">
        <v>1.4048981652777541</v>
      </c>
      <c r="V440" s="34">
        <v>1.3923881104801201</v>
      </c>
      <c r="W440">
        <v>0.53</v>
      </c>
      <c r="X440">
        <v>5.680595393676019E-3</v>
      </c>
      <c r="Y440" s="34">
        <v>0.53568059539367607</v>
      </c>
      <c r="Z440" s="34">
        <v>0.53091057449961421</v>
      </c>
      <c r="AA440">
        <v>0.83199999999999996</v>
      </c>
      <c r="AB440">
        <v>8.917462957619712E-3</v>
      </c>
      <c r="AC440" s="34">
        <v>0.84091746295761971</v>
      </c>
      <c r="AD440" s="34">
        <v>0.83342943015788484</v>
      </c>
      <c r="AE440">
        <v>25.044000000000004</v>
      </c>
      <c r="AF440">
        <v>0.26842420950796636</v>
      </c>
      <c r="AG440" s="34">
        <v>25.312424209507967</v>
      </c>
      <c r="AH440" s="34">
        <v>25.087027222204409</v>
      </c>
      <c r="AJ440">
        <v>53.023000000000003</v>
      </c>
      <c r="AK440">
        <v>0.5683060557714783</v>
      </c>
      <c r="AL440" s="34">
        <v>53.591306055771483</v>
      </c>
      <c r="AM440" s="34">
        <v>53.114096965458572</v>
      </c>
      <c r="AN440">
        <v>4.0749999999999993</v>
      </c>
      <c r="AO440">
        <v>4.3676275904207119E-2</v>
      </c>
      <c r="AP440" s="34">
        <v>4.1186762759042068</v>
      </c>
      <c r="AQ440" s="34">
        <v>4.0820011152564666</v>
      </c>
      <c r="AR440">
        <v>274.20599999999996</v>
      </c>
      <c r="AS440">
        <v>2.9389685670157095</v>
      </c>
      <c r="AT440" s="34">
        <v>277.14496856701567</v>
      </c>
      <c r="AU440" s="34">
        <v>274.67710375705877</v>
      </c>
      <c r="AV440">
        <v>32.958999999999996</v>
      </c>
      <c r="AW440">
        <v>0.35325800675503372</v>
      </c>
      <c r="AX440" s="34">
        <v>33.31225800675503</v>
      </c>
      <c r="AY440" s="34">
        <v>33.015625707420341</v>
      </c>
      <c r="AZ440">
        <v>152.72799999999998</v>
      </c>
      <c r="BA440">
        <v>1.6369546665761336</v>
      </c>
      <c r="BB440" s="34">
        <v>154.36495466657612</v>
      </c>
      <c r="BC440" s="34">
        <v>152.9903966456171</v>
      </c>
      <c r="BD440">
        <v>105.12299999999999</v>
      </c>
      <c r="BE440">
        <v>1.1267193010743473</v>
      </c>
      <c r="BF440" s="34">
        <v>106.24971930107434</v>
      </c>
      <c r="BG440" s="34">
        <v>105.30360815683571</v>
      </c>
      <c r="BH440">
        <v>622.11400000000003</v>
      </c>
      <c r="BI440">
        <v>6.6678828730969091</v>
      </c>
      <c r="BJ440" s="34">
        <v>628.78188287309683</v>
      </c>
      <c r="BK440" s="34">
        <v>623.18283234764692</v>
      </c>
      <c r="BM440">
        <v>58.083000000000006</v>
      </c>
      <c r="BN440">
        <v>0.62253966462430976</v>
      </c>
      <c r="BO440">
        <v>58.705539664624311</v>
      </c>
      <c r="BP440">
        <v>58.182790374832244</v>
      </c>
      <c r="BQ440">
        <v>4.7829999999999995</v>
      </c>
      <c r="BR440">
        <v>5.126469390179697E-2</v>
      </c>
      <c r="BS440">
        <v>4.8342646939017966</v>
      </c>
      <c r="BT440">
        <v>4.7912175053427433</v>
      </c>
      <c r="BU440">
        <v>290.72999999999996</v>
      </c>
      <c r="BV440">
        <v>3.1160745260442049</v>
      </c>
      <c r="BW440">
        <v>293.84607452604416</v>
      </c>
      <c r="BX440">
        <v>291.22949306466563</v>
      </c>
      <c r="BY440">
        <v>34.348999999999997</v>
      </c>
      <c r="BZ440">
        <v>0.36815617203278778</v>
      </c>
      <c r="CA440">
        <v>34.717156172032787</v>
      </c>
      <c r="CB440">
        <v>34.408013817900461</v>
      </c>
      <c r="CC440">
        <v>153.25799999999998</v>
      </c>
      <c r="CD440">
        <v>1.6426352619698097</v>
      </c>
      <c r="CE440">
        <v>154.9006352619698</v>
      </c>
      <c r="CF440">
        <v>153.52130722011671</v>
      </c>
      <c r="CG440">
        <v>105.95499999999998</v>
      </c>
      <c r="CH440">
        <v>1.1356367640319669</v>
      </c>
      <c r="CI440">
        <v>107.09063676403196</v>
      </c>
      <c r="CJ440">
        <v>106.13703758699359</v>
      </c>
      <c r="CK440">
        <v>647.15800000000002</v>
      </c>
      <c r="CL440">
        <v>6.9363070826048752</v>
      </c>
      <c r="CM440">
        <v>654.09430708260481</v>
      </c>
      <c r="CN440">
        <v>648.26985956985129</v>
      </c>
    </row>
    <row r="441" spans="1:92" x14ac:dyDescent="0.25">
      <c r="A441" s="18">
        <v>45979</v>
      </c>
      <c r="B441" s="2">
        <v>20</v>
      </c>
      <c r="C441" s="2" t="s">
        <v>178</v>
      </c>
      <c r="D441" s="9">
        <v>44.668835999999999</v>
      </c>
      <c r="E441">
        <v>8.5998180000000004E-3</v>
      </c>
      <c r="G441">
        <v>4.8440000000000003</v>
      </c>
      <c r="H441">
        <v>3.412159251453388E-2</v>
      </c>
      <c r="I441" s="34">
        <v>4.8781215925145345</v>
      </c>
      <c r="J441" s="34">
        <v>4.836170634637039</v>
      </c>
      <c r="K441">
        <v>0.68800000000000006</v>
      </c>
      <c r="L441">
        <v>4.8463368393887917E-3</v>
      </c>
      <c r="M441" s="34">
        <v>0.6928463368393889</v>
      </c>
      <c r="N441" s="34">
        <v>0.68688798444060351</v>
      </c>
      <c r="O441">
        <v>16.54</v>
      </c>
      <c r="P441">
        <v>0.11650931878414333</v>
      </c>
      <c r="Q441" s="34">
        <v>16.656509318784142</v>
      </c>
      <c r="R441" s="34">
        <v>16.513266370127294</v>
      </c>
      <c r="S441">
        <v>1.3839999999999999</v>
      </c>
      <c r="T441">
        <v>9.7490264327239635E-3</v>
      </c>
      <c r="U441" s="34">
        <v>1.3937490264327239</v>
      </c>
      <c r="V441" s="34">
        <v>1.3817630384677253</v>
      </c>
      <c r="W441">
        <v>0.53</v>
      </c>
      <c r="X441">
        <v>3.7333699489477614E-3</v>
      </c>
      <c r="Y441" s="34">
        <v>0.53373336994894782</v>
      </c>
      <c r="Z441" s="34">
        <v>0.52914336010686025</v>
      </c>
      <c r="AA441">
        <v>0.82399999999999995</v>
      </c>
      <c r="AB441">
        <v>5.8043336564772736E-3</v>
      </c>
      <c r="AC441" s="34">
        <v>0.82980433365647721</v>
      </c>
      <c r="AD441" s="34">
        <v>0.82266816741142024</v>
      </c>
      <c r="AE441">
        <v>24.810000000000002</v>
      </c>
      <c r="AF441">
        <v>0.17476397817621503</v>
      </c>
      <c r="AG441" s="34">
        <v>24.984763978176211</v>
      </c>
      <c r="AH441" s="34">
        <v>24.769899555190943</v>
      </c>
      <c r="AJ441">
        <v>51.796999999999997</v>
      </c>
      <c r="AK441">
        <v>0.36486294952008902</v>
      </c>
      <c r="AL441" s="34">
        <v>52.161862949520085</v>
      </c>
      <c r="AM441" s="34">
        <v>51.71328042161327</v>
      </c>
      <c r="AN441">
        <v>4.0209999999999999</v>
      </c>
      <c r="AO441">
        <v>2.8324302952299898E-2</v>
      </c>
      <c r="AP441" s="34">
        <v>4.0493243029523001</v>
      </c>
      <c r="AQ441" s="34">
        <v>4.0145008509239331</v>
      </c>
      <c r="AR441">
        <v>268.971</v>
      </c>
      <c r="AS441">
        <v>1.8946570727140157</v>
      </c>
      <c r="AT441" s="34">
        <v>270.86565707271404</v>
      </c>
      <c r="AU441" s="34">
        <v>268.5362617194383</v>
      </c>
      <c r="AV441">
        <v>31.594000000000001</v>
      </c>
      <c r="AW441">
        <v>0.22255111352274634</v>
      </c>
      <c r="AX441" s="34">
        <v>31.816551113522749</v>
      </c>
      <c r="AY441" s="34">
        <v>31.542934564558756</v>
      </c>
      <c r="AZ441">
        <v>147.05700000000002</v>
      </c>
      <c r="BA441">
        <v>1.0358833671366243</v>
      </c>
      <c r="BB441" s="34">
        <v>148.09288336713664</v>
      </c>
      <c r="BC441" s="34">
        <v>146.81931152308402</v>
      </c>
      <c r="BD441">
        <v>102.77000000000001</v>
      </c>
      <c r="BE441">
        <v>0.72392156538370078</v>
      </c>
      <c r="BF441" s="34">
        <v>103.49392156538372</v>
      </c>
      <c r="BG441" s="34">
        <v>102.60389267581515</v>
      </c>
      <c r="BH441">
        <v>606.21</v>
      </c>
      <c r="BI441">
        <v>4.2702003712294765</v>
      </c>
      <c r="BJ441" s="34">
        <v>610.48020037122956</v>
      </c>
      <c r="BK441" s="34">
        <v>605.23018175543348</v>
      </c>
      <c r="BM441">
        <v>56.640999999999998</v>
      </c>
      <c r="BN441">
        <v>0.39898454203462291</v>
      </c>
      <c r="BO441">
        <v>57.039984542034617</v>
      </c>
      <c r="BP441">
        <v>56.549451056250305</v>
      </c>
      <c r="BQ441">
        <v>4.7089999999999996</v>
      </c>
      <c r="BR441">
        <v>3.3170639791688689E-2</v>
      </c>
      <c r="BS441">
        <v>4.7421706397916887</v>
      </c>
      <c r="BT441">
        <v>4.7013888353645363</v>
      </c>
      <c r="BU441">
        <v>285.51100000000002</v>
      </c>
      <c r="BV441">
        <v>2.011166391498159</v>
      </c>
      <c r="BW441">
        <v>287.52216639149816</v>
      </c>
      <c r="BX441">
        <v>285.04952808956557</v>
      </c>
      <c r="BY441">
        <v>32.978000000000002</v>
      </c>
      <c r="BZ441">
        <v>0.2323001399554703</v>
      </c>
      <c r="CA441">
        <v>33.210300139955471</v>
      </c>
      <c r="CB441">
        <v>32.92469760302648</v>
      </c>
      <c r="CC441">
        <v>147.58700000000002</v>
      </c>
      <c r="CD441">
        <v>1.039616737085572</v>
      </c>
      <c r="CE441">
        <v>148.62661673708558</v>
      </c>
      <c r="CF441">
        <v>147.3484548831909</v>
      </c>
      <c r="CG441">
        <v>103.59400000000001</v>
      </c>
      <c r="CH441">
        <v>0.72972589904017804</v>
      </c>
      <c r="CI441">
        <v>104.3237258990402</v>
      </c>
      <c r="CJ441">
        <v>103.42656084322657</v>
      </c>
      <c r="CK441">
        <v>631.02</v>
      </c>
      <c r="CL441">
        <v>4.4449643494056916</v>
      </c>
      <c r="CM441">
        <v>635.46496434940582</v>
      </c>
      <c r="CN441">
        <v>630.00008131062441</v>
      </c>
    </row>
    <row r="442" spans="1:92" x14ac:dyDescent="0.25">
      <c r="A442" s="18">
        <v>45979</v>
      </c>
      <c r="B442" s="2">
        <v>21</v>
      </c>
      <c r="C442" s="2" t="s">
        <v>178</v>
      </c>
      <c r="D442" s="9">
        <v>63.939456</v>
      </c>
      <c r="E442">
        <v>8.9033979999999999E-3</v>
      </c>
      <c r="G442">
        <v>4.774</v>
      </c>
      <c r="H442">
        <v>3.6498878165660838E-2</v>
      </c>
      <c r="I442" s="34">
        <v>4.810498878165661</v>
      </c>
      <c r="J442" s="34">
        <v>4.7676690920747991</v>
      </c>
      <c r="K442">
        <v>0.69400000000000006</v>
      </c>
      <c r="L442">
        <v>5.3058695950918772E-3</v>
      </c>
      <c r="M442" s="34">
        <v>0.69930586959509189</v>
      </c>
      <c r="N442" s="34">
        <v>0.69307967111435076</v>
      </c>
      <c r="O442">
        <v>16.861999999999998</v>
      </c>
      <c r="P442">
        <v>0.12891581140120925</v>
      </c>
      <c r="Q442" s="34">
        <v>16.990915811401209</v>
      </c>
      <c r="R442" s="34">
        <v>16.83963892554781</v>
      </c>
      <c r="S442">
        <v>1.3940000000000001</v>
      </c>
      <c r="T442">
        <v>1.0657611261611062E-2</v>
      </c>
      <c r="U442" s="34">
        <v>1.4046576112616111</v>
      </c>
      <c r="V442" s="34">
        <v>1.3921513854948198</v>
      </c>
      <c r="W442">
        <v>0.55000000000000004</v>
      </c>
      <c r="X442">
        <v>4.2049398808365022E-3</v>
      </c>
      <c r="Y442" s="34">
        <v>0.55420493988083652</v>
      </c>
      <c r="Z442" s="34">
        <v>0.54927063272751142</v>
      </c>
      <c r="AA442">
        <v>0.85</v>
      </c>
      <c r="AB442">
        <v>6.4985434522018661E-3</v>
      </c>
      <c r="AC442" s="34">
        <v>0.85649854345220189</v>
      </c>
      <c r="AD442" s="34">
        <v>0.84887279603342669</v>
      </c>
      <c r="AE442">
        <v>25.123999999999999</v>
      </c>
      <c r="AF442">
        <v>0.19208165375661138</v>
      </c>
      <c r="AG442" s="34">
        <v>25.316081653756612</v>
      </c>
      <c r="AH442" s="34">
        <v>25.090682502992721</v>
      </c>
      <c r="AJ442">
        <v>50.558999999999997</v>
      </c>
      <c r="AK442">
        <v>0.38654100988220491</v>
      </c>
      <c r="AL442" s="34">
        <v>50.945541009882206</v>
      </c>
      <c r="AM442" s="34">
        <v>50.491952581945903</v>
      </c>
      <c r="AN442">
        <v>3.952</v>
      </c>
      <c r="AO442">
        <v>3.0214404380119738E-2</v>
      </c>
      <c r="AP442" s="34">
        <v>3.9822144043801195</v>
      </c>
      <c r="AQ442" s="34">
        <v>3.9467591646165907</v>
      </c>
      <c r="AR442">
        <v>263.43200000000002</v>
      </c>
      <c r="AS442">
        <v>2.0140285867064027</v>
      </c>
      <c r="AT442" s="34">
        <v>265.4460285867064</v>
      </c>
      <c r="AU442" s="34">
        <v>263.08265694667961</v>
      </c>
      <c r="AV442">
        <v>30.493000000000006</v>
      </c>
      <c r="AW442">
        <v>0.2331295123388136</v>
      </c>
      <c r="AX442" s="34">
        <v>30.726129512338819</v>
      </c>
      <c r="AY442" s="34">
        <v>30.452562552290921</v>
      </c>
      <c r="AZ442">
        <v>138.62</v>
      </c>
      <c r="BA442">
        <v>1.0597977568755561</v>
      </c>
      <c r="BB442" s="34">
        <v>139.67979775687556</v>
      </c>
      <c r="BC442" s="34">
        <v>138.43617292488659</v>
      </c>
      <c r="BD442">
        <v>102.77699999999999</v>
      </c>
      <c r="BE442">
        <v>0.78576564751406031</v>
      </c>
      <c r="BF442" s="34">
        <v>103.56276564751404</v>
      </c>
      <c r="BG442" s="34">
        <v>102.6407051269735</v>
      </c>
      <c r="BH442">
        <v>589.83299999999997</v>
      </c>
      <c r="BI442">
        <v>4.5094769176971576</v>
      </c>
      <c r="BJ442" s="34">
        <v>594.34247691769724</v>
      </c>
      <c r="BK442" s="34">
        <v>589.05080929739313</v>
      </c>
      <c r="BM442">
        <v>55.332999999999998</v>
      </c>
      <c r="BN442">
        <v>0.42303988804786574</v>
      </c>
      <c r="BO442">
        <v>55.756039888047866</v>
      </c>
      <c r="BP442">
        <v>55.2596216740207</v>
      </c>
      <c r="BQ442">
        <v>4.6459999999999999</v>
      </c>
      <c r="BR442">
        <v>3.5520273975211618E-2</v>
      </c>
      <c r="BS442">
        <v>4.6815202739752113</v>
      </c>
      <c r="BT442">
        <v>4.6398388357309415</v>
      </c>
      <c r="BU442">
        <v>280.29400000000004</v>
      </c>
      <c r="BV442">
        <v>2.1429443981076122</v>
      </c>
      <c r="BW442">
        <v>282.43694439810758</v>
      </c>
      <c r="BX442">
        <v>279.92229587222744</v>
      </c>
      <c r="BY442">
        <v>31.887000000000008</v>
      </c>
      <c r="BZ442">
        <v>0.24378712360042465</v>
      </c>
      <c r="CA442">
        <v>32.130787123600427</v>
      </c>
      <c r="CB442">
        <v>31.844713937785741</v>
      </c>
      <c r="CC442">
        <v>139.17000000000002</v>
      </c>
      <c r="CD442">
        <v>1.0640026967563927</v>
      </c>
      <c r="CE442">
        <v>140.23400269675639</v>
      </c>
      <c r="CF442">
        <v>138.9854435576141</v>
      </c>
      <c r="CG442">
        <v>103.62699999999998</v>
      </c>
      <c r="CH442">
        <v>0.79226419096626222</v>
      </c>
      <c r="CI442">
        <v>104.41926419096625</v>
      </c>
      <c r="CJ442">
        <v>103.48957792300693</v>
      </c>
      <c r="CK442">
        <v>614.95699999999999</v>
      </c>
      <c r="CL442">
        <v>4.7015585714537691</v>
      </c>
      <c r="CM442">
        <v>619.6585585714538</v>
      </c>
      <c r="CN442">
        <v>614.14149180038589</v>
      </c>
    </row>
    <row r="443" spans="1:92" x14ac:dyDescent="0.25">
      <c r="A443" s="18">
        <v>45979</v>
      </c>
      <c r="B443" s="2">
        <v>22</v>
      </c>
      <c r="C443" s="2" t="s">
        <v>178</v>
      </c>
      <c r="D443" s="9">
        <v>43.255462999999999</v>
      </c>
      <c r="E443">
        <v>9.1801690000000002E-3</v>
      </c>
      <c r="G443">
        <v>4.49</v>
      </c>
      <c r="H443">
        <v>4.0040487405805021E-2</v>
      </c>
      <c r="I443" s="34">
        <v>4.5300404874058051</v>
      </c>
      <c r="J443" s="34">
        <v>4.4884539501545779</v>
      </c>
      <c r="K443">
        <v>0.51200000000000001</v>
      </c>
      <c r="L443">
        <v>4.5658640427109513E-3</v>
      </c>
      <c r="M443" s="34">
        <v>0.51656586404271099</v>
      </c>
      <c r="N443" s="34">
        <v>0.5118237021111679</v>
      </c>
      <c r="O443">
        <v>16.803999999999998</v>
      </c>
      <c r="P443">
        <v>0.14985308471428674</v>
      </c>
      <c r="Q443" s="34">
        <v>16.953853084714286</v>
      </c>
      <c r="R443" s="34">
        <v>16.798213848195438</v>
      </c>
      <c r="S443">
        <v>1.3819999999999999</v>
      </c>
      <c r="T443">
        <v>1.23242658340362E-2</v>
      </c>
      <c r="U443" s="34">
        <v>1.394324265834036</v>
      </c>
      <c r="V443" s="34">
        <v>1.3815241334328787</v>
      </c>
      <c r="W443">
        <v>0.53</v>
      </c>
      <c r="X443">
        <v>4.7263827004625078E-3</v>
      </c>
      <c r="Y443" s="34">
        <v>0.53472638270046258</v>
      </c>
      <c r="Z443" s="34">
        <v>0.5298175041385137</v>
      </c>
      <c r="AA443">
        <v>0.83399999999999996</v>
      </c>
      <c r="AB443">
        <v>7.4373644758221353E-3</v>
      </c>
      <c r="AC443" s="34">
        <v>0.84143736447582207</v>
      </c>
      <c r="AD443" s="34">
        <v>0.83371282726701945</v>
      </c>
      <c r="AE443">
        <v>24.552</v>
      </c>
      <c r="AF443">
        <v>0.21894744917312353</v>
      </c>
      <c r="AG443" s="34">
        <v>24.770947449173125</v>
      </c>
      <c r="AH443" s="34">
        <v>24.543545965299593</v>
      </c>
      <c r="AJ443">
        <v>49.234000000000016</v>
      </c>
      <c r="AK443">
        <v>0.43905419976334187</v>
      </c>
      <c r="AL443" s="34">
        <v>49.673054199763357</v>
      </c>
      <c r="AM443" s="34">
        <v>49.21704716746337</v>
      </c>
      <c r="AN443">
        <v>3.8819999999999997</v>
      </c>
      <c r="AO443">
        <v>3.4618523855085764E-2</v>
      </c>
      <c r="AP443" s="34">
        <v>3.9166185238550852</v>
      </c>
      <c r="AQ443" s="34">
        <v>3.8806633038975651</v>
      </c>
      <c r="AR443">
        <v>258.57800000000003</v>
      </c>
      <c r="AS443">
        <v>2.3059218602267819</v>
      </c>
      <c r="AT443" s="34">
        <v>260.88392186022679</v>
      </c>
      <c r="AU443" s="34">
        <v>258.48896336816711</v>
      </c>
      <c r="AV443">
        <v>29.802</v>
      </c>
      <c r="AW443">
        <v>0.26576539101732766</v>
      </c>
      <c r="AX443" s="34">
        <v>30.067765391017328</v>
      </c>
      <c r="AY443" s="34">
        <v>29.791738223275438</v>
      </c>
      <c r="AZ443">
        <v>135.648</v>
      </c>
      <c r="BA443">
        <v>1.2096686048157326</v>
      </c>
      <c r="BB443" s="34">
        <v>136.85766860481573</v>
      </c>
      <c r="BC443" s="34">
        <v>135.60129207807753</v>
      </c>
      <c r="BD443">
        <v>102.08500000000001</v>
      </c>
      <c r="BE443">
        <v>0.91036373203153798</v>
      </c>
      <c r="BF443" s="34">
        <v>102.99536373203155</v>
      </c>
      <c r="BG443" s="34">
        <v>102.04984888675503</v>
      </c>
      <c r="BH443">
        <v>579.22900000000016</v>
      </c>
      <c r="BI443">
        <v>5.1653923117098071</v>
      </c>
      <c r="BJ443" s="34">
        <v>584.39439231170979</v>
      </c>
      <c r="BK443" s="34">
        <v>579.0295530276361</v>
      </c>
      <c r="BM443">
        <v>53.724000000000018</v>
      </c>
      <c r="BN443">
        <v>0.47909468716914688</v>
      </c>
      <c r="BO443">
        <v>54.203094687169163</v>
      </c>
      <c r="BP443">
        <v>53.705501117617949</v>
      </c>
      <c r="BQ443">
        <v>4.3940000000000001</v>
      </c>
      <c r="BR443">
        <v>3.9184387897796713E-2</v>
      </c>
      <c r="BS443">
        <v>4.4331843878977963</v>
      </c>
      <c r="BT443">
        <v>4.3924870060087331</v>
      </c>
      <c r="BU443">
        <v>275.38200000000001</v>
      </c>
      <c r="BV443">
        <v>2.4557749449410688</v>
      </c>
      <c r="BW443">
        <v>277.83777494494109</v>
      </c>
      <c r="BX443">
        <v>275.28717721636252</v>
      </c>
      <c r="BY443">
        <v>31.184000000000001</v>
      </c>
      <c r="BZ443">
        <v>0.27808965685136383</v>
      </c>
      <c r="CA443">
        <v>31.462089656851365</v>
      </c>
      <c r="CB443">
        <v>31.173262356708317</v>
      </c>
      <c r="CC443">
        <v>136.178</v>
      </c>
      <c r="CD443">
        <v>1.214394987516195</v>
      </c>
      <c r="CE443">
        <v>137.39239498751618</v>
      </c>
      <c r="CF443">
        <v>136.13110958221606</v>
      </c>
      <c r="CG443">
        <v>102.91900000000001</v>
      </c>
      <c r="CH443">
        <v>0.91780109650736008</v>
      </c>
      <c r="CI443">
        <v>103.83680109650737</v>
      </c>
      <c r="CJ443">
        <v>102.88356171402205</v>
      </c>
      <c r="CK443">
        <v>603.78100000000018</v>
      </c>
      <c r="CL443">
        <v>5.3843397608829306</v>
      </c>
      <c r="CM443">
        <v>609.16533976088294</v>
      </c>
      <c r="CN443">
        <v>603.57309899293568</v>
      </c>
    </row>
    <row r="444" spans="1:92" x14ac:dyDescent="0.25">
      <c r="A444" s="18">
        <v>45979</v>
      </c>
      <c r="B444" s="2">
        <v>23</v>
      </c>
      <c r="C444" s="2" t="s">
        <v>178</v>
      </c>
      <c r="D444" s="9">
        <v>48.120749000000004</v>
      </c>
      <c r="E444">
        <v>9.3736779999999999E-3</v>
      </c>
      <c r="G444">
        <v>4.5040000000000004</v>
      </c>
      <c r="H444">
        <v>5.019898496121708E-2</v>
      </c>
      <c r="I444" s="34">
        <v>4.5541989849612179</v>
      </c>
      <c r="J444" s="34">
        <v>4.511509390128265</v>
      </c>
      <c r="K444">
        <v>0.45199999999999996</v>
      </c>
      <c r="L444">
        <v>5.0377311728397236E-3</v>
      </c>
      <c r="M444" s="34">
        <v>0.45703773117283969</v>
      </c>
      <c r="N444" s="34">
        <v>0.45275360664697495</v>
      </c>
      <c r="O444">
        <v>16.451999999999998</v>
      </c>
      <c r="P444">
        <v>0.18336449835300694</v>
      </c>
      <c r="Q444" s="34">
        <v>16.635364498353006</v>
      </c>
      <c r="R444" s="34">
        <v>16.479429948132815</v>
      </c>
      <c r="S444">
        <v>1.3919999999999999</v>
      </c>
      <c r="T444">
        <v>1.5514428744674548E-2</v>
      </c>
      <c r="U444" s="34">
        <v>1.4075144287446744</v>
      </c>
      <c r="V444" s="34">
        <v>1.3943208417092678</v>
      </c>
      <c r="W444">
        <v>0.53</v>
      </c>
      <c r="X444">
        <v>5.9070741628430394E-3</v>
      </c>
      <c r="Y444" s="34">
        <v>0.53590707416284311</v>
      </c>
      <c r="Z444" s="34">
        <v>0.53088365381171854</v>
      </c>
      <c r="AA444">
        <v>0.83199999999999996</v>
      </c>
      <c r="AB444">
        <v>9.2729918933686945E-3</v>
      </c>
      <c r="AC444" s="34">
        <v>0.84127299189336868</v>
      </c>
      <c r="AD444" s="34">
        <v>0.83338716975726368</v>
      </c>
      <c r="AE444">
        <v>24.161999999999999</v>
      </c>
      <c r="AF444">
        <v>0.26929570928795005</v>
      </c>
      <c r="AG444" s="34">
        <v>24.431295709287951</v>
      </c>
      <c r="AH444" s="34">
        <v>24.2022846101863</v>
      </c>
      <c r="AJ444">
        <v>47.591000000000001</v>
      </c>
      <c r="AK444">
        <v>0.53042182355445866</v>
      </c>
      <c r="AL444" s="34">
        <v>48.121421823554456</v>
      </c>
      <c r="AM444" s="34">
        <v>47.670347110478282</v>
      </c>
      <c r="AN444">
        <v>3.7719999999999998</v>
      </c>
      <c r="AO444">
        <v>4.2040535362724417E-2</v>
      </c>
      <c r="AP444" s="34">
        <v>3.8140405353627242</v>
      </c>
      <c r="AQ444" s="34">
        <v>3.7782889475052865</v>
      </c>
      <c r="AR444">
        <v>252.92899999999995</v>
      </c>
      <c r="AS444">
        <v>2.819000681007032</v>
      </c>
      <c r="AT444" s="34">
        <v>255.74800068100697</v>
      </c>
      <c r="AU444" s="34">
        <v>253.35070127347944</v>
      </c>
      <c r="AV444">
        <v>29.671999999999997</v>
      </c>
      <c r="AW444">
        <v>0.33070698973562007</v>
      </c>
      <c r="AX444" s="34">
        <v>30.002706989735618</v>
      </c>
      <c r="AY444" s="34">
        <v>29.721471275285488</v>
      </c>
      <c r="AZ444">
        <v>148.428</v>
      </c>
      <c r="BA444">
        <v>1.6542928374386163</v>
      </c>
      <c r="BB444" s="34">
        <v>150.08229283743862</v>
      </c>
      <c r="BC444" s="34">
        <v>148.67546975087876</v>
      </c>
      <c r="BD444">
        <v>101.693</v>
      </c>
      <c r="BE444">
        <v>1.1334114959282966</v>
      </c>
      <c r="BF444" s="34">
        <v>102.8264114959283</v>
      </c>
      <c r="BG444" s="34">
        <v>101.86254982466997</v>
      </c>
      <c r="BH444">
        <v>584.08499999999992</v>
      </c>
      <c r="BI444">
        <v>6.5098743630267473</v>
      </c>
      <c r="BJ444" s="34">
        <v>590.59487436302663</v>
      </c>
      <c r="BK444" s="34">
        <v>585.05882818229713</v>
      </c>
      <c r="BM444">
        <v>52.094999999999999</v>
      </c>
      <c r="BN444">
        <v>0.58062080851567577</v>
      </c>
      <c r="BO444">
        <v>52.675620808515674</v>
      </c>
      <c r="BP444">
        <v>52.18185650060655</v>
      </c>
      <c r="BQ444">
        <v>4.2240000000000002</v>
      </c>
      <c r="BR444">
        <v>4.7078266535564142E-2</v>
      </c>
      <c r="BS444">
        <v>4.2710782665355636</v>
      </c>
      <c r="BT444">
        <v>4.2310425541522614</v>
      </c>
      <c r="BU444">
        <v>269.38099999999997</v>
      </c>
      <c r="BV444">
        <v>3.002365179360039</v>
      </c>
      <c r="BW444">
        <v>272.38336517936</v>
      </c>
      <c r="BX444">
        <v>269.83013122161225</v>
      </c>
      <c r="BY444">
        <v>31.063999999999997</v>
      </c>
      <c r="BZ444">
        <v>0.34622141848029464</v>
      </c>
      <c r="CA444">
        <v>31.41022141848029</v>
      </c>
      <c r="CB444">
        <v>31.115792116994754</v>
      </c>
      <c r="CC444">
        <v>148.958</v>
      </c>
      <c r="CD444">
        <v>1.6601999116014594</v>
      </c>
      <c r="CE444">
        <v>150.61819991160147</v>
      </c>
      <c r="CF444">
        <v>149.20635340469047</v>
      </c>
      <c r="CG444">
        <v>102.52499999999999</v>
      </c>
      <c r="CH444">
        <v>1.1426844878216653</v>
      </c>
      <c r="CI444">
        <v>103.66768448782166</v>
      </c>
      <c r="CJ444">
        <v>102.69593699442723</v>
      </c>
      <c r="CK444">
        <v>608.24699999999996</v>
      </c>
      <c r="CL444">
        <v>6.779170072314697</v>
      </c>
      <c r="CM444">
        <v>615.02617007231459</v>
      </c>
      <c r="CN444">
        <v>609.26111279248346</v>
      </c>
    </row>
    <row r="445" spans="1:92" x14ac:dyDescent="0.25">
      <c r="A445" s="18">
        <v>45979</v>
      </c>
      <c r="B445" s="2">
        <v>24</v>
      </c>
      <c r="C445" s="2" t="s">
        <v>23</v>
      </c>
      <c r="D445" s="9">
        <v>40.948020999999997</v>
      </c>
      <c r="E445">
        <v>9.2341139999999999E-3</v>
      </c>
      <c r="G445">
        <v>4.548</v>
      </c>
      <c r="H445">
        <v>5.685510220206081E-2</v>
      </c>
      <c r="I445" s="34">
        <v>4.6048551022020607</v>
      </c>
      <c r="J445" s="34">
        <v>4.5623333452348458</v>
      </c>
      <c r="K445">
        <v>0.44000000000000006</v>
      </c>
      <c r="L445">
        <v>5.5004936167341164E-3</v>
      </c>
      <c r="M445" s="34">
        <v>0.44550049361673416</v>
      </c>
      <c r="N445" s="34">
        <v>0.441386691271621</v>
      </c>
      <c r="O445">
        <v>15.966000000000001</v>
      </c>
      <c r="P445">
        <v>0.19959291155631112</v>
      </c>
      <c r="Q445" s="34">
        <v>16.165592911556313</v>
      </c>
      <c r="R445" s="34">
        <v>16.016317983733412</v>
      </c>
      <c r="S445">
        <v>1.4119999999999999</v>
      </c>
      <c r="T445">
        <v>1.7651584060974022E-2</v>
      </c>
      <c r="U445" s="34">
        <v>1.429651584060974</v>
      </c>
      <c r="V445" s="34">
        <v>1.4164500183534745</v>
      </c>
      <c r="W445">
        <v>0.57199999999999995</v>
      </c>
      <c r="X445">
        <v>7.1506417017543492E-3</v>
      </c>
      <c r="Y445" s="34">
        <v>0.57915064170175434</v>
      </c>
      <c r="Z445" s="34">
        <v>0.57380269865310718</v>
      </c>
      <c r="AA445">
        <v>0.82</v>
      </c>
      <c r="AB445">
        <v>1.0250919922095396E-2</v>
      </c>
      <c r="AC445" s="34">
        <v>0.83025091992209532</v>
      </c>
      <c r="AD445" s="34">
        <v>0.82258428827892982</v>
      </c>
      <c r="AE445">
        <v>23.757999999999999</v>
      </c>
      <c r="AF445">
        <v>0.29700165305992976</v>
      </c>
      <c r="AG445" s="34">
        <v>24.055001653059932</v>
      </c>
      <c r="AH445" s="34">
        <v>23.832875025525389</v>
      </c>
      <c r="AJ445">
        <v>46.013000000000005</v>
      </c>
      <c r="AK445">
        <v>0.57521411996997018</v>
      </c>
      <c r="AL445" s="34">
        <v>46.588214119969976</v>
      </c>
      <c r="AM445" s="34">
        <v>46.158013239729769</v>
      </c>
      <c r="AN445">
        <v>3.7309999999999999</v>
      </c>
      <c r="AO445">
        <v>4.6641685645534052E-2</v>
      </c>
      <c r="AP445" s="34">
        <v>3.7776416856455337</v>
      </c>
      <c r="AQ445" s="34">
        <v>3.7427585116691309</v>
      </c>
      <c r="AR445">
        <v>248.55</v>
      </c>
      <c r="AS445">
        <v>3.1071538373619645</v>
      </c>
      <c r="AT445" s="34">
        <v>251.65715383736199</v>
      </c>
      <c r="AU445" s="34">
        <v>249.33332298991226</v>
      </c>
      <c r="AV445">
        <v>29.290000000000006</v>
      </c>
      <c r="AW445">
        <v>0.36615785916850513</v>
      </c>
      <c r="AX445" s="34">
        <v>29.656157859168513</v>
      </c>
      <c r="AY445" s="34">
        <v>29.382309516694956</v>
      </c>
      <c r="AZ445">
        <v>152.14999999999998</v>
      </c>
      <c r="BA445">
        <v>1.9020456904229444</v>
      </c>
      <c r="BB445" s="34">
        <v>154.05204569042291</v>
      </c>
      <c r="BC445" s="34">
        <v>152.62951153858435</v>
      </c>
      <c r="BD445">
        <v>101.48699999999999</v>
      </c>
      <c r="BE445">
        <v>1.2687013538215799</v>
      </c>
      <c r="BF445" s="34">
        <v>102.75570135382158</v>
      </c>
      <c r="BG445" s="34">
        <v>101.80684349337044</v>
      </c>
      <c r="BH445">
        <v>581.221</v>
      </c>
      <c r="BI445">
        <v>7.2659145463904977</v>
      </c>
      <c r="BJ445" s="34">
        <v>588.48691454639049</v>
      </c>
      <c r="BK445" s="34">
        <v>583.05275928996093</v>
      </c>
      <c r="BM445">
        <v>50.561000000000007</v>
      </c>
      <c r="BN445">
        <v>0.63206922217203099</v>
      </c>
      <c r="BO445">
        <v>51.193069222172035</v>
      </c>
      <c r="BP445">
        <v>50.720346584964616</v>
      </c>
      <c r="BQ445">
        <v>4.1710000000000003</v>
      </c>
      <c r="BR445">
        <v>5.2142179262268169E-2</v>
      </c>
      <c r="BS445">
        <v>4.2231421792622683</v>
      </c>
      <c r="BT445">
        <v>4.1841452029407522</v>
      </c>
      <c r="BU445">
        <v>264.51600000000002</v>
      </c>
      <c r="BV445">
        <v>3.3067467489182758</v>
      </c>
      <c r="BW445">
        <v>267.82274674891829</v>
      </c>
      <c r="BX445">
        <v>265.34964097364565</v>
      </c>
      <c r="BY445">
        <v>30.702000000000005</v>
      </c>
      <c r="BZ445">
        <v>0.38380944322947913</v>
      </c>
      <c r="CA445">
        <v>31.085809443229486</v>
      </c>
      <c r="CB445">
        <v>30.798759535048433</v>
      </c>
      <c r="CC445">
        <v>152.72199999999998</v>
      </c>
      <c r="CD445">
        <v>1.9091963321246987</v>
      </c>
      <c r="CE445">
        <v>154.63119633212466</v>
      </c>
      <c r="CF445">
        <v>153.20331423723746</v>
      </c>
      <c r="CG445">
        <v>102.30699999999999</v>
      </c>
      <c r="CH445">
        <v>1.2789522737436754</v>
      </c>
      <c r="CI445">
        <v>103.58595227374367</v>
      </c>
      <c r="CJ445">
        <v>102.62942778164937</v>
      </c>
      <c r="CK445">
        <v>604.97900000000004</v>
      </c>
      <c r="CL445">
        <v>7.5629161994504273</v>
      </c>
      <c r="CM445">
        <v>612.54191619945038</v>
      </c>
      <c r="CN445">
        <v>606.8856343154863</v>
      </c>
    </row>
    <row r="446" spans="1:92" x14ac:dyDescent="0.25">
      <c r="A446" s="18">
        <v>45980</v>
      </c>
      <c r="B446" s="2">
        <v>1</v>
      </c>
      <c r="C446" s="2" t="s">
        <v>23</v>
      </c>
      <c r="D446" s="9">
        <v>32.455793</v>
      </c>
      <c r="E446">
        <v>9.0779750000000003E-3</v>
      </c>
      <c r="G446">
        <v>4.379999999999999</v>
      </c>
      <c r="H446">
        <v>6.5789253576603146E-2</v>
      </c>
      <c r="I446" s="34">
        <v>4.4457892535766019</v>
      </c>
      <c r="J446" s="34">
        <v>4.4054304898773653</v>
      </c>
      <c r="K446">
        <v>0.45600000000000002</v>
      </c>
      <c r="L446">
        <v>6.8492921531806026E-3</v>
      </c>
      <c r="M446" s="34">
        <v>0.4628492921531806</v>
      </c>
      <c r="N446" s="34">
        <v>0.45864755785024636</v>
      </c>
      <c r="O446">
        <v>15.173999999999999</v>
      </c>
      <c r="P446">
        <v>0.2279192086236019</v>
      </c>
      <c r="Q446" s="34">
        <v>15.401919208623601</v>
      </c>
      <c r="R446" s="34">
        <v>15.262100971095697</v>
      </c>
      <c r="S446">
        <v>1.7240000000000002</v>
      </c>
      <c r="T446">
        <v>2.589513085983193E-2</v>
      </c>
      <c r="U446" s="34">
        <v>1.7498951308598321</v>
      </c>
      <c r="V446" s="34">
        <v>1.7340096266092648</v>
      </c>
      <c r="W446">
        <v>0.53</v>
      </c>
      <c r="X446">
        <v>7.9608000903195614E-3</v>
      </c>
      <c r="Y446" s="34">
        <v>0.53796080009031955</v>
      </c>
      <c r="Z446" s="34">
        <v>0.53307720539611969</v>
      </c>
      <c r="AA446">
        <v>0.82399999999999995</v>
      </c>
      <c r="AB446">
        <v>1.2376791083817581E-2</v>
      </c>
      <c r="AC446" s="34">
        <v>0.83637679108381757</v>
      </c>
      <c r="AD446" s="34">
        <v>0.82878418348377847</v>
      </c>
      <c r="AE446">
        <v>23.088000000000001</v>
      </c>
      <c r="AF446">
        <v>0.34679047638735472</v>
      </c>
      <c r="AG446" s="34">
        <v>23.434790476387356</v>
      </c>
      <c r="AH446" s="34">
        <v>23.222050034312471</v>
      </c>
      <c r="AJ446">
        <v>45.128000000000007</v>
      </c>
      <c r="AK446">
        <v>0.67783959712441733</v>
      </c>
      <c r="AL446" s="34">
        <v>45.805839597124425</v>
      </c>
      <c r="AM446" s="34">
        <v>45.390015330407721</v>
      </c>
      <c r="AN446">
        <v>3.6539999999999999</v>
      </c>
      <c r="AO446">
        <v>5.4884459490618251E-2</v>
      </c>
      <c r="AP446" s="34">
        <v>3.7088844594906183</v>
      </c>
      <c r="AQ446" s="34">
        <v>3.6752152990894742</v>
      </c>
      <c r="AR446">
        <v>245.18399999999991</v>
      </c>
      <c r="AS446">
        <v>3.6827562440470007</v>
      </c>
      <c r="AT446" s="34">
        <v>248.86675624404691</v>
      </c>
      <c r="AU446" s="34">
        <v>246.60755005253236</v>
      </c>
      <c r="AV446">
        <v>29.065999999999999</v>
      </c>
      <c r="AW446">
        <v>0.4365822932551478</v>
      </c>
      <c r="AX446" s="34">
        <v>29.502582293255148</v>
      </c>
      <c r="AY446" s="34">
        <v>29.234758588761537</v>
      </c>
      <c r="AZ446">
        <v>152.36799999999999</v>
      </c>
      <c r="BA446">
        <v>2.2886248833241711</v>
      </c>
      <c r="BB446" s="34">
        <v>154.65662488332416</v>
      </c>
      <c r="BC446" s="34">
        <v>153.25265590904897</v>
      </c>
      <c r="BD446">
        <v>100.44199999999999</v>
      </c>
      <c r="BE446">
        <v>1.5086767597582591</v>
      </c>
      <c r="BF446" s="34">
        <v>101.95067675975825</v>
      </c>
      <c r="BG446" s="34">
        <v>101.02517106490009</v>
      </c>
      <c r="BH446">
        <v>575.84199999999987</v>
      </c>
      <c r="BI446">
        <v>8.6493642369996149</v>
      </c>
      <c r="BJ446" s="34">
        <v>584.49136423699952</v>
      </c>
      <c r="BK446" s="34">
        <v>579.18536624474007</v>
      </c>
      <c r="BM446">
        <v>49.50800000000001</v>
      </c>
      <c r="BN446">
        <v>0.74362885070102047</v>
      </c>
      <c r="BO446">
        <v>50.251628850701024</v>
      </c>
      <c r="BP446">
        <v>49.795445820285089</v>
      </c>
      <c r="BQ446">
        <v>4.1100000000000003</v>
      </c>
      <c r="BR446">
        <v>6.1733751643798851E-2</v>
      </c>
      <c r="BS446">
        <v>4.1717337516437993</v>
      </c>
      <c r="BT446">
        <v>4.1338628569397207</v>
      </c>
      <c r="BU446">
        <v>260.35799999999989</v>
      </c>
      <c r="BV446">
        <v>3.9106754526706027</v>
      </c>
      <c r="BW446">
        <v>264.26867545267049</v>
      </c>
      <c r="BX446">
        <v>261.86965102362808</v>
      </c>
      <c r="BY446">
        <v>30.79</v>
      </c>
      <c r="BZ446">
        <v>0.46247742411497972</v>
      </c>
      <c r="CA446">
        <v>31.252477424114982</v>
      </c>
      <c r="CB446">
        <v>30.968768215370801</v>
      </c>
      <c r="CC446">
        <v>152.898</v>
      </c>
      <c r="CD446">
        <v>2.2965856834144907</v>
      </c>
      <c r="CE446">
        <v>155.19458568341449</v>
      </c>
      <c r="CF446">
        <v>153.78573311444509</v>
      </c>
      <c r="CG446">
        <v>101.26599999999999</v>
      </c>
      <c r="CH446">
        <v>1.5210535508420766</v>
      </c>
      <c r="CI446">
        <v>102.78705355084207</v>
      </c>
      <c r="CJ446">
        <v>101.85395524838387</v>
      </c>
      <c r="CK446">
        <v>598.92999999999984</v>
      </c>
      <c r="CL446">
        <v>8.9961547133869697</v>
      </c>
      <c r="CM446">
        <v>607.92615471338684</v>
      </c>
      <c r="CN446">
        <v>602.40741627905254</v>
      </c>
    </row>
    <row r="447" spans="1:92" x14ac:dyDescent="0.25">
      <c r="A447" s="18">
        <v>45980</v>
      </c>
      <c r="B447" s="2">
        <v>2</v>
      </c>
      <c r="C447" s="2" t="s">
        <v>23</v>
      </c>
      <c r="D447" s="9">
        <v>35.118026999999998</v>
      </c>
      <c r="E447">
        <v>8.7867499999999994E-3</v>
      </c>
      <c r="G447">
        <v>4.3479999999999999</v>
      </c>
      <c r="H447">
        <v>6.028966513436855E-2</v>
      </c>
      <c r="I447" s="34">
        <v>4.4082896651343688</v>
      </c>
      <c r="J447" s="34">
        <v>4.3695551259192493</v>
      </c>
      <c r="K447">
        <v>0.46399999999999997</v>
      </c>
      <c r="L447">
        <v>6.4338557089114543E-3</v>
      </c>
      <c r="M447" s="34">
        <v>0.47043385570891144</v>
      </c>
      <c r="N447" s="34">
        <v>0.46630027102726118</v>
      </c>
      <c r="O447">
        <v>15.881999999999998</v>
      </c>
      <c r="P447">
        <v>0.22022089734683559</v>
      </c>
      <c r="Q447" s="34">
        <v>16.102220897346832</v>
      </c>
      <c r="R447" s="34">
        <v>15.960734707877071</v>
      </c>
      <c r="S447">
        <v>1.7180000000000002</v>
      </c>
      <c r="T447">
        <v>2.3821905404978191E-2</v>
      </c>
      <c r="U447" s="34">
        <v>1.7418219054049784</v>
      </c>
      <c r="V447" s="34">
        <v>1.7265169517776613</v>
      </c>
      <c r="W447">
        <v>0.55000000000000004</v>
      </c>
      <c r="X447">
        <v>7.6263375859941824E-3</v>
      </c>
      <c r="Y447" s="34">
        <v>0.55762633758599423</v>
      </c>
      <c r="Z447" s="34">
        <v>0.55272661436421056</v>
      </c>
      <c r="AA447">
        <v>0.81599999999999995</v>
      </c>
      <c r="AB447">
        <v>1.1314711763947731E-2</v>
      </c>
      <c r="AC447" s="34">
        <v>0.82731471176394766</v>
      </c>
      <c r="AD447" s="34">
        <v>0.82004530422035582</v>
      </c>
      <c r="AE447">
        <v>23.777999999999995</v>
      </c>
      <c r="AF447">
        <v>0.32970737294503571</v>
      </c>
      <c r="AG447" s="34">
        <v>24.107707372945033</v>
      </c>
      <c r="AH447" s="34">
        <v>23.895878975185809</v>
      </c>
      <c r="AJ447">
        <v>45.197000000000003</v>
      </c>
      <c r="AK447">
        <v>0.62670469068032553</v>
      </c>
      <c r="AL447" s="34">
        <v>45.82370469068033</v>
      </c>
      <c r="AM447" s="34">
        <v>45.4210632534895</v>
      </c>
      <c r="AN447">
        <v>3.6270000000000002</v>
      </c>
      <c r="AO447">
        <v>5.029222986254709E-2</v>
      </c>
      <c r="AP447" s="34">
        <v>3.6772922298625472</v>
      </c>
      <c r="AQ447" s="34">
        <v>3.6449807823618028</v>
      </c>
      <c r="AR447">
        <v>245.84800000000001</v>
      </c>
      <c r="AS447">
        <v>3.408945168802723</v>
      </c>
      <c r="AT447" s="34">
        <v>249.25694516880273</v>
      </c>
      <c r="AU447" s="34">
        <v>247.06678670584077</v>
      </c>
      <c r="AV447">
        <v>29.374000000000002</v>
      </c>
      <c r="AW447">
        <v>0.40730189136544204</v>
      </c>
      <c r="AX447" s="34">
        <v>29.781301891365445</v>
      </c>
      <c r="AY447" s="34">
        <v>29.51962103697149</v>
      </c>
      <c r="AZ447">
        <v>153.435</v>
      </c>
      <c r="BA447">
        <v>2.1275401954673039</v>
      </c>
      <c r="BB447" s="34">
        <v>155.56254019546731</v>
      </c>
      <c r="BC447" s="34">
        <v>154.19565104540479</v>
      </c>
      <c r="BD447">
        <v>99.704000000000008</v>
      </c>
      <c r="BE447">
        <v>1.3825024775890253</v>
      </c>
      <c r="BF447" s="34">
        <v>101.08650247758904</v>
      </c>
      <c r="BG447" s="34">
        <v>100.19828065194409</v>
      </c>
      <c r="BH447">
        <v>577.18500000000006</v>
      </c>
      <c r="BI447">
        <v>8.0032866537673666</v>
      </c>
      <c r="BJ447" s="34">
        <v>585.18828665376736</v>
      </c>
      <c r="BK447" s="34">
        <v>580.04638347601247</v>
      </c>
      <c r="BM447">
        <v>49.545000000000002</v>
      </c>
      <c r="BN447">
        <v>0.68699435581469404</v>
      </c>
      <c r="BO447">
        <v>50.231994355814699</v>
      </c>
      <c r="BP447">
        <v>49.790618379408748</v>
      </c>
      <c r="BQ447">
        <v>4.0910000000000002</v>
      </c>
      <c r="BR447">
        <v>5.6726085571458543E-2</v>
      </c>
      <c r="BS447">
        <v>4.1477260855714588</v>
      </c>
      <c r="BT447">
        <v>4.1112810533890638</v>
      </c>
      <c r="BU447">
        <v>261.73</v>
      </c>
      <c r="BV447">
        <v>3.6291660661495584</v>
      </c>
      <c r="BW447">
        <v>265.35916606614956</v>
      </c>
      <c r="BX447">
        <v>263.02752141371786</v>
      </c>
      <c r="BY447">
        <v>31.092000000000002</v>
      </c>
      <c r="BZ447">
        <v>0.43112379677042023</v>
      </c>
      <c r="CA447">
        <v>31.523123796770424</v>
      </c>
      <c r="CB447">
        <v>31.246137988749151</v>
      </c>
      <c r="CC447">
        <v>153.98500000000001</v>
      </c>
      <c r="CD447">
        <v>2.1351665330532983</v>
      </c>
      <c r="CE447">
        <v>156.12016653305329</v>
      </c>
      <c r="CF447">
        <v>154.74837765976901</v>
      </c>
      <c r="CG447">
        <v>100.52000000000001</v>
      </c>
      <c r="CH447">
        <v>1.3938171893529732</v>
      </c>
      <c r="CI447">
        <v>101.91381718935298</v>
      </c>
      <c r="CJ447">
        <v>101.01832595616445</v>
      </c>
      <c r="CK447">
        <v>600.96300000000008</v>
      </c>
      <c r="CL447">
        <v>8.3329940267124023</v>
      </c>
      <c r="CM447">
        <v>609.29599402671238</v>
      </c>
      <c r="CN447">
        <v>603.9422624511983</v>
      </c>
    </row>
    <row r="448" spans="1:92" x14ac:dyDescent="0.25">
      <c r="A448" s="18">
        <v>45980</v>
      </c>
      <c r="B448" s="2">
        <v>3</v>
      </c>
      <c r="C448" s="2" t="s">
        <v>23</v>
      </c>
      <c r="D448" s="9">
        <v>34.552072000000003</v>
      </c>
      <c r="E448">
        <v>8.7000580000000001E-3</v>
      </c>
      <c r="G448">
        <v>4.37</v>
      </c>
      <c r="H448">
        <v>5.7700855804044111E-2</v>
      </c>
      <c r="I448" s="34">
        <v>4.4277008558040443</v>
      </c>
      <c r="J448" s="34">
        <v>4.3891796015518993</v>
      </c>
      <c r="K448">
        <v>0.49</v>
      </c>
      <c r="L448">
        <v>6.469890010064443E-3</v>
      </c>
      <c r="M448" s="34">
        <v>0.49646989001006442</v>
      </c>
      <c r="N448" s="34">
        <v>0.49215057317172328</v>
      </c>
      <c r="O448">
        <v>16.328000000000003</v>
      </c>
      <c r="P448">
        <v>0.21559257976394333</v>
      </c>
      <c r="Q448" s="34">
        <v>16.543592579763946</v>
      </c>
      <c r="R448" s="34">
        <v>16.399662364791631</v>
      </c>
      <c r="S448">
        <v>1.7180000000000002</v>
      </c>
      <c r="T448">
        <v>2.2684226606715742E-2</v>
      </c>
      <c r="U448" s="34">
        <v>1.740684226606716</v>
      </c>
      <c r="V448" s="34">
        <v>1.7255401728755524</v>
      </c>
      <c r="W448">
        <v>0.53</v>
      </c>
      <c r="X448">
        <v>6.9980442966003156E-3</v>
      </c>
      <c r="Y448" s="34">
        <v>0.53699804429660036</v>
      </c>
      <c r="Z448" s="34">
        <v>0.53232613016533337</v>
      </c>
      <c r="AA448">
        <v>0.84399999999999997</v>
      </c>
      <c r="AB448">
        <v>1.1144055445906917E-2</v>
      </c>
      <c r="AC448" s="34">
        <v>0.85514405544590688</v>
      </c>
      <c r="AD448" s="34">
        <v>0.84770425256517234</v>
      </c>
      <c r="AE448">
        <v>24.280000000000005</v>
      </c>
      <c r="AF448">
        <v>0.3205896519272749</v>
      </c>
      <c r="AG448" s="34">
        <v>24.60058965192728</v>
      </c>
      <c r="AH448" s="34">
        <v>24.386563095121311</v>
      </c>
      <c r="AJ448">
        <v>44.885999999999996</v>
      </c>
      <c r="AK448">
        <v>0.59266833263622964</v>
      </c>
      <c r="AL448" s="34">
        <v>45.478668332636225</v>
      </c>
      <c r="AM448" s="34">
        <v>45.083001280379527</v>
      </c>
      <c r="AN448">
        <v>3.5449999999999999</v>
      </c>
      <c r="AO448">
        <v>4.680767364424173E-2</v>
      </c>
      <c r="AP448" s="34">
        <v>3.5918076736442415</v>
      </c>
      <c r="AQ448" s="34">
        <v>3.5605587385586919</v>
      </c>
      <c r="AR448">
        <v>243.98600000000005</v>
      </c>
      <c r="AS448">
        <v>3.2215562938685376</v>
      </c>
      <c r="AT448" s="34">
        <v>247.20755629386858</v>
      </c>
      <c r="AU448" s="34">
        <v>245.05683621607366</v>
      </c>
      <c r="AV448">
        <v>29.884</v>
      </c>
      <c r="AW448">
        <v>0.39458406747095059</v>
      </c>
      <c r="AX448" s="34">
        <v>30.278584067470952</v>
      </c>
      <c r="AY448" s="34">
        <v>30.015158629926081</v>
      </c>
      <c r="AZ448">
        <v>161.49299999999999</v>
      </c>
      <c r="BA448">
        <v>2.1323305048884427</v>
      </c>
      <c r="BB448" s="34">
        <v>163.62533050488844</v>
      </c>
      <c r="BC448" s="34">
        <v>162.20178063922674</v>
      </c>
      <c r="BD448">
        <v>99.119</v>
      </c>
      <c r="BE448">
        <v>1.3087531181787297</v>
      </c>
      <c r="BF448" s="34">
        <v>100.42775311817873</v>
      </c>
      <c r="BG448" s="34">
        <v>99.5540258412409</v>
      </c>
      <c r="BH448">
        <v>582.91300000000001</v>
      </c>
      <c r="BI448">
        <v>7.6966999906871312</v>
      </c>
      <c r="BJ448" s="34">
        <v>590.6096999906872</v>
      </c>
      <c r="BK448" s="34">
        <v>585.47136134540563</v>
      </c>
      <c r="BM448">
        <v>49.255999999999993</v>
      </c>
      <c r="BN448">
        <v>0.6503691884402738</v>
      </c>
      <c r="BO448">
        <v>49.906369188440266</v>
      </c>
      <c r="BP448">
        <v>49.472180881931429</v>
      </c>
      <c r="BQ448">
        <v>4.0350000000000001</v>
      </c>
      <c r="BR448">
        <v>5.3277563654306172E-2</v>
      </c>
      <c r="BS448">
        <v>4.0882775636543061</v>
      </c>
      <c r="BT448">
        <v>4.0527093117304149</v>
      </c>
      <c r="BU448">
        <v>260.31400000000008</v>
      </c>
      <c r="BV448">
        <v>3.4371488736324811</v>
      </c>
      <c r="BW448">
        <v>263.75114887363253</v>
      </c>
      <c r="BX448">
        <v>261.45649858086529</v>
      </c>
      <c r="BY448">
        <v>31.602</v>
      </c>
      <c r="BZ448">
        <v>0.41726829407766636</v>
      </c>
      <c r="CA448">
        <v>32.019268294077669</v>
      </c>
      <c r="CB448">
        <v>31.740698802801631</v>
      </c>
      <c r="CC448">
        <v>162.023</v>
      </c>
      <c r="CD448">
        <v>2.1393285491850431</v>
      </c>
      <c r="CE448">
        <v>164.16232854918505</v>
      </c>
      <c r="CF448">
        <v>162.73410676939207</v>
      </c>
      <c r="CG448">
        <v>99.962999999999994</v>
      </c>
      <c r="CH448">
        <v>1.3198971736246368</v>
      </c>
      <c r="CI448">
        <v>101.28289717362463</v>
      </c>
      <c r="CJ448">
        <v>100.40173009380607</v>
      </c>
      <c r="CK448">
        <v>607.19299999999998</v>
      </c>
      <c r="CL448">
        <v>8.017289642614406</v>
      </c>
      <c r="CM448">
        <v>615.2102896426145</v>
      </c>
      <c r="CN448">
        <v>609.85792444052697</v>
      </c>
    </row>
    <row r="449" spans="1:92" x14ac:dyDescent="0.25">
      <c r="A449" s="18">
        <v>45980</v>
      </c>
      <c r="B449" s="2">
        <v>4</v>
      </c>
      <c r="C449" s="2" t="s">
        <v>23</v>
      </c>
      <c r="D449" s="9">
        <v>35.011118000000003</v>
      </c>
      <c r="E449">
        <v>8.6200019999999999E-3</v>
      </c>
      <c r="G449">
        <v>4.4499999999999993</v>
      </c>
      <c r="H449">
        <v>5.1636770879810133E-2</v>
      </c>
      <c r="I449" s="34">
        <v>4.5016367708798093</v>
      </c>
      <c r="J449" s="34">
        <v>4.4628326529115521</v>
      </c>
      <c r="K449">
        <v>0.49000000000000005</v>
      </c>
      <c r="L449">
        <v>5.6858466811476336E-3</v>
      </c>
      <c r="M449" s="34">
        <v>0.49568584668114768</v>
      </c>
      <c r="N449" s="34">
        <v>0.4914130336913845</v>
      </c>
      <c r="O449">
        <v>15.752000000000001</v>
      </c>
      <c r="P449">
        <v>0.18278256514579086</v>
      </c>
      <c r="Q449" s="34">
        <v>15.934782565145792</v>
      </c>
      <c r="R449" s="34">
        <v>15.797424707564669</v>
      </c>
      <c r="S449">
        <v>1.7840000000000003</v>
      </c>
      <c r="T449">
        <v>2.0701123426872203E-2</v>
      </c>
      <c r="U449" s="34">
        <v>1.8047011234268724</v>
      </c>
      <c r="V449" s="34">
        <v>1.7891445961335304</v>
      </c>
      <c r="W449">
        <v>0.55000000000000004</v>
      </c>
      <c r="X449">
        <v>6.3820728053697933E-3</v>
      </c>
      <c r="Y449" s="34">
        <v>0.55638207280536989</v>
      </c>
      <c r="Z449" s="34">
        <v>0.55158605822502349</v>
      </c>
      <c r="AA449">
        <v>0.83399999999999996</v>
      </c>
      <c r="AB449">
        <v>9.6775431266880128E-3</v>
      </c>
      <c r="AC449" s="34">
        <v>0.84367754312668797</v>
      </c>
      <c r="AD449" s="34">
        <v>0.83640504101758084</v>
      </c>
      <c r="AE449">
        <v>23.86</v>
      </c>
      <c r="AF449">
        <v>0.27686592206567862</v>
      </c>
      <c r="AG449" s="34">
        <v>24.136865922065681</v>
      </c>
      <c r="AH449" s="34">
        <v>23.928806089543741</v>
      </c>
      <c r="AJ449">
        <v>45.290000000000013</v>
      </c>
      <c r="AK449">
        <v>0.52553468610035992</v>
      </c>
      <c r="AL449" s="34">
        <v>45.815534686100371</v>
      </c>
      <c r="AM449" s="34">
        <v>45.420604685475112</v>
      </c>
      <c r="AN449">
        <v>3.4739999999999998</v>
      </c>
      <c r="AO449">
        <v>4.0311492592463014E-2</v>
      </c>
      <c r="AP449" s="34">
        <v>3.5143114925924626</v>
      </c>
      <c r="AQ449" s="34">
        <v>3.4840181204976925</v>
      </c>
      <c r="AR449">
        <v>244.05400000000003</v>
      </c>
      <c r="AS449">
        <v>2.8319461753485808</v>
      </c>
      <c r="AT449" s="34">
        <v>246.88594617534861</v>
      </c>
      <c r="AU449" s="34">
        <v>244.75778882554522</v>
      </c>
      <c r="AV449">
        <v>31.282000000000004</v>
      </c>
      <c r="AW449">
        <v>0.36298909363195975</v>
      </c>
      <c r="AX449" s="34">
        <v>31.644989093631963</v>
      </c>
      <c r="AY449" s="34">
        <v>31.372209224354876</v>
      </c>
      <c r="AZ449">
        <v>164.755</v>
      </c>
      <c r="BA449">
        <v>1.9117789182703639</v>
      </c>
      <c r="BB449" s="34">
        <v>166.66677891827035</v>
      </c>
      <c r="BC449" s="34">
        <v>165.2301109506613</v>
      </c>
      <c r="BD449">
        <v>101.32900000000001</v>
      </c>
      <c r="BE449">
        <v>1.1757982823551196</v>
      </c>
      <c r="BF449" s="34">
        <v>102.50479828235513</v>
      </c>
      <c r="BG449" s="34">
        <v>101.62120671615162</v>
      </c>
      <c r="BH449">
        <v>590.18399999999997</v>
      </c>
      <c r="BI449">
        <v>6.8483586482988468</v>
      </c>
      <c r="BJ449" s="34">
        <v>597.0323586482989</v>
      </c>
      <c r="BK449" s="34">
        <v>591.88593852268582</v>
      </c>
      <c r="BM449">
        <v>49.740000000000009</v>
      </c>
      <c r="BN449">
        <v>0.57717145698017003</v>
      </c>
      <c r="BO449">
        <v>50.317171456980176</v>
      </c>
      <c r="BP449">
        <v>49.883437338386663</v>
      </c>
      <c r="BQ449">
        <v>3.964</v>
      </c>
      <c r="BR449">
        <v>4.5997339273610646E-2</v>
      </c>
      <c r="BS449">
        <v>4.0099973392736104</v>
      </c>
      <c r="BT449">
        <v>3.975431154189077</v>
      </c>
      <c r="BU449">
        <v>259.80600000000004</v>
      </c>
      <c r="BV449">
        <v>3.0147287404943719</v>
      </c>
      <c r="BW449">
        <v>262.82072874049442</v>
      </c>
      <c r="BX449">
        <v>260.55521353310991</v>
      </c>
      <c r="BY449">
        <v>33.066000000000003</v>
      </c>
      <c r="BZ449">
        <v>0.38369021705883194</v>
      </c>
      <c r="CA449">
        <v>33.449690217058837</v>
      </c>
      <c r="CB449">
        <v>33.161353820488408</v>
      </c>
      <c r="CC449">
        <v>165.30500000000001</v>
      </c>
      <c r="CD449">
        <v>1.9181609910757338</v>
      </c>
      <c r="CE449">
        <v>167.22316099107573</v>
      </c>
      <c r="CF449">
        <v>165.78169700888631</v>
      </c>
      <c r="CG449">
        <v>102.16300000000001</v>
      </c>
      <c r="CH449">
        <v>1.1854758254818076</v>
      </c>
      <c r="CI449">
        <v>103.34847582548181</v>
      </c>
      <c r="CJ449">
        <v>102.4576117571692</v>
      </c>
      <c r="CK449">
        <v>614.04399999999998</v>
      </c>
      <c r="CL449">
        <v>7.1252245703645256</v>
      </c>
      <c r="CM449">
        <v>621.16922457036458</v>
      </c>
      <c r="CN449">
        <v>615.81474461222956</v>
      </c>
    </row>
    <row r="450" spans="1:92" x14ac:dyDescent="0.25">
      <c r="A450" s="18">
        <v>45980</v>
      </c>
      <c r="B450" s="2">
        <v>5</v>
      </c>
      <c r="C450" s="2" t="s">
        <v>23</v>
      </c>
      <c r="D450" s="9">
        <v>40.455452000000001</v>
      </c>
      <c r="E450">
        <v>8.5967869999999998E-3</v>
      </c>
      <c r="G450">
        <v>4.5599999999999996</v>
      </c>
      <c r="H450">
        <v>6.8858211026398788E-2</v>
      </c>
      <c r="I450" s="34">
        <v>4.6288582110263983</v>
      </c>
      <c r="J450" s="34">
        <v>4.5890649029330035</v>
      </c>
      <c r="K450">
        <v>0.49399999999999999</v>
      </c>
      <c r="L450">
        <v>7.4596395278598701E-3</v>
      </c>
      <c r="M450" s="34">
        <v>0.50145963952785988</v>
      </c>
      <c r="N450" s="34">
        <v>0.49714869781774207</v>
      </c>
      <c r="O450">
        <v>15.670000000000002</v>
      </c>
      <c r="P450">
        <v>0.23662459797887483</v>
      </c>
      <c r="Q450" s="34">
        <v>15.906624597978876</v>
      </c>
      <c r="R450" s="34">
        <v>15.769878734421091</v>
      </c>
      <c r="S450">
        <v>1.8340000000000001</v>
      </c>
      <c r="T450">
        <v>2.7694289259301622E-2</v>
      </c>
      <c r="U450" s="34">
        <v>1.8616942892593018</v>
      </c>
      <c r="V450" s="34">
        <v>1.8456896999954233</v>
      </c>
      <c r="W450">
        <v>0.53</v>
      </c>
      <c r="X450">
        <v>8.0032569833314408E-3</v>
      </c>
      <c r="Y450" s="34">
        <v>0.53800325698333151</v>
      </c>
      <c r="Z450" s="34">
        <v>0.53337815757773954</v>
      </c>
      <c r="AA450">
        <v>0.83599999999999997</v>
      </c>
      <c r="AB450">
        <v>1.2624005354839778E-2</v>
      </c>
      <c r="AC450" s="34">
        <v>0.84862400535483973</v>
      </c>
      <c r="AD450" s="34">
        <v>0.84132856553771729</v>
      </c>
      <c r="AE450">
        <v>23.923999999999999</v>
      </c>
      <c r="AF450">
        <v>0.36126400013060628</v>
      </c>
      <c r="AG450" s="34">
        <v>24.285264000130603</v>
      </c>
      <c r="AH450" s="34">
        <v>24.076488758282718</v>
      </c>
      <c r="AJ450">
        <v>46.530999999999992</v>
      </c>
      <c r="AK450">
        <v>0.70264066168187767</v>
      </c>
      <c r="AL450" s="34">
        <v>47.233640661681868</v>
      </c>
      <c r="AM450" s="34">
        <v>46.827583113678848</v>
      </c>
      <c r="AN450">
        <v>3.58</v>
      </c>
      <c r="AO450">
        <v>5.405973584967274E-2</v>
      </c>
      <c r="AP450" s="34">
        <v>3.6340597358496729</v>
      </c>
      <c r="AQ450" s="34">
        <v>3.6028184983552971</v>
      </c>
      <c r="AR450">
        <v>249.02199999999999</v>
      </c>
      <c r="AS450">
        <v>3.7603529443455881</v>
      </c>
      <c r="AT450" s="34">
        <v>252.78235294434558</v>
      </c>
      <c r="AU450" s="34">
        <v>250.60923689872422</v>
      </c>
      <c r="AV450">
        <v>34.841999999999999</v>
      </c>
      <c r="AW450">
        <v>0.52613109398723401</v>
      </c>
      <c r="AX450" s="34">
        <v>35.36813109398723</v>
      </c>
      <c r="AY450" s="34">
        <v>35.064078804384145</v>
      </c>
      <c r="AZ450">
        <v>143.49800000000002</v>
      </c>
      <c r="BA450">
        <v>2.1668893784794245</v>
      </c>
      <c r="BB450" s="34">
        <v>145.66488937847944</v>
      </c>
      <c r="BC450" s="34">
        <v>144.41263935111408</v>
      </c>
      <c r="BD450">
        <v>102.59599999999999</v>
      </c>
      <c r="BE450">
        <v>1.5492493461544758</v>
      </c>
      <c r="BF450" s="34">
        <v>104.14524934615447</v>
      </c>
      <c r="BG450" s="34">
        <v>103.24993482046369</v>
      </c>
      <c r="BH450">
        <v>580.06899999999996</v>
      </c>
      <c r="BI450">
        <v>8.7593231604982726</v>
      </c>
      <c r="BJ450" s="34">
        <v>588.82832316049837</v>
      </c>
      <c r="BK450" s="34">
        <v>583.76629148672032</v>
      </c>
      <c r="BM450">
        <v>51.090999999999994</v>
      </c>
      <c r="BN450">
        <v>0.77149887270827644</v>
      </c>
      <c r="BO450">
        <v>51.862498872708265</v>
      </c>
      <c r="BP450">
        <v>51.416648016611852</v>
      </c>
      <c r="BQ450">
        <v>4.0739999999999998</v>
      </c>
      <c r="BR450">
        <v>6.151937537753261E-2</v>
      </c>
      <c r="BS450">
        <v>4.135519375377533</v>
      </c>
      <c r="BT450">
        <v>4.0999671961730391</v>
      </c>
      <c r="BU450">
        <v>264.69200000000001</v>
      </c>
      <c r="BV450">
        <v>3.9969775423244629</v>
      </c>
      <c r="BW450">
        <v>268.68897754232444</v>
      </c>
      <c r="BX450">
        <v>266.37911563314532</v>
      </c>
      <c r="BY450">
        <v>36.676000000000002</v>
      </c>
      <c r="BZ450">
        <v>0.55382538324653563</v>
      </c>
      <c r="CA450">
        <v>37.229825383246535</v>
      </c>
      <c r="CB450">
        <v>36.909768504379571</v>
      </c>
      <c r="CC450">
        <v>144.02800000000002</v>
      </c>
      <c r="CD450">
        <v>2.174892635462756</v>
      </c>
      <c r="CE450">
        <v>146.20289263546277</v>
      </c>
      <c r="CF450">
        <v>144.94601750869182</v>
      </c>
      <c r="CG450">
        <v>103.43199999999999</v>
      </c>
      <c r="CH450">
        <v>1.5618733515093157</v>
      </c>
      <c r="CI450">
        <v>104.99387335150931</v>
      </c>
      <c r="CJ450">
        <v>104.09126338600142</v>
      </c>
      <c r="CK450">
        <v>603.99299999999994</v>
      </c>
      <c r="CL450">
        <v>9.1205871606288795</v>
      </c>
      <c r="CM450">
        <v>613.11358716062898</v>
      </c>
      <c r="CN450">
        <v>607.84278024500304</v>
      </c>
    </row>
    <row r="451" spans="1:92" x14ac:dyDescent="0.25">
      <c r="A451" s="18">
        <v>45980</v>
      </c>
      <c r="B451" s="2">
        <v>6</v>
      </c>
      <c r="C451" s="2" t="s">
        <v>23</v>
      </c>
      <c r="D451" s="9">
        <v>33.368155000000002</v>
      </c>
      <c r="E451">
        <v>8.6288130000000008E-3</v>
      </c>
      <c r="G451">
        <v>5.2780000000000005</v>
      </c>
      <c r="H451">
        <v>6.6873105686828957E-2</v>
      </c>
      <c r="I451" s="34">
        <v>5.3448731056868297</v>
      </c>
      <c r="J451" s="34">
        <v>5.2987531951491293</v>
      </c>
      <c r="K451">
        <v>0.63600000000000001</v>
      </c>
      <c r="L451">
        <v>8.0582219054231175E-3</v>
      </c>
      <c r="M451" s="34">
        <v>0.64405822190542317</v>
      </c>
      <c r="N451" s="34">
        <v>0.63850076394748878</v>
      </c>
      <c r="O451">
        <v>16.047999999999998</v>
      </c>
      <c r="P451">
        <v>0.20333073134941851</v>
      </c>
      <c r="Q451" s="34">
        <v>16.251330731349416</v>
      </c>
      <c r="R451" s="34">
        <v>16.111101037467449</v>
      </c>
      <c r="S451">
        <v>1.8519999999999999</v>
      </c>
      <c r="T451">
        <v>2.3465136743464801E-2</v>
      </c>
      <c r="U451" s="34">
        <v>1.8754651367434647</v>
      </c>
      <c r="V451" s="34">
        <v>1.8592820987904861</v>
      </c>
      <c r="W451">
        <v>0.57199999999999995</v>
      </c>
      <c r="X451">
        <v>7.2473316507893435E-3</v>
      </c>
      <c r="Y451" s="34">
        <v>0.57924733165078934</v>
      </c>
      <c r="Z451" s="34">
        <v>0.57424911474522577</v>
      </c>
      <c r="AA451">
        <v>0.86199999999999999</v>
      </c>
      <c r="AB451">
        <v>1.0921678117098627E-2</v>
      </c>
      <c r="AC451" s="34">
        <v>0.87292167811709864</v>
      </c>
      <c r="AD451" s="34">
        <v>0.86538940019298005</v>
      </c>
      <c r="AE451">
        <v>25.247999999999998</v>
      </c>
      <c r="AF451">
        <v>0.31989620545302333</v>
      </c>
      <c r="AG451" s="34">
        <v>25.567896205453021</v>
      </c>
      <c r="AH451" s="34">
        <v>25.347275610292762</v>
      </c>
      <c r="AJ451">
        <v>50.338000000000008</v>
      </c>
      <c r="AK451">
        <v>0.63779052558991978</v>
      </c>
      <c r="AL451" s="34">
        <v>50.975790525589929</v>
      </c>
      <c r="AM451" s="34">
        <v>50.535929961617441</v>
      </c>
      <c r="AN451">
        <v>3.75</v>
      </c>
      <c r="AO451">
        <v>4.7513100857447629E-2</v>
      </c>
      <c r="AP451" s="34">
        <v>3.7975131008574476</v>
      </c>
      <c r="AQ451" s="34">
        <v>3.7647450704450987</v>
      </c>
      <c r="AR451">
        <v>262.56299999999999</v>
      </c>
      <c r="AS451">
        <v>3.3267152801157387</v>
      </c>
      <c r="AT451" s="34">
        <v>265.88971528011575</v>
      </c>
      <c r="AU451" s="34">
        <v>263.59540264834038</v>
      </c>
      <c r="AV451">
        <v>37.615000000000002</v>
      </c>
      <c r="AW451">
        <v>0.47658807700077133</v>
      </c>
      <c r="AX451" s="34">
        <v>38.091588077000772</v>
      </c>
      <c r="AY451" s="34">
        <v>37.762902886611307</v>
      </c>
      <c r="AZ451">
        <v>151.73099999999997</v>
      </c>
      <c r="BA451">
        <v>1.9224560816537024</v>
      </c>
      <c r="BB451" s="34">
        <v>153.65345608165367</v>
      </c>
      <c r="BC451" s="34">
        <v>152.32760914232136</v>
      </c>
      <c r="BD451">
        <v>105.90599999999999</v>
      </c>
      <c r="BE451">
        <v>1.3418459891756929</v>
      </c>
      <c r="BF451" s="34">
        <v>107.24784598917569</v>
      </c>
      <c r="BG451" s="34">
        <v>106.32242438148229</v>
      </c>
      <c r="BH451">
        <v>611.90299999999991</v>
      </c>
      <c r="BI451">
        <v>7.7529090543932719</v>
      </c>
      <c r="BJ451" s="34">
        <v>619.65590905439331</v>
      </c>
      <c r="BK451" s="34">
        <v>614.30901409081787</v>
      </c>
      <c r="BM451">
        <v>55.616000000000007</v>
      </c>
      <c r="BN451">
        <v>0.70466363127674869</v>
      </c>
      <c r="BO451">
        <v>56.320663631276759</v>
      </c>
      <c r="BP451">
        <v>55.834683156766573</v>
      </c>
      <c r="BQ451">
        <v>4.3860000000000001</v>
      </c>
      <c r="BR451">
        <v>5.5571322762870745E-2</v>
      </c>
      <c r="BS451">
        <v>4.4415713227628704</v>
      </c>
      <c r="BT451">
        <v>4.4032458343925871</v>
      </c>
      <c r="BU451">
        <v>278.61099999999999</v>
      </c>
      <c r="BV451">
        <v>3.5300460114651573</v>
      </c>
      <c r="BW451">
        <v>282.14104601146516</v>
      </c>
      <c r="BX451">
        <v>279.70650368580783</v>
      </c>
      <c r="BY451">
        <v>39.466999999999999</v>
      </c>
      <c r="BZ451">
        <v>0.50005321374423617</v>
      </c>
      <c r="CA451">
        <v>39.967053213744236</v>
      </c>
      <c r="CB451">
        <v>39.622184985401795</v>
      </c>
      <c r="CC451">
        <v>152.30299999999997</v>
      </c>
      <c r="CD451">
        <v>1.9297034133044917</v>
      </c>
      <c r="CE451">
        <v>154.23270341330445</v>
      </c>
      <c r="CF451">
        <v>152.90185825706658</v>
      </c>
      <c r="CG451">
        <v>106.76799999999999</v>
      </c>
      <c r="CH451">
        <v>1.3527676672927915</v>
      </c>
      <c r="CI451">
        <v>108.12076766729278</v>
      </c>
      <c r="CJ451">
        <v>107.18781378167527</v>
      </c>
      <c r="CK451">
        <v>637.15099999999995</v>
      </c>
      <c r="CL451">
        <v>8.0728052598462945</v>
      </c>
      <c r="CM451">
        <v>645.22380525984636</v>
      </c>
      <c r="CN451">
        <v>639.65628970111061</v>
      </c>
    </row>
    <row r="452" spans="1:92" x14ac:dyDescent="0.25">
      <c r="A452" s="18">
        <v>45980</v>
      </c>
      <c r="B452" s="2">
        <v>7</v>
      </c>
      <c r="C452" s="2" t="s">
        <v>23</v>
      </c>
      <c r="D452" s="9">
        <v>38.677835999999999</v>
      </c>
      <c r="E452">
        <v>7.8787719999999992E-3</v>
      </c>
      <c r="G452">
        <v>5.7279999999999998</v>
      </c>
      <c r="H452">
        <v>6.4518647404074647E-2</v>
      </c>
      <c r="I452" s="34">
        <v>5.7925186474040746</v>
      </c>
      <c r="J452" s="34">
        <v>5.7468807136754299</v>
      </c>
      <c r="K452">
        <v>0.71200000000000008</v>
      </c>
      <c r="L452">
        <v>8.0197760041377728E-3</v>
      </c>
      <c r="M452" s="34">
        <v>0.7200197760041378</v>
      </c>
      <c r="N452" s="34">
        <v>0.71434690435351011</v>
      </c>
      <c r="O452">
        <v>17.607999999999997</v>
      </c>
      <c r="P452">
        <v>0.19833176387760937</v>
      </c>
      <c r="Q452" s="34">
        <v>17.806331763877605</v>
      </c>
      <c r="R452" s="34">
        <v>17.666039735753657</v>
      </c>
      <c r="S452">
        <v>1.9079999999999999</v>
      </c>
      <c r="T452">
        <v>2.1491197494234365E-2</v>
      </c>
      <c r="U452" s="34">
        <v>1.9294911974942344</v>
      </c>
      <c r="V452" s="34">
        <v>1.9142891762731704</v>
      </c>
      <c r="W452">
        <v>0.55000000000000004</v>
      </c>
      <c r="X452">
        <v>6.1950516885895717E-3</v>
      </c>
      <c r="Y452" s="34">
        <v>0.55619505168858963</v>
      </c>
      <c r="Z452" s="34">
        <v>0.55181291768880703</v>
      </c>
      <c r="AA452">
        <v>0.88600000000000001</v>
      </c>
      <c r="AB452">
        <v>9.9796650838006543E-3</v>
      </c>
      <c r="AC452" s="34">
        <v>0.89597966508380067</v>
      </c>
      <c r="AD452" s="34">
        <v>0.88892044558596905</v>
      </c>
      <c r="AE452">
        <v>27.391999999999996</v>
      </c>
      <c r="AF452">
        <v>0.30853610155244637</v>
      </c>
      <c r="AG452" s="34">
        <v>27.700536101552441</v>
      </c>
      <c r="AH452" s="34">
        <v>27.482289893330542</v>
      </c>
      <c r="AJ452">
        <v>56.930000000000007</v>
      </c>
      <c r="AK452">
        <v>0.64124416842073517</v>
      </c>
      <c r="AL452" s="34">
        <v>57.571244168420741</v>
      </c>
      <c r="AM452" s="34">
        <v>57.117653461861423</v>
      </c>
      <c r="AN452">
        <v>4.3370000000000006</v>
      </c>
      <c r="AO452">
        <v>4.8850798497114496E-2</v>
      </c>
      <c r="AP452" s="34">
        <v>4.3858507984971151</v>
      </c>
      <c r="AQ452" s="34">
        <v>4.3512956800297387</v>
      </c>
      <c r="AR452">
        <v>283.57900000000001</v>
      </c>
      <c r="AS452">
        <v>3.1941573869064399</v>
      </c>
      <c r="AT452" s="34">
        <v>286.77315738690646</v>
      </c>
      <c r="AU452" s="34">
        <v>284.51373706413494</v>
      </c>
      <c r="AV452">
        <v>42.983000000000004</v>
      </c>
      <c r="AW452">
        <v>0.48414892132844645</v>
      </c>
      <c r="AX452" s="34">
        <v>43.467148921328452</v>
      </c>
      <c r="AY452" s="34">
        <v>43.12468116548726</v>
      </c>
      <c r="AZ452">
        <v>153.79400000000001</v>
      </c>
      <c r="BA452">
        <v>1.7322941443544446</v>
      </c>
      <c r="BB452" s="34">
        <v>155.52629414435447</v>
      </c>
      <c r="BC452" s="34">
        <v>154.30093793278616</v>
      </c>
      <c r="BD452">
        <v>106.15799999999999</v>
      </c>
      <c r="BE452">
        <v>1.19573508574053</v>
      </c>
      <c r="BF452" s="34">
        <v>107.35373508574051</v>
      </c>
      <c r="BG452" s="34">
        <v>106.50791948365156</v>
      </c>
      <c r="BH452">
        <v>647.78100000000006</v>
      </c>
      <c r="BI452">
        <v>7.2964305052477103</v>
      </c>
      <c r="BJ452" s="34">
        <v>655.07743050524766</v>
      </c>
      <c r="BK452" s="34">
        <v>649.91622478795102</v>
      </c>
      <c r="BM452">
        <v>62.658000000000008</v>
      </c>
      <c r="BN452">
        <v>0.70576281582480982</v>
      </c>
      <c r="BO452">
        <v>63.363762815824813</v>
      </c>
      <c r="BP452">
        <v>62.864534175536853</v>
      </c>
      <c r="BQ452">
        <v>5.0490000000000004</v>
      </c>
      <c r="BR452">
        <v>5.6870574501252269E-2</v>
      </c>
      <c r="BS452">
        <v>5.1058705745012531</v>
      </c>
      <c r="BT452">
        <v>5.0656425843832489</v>
      </c>
      <c r="BU452">
        <v>301.18700000000001</v>
      </c>
      <c r="BV452">
        <v>3.3924891507840491</v>
      </c>
      <c r="BW452">
        <v>304.57948915078407</v>
      </c>
      <c r="BX452">
        <v>302.1797767998886</v>
      </c>
      <c r="BY452">
        <v>44.891000000000005</v>
      </c>
      <c r="BZ452">
        <v>0.50564011882268078</v>
      </c>
      <c r="CA452">
        <v>45.396640118822688</v>
      </c>
      <c r="CB452">
        <v>45.038970341760432</v>
      </c>
      <c r="CC452">
        <v>154.34400000000002</v>
      </c>
      <c r="CD452">
        <v>1.7384891960430342</v>
      </c>
      <c r="CE452">
        <v>156.08248919604304</v>
      </c>
      <c r="CF452">
        <v>154.85275085047496</v>
      </c>
      <c r="CG452">
        <v>107.04399999999998</v>
      </c>
      <c r="CH452">
        <v>1.2057147508243307</v>
      </c>
      <c r="CI452">
        <v>108.24971475082431</v>
      </c>
      <c r="CJ452">
        <v>107.39683992923753</v>
      </c>
      <c r="CK452">
        <v>675.173</v>
      </c>
      <c r="CL452">
        <v>7.6049666068001569</v>
      </c>
      <c r="CM452">
        <v>682.77796660680008</v>
      </c>
      <c r="CN452">
        <v>677.39851468128154</v>
      </c>
    </row>
    <row r="453" spans="1:92" x14ac:dyDescent="0.25">
      <c r="A453" s="18">
        <v>45980</v>
      </c>
      <c r="B453" s="2">
        <v>8</v>
      </c>
      <c r="C453" s="2" t="s">
        <v>178</v>
      </c>
      <c r="D453" s="9">
        <v>153.70464000000001</v>
      </c>
      <c r="E453">
        <v>8.0070300000000001E-3</v>
      </c>
      <c r="G453">
        <v>6.2940000000000005</v>
      </c>
      <c r="H453">
        <v>6.2345311763588991E-2</v>
      </c>
      <c r="I453" s="34">
        <v>6.3563453117635893</v>
      </c>
      <c r="J453" s="34">
        <v>6.3054498641619388</v>
      </c>
      <c r="K453">
        <v>0.93799999999999994</v>
      </c>
      <c r="L453">
        <v>9.2913731226956578E-3</v>
      </c>
      <c r="M453" s="34">
        <v>0.94729137312269562</v>
      </c>
      <c r="N453" s="34">
        <v>0.93970638267936102</v>
      </c>
      <c r="O453">
        <v>18.962</v>
      </c>
      <c r="P453">
        <v>0.18782837649526127</v>
      </c>
      <c r="Q453" s="34">
        <v>19.149828376495261</v>
      </c>
      <c r="R453" s="34">
        <v>18.99649512618981</v>
      </c>
      <c r="S453">
        <v>1.96</v>
      </c>
      <c r="T453">
        <v>1.9414809510110331E-2</v>
      </c>
      <c r="U453" s="34">
        <v>1.9794148095101103</v>
      </c>
      <c r="V453" s="34">
        <v>1.9635655757479185</v>
      </c>
      <c r="W453">
        <v>0.53</v>
      </c>
      <c r="X453">
        <v>5.2499229797747333E-3</v>
      </c>
      <c r="Y453" s="34">
        <v>0.53524992297977481</v>
      </c>
      <c r="Z453" s="34">
        <v>0.53096416078897801</v>
      </c>
      <c r="AA453">
        <v>0.90600000000000003</v>
      </c>
      <c r="AB453">
        <v>8.9743966408979397E-3</v>
      </c>
      <c r="AC453" s="34">
        <v>0.91497439664089797</v>
      </c>
      <c r="AD453" s="34">
        <v>0.90764816919776237</v>
      </c>
      <c r="AE453">
        <v>29.59</v>
      </c>
      <c r="AF453">
        <v>0.29310419051232889</v>
      </c>
      <c r="AG453" s="34">
        <v>29.883104190512331</v>
      </c>
      <c r="AH453" s="34">
        <v>29.643829278765772</v>
      </c>
      <c r="AJ453">
        <v>62.77</v>
      </c>
      <c r="AK453">
        <v>0.62176918007633963</v>
      </c>
      <c r="AL453" s="34">
        <v>63.391769180076345</v>
      </c>
      <c r="AM453" s="34">
        <v>62.884189382498398</v>
      </c>
      <c r="AN453">
        <v>4.609</v>
      </c>
      <c r="AO453">
        <v>4.5654518893927819E-2</v>
      </c>
      <c r="AP453" s="34">
        <v>4.6546545188939277</v>
      </c>
      <c r="AQ453" s="34">
        <v>4.6173845605215087</v>
      </c>
      <c r="AR453">
        <v>301.16300000000007</v>
      </c>
      <c r="AS453">
        <v>2.9831746308639584</v>
      </c>
      <c r="AT453" s="34">
        <v>304.14617463086404</v>
      </c>
      <c r="AU453" s="34">
        <v>301.71086708620948</v>
      </c>
      <c r="AV453">
        <v>43.14800000000001</v>
      </c>
      <c r="AW453">
        <v>0.42740316364400038</v>
      </c>
      <c r="AX453" s="34">
        <v>43.575403163644012</v>
      </c>
      <c r="AY453" s="34">
        <v>43.226493603250617</v>
      </c>
      <c r="AZ453">
        <v>164.291</v>
      </c>
      <c r="BA453">
        <v>1.6273869740946614</v>
      </c>
      <c r="BB453" s="34">
        <v>165.91838697409466</v>
      </c>
      <c r="BC453" s="34">
        <v>164.58987347204146</v>
      </c>
      <c r="BD453">
        <v>113.236</v>
      </c>
      <c r="BE453">
        <v>1.1216609029014559</v>
      </c>
      <c r="BF453" s="34">
        <v>114.35766090290146</v>
      </c>
      <c r="BG453" s="34">
        <v>113.4419956813221</v>
      </c>
      <c r="BH453">
        <v>689.2170000000001</v>
      </c>
      <c r="BI453">
        <v>6.8270493704743433</v>
      </c>
      <c r="BJ453" s="34">
        <v>696.04404937047445</v>
      </c>
      <c r="BK453" s="34">
        <v>690.47080378584349</v>
      </c>
      <c r="BM453">
        <v>69.064000000000007</v>
      </c>
      <c r="BN453">
        <v>0.68411449183992867</v>
      </c>
      <c r="BO453">
        <v>69.748114491839928</v>
      </c>
      <c r="BP453">
        <v>69.189639246660334</v>
      </c>
      <c r="BQ453">
        <v>5.5469999999999997</v>
      </c>
      <c r="BR453">
        <v>5.4945892016623477E-2</v>
      </c>
      <c r="BS453">
        <v>5.601945892016623</v>
      </c>
      <c r="BT453">
        <v>5.5570909432008699</v>
      </c>
      <c r="BU453">
        <v>320.12500000000006</v>
      </c>
      <c r="BV453">
        <v>3.1710030073592197</v>
      </c>
      <c r="BW453">
        <v>323.29600300735927</v>
      </c>
      <c r="BX453">
        <v>320.70736221239929</v>
      </c>
      <c r="BY453">
        <v>45.108000000000011</v>
      </c>
      <c r="BZ453">
        <v>0.4468179731541107</v>
      </c>
      <c r="CA453">
        <v>45.554817973154123</v>
      </c>
      <c r="CB453">
        <v>45.190059178998538</v>
      </c>
      <c r="CC453">
        <v>164.821</v>
      </c>
      <c r="CD453">
        <v>1.632636897074436</v>
      </c>
      <c r="CE453">
        <v>166.45363689707443</v>
      </c>
      <c r="CF453">
        <v>165.12083763283044</v>
      </c>
      <c r="CG453">
        <v>114.14200000000001</v>
      </c>
      <c r="CH453">
        <v>1.1306352995423539</v>
      </c>
      <c r="CI453">
        <v>115.27263529954236</v>
      </c>
      <c r="CJ453">
        <v>114.34964385051985</v>
      </c>
      <c r="CK453">
        <v>718.80700000000013</v>
      </c>
      <c r="CL453">
        <v>7.1201535609866724</v>
      </c>
      <c r="CM453">
        <v>725.92715356098677</v>
      </c>
      <c r="CN453">
        <v>720.11463306460928</v>
      </c>
    </row>
    <row r="454" spans="1:92" x14ac:dyDescent="0.25">
      <c r="A454" s="18">
        <v>45980</v>
      </c>
      <c r="B454" s="2">
        <v>9</v>
      </c>
      <c r="C454" s="2" t="s">
        <v>178</v>
      </c>
      <c r="D454" s="9">
        <v>88.641458</v>
      </c>
      <c r="E454">
        <v>7.9858810000000002E-3</v>
      </c>
      <c r="G454">
        <v>6.3040000000000012</v>
      </c>
      <c r="H454">
        <v>6.0005559100405351E-2</v>
      </c>
      <c r="I454" s="34">
        <v>6.3640055591004066</v>
      </c>
      <c r="J454" s="34">
        <v>6.3131833680220923</v>
      </c>
      <c r="K454">
        <v>0.98</v>
      </c>
      <c r="L454">
        <v>9.3282753677660594E-3</v>
      </c>
      <c r="M454" s="34">
        <v>0.98932827536776602</v>
      </c>
      <c r="N454" s="34">
        <v>0.98142761749074381</v>
      </c>
      <c r="O454">
        <v>18.974</v>
      </c>
      <c r="P454">
        <v>0.18060683349795226</v>
      </c>
      <c r="Q454" s="34">
        <v>19.154606833497951</v>
      </c>
      <c r="R454" s="34">
        <v>19.001640422723849</v>
      </c>
      <c r="S454">
        <v>2.0179999999999998</v>
      </c>
      <c r="T454">
        <v>1.9208632338930515E-2</v>
      </c>
      <c r="U454" s="34">
        <v>2.0372086323389302</v>
      </c>
      <c r="V454" s="34">
        <v>2.0209397266288986</v>
      </c>
      <c r="W454">
        <v>0.50800000000000001</v>
      </c>
      <c r="X454">
        <v>4.8354733539032226E-3</v>
      </c>
      <c r="Y454" s="34">
        <v>0.51283547335390323</v>
      </c>
      <c r="Z454" s="34">
        <v>0.50874003029112025</v>
      </c>
      <c r="AA454">
        <v>0.91400000000000003</v>
      </c>
      <c r="AB454">
        <v>8.7000445776920197E-3</v>
      </c>
      <c r="AC454" s="34">
        <v>0.92270004457769206</v>
      </c>
      <c r="AD454" s="34">
        <v>0.9153314718229999</v>
      </c>
      <c r="AE454">
        <v>29.698000000000004</v>
      </c>
      <c r="AF454">
        <v>0.28268481823664943</v>
      </c>
      <c r="AG454" s="34">
        <v>29.98068481823665</v>
      </c>
      <c r="AH454" s="34">
        <v>29.741262636979702</v>
      </c>
      <c r="AJ454">
        <v>65.564999999999998</v>
      </c>
      <c r="AK454">
        <v>0.62409017804855271</v>
      </c>
      <c r="AL454" s="34">
        <v>66.189090178048545</v>
      </c>
      <c r="AM454" s="34">
        <v>65.660511980388378</v>
      </c>
      <c r="AN454">
        <v>4.6870000000000003</v>
      </c>
      <c r="AO454">
        <v>4.4613904743591351E-2</v>
      </c>
      <c r="AP454" s="34">
        <v>4.7316139047435914</v>
      </c>
      <c r="AQ454" s="34">
        <v>4.6938277991623636</v>
      </c>
      <c r="AR454">
        <v>311.83800000000002</v>
      </c>
      <c r="AS454">
        <v>2.9682762593198291</v>
      </c>
      <c r="AT454" s="34">
        <v>314.80627625931987</v>
      </c>
      <c r="AU454" s="34">
        <v>312.29227079905985</v>
      </c>
      <c r="AV454">
        <v>44.887</v>
      </c>
      <c r="AW454">
        <v>0.4272635677886889</v>
      </c>
      <c r="AX454" s="34">
        <v>45.314263567788686</v>
      </c>
      <c r="AY454" s="34">
        <v>44.952389251333692</v>
      </c>
      <c r="AZ454">
        <v>154.38300000000001</v>
      </c>
      <c r="BA454">
        <v>1.4695174858181914</v>
      </c>
      <c r="BB454" s="34">
        <v>155.8525174858182</v>
      </c>
      <c r="BC454" s="34">
        <v>154.60789782762603</v>
      </c>
      <c r="BD454">
        <v>114.82499999999999</v>
      </c>
      <c r="BE454">
        <v>1.0929787950038139</v>
      </c>
      <c r="BF454" s="34">
        <v>115.9179787950038</v>
      </c>
      <c r="BG454" s="34">
        <v>114.99227161058639</v>
      </c>
      <c r="BH454">
        <v>696.18499999999995</v>
      </c>
      <c r="BI454">
        <v>6.6267401907226677</v>
      </c>
      <c r="BJ454" s="34">
        <v>702.81174019072273</v>
      </c>
      <c r="BK454" s="34">
        <v>697.19916926815665</v>
      </c>
      <c r="BM454">
        <v>71.869</v>
      </c>
      <c r="BN454">
        <v>0.68409573714895811</v>
      </c>
      <c r="BO454">
        <v>72.553095737148951</v>
      </c>
      <c r="BP454">
        <v>71.973695348410473</v>
      </c>
      <c r="BQ454">
        <v>5.6669999999999998</v>
      </c>
      <c r="BR454">
        <v>5.3942180111357409E-2</v>
      </c>
      <c r="BS454">
        <v>5.7209421801113578</v>
      </c>
      <c r="BT454">
        <v>5.6752554166531075</v>
      </c>
      <c r="BU454">
        <v>330.81200000000001</v>
      </c>
      <c r="BV454">
        <v>3.1488830928177816</v>
      </c>
      <c r="BW454">
        <v>333.96088309281782</v>
      </c>
      <c r="BX454">
        <v>331.29391122178367</v>
      </c>
      <c r="BY454">
        <v>46.905000000000001</v>
      </c>
      <c r="BZ454">
        <v>0.4464722001276194</v>
      </c>
      <c r="CA454">
        <v>47.351472200127617</v>
      </c>
      <c r="CB454">
        <v>46.973328977962588</v>
      </c>
      <c r="CC454">
        <v>154.89100000000002</v>
      </c>
      <c r="CD454">
        <v>1.4743529591720947</v>
      </c>
      <c r="CE454">
        <v>156.3653529591721</v>
      </c>
      <c r="CF454">
        <v>155.11663785791714</v>
      </c>
      <c r="CG454">
        <v>115.73899999999999</v>
      </c>
      <c r="CH454">
        <v>1.1016788395815058</v>
      </c>
      <c r="CI454">
        <v>116.8406788395815</v>
      </c>
      <c r="CJ454">
        <v>115.90760308240938</v>
      </c>
      <c r="CK454">
        <v>725.88299999999992</v>
      </c>
      <c r="CL454">
        <v>6.9094250089593174</v>
      </c>
      <c r="CM454">
        <v>732.79242500895941</v>
      </c>
      <c r="CN454">
        <v>726.94043190513639</v>
      </c>
    </row>
    <row r="455" spans="1:92" x14ac:dyDescent="0.25">
      <c r="A455" s="18">
        <v>45980</v>
      </c>
      <c r="B455" s="2">
        <v>10</v>
      </c>
      <c r="C455" s="2" t="s">
        <v>178</v>
      </c>
      <c r="D455" s="9">
        <v>72.243570000000005</v>
      </c>
      <c r="E455">
        <v>7.8926650000000001E-3</v>
      </c>
      <c r="G455">
        <v>6.3500000000000005</v>
      </c>
      <c r="H455">
        <v>6.3478458788716205E-2</v>
      </c>
      <c r="I455" s="34">
        <v>6.4134784587887168</v>
      </c>
      <c r="J455" s="34">
        <v>6.3628590218287817</v>
      </c>
      <c r="K455">
        <v>0.97400000000000009</v>
      </c>
      <c r="L455">
        <v>9.7366958834975738E-3</v>
      </c>
      <c r="M455" s="34">
        <v>0.98373669588349766</v>
      </c>
      <c r="N455" s="34">
        <v>0.97597239169468242</v>
      </c>
      <c r="O455">
        <v>19.628</v>
      </c>
      <c r="P455">
        <v>0.19621341560707428</v>
      </c>
      <c r="Q455" s="34">
        <v>19.824213415607076</v>
      </c>
      <c r="R455" s="34">
        <v>19.667747540229186</v>
      </c>
      <c r="S455">
        <v>1.9940000000000002</v>
      </c>
      <c r="T455">
        <v>1.9933235720425217E-2</v>
      </c>
      <c r="U455" s="34">
        <v>2.0139332357204256</v>
      </c>
      <c r="V455" s="34">
        <v>1.9980379353585183</v>
      </c>
      <c r="W455">
        <v>0.50800000000000001</v>
      </c>
      <c r="X455">
        <v>5.078276703097297E-3</v>
      </c>
      <c r="Y455" s="34">
        <v>0.51307827670309736</v>
      </c>
      <c r="Z455" s="34">
        <v>0.50902872174630254</v>
      </c>
      <c r="AA455">
        <v>0.93400000000000005</v>
      </c>
      <c r="AB455">
        <v>9.3368315761670762E-3</v>
      </c>
      <c r="AC455" s="34">
        <v>0.9433368315761671</v>
      </c>
      <c r="AD455" s="34">
        <v>0.93589138998237498</v>
      </c>
      <c r="AE455">
        <v>30.388000000000002</v>
      </c>
      <c r="AF455">
        <v>0.30377691427897768</v>
      </c>
      <c r="AG455" s="34">
        <v>30.691776914278982</v>
      </c>
      <c r="AH455" s="34">
        <v>30.449537000839847</v>
      </c>
      <c r="AJ455">
        <v>66.352000000000004</v>
      </c>
      <c r="AK455">
        <v>0.66329491299982646</v>
      </c>
      <c r="AL455" s="34">
        <v>67.015294912999835</v>
      </c>
      <c r="AM455" s="34">
        <v>66.486365640375325</v>
      </c>
      <c r="AN455">
        <v>4.593</v>
      </c>
      <c r="AO455">
        <v>4.5914419089224175E-2</v>
      </c>
      <c r="AP455" s="34">
        <v>4.6389144190892244</v>
      </c>
      <c r="AQ455" s="34">
        <v>4.6023010216156841</v>
      </c>
      <c r="AR455">
        <v>313.33299999999997</v>
      </c>
      <c r="AS455">
        <v>3.1322670752196555</v>
      </c>
      <c r="AT455" s="34">
        <v>316.46526707521963</v>
      </c>
      <c r="AU455" s="34">
        <v>313.96751273805938</v>
      </c>
      <c r="AV455">
        <v>44.173000000000002</v>
      </c>
      <c r="AW455">
        <v>0.44158015119274979</v>
      </c>
      <c r="AX455" s="34">
        <v>44.614580151192754</v>
      </c>
      <c r="AY455" s="34">
        <v>44.262452215943739</v>
      </c>
      <c r="AZ455">
        <v>155.60900000000001</v>
      </c>
      <c r="BA455">
        <v>1.5555621249847782</v>
      </c>
      <c r="BB455" s="34">
        <v>157.1645621249848</v>
      </c>
      <c r="BC455" s="34">
        <v>155.92411488626061</v>
      </c>
      <c r="BD455">
        <v>114.508</v>
      </c>
      <c r="BE455">
        <v>1.1446915525950103</v>
      </c>
      <c r="BF455" s="34">
        <v>115.652691552595</v>
      </c>
      <c r="BG455" s="34">
        <v>114.73988360182204</v>
      </c>
      <c r="BH455">
        <v>698.56799999999998</v>
      </c>
      <c r="BI455">
        <v>6.9833102360812447</v>
      </c>
      <c r="BJ455" s="34">
        <v>705.55131023608124</v>
      </c>
      <c r="BK455" s="34">
        <v>699.98263010407675</v>
      </c>
      <c r="BM455">
        <v>72.701999999999998</v>
      </c>
      <c r="BN455">
        <v>0.72677337178854262</v>
      </c>
      <c r="BO455">
        <v>73.428773371788552</v>
      </c>
      <c r="BP455">
        <v>72.849224662204108</v>
      </c>
      <c r="BQ455">
        <v>5.5670000000000002</v>
      </c>
      <c r="BR455">
        <v>5.5651114972721752E-2</v>
      </c>
      <c r="BS455">
        <v>5.6226511149727223</v>
      </c>
      <c r="BT455">
        <v>5.5782734133103666</v>
      </c>
      <c r="BU455">
        <v>332.96099999999996</v>
      </c>
      <c r="BV455">
        <v>3.3284804908267298</v>
      </c>
      <c r="BW455">
        <v>336.28948049082669</v>
      </c>
      <c r="BX455">
        <v>333.63526027828857</v>
      </c>
      <c r="BY455">
        <v>46.167000000000002</v>
      </c>
      <c r="BZ455">
        <v>0.46151338691317501</v>
      </c>
      <c r="CA455">
        <v>46.628513386913177</v>
      </c>
      <c r="CB455">
        <v>46.260490151302257</v>
      </c>
      <c r="CC455">
        <v>156.11700000000002</v>
      </c>
      <c r="CD455">
        <v>1.5606404016878754</v>
      </c>
      <c r="CE455">
        <v>157.67764040168788</v>
      </c>
      <c r="CF455">
        <v>156.4331436080069</v>
      </c>
      <c r="CG455">
        <v>115.44199999999999</v>
      </c>
      <c r="CH455">
        <v>1.1540283841711774</v>
      </c>
      <c r="CI455">
        <v>116.59602838417116</v>
      </c>
      <c r="CJ455">
        <v>115.67577499180442</v>
      </c>
      <c r="CK455">
        <v>728.95600000000002</v>
      </c>
      <c r="CL455">
        <v>7.2870871503602226</v>
      </c>
      <c r="CM455">
        <v>736.24308715036022</v>
      </c>
      <c r="CN455">
        <v>730.43216710491663</v>
      </c>
    </row>
    <row r="456" spans="1:92" x14ac:dyDescent="0.25">
      <c r="A456" s="18">
        <v>45980</v>
      </c>
      <c r="B456" s="2">
        <v>11</v>
      </c>
      <c r="C456" s="2" t="s">
        <v>178</v>
      </c>
      <c r="D456" s="9">
        <v>54.309021000000001</v>
      </c>
      <c r="E456">
        <v>8.0047920000000002E-3</v>
      </c>
      <c r="G456">
        <v>6.7219999999999986</v>
      </c>
      <c r="H456">
        <v>6.5118280425190009E-2</v>
      </c>
      <c r="I456" s="34">
        <v>6.7871182804251884</v>
      </c>
      <c r="J456" s="34">
        <v>6.7327888103109865</v>
      </c>
      <c r="K456">
        <v>0.91399999999999992</v>
      </c>
      <c r="L456">
        <v>8.8542261690901045E-3</v>
      </c>
      <c r="M456" s="34">
        <v>0.92285422616909007</v>
      </c>
      <c r="N456" s="34">
        <v>0.9154669700422855</v>
      </c>
      <c r="O456">
        <v>19.774000000000001</v>
      </c>
      <c r="P456">
        <v>0.19155740510676997</v>
      </c>
      <c r="Q456" s="34">
        <v>19.965557405106772</v>
      </c>
      <c r="R456" s="34">
        <v>19.805737270914832</v>
      </c>
      <c r="S456">
        <v>1.9359999999999999</v>
      </c>
      <c r="T456">
        <v>1.8754684752033308E-2</v>
      </c>
      <c r="U456" s="34">
        <v>1.9547546847520332</v>
      </c>
      <c r="V456" s="34">
        <v>1.9391072800895675</v>
      </c>
      <c r="W456">
        <v>0.48599999999999999</v>
      </c>
      <c r="X456">
        <v>4.70804586233894E-3</v>
      </c>
      <c r="Y456" s="34">
        <v>0.4907080458623389</v>
      </c>
      <c r="Z456" s="34">
        <v>0.48678003002248438</v>
      </c>
      <c r="AA456">
        <v>0.90600000000000003</v>
      </c>
      <c r="AB456">
        <v>8.7767274717676542E-3</v>
      </c>
      <c r="AC456" s="34">
        <v>0.91477672747176764</v>
      </c>
      <c r="AD456" s="34">
        <v>0.90745413004191544</v>
      </c>
      <c r="AE456">
        <v>30.738</v>
      </c>
      <c r="AF456">
        <v>0.29776936978718999</v>
      </c>
      <c r="AG456" s="34">
        <v>31.035769369787186</v>
      </c>
      <c r="AH456" s="34">
        <v>30.787334491422072</v>
      </c>
      <c r="AJ456">
        <v>66.613</v>
      </c>
      <c r="AK456">
        <v>0.64530259059255923</v>
      </c>
      <c r="AL456" s="34">
        <v>67.258302590592564</v>
      </c>
      <c r="AM456" s="34">
        <v>66.719913868081804</v>
      </c>
      <c r="AN456">
        <v>4.5259999999999998</v>
      </c>
      <c r="AO456">
        <v>4.3844888010177038E-2</v>
      </c>
      <c r="AP456" s="34">
        <v>4.5698448880101772</v>
      </c>
      <c r="AQ456" s="34">
        <v>4.533264230209392</v>
      </c>
      <c r="AR456">
        <v>315.63199999999995</v>
      </c>
      <c r="AS456">
        <v>3.0576336041600087</v>
      </c>
      <c r="AT456" s="34">
        <v>318.68963360415995</v>
      </c>
      <c r="AU456" s="34">
        <v>316.13858937460242</v>
      </c>
      <c r="AV456">
        <v>43.766000000000005</v>
      </c>
      <c r="AW456">
        <v>0.42397599837680261</v>
      </c>
      <c r="AX456" s="34">
        <v>44.189975998376809</v>
      </c>
      <c r="AY456" s="34">
        <v>43.836244432024806</v>
      </c>
      <c r="AZ456">
        <v>144.40500000000003</v>
      </c>
      <c r="BA456">
        <v>1.3988999233560797</v>
      </c>
      <c r="BB456" s="34">
        <v>145.80389992335611</v>
      </c>
      <c r="BC456" s="34">
        <v>144.63677003168084</v>
      </c>
      <c r="BD456">
        <v>119.104</v>
      </c>
      <c r="BE456">
        <v>1.1538006057366608</v>
      </c>
      <c r="BF456" s="34">
        <v>120.25780060573666</v>
      </c>
      <c r="BG456" s="34">
        <v>119.29516192551026</v>
      </c>
      <c r="BH456">
        <v>694.04600000000005</v>
      </c>
      <c r="BI456">
        <v>6.7234576102322876</v>
      </c>
      <c r="BJ456" s="34">
        <v>700.76945761023217</v>
      </c>
      <c r="BK456" s="34">
        <v>695.15994386210946</v>
      </c>
      <c r="BM456">
        <v>73.334999999999994</v>
      </c>
      <c r="BN456">
        <v>0.7104208710177492</v>
      </c>
      <c r="BO456">
        <v>74.045420871017754</v>
      </c>
      <c r="BP456">
        <v>73.452702678392797</v>
      </c>
      <c r="BQ456">
        <v>5.4399999999999995</v>
      </c>
      <c r="BR456">
        <v>5.2699114179267141E-2</v>
      </c>
      <c r="BS456">
        <v>5.4926991141792669</v>
      </c>
      <c r="BT456">
        <v>5.448731200251677</v>
      </c>
      <c r="BU456">
        <v>335.40599999999995</v>
      </c>
      <c r="BV456">
        <v>3.2491910092667786</v>
      </c>
      <c r="BW456">
        <v>338.65519100926673</v>
      </c>
      <c r="BX456">
        <v>335.94432664551726</v>
      </c>
      <c r="BY456">
        <v>45.702000000000005</v>
      </c>
      <c r="BZ456">
        <v>0.4427306831288359</v>
      </c>
      <c r="CA456">
        <v>46.144730683128842</v>
      </c>
      <c r="CB456">
        <v>45.775351712114372</v>
      </c>
      <c r="CC456">
        <v>144.89100000000002</v>
      </c>
      <c r="CD456">
        <v>1.4036079692184187</v>
      </c>
      <c r="CE456">
        <v>146.29460796921845</v>
      </c>
      <c r="CF456">
        <v>145.12355006170333</v>
      </c>
      <c r="CG456">
        <v>120.01</v>
      </c>
      <c r="CH456">
        <v>1.1625773332084284</v>
      </c>
      <c r="CI456">
        <v>121.17257733320842</v>
      </c>
      <c r="CJ456">
        <v>120.20261605555217</v>
      </c>
      <c r="CK456">
        <v>724.78400000000011</v>
      </c>
      <c r="CL456">
        <v>7.0212269800194775</v>
      </c>
      <c r="CM456">
        <v>731.80522698001937</v>
      </c>
      <c r="CN456">
        <v>725.94727835353149</v>
      </c>
    </row>
    <row r="457" spans="1:92" x14ac:dyDescent="0.25">
      <c r="A457" s="18">
        <v>45980</v>
      </c>
      <c r="B457" s="2">
        <v>12</v>
      </c>
      <c r="C457" s="2" t="s">
        <v>178</v>
      </c>
      <c r="D457" s="9">
        <v>84.717357000000007</v>
      </c>
      <c r="E457">
        <v>7.8536930000000001E-3</v>
      </c>
      <c r="G457">
        <v>6.6059999999999999</v>
      </c>
      <c r="H457">
        <v>4.9078094162936833E-2</v>
      </c>
      <c r="I457" s="34">
        <v>6.6550780941629366</v>
      </c>
      <c r="J457" s="34">
        <v>6.6028111539203556</v>
      </c>
      <c r="K457">
        <v>0.88600000000000001</v>
      </c>
      <c r="L457">
        <v>6.5823783573057881E-3</v>
      </c>
      <c r="M457" s="34">
        <v>0.89258237835730581</v>
      </c>
      <c r="N457" s="34">
        <v>0.88557231038047768</v>
      </c>
      <c r="O457">
        <v>19.097999999999999</v>
      </c>
      <c r="P457">
        <v>0.14188517140838139</v>
      </c>
      <c r="Q457" s="34">
        <v>19.239885171408382</v>
      </c>
      <c r="R457" s="34">
        <v>19.088781019916887</v>
      </c>
      <c r="S457">
        <v>1.8960000000000001</v>
      </c>
      <c r="T457">
        <v>1.4085992511796585E-2</v>
      </c>
      <c r="U457" s="34">
        <v>1.9100859925117968</v>
      </c>
      <c r="V457" s="34">
        <v>1.8950847635230088</v>
      </c>
      <c r="W457">
        <v>0.50800000000000001</v>
      </c>
      <c r="X457">
        <v>3.7740950400805195E-3</v>
      </c>
      <c r="Y457" s="34">
        <v>0.51177409504008053</v>
      </c>
      <c r="Z457" s="34">
        <v>0.50775477841228289</v>
      </c>
      <c r="AA457">
        <v>0.92</v>
      </c>
      <c r="AB457">
        <v>6.8349752694371619E-3</v>
      </c>
      <c r="AC457" s="34">
        <v>0.92683497526943726</v>
      </c>
      <c r="AD457" s="34">
        <v>0.91955589791200842</v>
      </c>
      <c r="AE457">
        <v>29.914000000000001</v>
      </c>
      <c r="AF457">
        <v>0.22224070674993829</v>
      </c>
      <c r="AG457" s="34">
        <v>30.136240706749938</v>
      </c>
      <c r="AH457" s="34">
        <v>29.89955992406502</v>
      </c>
      <c r="AJ457">
        <v>65.699999999999989</v>
      </c>
      <c r="AK457">
        <v>0.48810638608915369</v>
      </c>
      <c r="AL457" s="34">
        <v>66.188106386089146</v>
      </c>
      <c r="AM457" s="34">
        <v>65.668285318281463</v>
      </c>
      <c r="AN457">
        <v>4.3979999999999997</v>
      </c>
      <c r="AO457">
        <v>3.2674153516287642E-2</v>
      </c>
      <c r="AP457" s="34">
        <v>4.4306741535162875</v>
      </c>
      <c r="AQ457" s="34">
        <v>4.3958769989315352</v>
      </c>
      <c r="AR457">
        <v>312.58899999999994</v>
      </c>
      <c r="AS457">
        <v>2.3223240048892309</v>
      </c>
      <c r="AT457" s="34">
        <v>314.9113240048892</v>
      </c>
      <c r="AU457" s="34">
        <v>312.43810714393123</v>
      </c>
      <c r="AV457">
        <v>41.786999999999999</v>
      </c>
      <c r="AW457">
        <v>0.31044903433040288</v>
      </c>
      <c r="AX457" s="34">
        <v>42.097449034330403</v>
      </c>
      <c r="AY457" s="34">
        <v>41.766828593531621</v>
      </c>
      <c r="AZ457">
        <v>150.30000000000001</v>
      </c>
      <c r="BA457">
        <v>1.116626938039571</v>
      </c>
      <c r="BB457" s="34">
        <v>151.41662693803957</v>
      </c>
      <c r="BC457" s="34">
        <v>150.22744723497266</v>
      </c>
      <c r="BD457">
        <v>117.68</v>
      </c>
      <c r="BE457">
        <v>0.87428248881235349</v>
      </c>
      <c r="BF457" s="34">
        <v>118.55428248881236</v>
      </c>
      <c r="BG457" s="34">
        <v>117.62319355030995</v>
      </c>
      <c r="BH457">
        <v>692.45399999999995</v>
      </c>
      <c r="BI457">
        <v>5.1444630056769993</v>
      </c>
      <c r="BJ457" s="34">
        <v>697.59846300567688</v>
      </c>
      <c r="BK457" s="34">
        <v>692.11973883995847</v>
      </c>
      <c r="BM457">
        <v>72.305999999999983</v>
      </c>
      <c r="BN457">
        <v>0.53718448025209053</v>
      </c>
      <c r="BO457">
        <v>72.843184480252077</v>
      </c>
      <c r="BP457">
        <v>72.271096472201819</v>
      </c>
      <c r="BQ457">
        <v>5.2839999999999998</v>
      </c>
      <c r="BR457">
        <v>3.9256531873593431E-2</v>
      </c>
      <c r="BS457">
        <v>5.3232565318735929</v>
      </c>
      <c r="BT457">
        <v>5.2814493093120127</v>
      </c>
      <c r="BU457">
        <v>331.68699999999995</v>
      </c>
      <c r="BV457">
        <v>2.4642091762976124</v>
      </c>
      <c r="BW457">
        <v>334.15120917629758</v>
      </c>
      <c r="BX457">
        <v>331.52688816384813</v>
      </c>
      <c r="BY457">
        <v>43.683</v>
      </c>
      <c r="BZ457">
        <v>0.32453502684219948</v>
      </c>
      <c r="CA457">
        <v>44.007535026842199</v>
      </c>
      <c r="CB457">
        <v>43.66191335705463</v>
      </c>
      <c r="CC457">
        <v>150.80800000000002</v>
      </c>
      <c r="CD457">
        <v>1.1204010330796514</v>
      </c>
      <c r="CE457">
        <v>151.92840103307964</v>
      </c>
      <c r="CF457">
        <v>150.73520201338494</v>
      </c>
      <c r="CG457">
        <v>118.60000000000001</v>
      </c>
      <c r="CH457">
        <v>0.8811174640817907</v>
      </c>
      <c r="CI457">
        <v>119.48111746408181</v>
      </c>
      <c r="CJ457">
        <v>118.54274944822195</v>
      </c>
      <c r="CK457">
        <v>722.36799999999994</v>
      </c>
      <c r="CL457">
        <v>5.3667037124269372</v>
      </c>
      <c r="CM457">
        <v>727.73470371242684</v>
      </c>
      <c r="CN457">
        <v>722.01929876402346</v>
      </c>
    </row>
    <row r="458" spans="1:92" x14ac:dyDescent="0.25">
      <c r="A458" s="18">
        <v>45980</v>
      </c>
      <c r="B458" s="2">
        <v>13</v>
      </c>
      <c r="C458" s="2" t="s">
        <v>178</v>
      </c>
      <c r="D458" s="9">
        <v>53.171689999999998</v>
      </c>
      <c r="E458">
        <v>7.7279080000000003E-3</v>
      </c>
      <c r="G458">
        <v>6.3780000000000001</v>
      </c>
      <c r="H458">
        <v>7.0003204484391332E-2</v>
      </c>
      <c r="I458" s="34">
        <v>6.4480032044843911</v>
      </c>
      <c r="J458" s="34">
        <v>6.3981736289364308</v>
      </c>
      <c r="K458">
        <v>0.84800000000000009</v>
      </c>
      <c r="L458">
        <v>9.3074188464665805E-3</v>
      </c>
      <c r="M458" s="34">
        <v>0.85730741884646666</v>
      </c>
      <c r="N458" s="34">
        <v>0.85068222598590371</v>
      </c>
      <c r="O458">
        <v>18.725999999999999</v>
      </c>
      <c r="P458">
        <v>0.20553151570628911</v>
      </c>
      <c r="Q458" s="34">
        <v>18.93153151570629</v>
      </c>
      <c r="R458" s="34">
        <v>18.785230381853811</v>
      </c>
      <c r="S458">
        <v>1.8380000000000001</v>
      </c>
      <c r="T458">
        <v>2.0173391320525442E-2</v>
      </c>
      <c r="U458" s="34">
        <v>1.8581733913205256</v>
      </c>
      <c r="V458" s="34">
        <v>1.8438135983043527</v>
      </c>
      <c r="W458">
        <v>0.48599999999999999</v>
      </c>
      <c r="X458">
        <v>5.3342046690834409E-3</v>
      </c>
      <c r="Y458" s="34">
        <v>0.49133420466908345</v>
      </c>
      <c r="Z458" s="34">
        <v>0.48753721913814763</v>
      </c>
      <c r="AA458">
        <v>0.90200000000000002</v>
      </c>
      <c r="AB458">
        <v>9.900108254142519E-3</v>
      </c>
      <c r="AC458" s="34">
        <v>0.91190010825414258</v>
      </c>
      <c r="AD458" s="34">
        <v>0.90485302811236457</v>
      </c>
      <c r="AE458">
        <v>29.178000000000001</v>
      </c>
      <c r="AF458">
        <v>0.32024984328089839</v>
      </c>
      <c r="AG458" s="34">
        <v>29.498249843280899</v>
      </c>
      <c r="AH458" s="34">
        <v>29.270290082331009</v>
      </c>
      <c r="AJ458">
        <v>64.616</v>
      </c>
      <c r="AK458">
        <v>0.70920775493311861</v>
      </c>
      <c r="AL458" s="34">
        <v>65.325207754933118</v>
      </c>
      <c r="AM458" s="34">
        <v>64.820380559322103</v>
      </c>
      <c r="AN458">
        <v>4.1669999999999998</v>
      </c>
      <c r="AO458">
        <v>4.5735865958993205E-2</v>
      </c>
      <c r="AP458" s="34">
        <v>4.2127358659589929</v>
      </c>
      <c r="AQ458" s="34">
        <v>4.1801802307585616</v>
      </c>
      <c r="AR458">
        <v>311.15999999999997</v>
      </c>
      <c r="AS458">
        <v>3.415208075786015</v>
      </c>
      <c r="AT458" s="34">
        <v>314.57520807578601</v>
      </c>
      <c r="AU458" s="34">
        <v>312.14419980869548</v>
      </c>
      <c r="AV458">
        <v>41.096000000000004</v>
      </c>
      <c r="AW458">
        <v>0.45105859070093229</v>
      </c>
      <c r="AX458" s="34">
        <v>41.547058590700935</v>
      </c>
      <c r="AY458" s="34">
        <v>41.225986744241389</v>
      </c>
      <c r="AZ458">
        <v>165.12000000000003</v>
      </c>
      <c r="BA458">
        <v>1.8123124999157572</v>
      </c>
      <c r="BB458" s="34">
        <v>166.93231249991578</v>
      </c>
      <c r="BC458" s="34">
        <v>165.64227494668918</v>
      </c>
      <c r="BD458">
        <v>116.85499999999999</v>
      </c>
      <c r="BE458">
        <v>1.2825689024809579</v>
      </c>
      <c r="BF458" s="34">
        <v>118.13756890248095</v>
      </c>
      <c r="BG458" s="34">
        <v>117.22461263865891</v>
      </c>
      <c r="BH458">
        <v>703.01400000000001</v>
      </c>
      <c r="BI458">
        <v>7.7160916897757748</v>
      </c>
      <c r="BJ458" s="34">
        <v>710.73009168977592</v>
      </c>
      <c r="BK458" s="34">
        <v>705.23763492836554</v>
      </c>
      <c r="BM458">
        <v>70.994</v>
      </c>
      <c r="BN458">
        <v>0.77921095941750995</v>
      </c>
      <c r="BO458">
        <v>71.773210959417511</v>
      </c>
      <c r="BP458">
        <v>71.218554188258537</v>
      </c>
      <c r="BQ458">
        <v>5.0149999999999997</v>
      </c>
      <c r="BR458">
        <v>5.5043284805459787E-2</v>
      </c>
      <c r="BS458">
        <v>5.0700432848054593</v>
      </c>
      <c r="BT458">
        <v>5.0308624567444653</v>
      </c>
      <c r="BU458">
        <v>329.88599999999997</v>
      </c>
      <c r="BV458">
        <v>3.620739591492304</v>
      </c>
      <c r="BW458">
        <v>333.50673959149231</v>
      </c>
      <c r="BX458">
        <v>330.92943019054928</v>
      </c>
      <c r="BY458">
        <v>42.934000000000005</v>
      </c>
      <c r="BZ458">
        <v>0.47123198202145772</v>
      </c>
      <c r="CA458">
        <v>43.405231982021462</v>
      </c>
      <c r="CB458">
        <v>43.06980034254574</v>
      </c>
      <c r="CC458">
        <v>165.60600000000002</v>
      </c>
      <c r="CD458">
        <v>1.8176467045848406</v>
      </c>
      <c r="CE458">
        <v>167.42364670458485</v>
      </c>
      <c r="CF458">
        <v>166.12981216582733</v>
      </c>
      <c r="CG458">
        <v>117.75699999999999</v>
      </c>
      <c r="CH458">
        <v>1.2924690107351005</v>
      </c>
      <c r="CI458">
        <v>119.04946901073509</v>
      </c>
      <c r="CJ458">
        <v>118.12946566677128</v>
      </c>
      <c r="CK458">
        <v>732.19200000000001</v>
      </c>
      <c r="CL458">
        <v>8.0363415330566728</v>
      </c>
      <c r="CM458">
        <v>740.22834153305678</v>
      </c>
      <c r="CN458">
        <v>734.50792501069657</v>
      </c>
    </row>
    <row r="459" spans="1:92" x14ac:dyDescent="0.25">
      <c r="A459" s="18">
        <v>45980</v>
      </c>
      <c r="B459" s="2">
        <v>14</v>
      </c>
      <c r="C459" s="2" t="s">
        <v>178</v>
      </c>
      <c r="D459" s="9">
        <v>44.853890999999997</v>
      </c>
      <c r="E459">
        <v>7.7897679999999999E-3</v>
      </c>
      <c r="G459">
        <v>6.2139999999999986</v>
      </c>
      <c r="H459">
        <v>6.3909135846059464E-2</v>
      </c>
      <c r="I459" s="34">
        <v>6.2779091358460581</v>
      </c>
      <c r="J459" s="34">
        <v>6.2290056801527367</v>
      </c>
      <c r="K459">
        <v>0.8640000000000001</v>
      </c>
      <c r="L459">
        <v>8.8859821968129051E-3</v>
      </c>
      <c r="M459" s="34">
        <v>0.87288598219681302</v>
      </c>
      <c r="N459" s="34">
        <v>0.86608640290504768</v>
      </c>
      <c r="O459">
        <v>18.826000000000001</v>
      </c>
      <c r="P459">
        <v>0.19361979263564782</v>
      </c>
      <c r="Q459" s="34">
        <v>19.019619792635648</v>
      </c>
      <c r="R459" s="34">
        <v>18.871461367002809</v>
      </c>
      <c r="S459">
        <v>1.758</v>
      </c>
      <c r="T459">
        <v>1.8080505442126252E-2</v>
      </c>
      <c r="U459" s="34">
        <v>1.7760805054421263</v>
      </c>
      <c r="V459" s="34">
        <v>1.7622452503554094</v>
      </c>
      <c r="W459">
        <v>0.48599999999999999</v>
      </c>
      <c r="X459">
        <v>4.9983649857072579E-3</v>
      </c>
      <c r="Y459" s="34">
        <v>0.49099836498570726</v>
      </c>
      <c r="Z459" s="34">
        <v>0.48717360163408929</v>
      </c>
      <c r="AA459">
        <v>0.9</v>
      </c>
      <c r="AB459">
        <v>9.256231455013442E-3</v>
      </c>
      <c r="AC459" s="34">
        <v>0.90925623145501344</v>
      </c>
      <c r="AD459" s="34">
        <v>0.90217333635942465</v>
      </c>
      <c r="AE459">
        <v>29.047999999999998</v>
      </c>
      <c r="AF459">
        <v>0.29875001256136713</v>
      </c>
      <c r="AG459" s="34">
        <v>29.346750012561369</v>
      </c>
      <c r="AH459" s="34">
        <v>29.118145638409519</v>
      </c>
      <c r="AJ459">
        <v>65.038000000000011</v>
      </c>
      <c r="AK459">
        <v>0.6688964237457381</v>
      </c>
      <c r="AL459" s="34">
        <v>65.706896423745746</v>
      </c>
      <c r="AM459" s="34">
        <v>65.195054944604735</v>
      </c>
      <c r="AN459">
        <v>4.1110000000000007</v>
      </c>
      <c r="AO459">
        <v>4.2280408346178071E-2</v>
      </c>
      <c r="AP459" s="34">
        <v>4.1532804083461787</v>
      </c>
      <c r="AQ459" s="34">
        <v>4.1209273175262169</v>
      </c>
      <c r="AR459">
        <v>309.12199999999996</v>
      </c>
      <c r="AS459">
        <v>3.1792275331518494</v>
      </c>
      <c r="AT459" s="34">
        <v>312.3012275331518</v>
      </c>
      <c r="AU459" s="34">
        <v>309.86847342455337</v>
      </c>
      <c r="AV459">
        <v>40.857000000000006</v>
      </c>
      <c r="AW459">
        <v>0.42020205395276028</v>
      </c>
      <c r="AX459" s="34">
        <v>41.27720205395277</v>
      </c>
      <c r="AY459" s="34">
        <v>40.955662226263357</v>
      </c>
      <c r="AZ459">
        <v>161.828</v>
      </c>
      <c r="BA459">
        <v>1.6643526932243502</v>
      </c>
      <c r="BB459" s="34">
        <v>163.49235269322435</v>
      </c>
      <c r="BC459" s="34">
        <v>162.21878519596996</v>
      </c>
      <c r="BD459">
        <v>116.98399999999999</v>
      </c>
      <c r="BE459">
        <v>1.2031455339258803</v>
      </c>
      <c r="BF459" s="34">
        <v>118.18714553392587</v>
      </c>
      <c r="BG459" s="34">
        <v>117.26649508963436</v>
      </c>
      <c r="BH459">
        <v>697.94</v>
      </c>
      <c r="BI459">
        <v>7.1781046463467568</v>
      </c>
      <c r="BJ459" s="34">
        <v>705.11810464634675</v>
      </c>
      <c r="BK459" s="34">
        <v>699.62539819855192</v>
      </c>
      <c r="BM459">
        <v>71.25200000000001</v>
      </c>
      <c r="BN459">
        <v>0.73280555959179761</v>
      </c>
      <c r="BO459">
        <v>71.984805559591805</v>
      </c>
      <c r="BP459">
        <v>71.424060624757473</v>
      </c>
      <c r="BQ459">
        <v>4.9750000000000005</v>
      </c>
      <c r="BR459">
        <v>5.1166390542990978E-2</v>
      </c>
      <c r="BS459">
        <v>5.0261663905429916</v>
      </c>
      <c r="BT459">
        <v>4.9870137204312641</v>
      </c>
      <c r="BU459">
        <v>327.94799999999998</v>
      </c>
      <c r="BV459">
        <v>3.3728473257874971</v>
      </c>
      <c r="BW459">
        <v>331.32084732578744</v>
      </c>
      <c r="BX459">
        <v>328.73993479155615</v>
      </c>
      <c r="BY459">
        <v>42.615000000000009</v>
      </c>
      <c r="BZ459">
        <v>0.43828255939488653</v>
      </c>
      <c r="CA459">
        <v>43.053282559394894</v>
      </c>
      <c r="CB459">
        <v>42.717907476618763</v>
      </c>
      <c r="CC459">
        <v>162.31399999999999</v>
      </c>
      <c r="CD459">
        <v>1.6693510582100575</v>
      </c>
      <c r="CE459">
        <v>163.98335105821005</v>
      </c>
      <c r="CF459">
        <v>162.70595879760404</v>
      </c>
      <c r="CG459">
        <v>117.884</v>
      </c>
      <c r="CH459">
        <v>1.2124017653808938</v>
      </c>
      <c r="CI459">
        <v>119.09640176538089</v>
      </c>
      <c r="CJ459">
        <v>118.16866842599379</v>
      </c>
      <c r="CK459">
        <v>726.98800000000006</v>
      </c>
      <c r="CL459">
        <v>7.476854658908124</v>
      </c>
      <c r="CM459">
        <v>734.46485465890817</v>
      </c>
      <c r="CN459">
        <v>728.74354383696141</v>
      </c>
    </row>
    <row r="460" spans="1:92" x14ac:dyDescent="0.25">
      <c r="A460" s="18">
        <v>45980</v>
      </c>
      <c r="B460" s="2">
        <v>15</v>
      </c>
      <c r="C460" s="2" t="s">
        <v>178</v>
      </c>
      <c r="D460" s="9">
        <v>46.578834000000001</v>
      </c>
      <c r="E460">
        <v>7.7267009999999999E-3</v>
      </c>
      <c r="G460">
        <v>6.0939999999999994</v>
      </c>
      <c r="H460">
        <v>5.871057017913793E-2</v>
      </c>
      <c r="I460" s="34">
        <v>6.1527105701791376</v>
      </c>
      <c r="J460" s="34">
        <v>6.1051704152638244</v>
      </c>
      <c r="K460">
        <v>0.82400000000000007</v>
      </c>
      <c r="L460">
        <v>7.9385477235985654E-3</v>
      </c>
      <c r="M460" s="34">
        <v>0.83193854772359865</v>
      </c>
      <c r="N460" s="34">
        <v>0.82551040731496417</v>
      </c>
      <c r="O460">
        <v>18.340000000000003</v>
      </c>
      <c r="P460">
        <v>0.17669049180922056</v>
      </c>
      <c r="Q460" s="34">
        <v>18.516690491809225</v>
      </c>
      <c r="R460" s="34">
        <v>18.373617560869473</v>
      </c>
      <c r="S460">
        <v>1.738</v>
      </c>
      <c r="T460">
        <v>1.6744169834483381E-2</v>
      </c>
      <c r="U460" s="34">
        <v>1.7547441698344834</v>
      </c>
      <c r="V460" s="34">
        <v>1.7411857863026792</v>
      </c>
      <c r="W460">
        <v>0.48599999999999999</v>
      </c>
      <c r="X460">
        <v>4.6822016913457554E-3</v>
      </c>
      <c r="Y460" s="34">
        <v>0.49068220169134574</v>
      </c>
      <c r="Z460" s="34">
        <v>0.48689084703285507</v>
      </c>
      <c r="AA460">
        <v>0.82599999999999996</v>
      </c>
      <c r="AB460">
        <v>7.9578160433160378E-3</v>
      </c>
      <c r="AC460" s="34">
        <v>0.83395781604331598</v>
      </c>
      <c r="AD460" s="34">
        <v>0.82751407335213634</v>
      </c>
      <c r="AE460">
        <v>28.308000000000003</v>
      </c>
      <c r="AF460">
        <v>0.27272379728110224</v>
      </c>
      <c r="AG460" s="34">
        <v>28.580723797281109</v>
      </c>
      <c r="AH460" s="34">
        <v>28.359889090135933</v>
      </c>
      <c r="AJ460">
        <v>63.057999999999993</v>
      </c>
      <c r="AK460">
        <v>0.60751085237218239</v>
      </c>
      <c r="AL460" s="34">
        <v>63.665510852372172</v>
      </c>
      <c r="AM460" s="34">
        <v>63.173586486003643</v>
      </c>
      <c r="AN460">
        <v>3.9649999999999999</v>
      </c>
      <c r="AO460">
        <v>3.8199443839888728E-2</v>
      </c>
      <c r="AP460" s="34">
        <v>4.0031994438398888</v>
      </c>
      <c r="AQ460" s="34">
        <v>3.972267918693972</v>
      </c>
      <c r="AR460">
        <v>304.51200000000006</v>
      </c>
      <c r="AS460">
        <v>2.9337172869034553</v>
      </c>
      <c r="AT460" s="34">
        <v>307.44571728690352</v>
      </c>
      <c r="AU460" s="34">
        <v>305.07017615569708</v>
      </c>
      <c r="AV460">
        <v>39.170999999999992</v>
      </c>
      <c r="AW460">
        <v>0.37737967582655263</v>
      </c>
      <c r="AX460" s="34">
        <v>39.548379675826546</v>
      </c>
      <c r="AY460" s="34">
        <v>39.242801171036959</v>
      </c>
      <c r="AZ460">
        <v>150.82400000000001</v>
      </c>
      <c r="BA460">
        <v>1.4530625265340174</v>
      </c>
      <c r="BB460" s="34">
        <v>152.27706252653402</v>
      </c>
      <c r="BC460" s="34">
        <v>151.1004631952332</v>
      </c>
      <c r="BD460">
        <v>114.084</v>
      </c>
      <c r="BE460">
        <v>1.099103493324052</v>
      </c>
      <c r="BF460" s="34">
        <v>115.18310349332405</v>
      </c>
      <c r="BG460" s="34">
        <v>114.29311809237909</v>
      </c>
      <c r="BH460">
        <v>675.61400000000003</v>
      </c>
      <c r="BI460">
        <v>6.5089732788001484</v>
      </c>
      <c r="BJ460" s="34">
        <v>682.12297327880026</v>
      </c>
      <c r="BK460" s="34">
        <v>676.85241301904398</v>
      </c>
      <c r="BM460">
        <v>69.151999999999987</v>
      </c>
      <c r="BN460">
        <v>0.66622142255132033</v>
      </c>
      <c r="BO460">
        <v>69.818221422551304</v>
      </c>
      <c r="BP460">
        <v>69.278756901267471</v>
      </c>
      <c r="BQ460">
        <v>4.7889999999999997</v>
      </c>
      <c r="BR460">
        <v>4.6137991563487295E-2</v>
      </c>
      <c r="BS460">
        <v>4.8351379915634878</v>
      </c>
      <c r="BT460">
        <v>4.7977783260089364</v>
      </c>
      <c r="BU460">
        <v>322.85200000000009</v>
      </c>
      <c r="BV460">
        <v>3.110407778712676</v>
      </c>
      <c r="BW460">
        <v>325.96240777871276</v>
      </c>
      <c r="BX460">
        <v>323.44379371656657</v>
      </c>
      <c r="BY460">
        <v>40.908999999999992</v>
      </c>
      <c r="BZ460">
        <v>0.39412384566103603</v>
      </c>
      <c r="CA460">
        <v>41.303123845661027</v>
      </c>
      <c r="CB460">
        <v>40.983986957339638</v>
      </c>
      <c r="CC460">
        <v>151.31</v>
      </c>
      <c r="CD460">
        <v>1.4577447282253631</v>
      </c>
      <c r="CE460">
        <v>152.76774472822538</v>
      </c>
      <c r="CF460">
        <v>151.58735404226607</v>
      </c>
      <c r="CG460">
        <v>114.91</v>
      </c>
      <c r="CH460">
        <v>1.107061309367368</v>
      </c>
      <c r="CI460">
        <v>116.01706130936736</v>
      </c>
      <c r="CJ460">
        <v>115.12063216573122</v>
      </c>
      <c r="CK460">
        <v>703.92200000000003</v>
      </c>
      <c r="CL460">
        <v>6.7816970760812509</v>
      </c>
      <c r="CM460">
        <v>710.70369707608143</v>
      </c>
      <c r="CN460">
        <v>705.21230210917986</v>
      </c>
    </row>
    <row r="461" spans="1:92" x14ac:dyDescent="0.25">
      <c r="A461" s="18">
        <v>45980</v>
      </c>
      <c r="B461" s="2">
        <v>16</v>
      </c>
      <c r="C461" s="2" t="s">
        <v>178</v>
      </c>
      <c r="D461" s="9">
        <v>46.208933999999999</v>
      </c>
      <c r="E461">
        <v>8.0096279999999995E-3</v>
      </c>
      <c r="G461">
        <v>5.8680000000000003</v>
      </c>
      <c r="H461">
        <v>6.3266232947769452E-2</v>
      </c>
      <c r="I461" s="34">
        <v>5.9312662329477694</v>
      </c>
      <c r="J461" s="34">
        <v>5.8837589968528965</v>
      </c>
      <c r="K461">
        <v>0.79</v>
      </c>
      <c r="L461">
        <v>8.5174376327092471E-3</v>
      </c>
      <c r="M461" s="34">
        <v>0.79851743763270933</v>
      </c>
      <c r="N461" s="34">
        <v>0.79212161000575809</v>
      </c>
      <c r="O461">
        <v>17.472000000000001</v>
      </c>
      <c r="P461">
        <v>0.18837553204898225</v>
      </c>
      <c r="Q461" s="34">
        <v>17.660375532048985</v>
      </c>
      <c r="R461" s="34">
        <v>17.518922493696969</v>
      </c>
      <c r="S461">
        <v>1.744</v>
      </c>
      <c r="T461">
        <v>1.8803052191702443E-2</v>
      </c>
      <c r="U461" s="34">
        <v>1.7628030521917024</v>
      </c>
      <c r="V461" s="34">
        <v>1.7486836555063823</v>
      </c>
      <c r="W461">
        <v>0.48599999999999999</v>
      </c>
      <c r="X461">
        <v>5.2398413791097396E-3</v>
      </c>
      <c r="Y461" s="34">
        <v>0.49123984137910975</v>
      </c>
      <c r="Z461" s="34">
        <v>0.48730519299088404</v>
      </c>
      <c r="AA461">
        <v>0.83599999999999997</v>
      </c>
      <c r="AB461">
        <v>9.0133896973986459E-3</v>
      </c>
      <c r="AC461" s="34">
        <v>0.84501338969739859</v>
      </c>
      <c r="AD461" s="34">
        <v>0.83824514679090334</v>
      </c>
      <c r="AE461">
        <v>27.196000000000002</v>
      </c>
      <c r="AF461">
        <v>0.29321548589767177</v>
      </c>
      <c r="AG461" s="34">
        <v>27.489215485897674</v>
      </c>
      <c r="AH461" s="34">
        <v>27.269037095843796</v>
      </c>
      <c r="AJ461">
        <v>59.662000000000006</v>
      </c>
      <c r="AK461">
        <v>0.64324982790215091</v>
      </c>
      <c r="AL461" s="34">
        <v>60.305249827902159</v>
      </c>
      <c r="AM461" s="34">
        <v>59.822227210333594</v>
      </c>
      <c r="AN461">
        <v>3.8460000000000001</v>
      </c>
      <c r="AO461">
        <v>4.1465905234683249E-2</v>
      </c>
      <c r="AP461" s="34">
        <v>3.8874659052346834</v>
      </c>
      <c r="AQ461" s="34">
        <v>3.8563287494710701</v>
      </c>
      <c r="AR461">
        <v>300.00900000000001</v>
      </c>
      <c r="AS461">
        <v>3.2345670212043913</v>
      </c>
      <c r="AT461" s="34">
        <v>303.2435670212044</v>
      </c>
      <c r="AU461" s="34">
        <v>300.81469885597147</v>
      </c>
      <c r="AV461">
        <v>38.808999999999997</v>
      </c>
      <c r="AW461">
        <v>0.41842181909849774</v>
      </c>
      <c r="AX461" s="34">
        <v>39.227421819098495</v>
      </c>
      <c r="AY461" s="34">
        <v>38.913224762928429</v>
      </c>
      <c r="AZ461">
        <v>150.125</v>
      </c>
      <c r="BA461">
        <v>1.6185826893803492</v>
      </c>
      <c r="BB461" s="34">
        <v>151.74358268938036</v>
      </c>
      <c r="BC461" s="34">
        <v>150.52817304065118</v>
      </c>
      <c r="BD461">
        <v>116.64099999999999</v>
      </c>
      <c r="BE461">
        <v>1.2575727125529612</v>
      </c>
      <c r="BF461" s="34">
        <v>117.89857271255295</v>
      </c>
      <c r="BG461" s="34">
        <v>116.95424900339444</v>
      </c>
      <c r="BH461">
        <v>669.09199999999998</v>
      </c>
      <c r="BI461">
        <v>7.2138599753730333</v>
      </c>
      <c r="BJ461" s="34">
        <v>676.3058599753731</v>
      </c>
      <c r="BK461" s="34">
        <v>670.88890162275027</v>
      </c>
      <c r="BM461">
        <v>65.53</v>
      </c>
      <c r="BN461">
        <v>0.70651606084992036</v>
      </c>
      <c r="BO461">
        <v>66.236516060849922</v>
      </c>
      <c r="BP461">
        <v>65.705986207186484</v>
      </c>
      <c r="BQ461">
        <v>4.6360000000000001</v>
      </c>
      <c r="BR461">
        <v>4.9983342867392498E-2</v>
      </c>
      <c r="BS461">
        <v>4.6859833428673925</v>
      </c>
      <c r="BT461">
        <v>4.6484503594768283</v>
      </c>
      <c r="BU461">
        <v>317.48099999999999</v>
      </c>
      <c r="BV461">
        <v>3.4229425532533737</v>
      </c>
      <c r="BW461">
        <v>320.90394255325339</v>
      </c>
      <c r="BX461">
        <v>318.33362134966842</v>
      </c>
      <c r="BY461">
        <v>40.552999999999997</v>
      </c>
      <c r="BZ461">
        <v>0.43722487129020016</v>
      </c>
      <c r="CA461">
        <v>40.990224871290195</v>
      </c>
      <c r="CB461">
        <v>40.661908418434813</v>
      </c>
      <c r="CC461">
        <v>150.61099999999999</v>
      </c>
      <c r="CD461">
        <v>1.6238225307594589</v>
      </c>
      <c r="CE461">
        <v>152.23482253075946</v>
      </c>
      <c r="CF461">
        <v>151.01547823364206</v>
      </c>
      <c r="CG461">
        <v>117.47699999999999</v>
      </c>
      <c r="CH461">
        <v>1.2665861022503599</v>
      </c>
      <c r="CI461">
        <v>118.74358610225035</v>
      </c>
      <c r="CJ461">
        <v>117.79249415018533</v>
      </c>
      <c r="CK461">
        <v>696.28800000000001</v>
      </c>
      <c r="CL461">
        <v>7.5070754612707047</v>
      </c>
      <c r="CM461">
        <v>703.79507546127081</v>
      </c>
      <c r="CN461">
        <v>698.1579387185941</v>
      </c>
    </row>
    <row r="462" spans="1:92" x14ac:dyDescent="0.25">
      <c r="A462" s="18">
        <v>45980</v>
      </c>
      <c r="B462" s="2">
        <v>17</v>
      </c>
      <c r="C462" s="2" t="s">
        <v>178</v>
      </c>
      <c r="D462" s="9">
        <v>69.424105999999995</v>
      </c>
      <c r="E462">
        <v>8.6337210000000005E-3</v>
      </c>
      <c r="G462">
        <v>5.6520000000000001</v>
      </c>
      <c r="H462">
        <v>5.5588026669269902E-2</v>
      </c>
      <c r="I462" s="34">
        <v>5.7075880266692698</v>
      </c>
      <c r="J462" s="34">
        <v>5.6583103040640665</v>
      </c>
      <c r="K462">
        <v>0.76600000000000001</v>
      </c>
      <c r="L462">
        <v>7.5336922202159842E-3</v>
      </c>
      <c r="M462" s="34">
        <v>0.77353369222021595</v>
      </c>
      <c r="N462" s="34">
        <v>0.76685521813748669</v>
      </c>
      <c r="O462">
        <v>17.443999999999999</v>
      </c>
      <c r="P462">
        <v>0.17156361238831283</v>
      </c>
      <c r="Q462" s="34">
        <v>17.615563612388311</v>
      </c>
      <c r="R462" s="34">
        <v>17.463475750901196</v>
      </c>
      <c r="S462">
        <v>1.7599999999999998</v>
      </c>
      <c r="T462">
        <v>1.7309788913289988E-2</v>
      </c>
      <c r="U462" s="34">
        <v>1.7773097889132898</v>
      </c>
      <c r="V462" s="34">
        <v>1.7619649920652436</v>
      </c>
      <c r="W462">
        <v>0.48599999999999999</v>
      </c>
      <c r="X462">
        <v>4.7798621658289402E-3</v>
      </c>
      <c r="Y462" s="34">
        <v>0.49077986216582892</v>
      </c>
      <c r="Z462" s="34">
        <v>0.48654260576347069</v>
      </c>
      <c r="AA462">
        <v>0.86</v>
      </c>
      <c r="AB462">
        <v>8.4581923099030631E-3</v>
      </c>
      <c r="AC462" s="34">
        <v>0.86845819230990307</v>
      </c>
      <c r="AD462" s="34">
        <v>0.86096016657733498</v>
      </c>
      <c r="AE462">
        <v>26.968</v>
      </c>
      <c r="AF462">
        <v>0.26523317466682073</v>
      </c>
      <c r="AG462" s="34">
        <v>27.233233174666818</v>
      </c>
      <c r="AH462" s="34">
        <v>26.998109037508801</v>
      </c>
      <c r="AJ462">
        <v>56.238</v>
      </c>
      <c r="AK462">
        <v>0.55310676642363776</v>
      </c>
      <c r="AL462" s="34">
        <v>56.791106766423638</v>
      </c>
      <c r="AM462" s="34">
        <v>56.300788195321125</v>
      </c>
      <c r="AN462">
        <v>3.9</v>
      </c>
      <c r="AO462">
        <v>3.8356918614676681E-2</v>
      </c>
      <c r="AP462" s="34">
        <v>3.9383569186146765</v>
      </c>
      <c r="AQ462" s="34">
        <v>3.9043542437809378</v>
      </c>
      <c r="AR462">
        <v>291.36699999999996</v>
      </c>
      <c r="AS462">
        <v>2.8656257194878205</v>
      </c>
      <c r="AT462" s="34">
        <v>294.23262571948777</v>
      </c>
      <c r="AU462" s="34">
        <v>291.69230331992827</v>
      </c>
      <c r="AV462">
        <v>38.704999999999998</v>
      </c>
      <c r="AW462">
        <v>0.38066782948232336</v>
      </c>
      <c r="AX462" s="34">
        <v>39.085667829482318</v>
      </c>
      <c r="AY462" s="34">
        <v>38.748213078343888</v>
      </c>
      <c r="AZ462">
        <v>136.947</v>
      </c>
      <c r="BA462">
        <v>1.346888444493366</v>
      </c>
      <c r="BB462" s="34">
        <v>138.29388844449338</v>
      </c>
      <c r="BC462" s="34">
        <v>137.09989759565849</v>
      </c>
      <c r="BD462">
        <v>110.94300000000001</v>
      </c>
      <c r="BE462">
        <v>1.0911363132995064</v>
      </c>
      <c r="BF462" s="34">
        <v>112.03413631329951</v>
      </c>
      <c r="BG462" s="34">
        <v>111.06686483789451</v>
      </c>
      <c r="BH462">
        <v>638.09999999999991</v>
      </c>
      <c r="BI462">
        <v>6.2757819918013311</v>
      </c>
      <c r="BJ462" s="34">
        <v>644.37578199180132</v>
      </c>
      <c r="BK462" s="34">
        <v>638.8124212709273</v>
      </c>
      <c r="BM462">
        <v>61.89</v>
      </c>
      <c r="BN462">
        <v>0.60869479309290764</v>
      </c>
      <c r="BO462">
        <v>62.498694793092909</v>
      </c>
      <c r="BP462">
        <v>61.959098499385192</v>
      </c>
      <c r="BQ462">
        <v>4.6660000000000004</v>
      </c>
      <c r="BR462">
        <v>4.5890610834892667E-2</v>
      </c>
      <c r="BS462">
        <v>4.7118906108348924</v>
      </c>
      <c r="BT462">
        <v>4.6712094619184246</v>
      </c>
      <c r="BU462">
        <v>308.81099999999998</v>
      </c>
      <c r="BV462">
        <v>3.0371893318761334</v>
      </c>
      <c r="BW462">
        <v>311.84818933187609</v>
      </c>
      <c r="BX462">
        <v>309.15577907082945</v>
      </c>
      <c r="BY462">
        <v>40.464999999999996</v>
      </c>
      <c r="BZ462">
        <v>0.39797761839561335</v>
      </c>
      <c r="CA462">
        <v>40.862977618395611</v>
      </c>
      <c r="CB462">
        <v>40.510178070409133</v>
      </c>
      <c r="CC462">
        <v>137.43299999999999</v>
      </c>
      <c r="CD462">
        <v>1.351668306659195</v>
      </c>
      <c r="CE462">
        <v>138.7846683066592</v>
      </c>
      <c r="CF462">
        <v>137.58644020142196</v>
      </c>
      <c r="CG462">
        <v>111.80300000000001</v>
      </c>
      <c r="CH462">
        <v>1.0995945056094094</v>
      </c>
      <c r="CI462">
        <v>112.90259450560941</v>
      </c>
      <c r="CJ462">
        <v>111.92782500447184</v>
      </c>
      <c r="CK462">
        <v>665.06799999999987</v>
      </c>
      <c r="CL462">
        <v>6.541015166468152</v>
      </c>
      <c r="CM462">
        <v>671.60901516646811</v>
      </c>
      <c r="CN462">
        <v>665.81053030843611</v>
      </c>
    </row>
    <row r="463" spans="1:92" x14ac:dyDescent="0.25">
      <c r="A463" s="18">
        <v>45980</v>
      </c>
      <c r="B463" s="2">
        <v>18</v>
      </c>
      <c r="C463" s="2" t="s">
        <v>178</v>
      </c>
      <c r="D463" s="9">
        <v>60.688780000000001</v>
      </c>
      <c r="E463">
        <v>8.4272159999999995E-3</v>
      </c>
      <c r="G463">
        <v>5.1859999999999999</v>
      </c>
      <c r="H463">
        <v>5.5560779596346761E-2</v>
      </c>
      <c r="I463" s="34">
        <v>5.2415607795963464</v>
      </c>
      <c r="J463" s="34">
        <v>5.1973890147295601</v>
      </c>
      <c r="K463">
        <v>0.66200000000000003</v>
      </c>
      <c r="L463">
        <v>7.0924095821021131E-3</v>
      </c>
      <c r="M463" s="34">
        <v>0.66909240958210214</v>
      </c>
      <c r="N463" s="34">
        <v>0.66345382332259328</v>
      </c>
      <c r="O463">
        <v>17.533999999999999</v>
      </c>
      <c r="P463">
        <v>0.18785243143894023</v>
      </c>
      <c r="Q463" s="34">
        <v>17.72185243143894</v>
      </c>
      <c r="R463" s="34">
        <v>17.57250655307908</v>
      </c>
      <c r="S463">
        <v>1.794</v>
      </c>
      <c r="T463">
        <v>1.922021569530391E-2</v>
      </c>
      <c r="U463" s="34">
        <v>1.8132202156953039</v>
      </c>
      <c r="V463" s="34">
        <v>1.7979398172820731</v>
      </c>
      <c r="W463">
        <v>0.57199999999999995</v>
      </c>
      <c r="X463">
        <v>6.1281847144447248E-3</v>
      </c>
      <c r="Y463" s="34">
        <v>0.57812818471444472</v>
      </c>
      <c r="Z463" s="34">
        <v>0.57325617362616821</v>
      </c>
      <c r="AA463">
        <v>0.83</v>
      </c>
      <c r="AB463">
        <v>8.892296001729234E-3</v>
      </c>
      <c r="AC463" s="34">
        <v>0.83889229600172921</v>
      </c>
      <c r="AD463" s="34">
        <v>0.83182276942258671</v>
      </c>
      <c r="AE463">
        <v>26.577999999999996</v>
      </c>
      <c r="AF463">
        <v>0.28474631702886699</v>
      </c>
      <c r="AG463" s="34">
        <v>26.862746317028861</v>
      </c>
      <c r="AH463" s="34">
        <v>26.636368151462062</v>
      </c>
      <c r="AJ463">
        <v>54.725000000000009</v>
      </c>
      <c r="AK463">
        <v>0.58630228758389458</v>
      </c>
      <c r="AL463" s="34">
        <v>55.311302287583906</v>
      </c>
      <c r="AM463" s="34">
        <v>54.845181995965142</v>
      </c>
      <c r="AN463">
        <v>4.1109999999999998</v>
      </c>
      <c r="AO463">
        <v>4.4043649232661304E-2</v>
      </c>
      <c r="AP463" s="34">
        <v>4.1550436492326615</v>
      </c>
      <c r="AQ463" s="34">
        <v>4.1200281989111494</v>
      </c>
      <c r="AR463">
        <v>283.66300000000001</v>
      </c>
      <c r="AS463">
        <v>3.0390546514921928</v>
      </c>
      <c r="AT463" s="34">
        <v>286.70205465149218</v>
      </c>
      <c r="AU463" s="34">
        <v>284.28595450930027</v>
      </c>
      <c r="AV463">
        <v>37.932000000000002</v>
      </c>
      <c r="AW463">
        <v>0.40638864088866666</v>
      </c>
      <c r="AX463" s="34">
        <v>38.338388640888667</v>
      </c>
      <c r="AY463" s="34">
        <v>38.015302758719955</v>
      </c>
      <c r="AZ463">
        <v>134.72399999999999</v>
      </c>
      <c r="BA463">
        <v>1.4433803452252643</v>
      </c>
      <c r="BB463" s="34">
        <v>136.16738034522524</v>
      </c>
      <c r="BC463" s="34">
        <v>135.01986841890186</v>
      </c>
      <c r="BD463">
        <v>108.03200000000001</v>
      </c>
      <c r="BE463">
        <v>1.1574126766973649</v>
      </c>
      <c r="BF463" s="34">
        <v>109.18941267669737</v>
      </c>
      <c r="BG463" s="34">
        <v>108.26924991115771</v>
      </c>
      <c r="BH463">
        <v>623.18700000000001</v>
      </c>
      <c r="BI463">
        <v>6.6765822511200446</v>
      </c>
      <c r="BJ463" s="34">
        <v>629.86358225112008</v>
      </c>
      <c r="BK463" s="34">
        <v>624.55558579295598</v>
      </c>
      <c r="BM463">
        <v>59.911000000000008</v>
      </c>
      <c r="BN463">
        <v>0.64186306718024133</v>
      </c>
      <c r="BO463">
        <v>60.552863067180255</v>
      </c>
      <c r="BP463">
        <v>60.042571010694701</v>
      </c>
      <c r="BQ463">
        <v>4.7729999999999997</v>
      </c>
      <c r="BR463">
        <v>5.1136058814763415E-2</v>
      </c>
      <c r="BS463">
        <v>4.8241360588147639</v>
      </c>
      <c r="BT463">
        <v>4.7834820222337431</v>
      </c>
      <c r="BU463">
        <v>301.197</v>
      </c>
      <c r="BV463">
        <v>3.2269070829311328</v>
      </c>
      <c r="BW463">
        <v>304.42390708293112</v>
      </c>
      <c r="BX463">
        <v>301.85846106237932</v>
      </c>
      <c r="BY463">
        <v>39.725999999999999</v>
      </c>
      <c r="BZ463">
        <v>0.42560885658397057</v>
      </c>
      <c r="CA463">
        <v>40.151608856583969</v>
      </c>
      <c r="CB463">
        <v>39.813242576002025</v>
      </c>
      <c r="CC463">
        <v>135.29599999999999</v>
      </c>
      <c r="CD463">
        <v>1.449508529939709</v>
      </c>
      <c r="CE463">
        <v>136.74550852993968</v>
      </c>
      <c r="CF463">
        <v>135.59312459252803</v>
      </c>
      <c r="CG463">
        <v>108.86200000000001</v>
      </c>
      <c r="CH463">
        <v>1.1663049726990942</v>
      </c>
      <c r="CI463">
        <v>110.0283049726991</v>
      </c>
      <c r="CJ463">
        <v>109.1010726805803</v>
      </c>
      <c r="CK463">
        <v>649.76499999999999</v>
      </c>
      <c r="CL463">
        <v>6.9613285681489119</v>
      </c>
      <c r="CM463">
        <v>656.72632856814892</v>
      </c>
      <c r="CN463">
        <v>651.19195394441806</v>
      </c>
    </row>
    <row r="464" spans="1:92" x14ac:dyDescent="0.25">
      <c r="A464" s="18">
        <v>45980</v>
      </c>
      <c r="B464" s="2">
        <v>19</v>
      </c>
      <c r="C464" s="2" t="s">
        <v>178</v>
      </c>
      <c r="D464" s="9">
        <v>62.424118</v>
      </c>
      <c r="E464">
        <v>7.8625550000000002E-3</v>
      </c>
      <c r="G464">
        <v>5.07</v>
      </c>
      <c r="H464">
        <v>4.4296977880126473E-2</v>
      </c>
      <c r="I464" s="34">
        <v>5.1142969778801266</v>
      </c>
      <c r="J464" s="34">
        <v>5.0740855366052102</v>
      </c>
      <c r="K464">
        <v>0.65200000000000002</v>
      </c>
      <c r="L464">
        <v>5.6965738812312545E-3</v>
      </c>
      <c r="M464" s="34">
        <v>0.65769657388123126</v>
      </c>
      <c r="N464" s="34">
        <v>0.6525253983957785</v>
      </c>
      <c r="O464">
        <v>17.919999999999998</v>
      </c>
      <c r="P464">
        <v>0.15656841096880994</v>
      </c>
      <c r="Q464" s="34">
        <v>18.076568410968807</v>
      </c>
      <c r="R464" s="34">
        <v>17.934440397626304</v>
      </c>
      <c r="S464">
        <v>1.6619999999999999</v>
      </c>
      <c r="T464">
        <v>1.4521021151236727E-2</v>
      </c>
      <c r="U464" s="34">
        <v>1.6765210211512367</v>
      </c>
      <c r="V464" s="34">
        <v>1.6633392824137789</v>
      </c>
      <c r="W464">
        <v>0.48599999999999999</v>
      </c>
      <c r="X464">
        <v>4.2462191814085729E-3</v>
      </c>
      <c r="Y464" s="34">
        <v>0.49024621918140854</v>
      </c>
      <c r="Z464" s="34">
        <v>0.48639163131955265</v>
      </c>
      <c r="AA464">
        <v>0.81399999999999995</v>
      </c>
      <c r="AB464">
        <v>7.1119802750341122E-3</v>
      </c>
      <c r="AC464" s="34">
        <v>0.82111198027503407</v>
      </c>
      <c r="AD464" s="34">
        <v>0.81465594216896275</v>
      </c>
      <c r="AE464">
        <v>26.603999999999999</v>
      </c>
      <c r="AF464">
        <v>0.23244118333784711</v>
      </c>
      <c r="AG464" s="34">
        <v>26.836441183337847</v>
      </c>
      <c r="AH464" s="34">
        <v>26.625438188529586</v>
      </c>
      <c r="AJ464">
        <v>52.901000000000003</v>
      </c>
      <c r="AK464">
        <v>0.4622000841886727</v>
      </c>
      <c r="AL464" s="34">
        <v>53.363200084188676</v>
      </c>
      <c r="AM464" s="34">
        <v>52.943628988550742</v>
      </c>
      <c r="AN464">
        <v>3.9140000000000001</v>
      </c>
      <c r="AO464">
        <v>3.4196917440397441E-2</v>
      </c>
      <c r="AP464" s="34">
        <v>3.9481969174403977</v>
      </c>
      <c r="AQ464" s="34">
        <v>3.9171540020261921</v>
      </c>
      <c r="AR464">
        <v>274.72000000000008</v>
      </c>
      <c r="AS464">
        <v>2.4002496574414889</v>
      </c>
      <c r="AT464" s="34">
        <v>277.12024965744155</v>
      </c>
      <c r="AU464" s="34">
        <v>274.94137645289618</v>
      </c>
      <c r="AV464">
        <v>32.095999999999997</v>
      </c>
      <c r="AW464">
        <v>0.28042520750306493</v>
      </c>
      <c r="AX464" s="34">
        <v>32.376425207503061</v>
      </c>
      <c r="AY464" s="34">
        <v>32.121863783605683</v>
      </c>
      <c r="AZ464">
        <v>148.72499999999999</v>
      </c>
      <c r="BA464">
        <v>1.2994217031995678</v>
      </c>
      <c r="BB464" s="34">
        <v>150.02442170319955</v>
      </c>
      <c r="BC464" s="34">
        <v>148.84484643621497</v>
      </c>
      <c r="BD464">
        <v>105.246</v>
      </c>
      <c r="BE464">
        <v>0.9195423538405898</v>
      </c>
      <c r="BF464" s="34">
        <v>106.16554235384058</v>
      </c>
      <c r="BG464" s="34">
        <v>105.33080993797867</v>
      </c>
      <c r="BH464">
        <v>617.60200000000009</v>
      </c>
      <c r="BI464">
        <v>5.3960359236137814</v>
      </c>
      <c r="BJ464" s="34">
        <v>622.99803592361388</v>
      </c>
      <c r="BK464" s="34">
        <v>618.09967960127244</v>
      </c>
      <c r="BM464">
        <v>57.971000000000004</v>
      </c>
      <c r="BN464">
        <v>0.50649706206879919</v>
      </c>
      <c r="BO464">
        <v>58.477497062068807</v>
      </c>
      <c r="BP464">
        <v>58.017714525155952</v>
      </c>
      <c r="BQ464">
        <v>4.5659999999999998</v>
      </c>
      <c r="BR464">
        <v>3.9893491321628699E-2</v>
      </c>
      <c r="BS464">
        <v>4.6058934913216287</v>
      </c>
      <c r="BT464">
        <v>4.569679400421971</v>
      </c>
      <c r="BU464">
        <v>292.6400000000001</v>
      </c>
      <c r="BV464">
        <v>2.556818068410299</v>
      </c>
      <c r="BW464">
        <v>295.19681806841038</v>
      </c>
      <c r="BX464">
        <v>292.87581685052248</v>
      </c>
      <c r="BY464">
        <v>33.757999999999996</v>
      </c>
      <c r="BZ464">
        <v>0.29494622865430165</v>
      </c>
      <c r="CA464">
        <v>34.052946228654299</v>
      </c>
      <c r="CB464">
        <v>33.785203066019463</v>
      </c>
      <c r="CC464">
        <v>149.21099999999998</v>
      </c>
      <c r="CD464">
        <v>1.3036679223809764</v>
      </c>
      <c r="CE464">
        <v>150.51466792238097</v>
      </c>
      <c r="CF464">
        <v>149.33123806753451</v>
      </c>
      <c r="CG464">
        <v>106.05999999999999</v>
      </c>
      <c r="CH464">
        <v>0.92665433411562392</v>
      </c>
      <c r="CI464">
        <v>106.98665433411561</v>
      </c>
      <c r="CJ464">
        <v>106.14546588014764</v>
      </c>
      <c r="CK464">
        <v>644.20600000000013</v>
      </c>
      <c r="CL464">
        <v>5.6284771069516282</v>
      </c>
      <c r="CM464">
        <v>649.83447710695168</v>
      </c>
      <c r="CN464">
        <v>644.72511778980197</v>
      </c>
    </row>
    <row r="465" spans="1:92" x14ac:dyDescent="0.25">
      <c r="A465" s="18">
        <v>45980</v>
      </c>
      <c r="B465" s="2">
        <v>20</v>
      </c>
      <c r="C465" s="2" t="s">
        <v>178</v>
      </c>
      <c r="D465" s="9">
        <v>47.442439</v>
      </c>
      <c r="E465">
        <v>8.0947009999999993E-3</v>
      </c>
      <c r="G465">
        <v>4.7560000000000011</v>
      </c>
      <c r="H465">
        <v>3.0899664030355545E-2</v>
      </c>
      <c r="I465" s="34">
        <v>4.7868996640303569</v>
      </c>
      <c r="J465" s="34">
        <v>4.7481511425330307</v>
      </c>
      <c r="K465">
        <v>0.65200000000000002</v>
      </c>
      <c r="L465">
        <v>4.2360346820420119E-3</v>
      </c>
      <c r="M465" s="34">
        <v>0.65623603468204206</v>
      </c>
      <c r="N465" s="34">
        <v>0.65092400019586527</v>
      </c>
      <c r="O465">
        <v>17.567999999999998</v>
      </c>
      <c r="P465">
        <v>0.11413904492962278</v>
      </c>
      <c r="Q465" s="34">
        <v>17.68213904492962</v>
      </c>
      <c r="R465" s="34">
        <v>17.539007416320491</v>
      </c>
      <c r="S465">
        <v>1.6539999999999999</v>
      </c>
      <c r="T465">
        <v>1.074601436211271E-2</v>
      </c>
      <c r="U465" s="34">
        <v>1.6647460143621127</v>
      </c>
      <c r="V465" s="34">
        <v>1.6512703931349098</v>
      </c>
      <c r="W465">
        <v>0.53</v>
      </c>
      <c r="X465">
        <v>3.4434024255862979E-3</v>
      </c>
      <c r="Y465" s="34">
        <v>0.5334434024255863</v>
      </c>
      <c r="Z465" s="34">
        <v>0.52912533758252855</v>
      </c>
      <c r="AA465">
        <v>0.79400000000000004</v>
      </c>
      <c r="AB465">
        <v>5.1586066526707946E-3</v>
      </c>
      <c r="AC465" s="34">
        <v>0.7991586066526708</v>
      </c>
      <c r="AD465" s="34">
        <v>0.79268965668024083</v>
      </c>
      <c r="AE465">
        <v>25.954000000000001</v>
      </c>
      <c r="AF465">
        <v>0.16862276708239013</v>
      </c>
      <c r="AG465" s="34">
        <v>26.12262276708239</v>
      </c>
      <c r="AH465" s="34">
        <v>25.911167946447069</v>
      </c>
      <c r="AJ465">
        <v>51.185999999999993</v>
      </c>
      <c r="AK465">
        <v>0.33255471048313245</v>
      </c>
      <c r="AL465" s="34">
        <v>51.518554710483123</v>
      </c>
      <c r="AM465" s="34">
        <v>51.101527414149622</v>
      </c>
      <c r="AN465">
        <v>3.831</v>
      </c>
      <c r="AO465">
        <v>2.4889952249851147E-2</v>
      </c>
      <c r="AP465" s="34">
        <v>3.8558899522498513</v>
      </c>
      <c r="AQ465" s="34">
        <v>3.8246776759974845</v>
      </c>
      <c r="AR465">
        <v>269.96600000000001</v>
      </c>
      <c r="AS465">
        <v>1.7539652438223219</v>
      </c>
      <c r="AT465" s="34">
        <v>271.71996524382234</v>
      </c>
      <c r="AU465" s="34">
        <v>269.52047336944321</v>
      </c>
      <c r="AV465">
        <v>30.682000000000002</v>
      </c>
      <c r="AW465">
        <v>0.19934051551290341</v>
      </c>
      <c r="AX465" s="34">
        <v>30.881340515512907</v>
      </c>
      <c r="AY465" s="34">
        <v>30.631365297560645</v>
      </c>
      <c r="AZ465">
        <v>146.90899999999999</v>
      </c>
      <c r="BA465">
        <v>0.95446567347256117</v>
      </c>
      <c r="BB465" s="34">
        <v>147.86346567347255</v>
      </c>
      <c r="BC465" s="34">
        <v>146.66655513002203</v>
      </c>
      <c r="BD465">
        <v>103.203</v>
      </c>
      <c r="BE465">
        <v>0.6705084160901561</v>
      </c>
      <c r="BF465" s="34">
        <v>103.87350841609016</v>
      </c>
      <c r="BG465" s="34">
        <v>103.03268342364093</v>
      </c>
      <c r="BH465">
        <v>605.77700000000004</v>
      </c>
      <c r="BI465">
        <v>3.9357245116309261</v>
      </c>
      <c r="BJ465" s="34">
        <v>609.712724511631</v>
      </c>
      <c r="BK465" s="34">
        <v>604.77728231081392</v>
      </c>
      <c r="BM465">
        <v>55.941999999999993</v>
      </c>
      <c r="BN465">
        <v>0.363454374513488</v>
      </c>
      <c r="BO465">
        <v>56.305454374513481</v>
      </c>
      <c r="BP465">
        <v>55.849678556682655</v>
      </c>
      <c r="BQ465">
        <v>4.4829999999999997</v>
      </c>
      <c r="BR465">
        <v>2.9125986931893159E-2</v>
      </c>
      <c r="BS465">
        <v>4.5121259869318937</v>
      </c>
      <c r="BT465">
        <v>4.4756016761933495</v>
      </c>
      <c r="BU465">
        <v>287.53399999999999</v>
      </c>
      <c r="BV465">
        <v>1.8681042887519446</v>
      </c>
      <c r="BW465">
        <v>289.40210428875196</v>
      </c>
      <c r="BX465">
        <v>287.0594807857637</v>
      </c>
      <c r="BY465">
        <v>32.335999999999999</v>
      </c>
      <c r="BZ465">
        <v>0.21008652987501611</v>
      </c>
      <c r="CA465">
        <v>32.546086529875019</v>
      </c>
      <c r="CB465">
        <v>32.282635690695557</v>
      </c>
      <c r="CC465">
        <v>147.43899999999999</v>
      </c>
      <c r="CD465">
        <v>0.95790907589814744</v>
      </c>
      <c r="CE465">
        <v>148.39690907589812</v>
      </c>
      <c r="CF465">
        <v>147.19568046760457</v>
      </c>
      <c r="CG465">
        <v>103.997</v>
      </c>
      <c r="CH465">
        <v>0.67566702274282686</v>
      </c>
      <c r="CI465">
        <v>104.67266702274283</v>
      </c>
      <c r="CJ465">
        <v>103.82537308032117</v>
      </c>
      <c r="CK465">
        <v>631.73099999999999</v>
      </c>
      <c r="CL465">
        <v>4.1043472787133162</v>
      </c>
      <c r="CM465">
        <v>635.83534727871336</v>
      </c>
      <c r="CN465">
        <v>630.68845025726102</v>
      </c>
    </row>
    <row r="466" spans="1:92" x14ac:dyDescent="0.25">
      <c r="A466" s="18">
        <v>45980</v>
      </c>
      <c r="B466" s="2">
        <v>21</v>
      </c>
      <c r="C466" s="2" t="s">
        <v>178</v>
      </c>
      <c r="D466" s="9">
        <v>68.728651999999997</v>
      </c>
      <c r="E466">
        <v>8.2237509999999996E-3</v>
      </c>
      <c r="G466">
        <v>4.7719999999999994</v>
      </c>
      <c r="H466">
        <v>4.278120560109553E-2</v>
      </c>
      <c r="I466" s="34">
        <v>4.8147812056010952</v>
      </c>
      <c r="J466" s="34">
        <v>4.7751856438467524</v>
      </c>
      <c r="K466">
        <v>0.64200000000000002</v>
      </c>
      <c r="L466">
        <v>5.7555603511951674E-3</v>
      </c>
      <c r="M466" s="34">
        <v>0.64775556035119519</v>
      </c>
      <c r="N466" s="34">
        <v>0.64242857991400149</v>
      </c>
      <c r="O466">
        <v>17.400000000000002</v>
      </c>
      <c r="P466">
        <v>0.15599182260248584</v>
      </c>
      <c r="Q466" s="34">
        <v>17.555991822602486</v>
      </c>
      <c r="R466" s="34">
        <v>17.411615717295369</v>
      </c>
      <c r="S466">
        <v>1.6739999999999999</v>
      </c>
      <c r="T466">
        <v>1.5007489140032255E-2</v>
      </c>
      <c r="U466" s="34">
        <v>1.6890074891400322</v>
      </c>
      <c r="V466" s="34">
        <v>1.6751175121122095</v>
      </c>
      <c r="W466">
        <v>0.53</v>
      </c>
      <c r="X466">
        <v>4.7514750562826146E-3</v>
      </c>
      <c r="Y466" s="34">
        <v>0.53475147505628262</v>
      </c>
      <c r="Z466" s="34">
        <v>0.53035381207853705</v>
      </c>
      <c r="AA466">
        <v>0.80600000000000005</v>
      </c>
      <c r="AB466">
        <v>7.2258281044599764E-3</v>
      </c>
      <c r="AC466" s="34">
        <v>0.81322582810445998</v>
      </c>
      <c r="AD466" s="34">
        <v>0.80653806138736017</v>
      </c>
      <c r="AE466">
        <v>25.824000000000002</v>
      </c>
      <c r="AF466">
        <v>0.2315133808555514</v>
      </c>
      <c r="AG466" s="34">
        <v>26.055513380855551</v>
      </c>
      <c r="AH466" s="34">
        <v>25.841239326634231</v>
      </c>
      <c r="AJ466">
        <v>50.135999999999996</v>
      </c>
      <c r="AK466">
        <v>0.44947161022978321</v>
      </c>
      <c r="AL466" s="34">
        <v>50.585471610229781</v>
      </c>
      <c r="AM466" s="34">
        <v>50.169469287489683</v>
      </c>
      <c r="AN466">
        <v>3.8319999999999999</v>
      </c>
      <c r="AO466">
        <v>3.4354061161650899E-2</v>
      </c>
      <c r="AP466" s="34">
        <v>3.8663540611616507</v>
      </c>
      <c r="AQ466" s="34">
        <v>3.8345581280848187</v>
      </c>
      <c r="AR466">
        <v>264.35499999999996</v>
      </c>
      <c r="AS466">
        <v>2.3699550726482839</v>
      </c>
      <c r="AT466" s="34">
        <v>266.72495507264824</v>
      </c>
      <c r="AU466" s="34">
        <v>264.53147545664461</v>
      </c>
      <c r="AV466">
        <v>30.152999999999999</v>
      </c>
      <c r="AW466">
        <v>0.27032307051337667</v>
      </c>
      <c r="AX466" s="34">
        <v>30.423323070513376</v>
      </c>
      <c r="AY466" s="34">
        <v>30.17312923698892</v>
      </c>
      <c r="AZ466">
        <v>153.39400000000001</v>
      </c>
      <c r="BA466">
        <v>1.3751844618555007</v>
      </c>
      <c r="BB466" s="34">
        <v>154.7691844618555</v>
      </c>
      <c r="BC466" s="34">
        <v>153.49640122636814</v>
      </c>
      <c r="BD466">
        <v>103.56100000000001</v>
      </c>
      <c r="BE466">
        <v>0.92842926095034684</v>
      </c>
      <c r="BF466" s="34">
        <v>104.48942926095036</v>
      </c>
      <c r="BG466" s="34">
        <v>103.63013421257619</v>
      </c>
      <c r="BH466">
        <v>605.43100000000004</v>
      </c>
      <c r="BI466">
        <v>5.4277175373589426</v>
      </c>
      <c r="BJ466" s="34">
        <v>610.85871753735887</v>
      </c>
      <c r="BK466" s="34">
        <v>605.83516754815241</v>
      </c>
      <c r="BM466">
        <v>54.907999999999994</v>
      </c>
      <c r="BN466">
        <v>0.49225281583087876</v>
      </c>
      <c r="BO466">
        <v>55.400252815830875</v>
      </c>
      <c r="BP466">
        <v>54.944654931336437</v>
      </c>
      <c r="BQ466">
        <v>4.4740000000000002</v>
      </c>
      <c r="BR466">
        <v>4.0109621512846069E-2</v>
      </c>
      <c r="BS466">
        <v>4.514109621512846</v>
      </c>
      <c r="BT466">
        <v>4.4769867079988206</v>
      </c>
      <c r="BU466">
        <v>281.75499999999994</v>
      </c>
      <c r="BV466">
        <v>2.5259468952507698</v>
      </c>
      <c r="BW466">
        <v>284.28094689525074</v>
      </c>
      <c r="BX466">
        <v>281.94309117393999</v>
      </c>
      <c r="BY466">
        <v>31.826999999999998</v>
      </c>
      <c r="BZ466">
        <v>0.28533055965340892</v>
      </c>
      <c r="CA466">
        <v>32.112330559653408</v>
      </c>
      <c r="CB466">
        <v>31.848246749101129</v>
      </c>
      <c r="CC466">
        <v>153.92400000000001</v>
      </c>
      <c r="CD466">
        <v>1.3799359369117834</v>
      </c>
      <c r="CE466">
        <v>155.30393593691178</v>
      </c>
      <c r="CF466">
        <v>154.02675503844668</v>
      </c>
      <c r="CG466">
        <v>104.367</v>
      </c>
      <c r="CH466">
        <v>0.93565508905480677</v>
      </c>
      <c r="CI466">
        <v>105.30265508905482</v>
      </c>
      <c r="CJ466">
        <v>104.43667227396355</v>
      </c>
      <c r="CK466">
        <v>631.255</v>
      </c>
      <c r="CL466">
        <v>5.6592309182144938</v>
      </c>
      <c r="CM466">
        <v>636.91423091821446</v>
      </c>
      <c r="CN466">
        <v>631.67640687478661</v>
      </c>
    </row>
    <row r="467" spans="1:92" x14ac:dyDescent="0.25">
      <c r="A467" s="18">
        <v>45980</v>
      </c>
      <c r="B467" s="2">
        <v>22</v>
      </c>
      <c r="C467" s="2" t="s">
        <v>178</v>
      </c>
      <c r="D467" s="9">
        <v>64.111001999999999</v>
      </c>
      <c r="E467">
        <v>8.8057280000000005E-3</v>
      </c>
      <c r="G467">
        <v>4.6080000000000005</v>
      </c>
      <c r="H467">
        <v>4.0524631483433833E-2</v>
      </c>
      <c r="I467" s="34">
        <v>4.6485246314834345</v>
      </c>
      <c r="J467" s="34">
        <v>4.6075909879772912</v>
      </c>
      <c r="K467">
        <v>0.50800000000000001</v>
      </c>
      <c r="L467">
        <v>4.4675591999966116E-3</v>
      </c>
      <c r="M467" s="34">
        <v>0.51246755919999665</v>
      </c>
      <c r="N467" s="34">
        <v>0.50795490926485753</v>
      </c>
      <c r="O467">
        <v>17.596</v>
      </c>
      <c r="P467">
        <v>0.15474640095106373</v>
      </c>
      <c r="Q467" s="34">
        <v>17.750746400951066</v>
      </c>
      <c r="R467" s="34">
        <v>17.594438156347312</v>
      </c>
      <c r="S467">
        <v>1.6779999999999999</v>
      </c>
      <c r="T467">
        <v>1.4757016412587231E-2</v>
      </c>
      <c r="U467" s="34">
        <v>1.6927570164125871</v>
      </c>
      <c r="V467" s="34">
        <v>1.6778510585559663</v>
      </c>
      <c r="W467">
        <v>0.53</v>
      </c>
      <c r="X467">
        <v>4.6610361732248107E-3</v>
      </c>
      <c r="Y467" s="34">
        <v>0.5346610361732248</v>
      </c>
      <c r="Z467" s="34">
        <v>0.52995295651648522</v>
      </c>
      <c r="AA467">
        <v>0.84</v>
      </c>
      <c r="AB467">
        <v>7.3873026141676248E-3</v>
      </c>
      <c r="AC467" s="34">
        <v>0.84738730261416761</v>
      </c>
      <c r="AD467" s="34">
        <v>0.8399254405166936</v>
      </c>
      <c r="AE467">
        <v>25.76</v>
      </c>
      <c r="AF467">
        <v>0.22654394683447382</v>
      </c>
      <c r="AG467" s="34">
        <v>25.986543946834473</v>
      </c>
      <c r="AH467" s="34">
        <v>25.757713509178608</v>
      </c>
      <c r="AJ467">
        <v>48.879000000000005</v>
      </c>
      <c r="AK467">
        <v>0.42986186247368968</v>
      </c>
      <c r="AL467" s="34">
        <v>49.308861862473698</v>
      </c>
      <c r="AM467" s="34">
        <v>48.874661436923184</v>
      </c>
      <c r="AN467">
        <v>3.8760000000000003</v>
      </c>
      <c r="AO467">
        <v>3.4087124919659186E-2</v>
      </c>
      <c r="AP467" s="34">
        <v>3.9100871249196594</v>
      </c>
      <c r="AQ467" s="34">
        <v>3.8756559612413146</v>
      </c>
      <c r="AR467">
        <v>259.01799999999997</v>
      </c>
      <c r="AS467">
        <v>2.2779099387100832</v>
      </c>
      <c r="AT467" s="34">
        <v>261.29590993871005</v>
      </c>
      <c r="AU467" s="34">
        <v>258.9950092282773</v>
      </c>
      <c r="AV467">
        <v>29.712</v>
      </c>
      <c r="AW467">
        <v>0.26129944675255767</v>
      </c>
      <c r="AX467" s="34">
        <v>29.973299446752556</v>
      </c>
      <c r="AY467" s="34">
        <v>29.709362724561903</v>
      </c>
      <c r="AZ467">
        <v>153.84</v>
      </c>
      <c r="BA467">
        <v>1.3529317073375564</v>
      </c>
      <c r="BB467" s="34">
        <v>155.19293170733755</v>
      </c>
      <c r="BC467" s="34">
        <v>153.82634496320017</v>
      </c>
      <c r="BD467">
        <v>102.771</v>
      </c>
      <c r="BE467">
        <v>0.90381009161978687</v>
      </c>
      <c r="BF467" s="34">
        <v>103.67481009161979</v>
      </c>
      <c r="BG467" s="34">
        <v>102.76187791350132</v>
      </c>
      <c r="BH467">
        <v>598.09599999999989</v>
      </c>
      <c r="BI467">
        <v>5.2599001718133334</v>
      </c>
      <c r="BJ467" s="34">
        <v>603.35590017181335</v>
      </c>
      <c r="BK467" s="34">
        <v>598.04291222770519</v>
      </c>
      <c r="BM467">
        <v>53.487000000000009</v>
      </c>
      <c r="BN467">
        <v>0.47038649395712351</v>
      </c>
      <c r="BO467">
        <v>53.957386493957131</v>
      </c>
      <c r="BP467">
        <v>53.482252424900473</v>
      </c>
      <c r="BQ467">
        <v>4.3840000000000003</v>
      </c>
      <c r="BR467">
        <v>3.8554684119655798E-2</v>
      </c>
      <c r="BS467">
        <v>4.4225546841196559</v>
      </c>
      <c r="BT467">
        <v>4.383610870506172</v>
      </c>
      <c r="BU467">
        <v>276.61399999999998</v>
      </c>
      <c r="BV467">
        <v>2.4326563396611469</v>
      </c>
      <c r="BW467">
        <v>279.04665633966113</v>
      </c>
      <c r="BX467">
        <v>276.58944738462463</v>
      </c>
      <c r="BY467">
        <v>31.39</v>
      </c>
      <c r="BZ467">
        <v>0.27605646316514493</v>
      </c>
      <c r="CA467">
        <v>31.666056463165141</v>
      </c>
      <c r="CB467">
        <v>31.387213783117868</v>
      </c>
      <c r="CC467">
        <v>154.37</v>
      </c>
      <c r="CD467">
        <v>1.3575927435107813</v>
      </c>
      <c r="CE467">
        <v>155.72759274351077</v>
      </c>
      <c r="CF467">
        <v>154.35629791971667</v>
      </c>
      <c r="CG467">
        <v>103.611</v>
      </c>
      <c r="CH467">
        <v>0.91119739423395452</v>
      </c>
      <c r="CI467">
        <v>104.52219739423396</v>
      </c>
      <c r="CJ467">
        <v>103.60180335401802</v>
      </c>
      <c r="CK467">
        <v>623.85599999999988</v>
      </c>
      <c r="CL467">
        <v>5.4864441186478068</v>
      </c>
      <c r="CM467">
        <v>629.34244411864779</v>
      </c>
      <c r="CN467">
        <v>623.80062573688383</v>
      </c>
    </row>
    <row r="468" spans="1:92" x14ac:dyDescent="0.25">
      <c r="A468" s="18">
        <v>45980</v>
      </c>
      <c r="B468" s="2">
        <v>23</v>
      </c>
      <c r="C468" s="2" t="s">
        <v>178</v>
      </c>
      <c r="D468" s="9">
        <v>63.224074000000002</v>
      </c>
      <c r="E468">
        <v>9.4383939999999993E-3</v>
      </c>
      <c r="G468">
        <v>4.7079999999999993</v>
      </c>
      <c r="H468">
        <v>4.3740710007832459E-2</v>
      </c>
      <c r="I468" s="34">
        <v>4.7517407100078319</v>
      </c>
      <c r="J468" s="34">
        <v>4.7068919090009382</v>
      </c>
      <c r="K468">
        <v>0.43400000000000005</v>
      </c>
      <c r="L468">
        <v>4.0321725028460683E-3</v>
      </c>
      <c r="M468" s="34">
        <v>0.4380321725028461</v>
      </c>
      <c r="N468" s="34">
        <v>0.43389785227408828</v>
      </c>
      <c r="O468">
        <v>17.79</v>
      </c>
      <c r="P468">
        <v>0.16528190973647822</v>
      </c>
      <c r="Q468" s="34">
        <v>17.955281909736478</v>
      </c>
      <c r="R468" s="34">
        <v>17.78581288469131</v>
      </c>
      <c r="S468">
        <v>1.6680000000000001</v>
      </c>
      <c r="T468">
        <v>1.5496921047804707E-2</v>
      </c>
      <c r="U468" s="34">
        <v>1.6834969210478048</v>
      </c>
      <c r="V468" s="34">
        <v>1.6676074138091688</v>
      </c>
      <c r="W468">
        <v>0.53</v>
      </c>
      <c r="X468">
        <v>4.9240816278995764E-3</v>
      </c>
      <c r="Y468" s="34">
        <v>0.53492408162789962</v>
      </c>
      <c r="Z468" s="34">
        <v>0.52987525738540731</v>
      </c>
      <c r="AA468">
        <v>0.82599999999999996</v>
      </c>
      <c r="AB468">
        <v>7.6741347634812253E-3</v>
      </c>
      <c r="AC468" s="34">
        <v>0.83367413476348118</v>
      </c>
      <c r="AD468" s="34">
        <v>0.82580558981197438</v>
      </c>
      <c r="AE468">
        <v>25.956</v>
      </c>
      <c r="AF468">
        <v>0.24114992968634225</v>
      </c>
      <c r="AG468" s="34">
        <v>26.19714992968634</v>
      </c>
      <c r="AH468" s="34">
        <v>25.949890906972886</v>
      </c>
      <c r="AJ468">
        <v>47.315999999999995</v>
      </c>
      <c r="AK468">
        <v>0.43959971001074771</v>
      </c>
      <c r="AL468" s="34">
        <v>47.755599710010742</v>
      </c>
      <c r="AM468" s="34">
        <v>47.304863544241371</v>
      </c>
      <c r="AN468">
        <v>3.8659999999999997</v>
      </c>
      <c r="AO468">
        <v>3.5917923723508979E-2</v>
      </c>
      <c r="AP468" s="34">
        <v>3.9019179237235084</v>
      </c>
      <c r="AQ468" s="34">
        <v>3.865090085003744</v>
      </c>
      <c r="AR468">
        <v>253.416</v>
      </c>
      <c r="AS468">
        <v>2.354417112859998</v>
      </c>
      <c r="AT468" s="34">
        <v>255.77041711286</v>
      </c>
      <c r="AU468" s="34">
        <v>253.35635514260449</v>
      </c>
      <c r="AV468">
        <v>29.957000000000001</v>
      </c>
      <c r="AW468">
        <v>0.27832210061695772</v>
      </c>
      <c r="AX468" s="34">
        <v>30.235322100616958</v>
      </c>
      <c r="AY468" s="34">
        <v>29.949949217914426</v>
      </c>
      <c r="AZ468">
        <v>157.12400000000002</v>
      </c>
      <c r="BA468">
        <v>1.4597950975511191</v>
      </c>
      <c r="BB468" s="34">
        <v>158.58379509755113</v>
      </c>
      <c r="BC468" s="34">
        <v>157.08701875740516</v>
      </c>
      <c r="BD468">
        <v>101.05500000000001</v>
      </c>
      <c r="BE468">
        <v>0.93887371491960692</v>
      </c>
      <c r="BF468" s="34">
        <v>101.99387371491962</v>
      </c>
      <c r="BG468" s="34">
        <v>101.03121534921196</v>
      </c>
      <c r="BH468">
        <v>592.73400000000004</v>
      </c>
      <c r="BI468">
        <v>5.5069256596819383</v>
      </c>
      <c r="BJ468" s="34">
        <v>598.24092565968192</v>
      </c>
      <c r="BK468" s="34">
        <v>592.59449209638115</v>
      </c>
      <c r="BM468">
        <v>52.023999999999994</v>
      </c>
      <c r="BN468">
        <v>0.48334042001858019</v>
      </c>
      <c r="BO468">
        <v>52.507340420018572</v>
      </c>
      <c r="BP468">
        <v>52.011755453242309</v>
      </c>
      <c r="BQ468">
        <v>4.3</v>
      </c>
      <c r="BR468">
        <v>3.995009622635505E-2</v>
      </c>
      <c r="BS468">
        <v>4.3399500962263549</v>
      </c>
      <c r="BT468">
        <v>4.2989879372778326</v>
      </c>
      <c r="BU468">
        <v>271.20600000000002</v>
      </c>
      <c r="BV468">
        <v>2.5196990225964764</v>
      </c>
      <c r="BW468">
        <v>273.72569902259647</v>
      </c>
      <c r="BX468">
        <v>271.14216802729578</v>
      </c>
      <c r="BY468">
        <v>31.625</v>
      </c>
      <c r="BZ468">
        <v>0.29381902166476243</v>
      </c>
      <c r="CA468">
        <v>31.918819021664763</v>
      </c>
      <c r="CB468">
        <v>31.617556631723595</v>
      </c>
      <c r="CC468">
        <v>157.65400000000002</v>
      </c>
      <c r="CD468">
        <v>1.4647191791790186</v>
      </c>
      <c r="CE468">
        <v>159.11871917917904</v>
      </c>
      <c r="CF468">
        <v>157.61689401479057</v>
      </c>
      <c r="CG468">
        <v>101.881</v>
      </c>
      <c r="CH468">
        <v>0.94654784968308814</v>
      </c>
      <c r="CI468">
        <v>102.8275478496831</v>
      </c>
      <c r="CJ468">
        <v>101.85702093902394</v>
      </c>
      <c r="CK468">
        <v>618.69000000000005</v>
      </c>
      <c r="CL468">
        <v>5.7480755893682804</v>
      </c>
      <c r="CM468">
        <v>624.43807558936828</v>
      </c>
      <c r="CN468">
        <v>618.54438300335403</v>
      </c>
    </row>
    <row r="469" spans="1:92" x14ac:dyDescent="0.25">
      <c r="A469" s="18">
        <v>45980</v>
      </c>
      <c r="B469" s="2">
        <v>24</v>
      </c>
      <c r="C469" s="2" t="s">
        <v>23</v>
      </c>
      <c r="D469" s="9">
        <v>40.403457000000003</v>
      </c>
      <c r="E469">
        <v>9.8005260000000004E-3</v>
      </c>
      <c r="G469">
        <v>4.742</v>
      </c>
      <c r="H469">
        <v>6.0747933282568646E-2</v>
      </c>
      <c r="I469" s="34">
        <v>4.8027479332825687</v>
      </c>
      <c r="J469" s="34">
        <v>4.7556784772909868</v>
      </c>
      <c r="K469">
        <v>0.45999999999999996</v>
      </c>
      <c r="L469">
        <v>5.8928826043824498E-3</v>
      </c>
      <c r="M469" s="34">
        <v>0.46589288260438244</v>
      </c>
      <c r="N469" s="34">
        <v>0.46132688729520321</v>
      </c>
      <c r="O469">
        <v>17.335999999999999</v>
      </c>
      <c r="P469">
        <v>0.22208481049907422</v>
      </c>
      <c r="Q469" s="34">
        <v>17.558084810499071</v>
      </c>
      <c r="R469" s="34">
        <v>17.386006343803569</v>
      </c>
      <c r="S469">
        <v>1.6760000000000002</v>
      </c>
      <c r="T469">
        <v>2.1470589662923884E-2</v>
      </c>
      <c r="U469" s="34">
        <v>1.6974705896629241</v>
      </c>
      <c r="V469" s="34">
        <v>1.6808344850146972</v>
      </c>
      <c r="W469">
        <v>0.57199999999999995</v>
      </c>
      <c r="X469">
        <v>7.3276714124060026E-3</v>
      </c>
      <c r="Y469" s="34">
        <v>0.57932767141240593</v>
      </c>
      <c r="Z469" s="34">
        <v>0.57364995550620912</v>
      </c>
      <c r="AA469">
        <v>0.85</v>
      </c>
      <c r="AB469">
        <v>1.088902220375018E-2</v>
      </c>
      <c r="AC469" s="34">
        <v>0.86088902220375019</v>
      </c>
      <c r="AD469" s="34">
        <v>0.85245185695852776</v>
      </c>
      <c r="AE469">
        <v>25.635999999999999</v>
      </c>
      <c r="AF469">
        <v>0.32841290966510533</v>
      </c>
      <c r="AG469" s="34">
        <v>25.964412909665104</v>
      </c>
      <c r="AH469" s="34">
        <v>25.70994800586919</v>
      </c>
      <c r="AJ469">
        <v>46.164999999999992</v>
      </c>
      <c r="AK469">
        <v>0.59140201180720808</v>
      </c>
      <c r="AL469" s="34">
        <v>46.756402011807197</v>
      </c>
      <c r="AM469" s="34">
        <v>46.298164678224026</v>
      </c>
      <c r="AN469">
        <v>3.7910000000000004</v>
      </c>
      <c r="AO469">
        <v>4.8565039028725797E-2</v>
      </c>
      <c r="AP469" s="34">
        <v>3.8395650390287264</v>
      </c>
      <c r="AQ469" s="34">
        <v>3.8019352820350343</v>
      </c>
      <c r="AR469">
        <v>249.358</v>
      </c>
      <c r="AS469">
        <v>3.1944291749208671</v>
      </c>
      <c r="AT469" s="34">
        <v>252.55242917492086</v>
      </c>
      <c r="AU469" s="34">
        <v>250.07728252642889</v>
      </c>
      <c r="AV469">
        <v>29.964999999999996</v>
      </c>
      <c r="AW469">
        <v>0.38387005921808715</v>
      </c>
      <c r="AX469" s="34">
        <v>30.348870059218083</v>
      </c>
      <c r="AY469" s="34">
        <v>30.051435169132095</v>
      </c>
      <c r="AZ469">
        <v>156.773</v>
      </c>
      <c r="BA469">
        <v>2.0083584446453258</v>
      </c>
      <c r="BB469" s="34">
        <v>158.78135844464532</v>
      </c>
      <c r="BC469" s="34">
        <v>157.22521761289326</v>
      </c>
      <c r="BD469">
        <v>99.75200000000001</v>
      </c>
      <c r="BE469">
        <v>1.2778844033746917</v>
      </c>
      <c r="BF469" s="34">
        <v>101.02988440337469</v>
      </c>
      <c r="BG469" s="34">
        <v>100.03973839450242</v>
      </c>
      <c r="BH469">
        <v>585.80399999999986</v>
      </c>
      <c r="BI469">
        <v>7.5045091329949063</v>
      </c>
      <c r="BJ469" s="34">
        <v>593.30850913299491</v>
      </c>
      <c r="BK469" s="34">
        <v>587.49377366321573</v>
      </c>
      <c r="BM469">
        <v>50.906999999999989</v>
      </c>
      <c r="BN469">
        <v>0.65214994508977675</v>
      </c>
      <c r="BO469">
        <v>51.559149945089764</v>
      </c>
      <c r="BP469">
        <v>51.053843155515011</v>
      </c>
      <c r="BQ469">
        <v>4.2510000000000003</v>
      </c>
      <c r="BR469">
        <v>5.4457921633108246E-2</v>
      </c>
      <c r="BS469">
        <v>4.305457921633109</v>
      </c>
      <c r="BT469">
        <v>4.2632621693302379</v>
      </c>
      <c r="BU469">
        <v>266.69400000000002</v>
      </c>
      <c r="BV469">
        <v>3.4165139854199413</v>
      </c>
      <c r="BW469">
        <v>270.11051398541991</v>
      </c>
      <c r="BX469">
        <v>267.46328887023247</v>
      </c>
      <c r="BY469">
        <v>31.640999999999998</v>
      </c>
      <c r="BZ469">
        <v>0.40534064888101101</v>
      </c>
      <c r="CA469">
        <v>32.046340648881007</v>
      </c>
      <c r="CB469">
        <v>31.732269654146791</v>
      </c>
      <c r="CC469">
        <v>157.345</v>
      </c>
      <c r="CD469">
        <v>2.015686116057732</v>
      </c>
      <c r="CE469">
        <v>159.36068611605774</v>
      </c>
      <c r="CF469">
        <v>157.79886756839946</v>
      </c>
      <c r="CG469">
        <v>100.602</v>
      </c>
      <c r="CH469">
        <v>1.2887734255784418</v>
      </c>
      <c r="CI469">
        <v>101.89077342557844</v>
      </c>
      <c r="CJ469">
        <v>100.89219025146095</v>
      </c>
      <c r="CK469">
        <v>611.43999999999983</v>
      </c>
      <c r="CL469">
        <v>7.8329220426600115</v>
      </c>
      <c r="CM469">
        <v>619.27292204266007</v>
      </c>
      <c r="CN469">
        <v>613.20372166908487</v>
      </c>
    </row>
    <row r="470" spans="1:92" x14ac:dyDescent="0.25">
      <c r="A470" s="18">
        <v>45981</v>
      </c>
      <c r="B470" s="2">
        <v>1</v>
      </c>
      <c r="C470" s="2" t="s">
        <v>23</v>
      </c>
      <c r="D470" s="9">
        <v>43.095886999999998</v>
      </c>
      <c r="E470">
        <v>9.7584960000000002E-3</v>
      </c>
      <c r="G470">
        <v>4.2960000000000003</v>
      </c>
      <c r="H470">
        <v>4.6864580053320497E-2</v>
      </c>
      <c r="I470" s="34">
        <v>4.3428645800533205</v>
      </c>
      <c r="J470" s="34">
        <v>4.3004847534203288</v>
      </c>
      <c r="K470">
        <v>0.48800000000000004</v>
      </c>
      <c r="L470">
        <v>5.3235370265410625E-3</v>
      </c>
      <c r="M470" s="34">
        <v>0.49332353702654108</v>
      </c>
      <c r="N470" s="34">
        <v>0.48850944126376172</v>
      </c>
      <c r="O470">
        <v>16.937999999999999</v>
      </c>
      <c r="P470">
        <v>0.18477473392531249</v>
      </c>
      <c r="Q470" s="34">
        <v>17.122774733925311</v>
      </c>
      <c r="R470" s="34">
        <v>16.9556822051754</v>
      </c>
      <c r="S470">
        <v>1.722</v>
      </c>
      <c r="T470">
        <v>1.8785104015786286E-2</v>
      </c>
      <c r="U470" s="34">
        <v>1.7407851040157862</v>
      </c>
      <c r="V470" s="34">
        <v>1.7237976595413886</v>
      </c>
      <c r="W470">
        <v>0.53</v>
      </c>
      <c r="X470">
        <v>5.7817102952187763E-3</v>
      </c>
      <c r="Y470" s="34">
        <v>0.53578171029521882</v>
      </c>
      <c r="Z470" s="34">
        <v>0.53055328661842971</v>
      </c>
      <c r="AA470">
        <v>4.1739999999999995</v>
      </c>
      <c r="AB470">
        <v>4.5533695796685224E-2</v>
      </c>
      <c r="AC470" s="34">
        <v>4.2195336957966845</v>
      </c>
      <c r="AD470" s="34">
        <v>4.1783573931043874</v>
      </c>
      <c r="AE470">
        <v>28.148000000000003</v>
      </c>
      <c r="AF470">
        <v>0.30706336111286436</v>
      </c>
      <c r="AG470" s="34">
        <v>28.45506336111286</v>
      </c>
      <c r="AH470" s="34">
        <v>28.177384739123699</v>
      </c>
      <c r="AJ470">
        <v>45.028999999999989</v>
      </c>
      <c r="AK470">
        <v>0.49121628845925697</v>
      </c>
      <c r="AL470" s="34">
        <v>45.520216288459245</v>
      </c>
      <c r="AM470" s="34">
        <v>45.076007439889182</v>
      </c>
      <c r="AN470">
        <v>3.7989999999999995</v>
      </c>
      <c r="AO470">
        <v>4.1442863040634208E-2</v>
      </c>
      <c r="AP470" s="34">
        <v>3.8404428630406335</v>
      </c>
      <c r="AQ470" s="34">
        <v>3.8029659167234229</v>
      </c>
      <c r="AR470">
        <v>246.48599999999993</v>
      </c>
      <c r="AS470">
        <v>2.688888007221311</v>
      </c>
      <c r="AT470" s="34">
        <v>249.17488800722126</v>
      </c>
      <c r="AU470" s="34">
        <v>246.74331585930233</v>
      </c>
      <c r="AV470">
        <v>30.062999999999999</v>
      </c>
      <c r="AW470">
        <v>0.32795388038709822</v>
      </c>
      <c r="AX470" s="34">
        <v>30.390953880387098</v>
      </c>
      <c r="AY470" s="34">
        <v>30.094383878509156</v>
      </c>
      <c r="AZ470">
        <v>165.864</v>
      </c>
      <c r="BA470">
        <v>1.8093916913323909</v>
      </c>
      <c r="BB470" s="34">
        <v>167.6733916913324</v>
      </c>
      <c r="BC470" s="34">
        <v>166.03715156920609</v>
      </c>
      <c r="BD470">
        <v>96.11099999999999</v>
      </c>
      <c r="BE470">
        <v>1.0484640720448521</v>
      </c>
      <c r="BF470" s="34">
        <v>97.159464072044841</v>
      </c>
      <c r="BG470" s="34">
        <v>96.211333830535651</v>
      </c>
      <c r="BH470">
        <v>587.35199999999986</v>
      </c>
      <c r="BI470">
        <v>6.407356802485543</v>
      </c>
      <c r="BJ470" s="34">
        <v>593.7593568024854</v>
      </c>
      <c r="BK470" s="34">
        <v>587.96515849416585</v>
      </c>
      <c r="BM470">
        <v>49.324999999999989</v>
      </c>
      <c r="BN470">
        <v>0.53808086851257741</v>
      </c>
      <c r="BO470">
        <v>49.863080868512569</v>
      </c>
      <c r="BP470">
        <v>49.37649219330951</v>
      </c>
      <c r="BQ470">
        <v>4.2869999999999999</v>
      </c>
      <c r="BR470">
        <v>4.6766400067175272E-2</v>
      </c>
      <c r="BS470">
        <v>4.3337664000671747</v>
      </c>
      <c r="BT470">
        <v>4.2914753579871849</v>
      </c>
      <c r="BU470">
        <v>263.42399999999992</v>
      </c>
      <c r="BV470">
        <v>2.8736627411466236</v>
      </c>
      <c r="BW470">
        <v>266.29766274114655</v>
      </c>
      <c r="BX470">
        <v>263.69899806447773</v>
      </c>
      <c r="BY470">
        <v>31.785</v>
      </c>
      <c r="BZ470">
        <v>0.34673898440288453</v>
      </c>
      <c r="CA470">
        <v>32.131738984402887</v>
      </c>
      <c r="CB470">
        <v>31.818181538050545</v>
      </c>
      <c r="CC470">
        <v>166.39400000000001</v>
      </c>
      <c r="CD470">
        <v>1.8151734016276095</v>
      </c>
      <c r="CE470">
        <v>168.20917340162762</v>
      </c>
      <c r="CF470">
        <v>166.56770485582453</v>
      </c>
      <c r="CG470">
        <v>100.285</v>
      </c>
      <c r="CH470">
        <v>1.0939977678415373</v>
      </c>
      <c r="CI470">
        <v>101.37899776784153</v>
      </c>
      <c r="CJ470">
        <v>100.38969122364004</v>
      </c>
      <c r="CK470">
        <v>615.49999999999989</v>
      </c>
      <c r="CL470">
        <v>6.7144201635984073</v>
      </c>
      <c r="CM470">
        <v>622.21442016359822</v>
      </c>
      <c r="CN470">
        <v>616.14254323328953</v>
      </c>
    </row>
    <row r="471" spans="1:92" x14ac:dyDescent="0.25">
      <c r="A471" s="18">
        <v>45981</v>
      </c>
      <c r="B471" s="2">
        <v>2</v>
      </c>
      <c r="C471" s="2" t="s">
        <v>23</v>
      </c>
      <c r="D471" s="9">
        <v>39.707782000000002</v>
      </c>
      <c r="E471">
        <v>1.0230616999999999E-2</v>
      </c>
      <c r="G471">
        <v>4.3879999999999999</v>
      </c>
      <c r="H471">
        <v>5.0999081322253365E-2</v>
      </c>
      <c r="I471" s="34">
        <v>4.4389990813222528</v>
      </c>
      <c r="J471" s="34">
        <v>4.3935853818578927</v>
      </c>
      <c r="K471">
        <v>0.496</v>
      </c>
      <c r="L471">
        <v>5.7647092834634617E-3</v>
      </c>
      <c r="M471" s="34">
        <v>0.50176470928346351</v>
      </c>
      <c r="N471" s="34">
        <v>0.49663134671866804</v>
      </c>
      <c r="O471">
        <v>16.488</v>
      </c>
      <c r="P471">
        <v>0.19163009408416443</v>
      </c>
      <c r="Q471" s="34">
        <v>16.679630094084164</v>
      </c>
      <c r="R471" s="34">
        <v>16.508987186889915</v>
      </c>
      <c r="S471">
        <v>1.736</v>
      </c>
      <c r="T471">
        <v>2.0176482492122116E-2</v>
      </c>
      <c r="U471" s="34">
        <v>1.7561764824921222</v>
      </c>
      <c r="V471" s="34">
        <v>1.738209713515338</v>
      </c>
      <c r="W471">
        <v>0.55000000000000004</v>
      </c>
      <c r="X471">
        <v>6.3923187619050487E-3</v>
      </c>
      <c r="Y471" s="34">
        <v>0.55639231876190509</v>
      </c>
      <c r="Z471" s="34">
        <v>0.55070008204691012</v>
      </c>
      <c r="AA471">
        <v>4.1639999999999997</v>
      </c>
      <c r="AB471">
        <v>4.8395664226495674E-2</v>
      </c>
      <c r="AC471" s="34">
        <v>4.212395664226495</v>
      </c>
      <c r="AD471" s="34">
        <v>4.1693002575333331</v>
      </c>
      <c r="AE471">
        <v>27.822000000000003</v>
      </c>
      <c r="AF471">
        <v>0.32335835017040404</v>
      </c>
      <c r="AG471" s="34">
        <v>28.145358350170405</v>
      </c>
      <c r="AH471" s="34">
        <v>27.857413968562057</v>
      </c>
      <c r="AJ471">
        <v>44.861000000000004</v>
      </c>
      <c r="AK471">
        <v>0.5213923854142225</v>
      </c>
      <c r="AL471" s="34">
        <v>45.382392385414228</v>
      </c>
      <c r="AM471" s="34">
        <v>44.918102510375334</v>
      </c>
      <c r="AN471">
        <v>3.6790000000000003</v>
      </c>
      <c r="AO471">
        <v>4.2758801318270319E-2</v>
      </c>
      <c r="AP471" s="34">
        <v>3.7217588013182707</v>
      </c>
      <c r="AQ471" s="34">
        <v>3.6836829124556041</v>
      </c>
      <c r="AR471">
        <v>245.52299999999997</v>
      </c>
      <c r="AS471">
        <v>2.8535659625076599</v>
      </c>
      <c r="AT471" s="34">
        <v>248.37656596250764</v>
      </c>
      <c r="AU471" s="34">
        <v>245.83552044436996</v>
      </c>
      <c r="AV471">
        <v>30.114999999999998</v>
      </c>
      <c r="AW471">
        <v>0.35000850820867369</v>
      </c>
      <c r="AX471" s="34">
        <v>30.465008508208673</v>
      </c>
      <c r="AY471" s="34">
        <v>30.153332674259445</v>
      </c>
      <c r="AZ471">
        <v>153.869</v>
      </c>
      <c r="BA471">
        <v>1.7883267192283052</v>
      </c>
      <c r="BB471" s="34">
        <v>155.65732671922831</v>
      </c>
      <c r="BC471" s="34">
        <v>154.06485622632002</v>
      </c>
      <c r="BD471">
        <v>95.591000000000008</v>
      </c>
      <c r="BE471">
        <v>1.1109966232168464</v>
      </c>
      <c r="BF471" s="34">
        <v>96.701996623216857</v>
      </c>
      <c r="BG471" s="34">
        <v>95.712675532629433</v>
      </c>
      <c r="BH471">
        <v>573.63800000000003</v>
      </c>
      <c r="BI471">
        <v>6.6670489998939777</v>
      </c>
      <c r="BJ471" s="34">
        <v>580.30504899989398</v>
      </c>
      <c r="BK471" s="34">
        <v>574.36817030040982</v>
      </c>
      <c r="BM471">
        <v>49.249000000000002</v>
      </c>
      <c r="BN471">
        <v>0.5723914667364759</v>
      </c>
      <c r="BO471">
        <v>49.821391466736479</v>
      </c>
      <c r="BP471">
        <v>49.311687892233223</v>
      </c>
      <c r="BQ471">
        <v>4.1750000000000007</v>
      </c>
      <c r="BR471">
        <v>4.852351060173378E-2</v>
      </c>
      <c r="BS471">
        <v>4.2235235106017344</v>
      </c>
      <c r="BT471">
        <v>4.1803142591742724</v>
      </c>
      <c r="BU471">
        <v>262.01099999999997</v>
      </c>
      <c r="BV471">
        <v>3.0451960565918244</v>
      </c>
      <c r="BW471">
        <v>265.05619605659183</v>
      </c>
      <c r="BX471">
        <v>262.34450763125989</v>
      </c>
      <c r="BY471">
        <v>31.850999999999999</v>
      </c>
      <c r="BZ471">
        <v>0.3701849907007958</v>
      </c>
      <c r="CA471">
        <v>32.221184990700792</v>
      </c>
      <c r="CB471">
        <v>31.891542387774784</v>
      </c>
      <c r="CC471">
        <v>154.41900000000001</v>
      </c>
      <c r="CD471">
        <v>1.7947190379902103</v>
      </c>
      <c r="CE471">
        <v>156.21371903799022</v>
      </c>
      <c r="CF471">
        <v>154.61555630836693</v>
      </c>
      <c r="CG471">
        <v>99.75500000000001</v>
      </c>
      <c r="CH471">
        <v>1.1593922874433422</v>
      </c>
      <c r="CI471">
        <v>100.91439228744335</v>
      </c>
      <c r="CJ471">
        <v>99.88197579016277</v>
      </c>
      <c r="CK471">
        <v>601.46</v>
      </c>
      <c r="CL471">
        <v>6.9904073500643822</v>
      </c>
      <c r="CM471">
        <v>608.45040735006444</v>
      </c>
      <c r="CN471">
        <v>602.22558426897183</v>
      </c>
    </row>
    <row r="472" spans="1:92" x14ac:dyDescent="0.25">
      <c r="A472" s="18">
        <v>45981</v>
      </c>
      <c r="B472" s="2">
        <v>3</v>
      </c>
      <c r="C472" s="2" t="s">
        <v>23</v>
      </c>
      <c r="D472" s="9">
        <v>37.320444000000002</v>
      </c>
      <c r="E472">
        <v>9.9899380000000003E-3</v>
      </c>
      <c r="G472">
        <v>4.3579999999999997</v>
      </c>
      <c r="H472">
        <v>5.2445133958846819E-2</v>
      </c>
      <c r="I472" s="34">
        <v>4.4104451339588469</v>
      </c>
      <c r="J472" s="34">
        <v>4.366385060518196</v>
      </c>
      <c r="K472">
        <v>0.52200000000000002</v>
      </c>
      <c r="L472">
        <v>6.2818632231569629E-3</v>
      </c>
      <c r="M472" s="34">
        <v>0.52828186322315696</v>
      </c>
      <c r="N472" s="34">
        <v>0.52300436016303309</v>
      </c>
      <c r="O472">
        <v>15.831999999999999</v>
      </c>
      <c r="P472">
        <v>0.19052578266095982</v>
      </c>
      <c r="Q472" s="34">
        <v>16.02252578266096</v>
      </c>
      <c r="R472" s="34">
        <v>15.862461743488774</v>
      </c>
      <c r="S472">
        <v>1.73</v>
      </c>
      <c r="T472">
        <v>2.0819201869849705E-2</v>
      </c>
      <c r="U472" s="34">
        <v>1.7508192018698496</v>
      </c>
      <c r="V472" s="34">
        <v>1.7333286265939603</v>
      </c>
      <c r="W472">
        <v>0.53</v>
      </c>
      <c r="X472">
        <v>6.3781369890291003E-3</v>
      </c>
      <c r="Y472" s="34">
        <v>0.53637813698902914</v>
      </c>
      <c r="Z472" s="34">
        <v>0.53101975265595325</v>
      </c>
      <c r="AA472">
        <v>4.1059999999999999</v>
      </c>
      <c r="AB472">
        <v>4.9412510333874497E-2</v>
      </c>
      <c r="AC472" s="34">
        <v>4.1554125103338739</v>
      </c>
      <c r="AD472" s="34">
        <v>4.1139001969912137</v>
      </c>
      <c r="AE472">
        <v>27.078000000000003</v>
      </c>
      <c r="AF472">
        <v>0.32586262903571694</v>
      </c>
      <c r="AG472" s="34">
        <v>27.403862629035718</v>
      </c>
      <c r="AH472" s="34">
        <v>27.130099740411129</v>
      </c>
      <c r="AJ472">
        <v>44.713999999999999</v>
      </c>
      <c r="AK472">
        <v>0.53809814590084371</v>
      </c>
      <c r="AL472" s="34">
        <v>45.252098145900845</v>
      </c>
      <c r="AM472" s="34">
        <v>44.800032491053379</v>
      </c>
      <c r="AN472">
        <v>3.6440000000000001</v>
      </c>
      <c r="AO472">
        <v>4.3852700354758571E-2</v>
      </c>
      <c r="AP472" s="34">
        <v>3.6878527003547585</v>
      </c>
      <c r="AQ472" s="34">
        <v>3.6510112805250818</v>
      </c>
      <c r="AR472">
        <v>242.84600000000003</v>
      </c>
      <c r="AS472">
        <v>2.9224623683731341</v>
      </c>
      <c r="AT472" s="34">
        <v>245.76846236837318</v>
      </c>
      <c r="AU472" s="34">
        <v>243.3132506669578</v>
      </c>
      <c r="AV472">
        <v>30.611000000000001</v>
      </c>
      <c r="AW472">
        <v>0.36837953088899955</v>
      </c>
      <c r="AX472" s="34">
        <v>30.979379530889002</v>
      </c>
      <c r="AY472" s="34">
        <v>30.669897450096951</v>
      </c>
      <c r="AZ472">
        <v>152.20499999999998</v>
      </c>
      <c r="BA472">
        <v>1.8316685668210833</v>
      </c>
      <c r="BB472" s="34">
        <v>154.03666856682108</v>
      </c>
      <c r="BC472" s="34">
        <v>152.49785179811198</v>
      </c>
      <c r="BD472">
        <v>95.013000000000005</v>
      </c>
      <c r="BE472">
        <v>1.1434074146011735</v>
      </c>
      <c r="BF472" s="34">
        <v>96.156407414601176</v>
      </c>
      <c r="BG472" s="34">
        <v>95.195810866226566</v>
      </c>
      <c r="BH472">
        <v>569.03300000000002</v>
      </c>
      <c r="BI472">
        <v>6.8478687269399927</v>
      </c>
      <c r="BJ472" s="34">
        <v>575.88086872693998</v>
      </c>
      <c r="BK472" s="34">
        <v>570.12785455297171</v>
      </c>
      <c r="BM472">
        <v>49.071999999999996</v>
      </c>
      <c r="BN472">
        <v>0.59054327985969057</v>
      </c>
      <c r="BO472">
        <v>49.66254327985969</v>
      </c>
      <c r="BP472">
        <v>49.166417551571577</v>
      </c>
      <c r="BQ472">
        <v>4.1660000000000004</v>
      </c>
      <c r="BR472">
        <v>5.0134563577915535E-2</v>
      </c>
      <c r="BS472">
        <v>4.2161345635779153</v>
      </c>
      <c r="BT472">
        <v>4.1740156406881148</v>
      </c>
      <c r="BU472">
        <v>258.67800000000005</v>
      </c>
      <c r="BV472">
        <v>3.1129881510340938</v>
      </c>
      <c r="BW472">
        <v>261.79098815103413</v>
      </c>
      <c r="BX472">
        <v>259.17571241044658</v>
      </c>
      <c r="BY472">
        <v>32.341000000000001</v>
      </c>
      <c r="BZ472">
        <v>0.38919873275884925</v>
      </c>
      <c r="CA472">
        <v>32.730198732758851</v>
      </c>
      <c r="CB472">
        <v>32.403226076690913</v>
      </c>
      <c r="CC472">
        <v>152.73499999999999</v>
      </c>
      <c r="CD472">
        <v>1.8380467038101123</v>
      </c>
      <c r="CE472">
        <v>154.57304670381012</v>
      </c>
      <c r="CF472">
        <v>153.02887155076795</v>
      </c>
      <c r="CG472">
        <v>99.119</v>
      </c>
      <c r="CH472">
        <v>1.192819924935048</v>
      </c>
      <c r="CI472">
        <v>100.31181992493505</v>
      </c>
      <c r="CJ472">
        <v>99.309711063217776</v>
      </c>
      <c r="CK472">
        <v>596.11099999999999</v>
      </c>
      <c r="CL472">
        <v>7.1737313559757094</v>
      </c>
      <c r="CM472">
        <v>603.28473135597574</v>
      </c>
      <c r="CN472">
        <v>597.2579542933828</v>
      </c>
    </row>
    <row r="473" spans="1:92" x14ac:dyDescent="0.25">
      <c r="A473" s="18">
        <v>45981</v>
      </c>
      <c r="B473" s="2">
        <v>4</v>
      </c>
      <c r="C473" s="2" t="s">
        <v>23</v>
      </c>
      <c r="D473" s="9">
        <v>37.241612000000003</v>
      </c>
      <c r="E473">
        <v>9.4981739999999999E-3</v>
      </c>
      <c r="G473">
        <v>4.45</v>
      </c>
      <c r="H473">
        <v>5.5203820871563322E-2</v>
      </c>
      <c r="I473" s="34">
        <v>4.5052038208715635</v>
      </c>
      <c r="J473" s="34">
        <v>4.4624126110754609</v>
      </c>
      <c r="K473">
        <v>0.51800000000000002</v>
      </c>
      <c r="L473">
        <v>6.425972856510068E-3</v>
      </c>
      <c r="M473" s="34">
        <v>0.52442597285651005</v>
      </c>
      <c r="N473" s="34">
        <v>0.51944488371619968</v>
      </c>
      <c r="O473">
        <v>15.481999999999999</v>
      </c>
      <c r="P473">
        <v>0.19205967522102096</v>
      </c>
      <c r="Q473" s="34">
        <v>15.67405967522102</v>
      </c>
      <c r="R473" s="34">
        <v>15.525184729139388</v>
      </c>
      <c r="S473">
        <v>1.802</v>
      </c>
      <c r="T473">
        <v>2.2354446114731936E-2</v>
      </c>
      <c r="U473" s="34">
        <v>1.8243544461147321</v>
      </c>
      <c r="V473" s="34">
        <v>1.8070264101478608</v>
      </c>
      <c r="W473">
        <v>0.55000000000000004</v>
      </c>
      <c r="X473">
        <v>6.8229441526651297E-3</v>
      </c>
      <c r="Y473" s="34">
        <v>0.5568229441526652</v>
      </c>
      <c r="Z473" s="34">
        <v>0.55153414294191094</v>
      </c>
      <c r="AA473">
        <v>4.1120000000000001</v>
      </c>
      <c r="AB473">
        <v>5.1010811555925475E-2</v>
      </c>
      <c r="AC473" s="34">
        <v>4.1630108115559255</v>
      </c>
      <c r="AD473" s="34">
        <v>4.1234698105038863</v>
      </c>
      <c r="AE473">
        <v>26.914000000000001</v>
      </c>
      <c r="AF473">
        <v>0.33387767077241687</v>
      </c>
      <c r="AG473" s="34">
        <v>27.247877670772414</v>
      </c>
      <c r="AH473" s="34">
        <v>26.989072587524703</v>
      </c>
      <c r="AJ473">
        <v>45.378</v>
      </c>
      <c r="AK473">
        <v>0.56293010865388771</v>
      </c>
      <c r="AL473" s="34">
        <v>45.940930108653887</v>
      </c>
      <c r="AM473" s="34">
        <v>45.504575160760055</v>
      </c>
      <c r="AN473">
        <v>3.6310000000000002</v>
      </c>
      <c r="AO473">
        <v>4.5043836760594702E-2</v>
      </c>
      <c r="AP473" s="34">
        <v>3.676043836760595</v>
      </c>
      <c r="AQ473" s="34">
        <v>3.6411281327674154</v>
      </c>
      <c r="AR473">
        <v>245.66900000000004</v>
      </c>
      <c r="AS473">
        <v>3.0476106673474361</v>
      </c>
      <c r="AT473" s="34">
        <v>248.71661066734748</v>
      </c>
      <c r="AU473" s="34">
        <v>246.35425702253877</v>
      </c>
      <c r="AV473">
        <v>32.335999999999999</v>
      </c>
      <c r="AW473">
        <v>0.40113949476469024</v>
      </c>
      <c r="AX473" s="34">
        <v>32.737139494764691</v>
      </c>
      <c r="AY473" s="34">
        <v>32.426196447581141</v>
      </c>
      <c r="AZ473">
        <v>151.917</v>
      </c>
      <c r="BA473">
        <v>1.8845840124371427</v>
      </c>
      <c r="BB473" s="34">
        <v>153.80158401243713</v>
      </c>
      <c r="BC473" s="34">
        <v>152.34074980601139</v>
      </c>
      <c r="BD473">
        <v>95.230999999999995</v>
      </c>
      <c r="BE473">
        <v>1.1813741720044599</v>
      </c>
      <c r="BF473" s="34">
        <v>96.412374172004448</v>
      </c>
      <c r="BG473" s="34">
        <v>95.496632666365642</v>
      </c>
      <c r="BH473">
        <v>574.16200000000003</v>
      </c>
      <c r="BI473">
        <v>7.1226822919682125</v>
      </c>
      <c r="BJ473" s="34">
        <v>581.28468229196824</v>
      </c>
      <c r="BK473" s="34">
        <v>575.76353923602437</v>
      </c>
      <c r="BM473">
        <v>49.828000000000003</v>
      </c>
      <c r="BN473">
        <v>0.61813392952545099</v>
      </c>
      <c r="BO473">
        <v>50.446133929525452</v>
      </c>
      <c r="BP473">
        <v>49.96698777183552</v>
      </c>
      <c r="BQ473">
        <v>4.149</v>
      </c>
      <c r="BR473">
        <v>5.1469809617104768E-2</v>
      </c>
      <c r="BS473">
        <v>4.2004698096171049</v>
      </c>
      <c r="BT473">
        <v>4.1605730164836148</v>
      </c>
      <c r="BU473">
        <v>261.15100000000007</v>
      </c>
      <c r="BV473">
        <v>3.239670342568457</v>
      </c>
      <c r="BW473">
        <v>264.39067034256851</v>
      </c>
      <c r="BX473">
        <v>261.87944175167814</v>
      </c>
      <c r="BY473">
        <v>34.137999999999998</v>
      </c>
      <c r="BZ473">
        <v>0.42349394087942216</v>
      </c>
      <c r="CA473">
        <v>34.561493940879423</v>
      </c>
      <c r="CB473">
        <v>34.233222857729004</v>
      </c>
      <c r="CC473">
        <v>152.46700000000001</v>
      </c>
      <c r="CD473">
        <v>1.8914069565898077</v>
      </c>
      <c r="CE473">
        <v>154.35840695658979</v>
      </c>
      <c r="CF473">
        <v>152.89228394895329</v>
      </c>
      <c r="CG473">
        <v>99.342999999999989</v>
      </c>
      <c r="CH473">
        <v>1.2323849835603855</v>
      </c>
      <c r="CI473">
        <v>100.57538498356037</v>
      </c>
      <c r="CJ473">
        <v>99.620102476869533</v>
      </c>
      <c r="CK473">
        <v>601.07600000000002</v>
      </c>
      <c r="CL473">
        <v>7.4565599627406289</v>
      </c>
      <c r="CM473">
        <v>608.53255996274061</v>
      </c>
      <c r="CN473">
        <v>602.75261182354905</v>
      </c>
    </row>
    <row r="474" spans="1:92" x14ac:dyDescent="0.25">
      <c r="A474" s="18">
        <v>45981</v>
      </c>
      <c r="B474" s="2">
        <v>5</v>
      </c>
      <c r="C474" s="2" t="s">
        <v>23</v>
      </c>
      <c r="D474" s="9">
        <v>37.696336000000002</v>
      </c>
      <c r="E474">
        <v>9.4100599999999996E-3</v>
      </c>
      <c r="G474">
        <v>4.7699999999999996</v>
      </c>
      <c r="H474">
        <v>5.6504711418191127E-2</v>
      </c>
      <c r="I474" s="34">
        <v>4.8265047114181909</v>
      </c>
      <c r="J474" s="34">
        <v>4.7810870124934635</v>
      </c>
      <c r="K474">
        <v>0.52800000000000002</v>
      </c>
      <c r="L474">
        <v>6.2546095657871944E-3</v>
      </c>
      <c r="M474" s="34">
        <v>0.53425460956578719</v>
      </c>
      <c r="N474" s="34">
        <v>0.52922724163449653</v>
      </c>
      <c r="O474">
        <v>15.734</v>
      </c>
      <c r="P474">
        <v>0.18638262671987824</v>
      </c>
      <c r="Q474" s="34">
        <v>15.920382626719878</v>
      </c>
      <c r="R474" s="34">
        <v>15.770570870979487</v>
      </c>
      <c r="S474">
        <v>1.8739999999999999</v>
      </c>
      <c r="T474">
        <v>2.2199125617964399E-2</v>
      </c>
      <c r="U474" s="34">
        <v>1.8961991256179642</v>
      </c>
      <c r="V474" s="34">
        <v>1.8783557780739517</v>
      </c>
      <c r="W474">
        <v>0.53</v>
      </c>
      <c r="X474">
        <v>6.2783012686879035E-3</v>
      </c>
      <c r="Y474" s="34">
        <v>0.53627830126868792</v>
      </c>
      <c r="Z474" s="34">
        <v>0.53123189027705153</v>
      </c>
      <c r="AA474">
        <v>4.1500000000000004</v>
      </c>
      <c r="AB474">
        <v>4.9160283518971316E-2</v>
      </c>
      <c r="AC474" s="34">
        <v>4.1991602835189719</v>
      </c>
      <c r="AD474" s="34">
        <v>4.1596459333014417</v>
      </c>
      <c r="AE474">
        <v>27.585999999999999</v>
      </c>
      <c r="AF474">
        <v>0.32677965810948018</v>
      </c>
      <c r="AG474" s="34">
        <v>27.912779658109478</v>
      </c>
      <c r="AH474" s="34">
        <v>27.650118726759892</v>
      </c>
      <c r="AJ474">
        <v>46.917999999999992</v>
      </c>
      <c r="AK474">
        <v>0.55578365834773391</v>
      </c>
      <c r="AL474" s="34">
        <v>47.473783658347728</v>
      </c>
      <c r="AM474" s="34">
        <v>47.027052505695657</v>
      </c>
      <c r="AN474">
        <v>3.6520000000000001</v>
      </c>
      <c r="AO474">
        <v>4.3261049496694758E-2</v>
      </c>
      <c r="AP474" s="34">
        <v>3.6952610494966951</v>
      </c>
      <c r="AQ474" s="34">
        <v>3.6604884213052684</v>
      </c>
      <c r="AR474">
        <v>249.34899999999996</v>
      </c>
      <c r="AS474">
        <v>2.9537512132944523</v>
      </c>
      <c r="AT474" s="34">
        <v>252.30275121329441</v>
      </c>
      <c r="AU474" s="34">
        <v>249.92856718621223</v>
      </c>
      <c r="AV474">
        <v>35.686</v>
      </c>
      <c r="AW474">
        <v>0.42273105485735191</v>
      </c>
      <c r="AX474" s="34">
        <v>36.108731054857351</v>
      </c>
      <c r="AY474" s="34">
        <v>35.76894572910728</v>
      </c>
      <c r="AZ474">
        <v>160.89499999999998</v>
      </c>
      <c r="BA474">
        <v>1.9059382691047924</v>
      </c>
      <c r="BB474" s="34">
        <v>162.80093826910476</v>
      </c>
      <c r="BC474" s="34">
        <v>161.26897167193619</v>
      </c>
      <c r="BD474">
        <v>99.588999999999999</v>
      </c>
      <c r="BE474">
        <v>1.1797165000893577</v>
      </c>
      <c r="BF474" s="34">
        <v>100.76871650008935</v>
      </c>
      <c r="BG474" s="34">
        <v>99.820476831700518</v>
      </c>
      <c r="BH474">
        <v>596.08899999999994</v>
      </c>
      <c r="BI474">
        <v>7.0611817451903827</v>
      </c>
      <c r="BJ474" s="34">
        <v>603.15018174519025</v>
      </c>
      <c r="BK474" s="34">
        <v>597.47450234595715</v>
      </c>
      <c r="BM474">
        <v>51.687999999999988</v>
      </c>
      <c r="BN474">
        <v>0.61228836976592504</v>
      </c>
      <c r="BO474">
        <v>52.300288369765916</v>
      </c>
      <c r="BP474">
        <v>51.808139518189122</v>
      </c>
      <c r="BQ474">
        <v>4.18</v>
      </c>
      <c r="BR474">
        <v>4.9515659062481954E-2</v>
      </c>
      <c r="BS474">
        <v>4.2295156590624821</v>
      </c>
      <c r="BT474">
        <v>4.1897156629397649</v>
      </c>
      <c r="BU474">
        <v>265.08299999999997</v>
      </c>
      <c r="BV474">
        <v>3.1401338400143306</v>
      </c>
      <c r="BW474">
        <v>268.22313384001427</v>
      </c>
      <c r="BX474">
        <v>265.6991380571917</v>
      </c>
      <c r="BY474">
        <v>37.56</v>
      </c>
      <c r="BZ474">
        <v>0.44493018047531629</v>
      </c>
      <c r="CA474">
        <v>38.004930180475313</v>
      </c>
      <c r="CB474">
        <v>37.647301507181233</v>
      </c>
      <c r="CC474">
        <v>161.42499999999998</v>
      </c>
      <c r="CD474">
        <v>1.9122165703734804</v>
      </c>
      <c r="CE474">
        <v>163.33721657037344</v>
      </c>
      <c r="CF474">
        <v>161.80020356221323</v>
      </c>
      <c r="CG474">
        <v>103.739</v>
      </c>
      <c r="CH474">
        <v>1.228876783608329</v>
      </c>
      <c r="CI474">
        <v>104.96787678360833</v>
      </c>
      <c r="CJ474">
        <v>103.98012276500197</v>
      </c>
      <c r="CK474">
        <v>623.67499999999995</v>
      </c>
      <c r="CL474">
        <v>7.3879614032998626</v>
      </c>
      <c r="CM474">
        <v>631.06296140329971</v>
      </c>
      <c r="CN474">
        <v>625.12462107271699</v>
      </c>
    </row>
    <row r="475" spans="1:92" x14ac:dyDescent="0.25">
      <c r="A475" s="18">
        <v>45981</v>
      </c>
      <c r="B475" s="2">
        <v>6</v>
      </c>
      <c r="C475" s="2" t="s">
        <v>23</v>
      </c>
      <c r="D475" s="9">
        <v>31.052631000000002</v>
      </c>
      <c r="E475">
        <v>9.1081259999999994E-3</v>
      </c>
      <c r="G475">
        <v>5.5619999999999994</v>
      </c>
      <c r="H475">
        <v>6.4917294402171422E-2</v>
      </c>
      <c r="I475" s="34">
        <v>5.6269172944021708</v>
      </c>
      <c r="J475" s="34">
        <v>5.575666622693177</v>
      </c>
      <c r="K475">
        <v>0.69200000000000006</v>
      </c>
      <c r="L475">
        <v>8.0767291848800136E-3</v>
      </c>
      <c r="M475" s="34">
        <v>0.70007672918488006</v>
      </c>
      <c r="N475" s="34">
        <v>0.69370034212579634</v>
      </c>
      <c r="O475">
        <v>16.058</v>
      </c>
      <c r="P475">
        <v>0.18742213475549602</v>
      </c>
      <c r="Q475" s="34">
        <v>16.245422134755497</v>
      </c>
      <c r="R475" s="34">
        <v>16.097456783028957</v>
      </c>
      <c r="S475">
        <v>1.8699999999999999</v>
      </c>
      <c r="T475">
        <v>2.1825843317522575E-2</v>
      </c>
      <c r="U475" s="34">
        <v>1.8918258433175223</v>
      </c>
      <c r="V475" s="34">
        <v>1.8745948551665301</v>
      </c>
      <c r="W475">
        <v>0.57199999999999995</v>
      </c>
      <c r="X475">
        <v>6.6761403088892585E-3</v>
      </c>
      <c r="Y475" s="34">
        <v>0.57867614030888925</v>
      </c>
      <c r="Z475" s="34">
        <v>0.57340548510976219</v>
      </c>
      <c r="AA475">
        <v>4.2039999999999997</v>
      </c>
      <c r="AB475">
        <v>4.9067296955542739E-2</v>
      </c>
      <c r="AC475" s="34">
        <v>4.2530672969555425</v>
      </c>
      <c r="AD475" s="34">
        <v>4.2143298241283924</v>
      </c>
      <c r="AE475">
        <v>28.957999999999998</v>
      </c>
      <c r="AF475">
        <v>0.337985438924502</v>
      </c>
      <c r="AG475" s="34">
        <v>29.295985438924504</v>
      </c>
      <c r="AH475" s="34">
        <v>29.029153912252617</v>
      </c>
      <c r="AJ475">
        <v>51.14800000000001</v>
      </c>
      <c r="AK475">
        <v>0.59697766524312579</v>
      </c>
      <c r="AL475" s="34">
        <v>51.744977665243134</v>
      </c>
      <c r="AM475" s="34">
        <v>51.273677888800911</v>
      </c>
      <c r="AN475">
        <v>3.9839999999999995</v>
      </c>
      <c r="AO475">
        <v>4.6499550682893021E-2</v>
      </c>
      <c r="AP475" s="34">
        <v>4.0304995506828929</v>
      </c>
      <c r="AQ475" s="34">
        <v>3.9937892529323298</v>
      </c>
      <c r="AR475">
        <v>262.54399999999998</v>
      </c>
      <c r="AS475">
        <v>3.0643017154843037</v>
      </c>
      <c r="AT475" s="34">
        <v>265.60830171548429</v>
      </c>
      <c r="AU475" s="34">
        <v>263.18910783681366</v>
      </c>
      <c r="AV475">
        <v>38.634999999999998</v>
      </c>
      <c r="AW475">
        <v>0.45093126019918972</v>
      </c>
      <c r="AX475" s="34">
        <v>39.085931260199189</v>
      </c>
      <c r="AY475" s="34">
        <v>38.729931673453954</v>
      </c>
      <c r="AZ475">
        <v>158.52599999999998</v>
      </c>
      <c r="BA475">
        <v>1.8502479346275849</v>
      </c>
      <c r="BB475" s="34">
        <v>160.37624793462757</v>
      </c>
      <c r="BC475" s="34">
        <v>158.91552086103175</v>
      </c>
      <c r="BD475">
        <v>98.754999999999995</v>
      </c>
      <c r="BE475">
        <v>1.1526262870705573</v>
      </c>
      <c r="BF475" s="34">
        <v>99.907626287070556</v>
      </c>
      <c r="BG475" s="34">
        <v>98.997655038487011</v>
      </c>
      <c r="BH475">
        <v>613.59199999999998</v>
      </c>
      <c r="BI475">
        <v>7.1615844133076543</v>
      </c>
      <c r="BJ475" s="34">
        <v>620.75358441330764</v>
      </c>
      <c r="BK475" s="34">
        <v>615.09968255151955</v>
      </c>
      <c r="BM475">
        <v>56.710000000000008</v>
      </c>
      <c r="BN475">
        <v>0.66189495964529721</v>
      </c>
      <c r="BO475">
        <v>57.371894959645303</v>
      </c>
      <c r="BP475">
        <v>56.849344511494088</v>
      </c>
      <c r="BQ475">
        <v>4.6759999999999993</v>
      </c>
      <c r="BR475">
        <v>5.4576279867773032E-2</v>
      </c>
      <c r="BS475">
        <v>4.7305762798677726</v>
      </c>
      <c r="BT475">
        <v>4.6874895950581266</v>
      </c>
      <c r="BU475">
        <v>278.60199999999998</v>
      </c>
      <c r="BV475">
        <v>3.2517238502397996</v>
      </c>
      <c r="BW475">
        <v>281.85372385023976</v>
      </c>
      <c r="BX475">
        <v>279.28656461984264</v>
      </c>
      <c r="BY475">
        <v>40.504999999999995</v>
      </c>
      <c r="BZ475">
        <v>0.4727571035167123</v>
      </c>
      <c r="CA475">
        <v>40.977757103516709</v>
      </c>
      <c r="CB475">
        <v>40.604526528620482</v>
      </c>
      <c r="CC475">
        <v>159.09799999999998</v>
      </c>
      <c r="CD475">
        <v>1.8569240749364742</v>
      </c>
      <c r="CE475">
        <v>160.95492407493646</v>
      </c>
      <c r="CF475">
        <v>159.48892634614151</v>
      </c>
      <c r="CG475">
        <v>102.95899999999999</v>
      </c>
      <c r="CH475">
        <v>1.2016935840261</v>
      </c>
      <c r="CI475">
        <v>104.16069358402609</v>
      </c>
      <c r="CJ475">
        <v>103.21198486261541</v>
      </c>
      <c r="CK475">
        <v>642.54999999999995</v>
      </c>
      <c r="CL475">
        <v>7.4995698522321561</v>
      </c>
      <c r="CM475">
        <v>650.04956985223214</v>
      </c>
      <c r="CN475">
        <v>644.12883646377213</v>
      </c>
    </row>
    <row r="476" spans="1:92" x14ac:dyDescent="0.25">
      <c r="A476" s="18">
        <v>45981</v>
      </c>
      <c r="B476" s="2">
        <v>7</v>
      </c>
      <c r="C476" s="2" t="s">
        <v>23</v>
      </c>
      <c r="D476" s="9">
        <v>37.797002999999997</v>
      </c>
      <c r="E476">
        <v>8.9156449999999998E-3</v>
      </c>
      <c r="G476">
        <v>6.160000000000001</v>
      </c>
      <c r="H476">
        <v>5.5623271548563717E-2</v>
      </c>
      <c r="I476" s="34">
        <v>6.2156232715485649</v>
      </c>
      <c r="J476" s="34">
        <v>6.1602069810056994</v>
      </c>
      <c r="K476">
        <v>0.754</v>
      </c>
      <c r="L476">
        <v>6.8084329135741951E-3</v>
      </c>
      <c r="M476" s="34">
        <v>0.76080843291357425</v>
      </c>
      <c r="N476" s="34">
        <v>0.75402533501271052</v>
      </c>
      <c r="O476">
        <v>17.585999999999999</v>
      </c>
      <c r="P476">
        <v>0.15879721646964956</v>
      </c>
      <c r="Q476" s="34">
        <v>17.744797216469649</v>
      </c>
      <c r="R476" s="34">
        <v>17.586590903890617</v>
      </c>
      <c r="S476">
        <v>1.94</v>
      </c>
      <c r="T476">
        <v>1.7517718637047663E-2</v>
      </c>
      <c r="U476" s="34">
        <v>1.9575177186370476</v>
      </c>
      <c r="V476" s="34">
        <v>1.9400651855764699</v>
      </c>
      <c r="W476">
        <v>0.55000000000000004</v>
      </c>
      <c r="X476">
        <v>4.9663635311217608E-3</v>
      </c>
      <c r="Y476" s="34">
        <v>0.55496636353112183</v>
      </c>
      <c r="Z476" s="34">
        <v>0.55001848044693746</v>
      </c>
      <c r="AA476">
        <v>4.41</v>
      </c>
      <c r="AB476">
        <v>3.9821205767721753E-2</v>
      </c>
      <c r="AC476" s="34">
        <v>4.449821205767722</v>
      </c>
      <c r="AD476" s="34">
        <v>4.4101481795836248</v>
      </c>
      <c r="AE476">
        <v>31.400000000000002</v>
      </c>
      <c r="AF476">
        <v>0.28353420886767866</v>
      </c>
      <c r="AG476" s="34">
        <v>31.68353420886768</v>
      </c>
      <c r="AH476" s="34">
        <v>31.401055065516058</v>
      </c>
      <c r="AJ476">
        <v>57.772999999999996</v>
      </c>
      <c r="AK476">
        <v>0.52167585506090441</v>
      </c>
      <c r="AL476" s="34">
        <v>58.294675855060902</v>
      </c>
      <c r="AM476" s="34">
        <v>57.774941219747106</v>
      </c>
      <c r="AN476">
        <v>4.4800000000000004</v>
      </c>
      <c r="AO476">
        <v>4.0453288398955435E-2</v>
      </c>
      <c r="AP476" s="34">
        <v>4.5204532883989561</v>
      </c>
      <c r="AQ476" s="34">
        <v>4.4801505316405086</v>
      </c>
      <c r="AR476">
        <v>282.99099999999999</v>
      </c>
      <c r="AS476">
        <v>2.5553385127921415</v>
      </c>
      <c r="AT476" s="34">
        <v>285.54633851279215</v>
      </c>
      <c r="AU476" s="34">
        <v>283.00050872756225</v>
      </c>
      <c r="AV476">
        <v>43.018000000000001</v>
      </c>
      <c r="AW476">
        <v>0.38844186614871978</v>
      </c>
      <c r="AX476" s="34">
        <v>43.406441866148718</v>
      </c>
      <c r="AY476" s="34">
        <v>43.019445439757</v>
      </c>
      <c r="AZ476">
        <v>147.00299999999999</v>
      </c>
      <c r="BA476">
        <v>1.3274006148463491</v>
      </c>
      <c r="BB476" s="34">
        <v>148.33040061484633</v>
      </c>
      <c r="BC476" s="34">
        <v>147.00793942025658</v>
      </c>
      <c r="BD476">
        <v>104.636</v>
      </c>
      <c r="BE476">
        <v>0.9448371171681027</v>
      </c>
      <c r="BF476" s="34">
        <v>105.5808371171681</v>
      </c>
      <c r="BG476" s="34">
        <v>104.63951585462861</v>
      </c>
      <c r="BH476">
        <v>639.90099999999984</v>
      </c>
      <c r="BI476">
        <v>5.7781472544151731</v>
      </c>
      <c r="BJ476" s="34">
        <v>645.67914725441517</v>
      </c>
      <c r="BK476" s="34">
        <v>639.9225011935921</v>
      </c>
      <c r="BM476">
        <v>63.933</v>
      </c>
      <c r="BN476">
        <v>0.57729912660946814</v>
      </c>
      <c r="BO476">
        <v>64.510299126609468</v>
      </c>
      <c r="BP476">
        <v>63.935148200752806</v>
      </c>
      <c r="BQ476">
        <v>5.234</v>
      </c>
      <c r="BR476">
        <v>4.7261721312529634E-2</v>
      </c>
      <c r="BS476">
        <v>5.2812617213125304</v>
      </c>
      <c r="BT476">
        <v>5.234175866653219</v>
      </c>
      <c r="BU476">
        <v>300.577</v>
      </c>
      <c r="BV476">
        <v>2.7141357292617911</v>
      </c>
      <c r="BW476">
        <v>303.29113572926178</v>
      </c>
      <c r="BX476">
        <v>300.58709963145287</v>
      </c>
      <c r="BY476">
        <v>44.957999999999998</v>
      </c>
      <c r="BZ476">
        <v>0.40595958478576744</v>
      </c>
      <c r="CA476">
        <v>45.363959584785768</v>
      </c>
      <c r="CB476">
        <v>44.959510625333472</v>
      </c>
      <c r="CC476">
        <v>147.553</v>
      </c>
      <c r="CD476">
        <v>1.3323669783774708</v>
      </c>
      <c r="CE476">
        <v>148.88536697837745</v>
      </c>
      <c r="CF476">
        <v>147.55795790070351</v>
      </c>
      <c r="CG476">
        <v>109.04599999999999</v>
      </c>
      <c r="CH476">
        <v>0.98465832293582445</v>
      </c>
      <c r="CI476">
        <v>110.03065832293582</v>
      </c>
      <c r="CJ476">
        <v>109.04966403421224</v>
      </c>
      <c r="CK476">
        <v>671.30099999999982</v>
      </c>
      <c r="CL476">
        <v>6.0616814632828522</v>
      </c>
      <c r="CM476">
        <v>677.3626814632828</v>
      </c>
      <c r="CN476">
        <v>671.32355625910816</v>
      </c>
    </row>
    <row r="477" spans="1:92" x14ac:dyDescent="0.25">
      <c r="A477" s="18">
        <v>45981</v>
      </c>
      <c r="B477" s="2">
        <v>8</v>
      </c>
      <c r="C477" s="2" t="s">
        <v>178</v>
      </c>
      <c r="D477" s="9">
        <v>64.463914000000003</v>
      </c>
      <c r="E477">
        <v>9.0095650000000006E-3</v>
      </c>
      <c r="G477">
        <v>6.48</v>
      </c>
      <c r="H477">
        <v>7.8746098231198006E-2</v>
      </c>
      <c r="I477" s="34">
        <v>6.5587460982311985</v>
      </c>
      <c r="J477" s="34">
        <v>6.4996546489406875</v>
      </c>
      <c r="K477">
        <v>0.95600000000000007</v>
      </c>
      <c r="L477">
        <v>1.1617479924232298E-2</v>
      </c>
      <c r="M477" s="34">
        <v>0.96761747992423242</v>
      </c>
      <c r="N477" s="34">
        <v>0.95889966734371879</v>
      </c>
      <c r="O477">
        <v>19.09</v>
      </c>
      <c r="P477">
        <v>0.23198503321505706</v>
      </c>
      <c r="Q477" s="34">
        <v>19.321985033215057</v>
      </c>
      <c r="R477" s="34">
        <v>19.147902353129279</v>
      </c>
      <c r="S477">
        <v>1.988</v>
      </c>
      <c r="T477">
        <v>2.415852519808976E-2</v>
      </c>
      <c r="U477" s="34">
        <v>2.0121585251980898</v>
      </c>
      <c r="V477" s="34">
        <v>1.9940298521750133</v>
      </c>
      <c r="W477">
        <v>0.55000000000000004</v>
      </c>
      <c r="X477">
        <v>6.6836966091294607E-3</v>
      </c>
      <c r="Y477" s="34">
        <v>0.55668369660912953</v>
      </c>
      <c r="Z477" s="34">
        <v>0.5516682186600893</v>
      </c>
      <c r="AA477">
        <v>4.7</v>
      </c>
      <c r="AB477">
        <v>5.7115225568924476E-2</v>
      </c>
      <c r="AC477" s="34">
        <v>4.7571152255689251</v>
      </c>
      <c r="AD477" s="34">
        <v>4.7142556867316721</v>
      </c>
      <c r="AE477">
        <v>33.764000000000003</v>
      </c>
      <c r="AF477">
        <v>0.41030605874663106</v>
      </c>
      <c r="AG477" s="34">
        <v>34.174306058746637</v>
      </c>
      <c r="AH477" s="34">
        <v>33.866410426980465</v>
      </c>
      <c r="AJ477">
        <v>63.177</v>
      </c>
      <c r="AK477">
        <v>0.76773800122722169</v>
      </c>
      <c r="AL477" s="34">
        <v>63.944738001227222</v>
      </c>
      <c r="AM477" s="34">
        <v>63.368623727797193</v>
      </c>
      <c r="AN477">
        <v>4.9030000000000005</v>
      </c>
      <c r="AO477">
        <v>5.9582117226475897E-2</v>
      </c>
      <c r="AP477" s="34">
        <v>4.9625821172264768</v>
      </c>
      <c r="AQ477" s="34">
        <v>4.9178714110734871</v>
      </c>
      <c r="AR477">
        <v>305.33800000000002</v>
      </c>
      <c r="AS477">
        <v>3.7105210095243111</v>
      </c>
      <c r="AT477" s="34">
        <v>309.04852100952434</v>
      </c>
      <c r="AU477" s="34">
        <v>306.26412827133515</v>
      </c>
      <c r="AV477">
        <v>44.439</v>
      </c>
      <c r="AW477">
        <v>0.54003053384200739</v>
      </c>
      <c r="AX477" s="34">
        <v>44.979030533842007</v>
      </c>
      <c r="AY477" s="34">
        <v>44.573789034610371</v>
      </c>
      <c r="AZ477">
        <v>103.27</v>
      </c>
      <c r="BA477">
        <v>1.2549551796814533</v>
      </c>
      <c r="BB477" s="34">
        <v>104.52495517968146</v>
      </c>
      <c r="BC477" s="34">
        <v>103.58323080186803</v>
      </c>
      <c r="BD477">
        <v>105.35599999999999</v>
      </c>
      <c r="BE477">
        <v>1.2803046180935334</v>
      </c>
      <c r="BF477" s="34">
        <v>106.63630461809353</v>
      </c>
      <c r="BG477" s="34">
        <v>105.67555790027701</v>
      </c>
      <c r="BH477">
        <v>626.48300000000006</v>
      </c>
      <c r="BI477">
        <v>7.613131459595003</v>
      </c>
      <c r="BJ477" s="34">
        <v>634.09613145959497</v>
      </c>
      <c r="BK477" s="34">
        <v>628.38320114696126</v>
      </c>
      <c r="BM477">
        <v>69.656999999999996</v>
      </c>
      <c r="BN477">
        <v>0.84648409945841974</v>
      </c>
      <c r="BO477">
        <v>70.503484099458419</v>
      </c>
      <c r="BP477">
        <v>69.868278376737877</v>
      </c>
      <c r="BQ477">
        <v>5.8590000000000009</v>
      </c>
      <c r="BR477">
        <v>7.1199597150708199E-2</v>
      </c>
      <c r="BS477">
        <v>5.9301995971507093</v>
      </c>
      <c r="BT477">
        <v>5.8767710784172058</v>
      </c>
      <c r="BU477">
        <v>324.428</v>
      </c>
      <c r="BV477">
        <v>3.9425060427393683</v>
      </c>
      <c r="BW477">
        <v>328.37050604273941</v>
      </c>
      <c r="BX477">
        <v>325.41203062446442</v>
      </c>
      <c r="BY477">
        <v>46.427</v>
      </c>
      <c r="BZ477">
        <v>0.5641890590400972</v>
      </c>
      <c r="CA477">
        <v>46.991189059040096</v>
      </c>
      <c r="CB477">
        <v>46.567818886785382</v>
      </c>
      <c r="CC477">
        <v>103.82</v>
      </c>
      <c r="CD477">
        <v>1.2616388762905828</v>
      </c>
      <c r="CE477">
        <v>105.08163887629058</v>
      </c>
      <c r="CF477">
        <v>104.13489902052811</v>
      </c>
      <c r="CG477">
        <v>110.056</v>
      </c>
      <c r="CH477">
        <v>1.3374198436624578</v>
      </c>
      <c r="CI477">
        <v>111.39341984366246</v>
      </c>
      <c r="CJ477">
        <v>110.38981358700869</v>
      </c>
      <c r="CK477">
        <v>660.24700000000007</v>
      </c>
      <c r="CL477">
        <v>8.023437518341634</v>
      </c>
      <c r="CM477">
        <v>668.27043751834162</v>
      </c>
      <c r="CN477">
        <v>662.24961157394171</v>
      </c>
    </row>
    <row r="478" spans="1:92" x14ac:dyDescent="0.25">
      <c r="A478" s="18">
        <v>45981</v>
      </c>
      <c r="B478" s="2">
        <v>9</v>
      </c>
      <c r="C478" s="2" t="s">
        <v>178</v>
      </c>
      <c r="D478" s="9">
        <v>74.858689999999996</v>
      </c>
      <c r="E478">
        <v>8.0327190000000007E-3</v>
      </c>
      <c r="G478">
        <v>6.6159999999999997</v>
      </c>
      <c r="H478">
        <v>6.1213857185813E-2</v>
      </c>
      <c r="I478" s="34">
        <v>6.6772138571858131</v>
      </c>
      <c r="J478" s="34">
        <v>6.623577674568133</v>
      </c>
      <c r="K478">
        <v>1.02</v>
      </c>
      <c r="L478">
        <v>9.4374447293726228E-3</v>
      </c>
      <c r="M478" s="34">
        <v>1.0294374447293726</v>
      </c>
      <c r="N478" s="34">
        <v>1.0211682630077834</v>
      </c>
      <c r="O478">
        <v>20.173999999999999</v>
      </c>
      <c r="P478">
        <v>0.18665785291212084</v>
      </c>
      <c r="Q478" s="34">
        <v>20.360657852912119</v>
      </c>
      <c r="R478" s="34">
        <v>20.197106409724533</v>
      </c>
      <c r="S478">
        <v>2.012</v>
      </c>
      <c r="T478">
        <v>1.8615822348527173E-2</v>
      </c>
      <c r="U478" s="34">
        <v>2.0306158223485271</v>
      </c>
      <c r="V478" s="34">
        <v>2.0143044560506476</v>
      </c>
      <c r="W478">
        <v>0.53</v>
      </c>
      <c r="X478">
        <v>4.9037703005563628E-3</v>
      </c>
      <c r="Y478" s="34">
        <v>0.53490377030055636</v>
      </c>
      <c r="Z478" s="34">
        <v>0.53060703862169145</v>
      </c>
      <c r="AA478">
        <v>4.9379999999999997</v>
      </c>
      <c r="AB478">
        <v>4.568833536631569E-2</v>
      </c>
      <c r="AC478" s="34">
        <v>4.9836883353663151</v>
      </c>
      <c r="AD478" s="34">
        <v>4.9436557673847394</v>
      </c>
      <c r="AE478">
        <v>35.29</v>
      </c>
      <c r="AF478">
        <v>0.32651708284270564</v>
      </c>
      <c r="AG478" s="34">
        <v>35.616517082842705</v>
      </c>
      <c r="AH478" s="34">
        <v>35.330419609357527</v>
      </c>
      <c r="AJ478">
        <v>66.842999999999989</v>
      </c>
      <c r="AK478">
        <v>0.61845795886809218</v>
      </c>
      <c r="AL478" s="34">
        <v>67.461457958868081</v>
      </c>
      <c r="AM478" s="34">
        <v>66.919559023754175</v>
      </c>
      <c r="AN478">
        <v>4.9580000000000002</v>
      </c>
      <c r="AO478">
        <v>4.5873383302185745E-2</v>
      </c>
      <c r="AP478" s="34">
        <v>5.003873383302186</v>
      </c>
      <c r="AQ478" s="34">
        <v>4.9636786745025399</v>
      </c>
      <c r="AR478">
        <v>317.01499999999999</v>
      </c>
      <c r="AS478">
        <v>2.9331485694922175</v>
      </c>
      <c r="AT478" s="34">
        <v>319.94814856949222</v>
      </c>
      <c r="AU478" s="34">
        <v>317.37809499746322</v>
      </c>
      <c r="AV478">
        <v>45.698</v>
      </c>
      <c r="AW478">
        <v>0.42281602866948048</v>
      </c>
      <c r="AX478" s="34">
        <v>46.120816028669481</v>
      </c>
      <c r="AY478" s="34">
        <v>45.750340473460483</v>
      </c>
      <c r="AZ478">
        <v>107.87299999999999</v>
      </c>
      <c r="BA478">
        <v>0.99808379930550262</v>
      </c>
      <c r="BB478" s="34">
        <v>108.8710837993055</v>
      </c>
      <c r="BC478" s="34">
        <v>107.99655297592022</v>
      </c>
      <c r="BD478">
        <v>109.82000000000001</v>
      </c>
      <c r="BE478">
        <v>1.0160982158624523</v>
      </c>
      <c r="BF478" s="34">
        <v>110.83609821586246</v>
      </c>
      <c r="BG478" s="34">
        <v>109.94578298383804</v>
      </c>
      <c r="BH478">
        <v>652.20699999999999</v>
      </c>
      <c r="BI478">
        <v>6.0344779554999306</v>
      </c>
      <c r="BJ478" s="34">
        <v>658.24147795549993</v>
      </c>
      <c r="BK478" s="34">
        <v>652.95400912893876</v>
      </c>
      <c r="BM478">
        <v>73.458999999999989</v>
      </c>
      <c r="BN478">
        <v>0.67967181605390514</v>
      </c>
      <c r="BO478">
        <v>74.1386718160539</v>
      </c>
      <c r="BP478">
        <v>73.543136698322314</v>
      </c>
      <c r="BQ478">
        <v>5.9779999999999998</v>
      </c>
      <c r="BR478">
        <v>5.5310828031558366E-2</v>
      </c>
      <c r="BS478">
        <v>6.0333108280315582</v>
      </c>
      <c r="BT478">
        <v>5.9848469375103228</v>
      </c>
      <c r="BU478">
        <v>337.18899999999996</v>
      </c>
      <c r="BV478">
        <v>3.1198064224043383</v>
      </c>
      <c r="BW478">
        <v>340.30880642240436</v>
      </c>
      <c r="BX478">
        <v>337.57520140718776</v>
      </c>
      <c r="BY478">
        <v>47.71</v>
      </c>
      <c r="BZ478">
        <v>0.44143185101800764</v>
      </c>
      <c r="CA478">
        <v>48.15143185101801</v>
      </c>
      <c r="CB478">
        <v>47.764644929511128</v>
      </c>
      <c r="CC478">
        <v>108.40299999999999</v>
      </c>
      <c r="CD478">
        <v>1.0029875696060591</v>
      </c>
      <c r="CE478">
        <v>109.40598756960605</v>
      </c>
      <c r="CF478">
        <v>108.52716001454192</v>
      </c>
      <c r="CG478">
        <v>114.75800000000001</v>
      </c>
      <c r="CH478">
        <v>1.0617865512287681</v>
      </c>
      <c r="CI478">
        <v>115.81978655122877</v>
      </c>
      <c r="CJ478">
        <v>114.88943875122278</v>
      </c>
      <c r="CK478">
        <v>687.49699999999996</v>
      </c>
      <c r="CL478">
        <v>6.3609950383426366</v>
      </c>
      <c r="CM478">
        <v>693.85799503834266</v>
      </c>
      <c r="CN478">
        <v>688.28442873829624</v>
      </c>
    </row>
    <row r="479" spans="1:92" x14ac:dyDescent="0.25">
      <c r="A479" s="18">
        <v>45981</v>
      </c>
      <c r="B479" s="2">
        <v>10</v>
      </c>
      <c r="C479" s="2" t="s">
        <v>178</v>
      </c>
      <c r="D479" s="9">
        <v>164.187849</v>
      </c>
      <c r="E479">
        <v>7.9789300000000004E-3</v>
      </c>
      <c r="G479">
        <v>6.6500000000000012</v>
      </c>
      <c r="H479">
        <v>5.0933889343817144E-2</v>
      </c>
      <c r="I479" s="34">
        <v>6.7009338893438182</v>
      </c>
      <c r="J479" s="34">
        <v>6.6474676069061154</v>
      </c>
      <c r="K479">
        <v>0.9840000000000001</v>
      </c>
      <c r="L479">
        <v>7.5366837765888824E-3</v>
      </c>
      <c r="M479" s="34">
        <v>0.99153668377658899</v>
      </c>
      <c r="N479" s="34">
        <v>0.98362528198430343</v>
      </c>
      <c r="O479">
        <v>20.264000000000003</v>
      </c>
      <c r="P479">
        <v>0.15520666671625724</v>
      </c>
      <c r="Q479" s="34">
        <v>20.41920666671626</v>
      </c>
      <c r="R479" s="34">
        <v>20.256283246066996</v>
      </c>
      <c r="S479">
        <v>1.9580000000000002</v>
      </c>
      <c r="T479">
        <v>1.4996775238375032E-2</v>
      </c>
      <c r="U479" s="34">
        <v>1.9729967752383752</v>
      </c>
      <c r="V479" s="34">
        <v>1.9572543720785225</v>
      </c>
      <c r="W479">
        <v>0.53</v>
      </c>
      <c r="X479">
        <v>4.0593926845448247E-3</v>
      </c>
      <c r="Y479" s="34">
        <v>0.53405939268454483</v>
      </c>
      <c r="Z479" s="34">
        <v>0.52979817017447228</v>
      </c>
      <c r="AA479">
        <v>5.0360000000000005</v>
      </c>
      <c r="AB479">
        <v>3.8571889734656112E-2</v>
      </c>
      <c r="AC479" s="34">
        <v>5.0745718897346563</v>
      </c>
      <c r="AD479" s="34">
        <v>5.0340822358464958</v>
      </c>
      <c r="AE479">
        <v>35.422000000000004</v>
      </c>
      <c r="AF479">
        <v>0.27130529749423926</v>
      </c>
      <c r="AG479" s="34">
        <v>35.693305297494241</v>
      </c>
      <c r="AH479" s="34">
        <v>35.408510913056908</v>
      </c>
      <c r="AJ479">
        <v>67.247</v>
      </c>
      <c r="AK479">
        <v>0.51506033935393547</v>
      </c>
      <c r="AL479" s="34">
        <v>67.762060339353937</v>
      </c>
      <c r="AM479" s="34">
        <v>67.221391603250453</v>
      </c>
      <c r="AN479">
        <v>4.93</v>
      </c>
      <c r="AO479">
        <v>3.7760011197747134E-2</v>
      </c>
      <c r="AP479" s="34">
        <v>4.9677600111977469</v>
      </c>
      <c r="AQ479" s="34">
        <v>4.9281226018116007</v>
      </c>
      <c r="AR479">
        <v>320.66199999999998</v>
      </c>
      <c r="AS479">
        <v>2.456024484927382</v>
      </c>
      <c r="AT479" s="34">
        <v>323.11802448492733</v>
      </c>
      <c r="AU479" s="34">
        <v>320.53988838582382</v>
      </c>
      <c r="AV479">
        <v>44.642000000000003</v>
      </c>
      <c r="AW479">
        <v>0.34192341174235863</v>
      </c>
      <c r="AX479" s="34">
        <v>44.98392341174236</v>
      </c>
      <c r="AY479" s="34">
        <v>44.624999835714704</v>
      </c>
      <c r="AZ479">
        <v>109.71200000000002</v>
      </c>
      <c r="BA479">
        <v>0.84030960416373923</v>
      </c>
      <c r="BB479" s="34">
        <v>110.55230960416375</v>
      </c>
      <c r="BC479" s="34">
        <v>109.6702204644938</v>
      </c>
      <c r="BD479">
        <v>109.30500000000001</v>
      </c>
      <c r="BE479">
        <v>0.83719229695126796</v>
      </c>
      <c r="BF479" s="34">
        <v>110.14219229695128</v>
      </c>
      <c r="BG479" s="34">
        <v>109.26337545456737</v>
      </c>
      <c r="BH479">
        <v>656.49800000000005</v>
      </c>
      <c r="BI479">
        <v>5.0282701483364303</v>
      </c>
      <c r="BJ479" s="34">
        <v>661.52627014833638</v>
      </c>
      <c r="BK479" s="34">
        <v>656.2479983456617</v>
      </c>
      <c r="BM479">
        <v>73.897000000000006</v>
      </c>
      <c r="BN479">
        <v>0.56599422869775262</v>
      </c>
      <c r="BO479">
        <v>74.462994228697752</v>
      </c>
      <c r="BP479">
        <v>73.868859210156572</v>
      </c>
      <c r="BQ479">
        <v>5.9139999999999997</v>
      </c>
      <c r="BR479">
        <v>4.5296694974336013E-2</v>
      </c>
      <c r="BS479">
        <v>5.959296694974336</v>
      </c>
      <c r="BT479">
        <v>5.9117478837959041</v>
      </c>
      <c r="BU479">
        <v>340.92599999999999</v>
      </c>
      <c r="BV479">
        <v>2.6112311516436391</v>
      </c>
      <c r="BW479">
        <v>343.5372311516436</v>
      </c>
      <c r="BX479">
        <v>340.79617163189079</v>
      </c>
      <c r="BY479">
        <v>46.6</v>
      </c>
      <c r="BZ479">
        <v>0.35692018698073369</v>
      </c>
      <c r="CA479">
        <v>46.956920186980739</v>
      </c>
      <c r="CB479">
        <v>46.582254207793227</v>
      </c>
      <c r="CC479">
        <v>110.24200000000002</v>
      </c>
      <c r="CD479">
        <v>0.84436899684828404</v>
      </c>
      <c r="CE479">
        <v>111.08636899684829</v>
      </c>
      <c r="CF479">
        <v>110.20001863466827</v>
      </c>
      <c r="CG479">
        <v>114.34100000000001</v>
      </c>
      <c r="CH479">
        <v>0.87576418668592404</v>
      </c>
      <c r="CI479">
        <v>115.21676418668594</v>
      </c>
      <c r="CJ479">
        <v>114.29745769041386</v>
      </c>
      <c r="CK479">
        <v>691.92000000000007</v>
      </c>
      <c r="CL479">
        <v>5.2995754458306692</v>
      </c>
      <c r="CM479">
        <v>697.21957544583063</v>
      </c>
      <c r="CN479">
        <v>691.65650925871864</v>
      </c>
    </row>
    <row r="480" spans="1:92" x14ac:dyDescent="0.25">
      <c r="A480" s="18">
        <v>45981</v>
      </c>
      <c r="B480" s="2">
        <v>11</v>
      </c>
      <c r="C480" s="2" t="s">
        <v>178</v>
      </c>
      <c r="D480" s="9">
        <v>234.03477799999999</v>
      </c>
      <c r="E480">
        <v>8.3039210000000006E-3</v>
      </c>
      <c r="G480">
        <v>6.5259999999999998</v>
      </c>
      <c r="H480">
        <v>6.4319417792537609E-2</v>
      </c>
      <c r="I480" s="34">
        <v>6.5903194177925375</v>
      </c>
      <c r="J480" s="34">
        <v>6.5355939259824227</v>
      </c>
      <c r="K480">
        <v>1.02</v>
      </c>
      <c r="L480">
        <v>1.0052988989946119E-2</v>
      </c>
      <c r="M480" s="34">
        <v>1.0300529889899461</v>
      </c>
      <c r="N480" s="34">
        <v>1.0214995103435598</v>
      </c>
      <c r="O480">
        <v>20.488000000000003</v>
      </c>
      <c r="P480">
        <v>0.20192709649609419</v>
      </c>
      <c r="Q480" s="34">
        <v>20.689927096496099</v>
      </c>
      <c r="R480" s="34">
        <v>20.518119576391037</v>
      </c>
      <c r="S480">
        <v>1.968</v>
      </c>
      <c r="T480">
        <v>1.9396355227660741E-2</v>
      </c>
      <c r="U480" s="34">
        <v>1.9873963552276608</v>
      </c>
      <c r="V480" s="34">
        <v>1.9708931728981625</v>
      </c>
      <c r="W480">
        <v>0.53</v>
      </c>
      <c r="X480">
        <v>5.2236119261484734E-3</v>
      </c>
      <c r="Y480" s="34">
        <v>0.53522361192614853</v>
      </c>
      <c r="Z480" s="34">
        <v>0.53077915733537917</v>
      </c>
      <c r="AA480">
        <v>5.0720000000000001</v>
      </c>
      <c r="AB480">
        <v>4.9988980546085013E-2</v>
      </c>
      <c r="AC480" s="34">
        <v>5.1219889805460852</v>
      </c>
      <c r="AD480" s="34">
        <v>5.0794563886887598</v>
      </c>
      <c r="AE480">
        <v>35.604000000000006</v>
      </c>
      <c r="AF480">
        <v>0.35090845097847218</v>
      </c>
      <c r="AG480" s="34">
        <v>35.954908450978479</v>
      </c>
      <c r="AH480" s="34">
        <v>35.656341731639316</v>
      </c>
      <c r="AJ480">
        <v>67.664000000000001</v>
      </c>
      <c r="AK480">
        <v>0.66688769315266083</v>
      </c>
      <c r="AL480" s="34">
        <v>68.330887693152661</v>
      </c>
      <c r="AM480" s="34">
        <v>67.763473399888852</v>
      </c>
      <c r="AN480">
        <v>4.7969999999999988</v>
      </c>
      <c r="AO480">
        <v>4.7278615867423053E-2</v>
      </c>
      <c r="AP480" s="34">
        <v>4.844278615867422</v>
      </c>
      <c r="AQ480" s="34">
        <v>4.8040521089392696</v>
      </c>
      <c r="AR480">
        <v>322.49499999999995</v>
      </c>
      <c r="AS480">
        <v>3.1784692983457572</v>
      </c>
      <c r="AT480" s="34">
        <v>325.67346929834571</v>
      </c>
      <c r="AU480" s="34">
        <v>322.96910253749633</v>
      </c>
      <c r="AV480">
        <v>44.805</v>
      </c>
      <c r="AW480">
        <v>0.44159232519072139</v>
      </c>
      <c r="AX480" s="34">
        <v>45.246592325190718</v>
      </c>
      <c r="AY480" s="34">
        <v>44.870868197003126</v>
      </c>
      <c r="AZ480">
        <v>112.50900000000001</v>
      </c>
      <c r="BA480">
        <v>1.1088742532057334</v>
      </c>
      <c r="BB480" s="34">
        <v>113.61787425320574</v>
      </c>
      <c r="BC480" s="34">
        <v>112.67440040121919</v>
      </c>
      <c r="BD480">
        <v>111.042</v>
      </c>
      <c r="BE480">
        <v>1.0944156896290165</v>
      </c>
      <c r="BF480" s="34">
        <v>112.13641568962902</v>
      </c>
      <c r="BG480" s="34">
        <v>111.20524375251918</v>
      </c>
      <c r="BH480">
        <v>663.31200000000001</v>
      </c>
      <c r="BI480">
        <v>6.5375178753913126</v>
      </c>
      <c r="BJ480" s="34">
        <v>669.84951787539126</v>
      </c>
      <c r="BK480" s="34">
        <v>664.28714039706597</v>
      </c>
      <c r="BM480">
        <v>74.19</v>
      </c>
      <c r="BN480">
        <v>0.73120711094519841</v>
      </c>
      <c r="BO480">
        <v>74.921207110945204</v>
      </c>
      <c r="BP480">
        <v>74.299067325871277</v>
      </c>
      <c r="BQ480">
        <v>5.8169999999999984</v>
      </c>
      <c r="BR480">
        <v>5.733160485736917E-2</v>
      </c>
      <c r="BS480">
        <v>5.8743316048573684</v>
      </c>
      <c r="BT480">
        <v>5.8255516192828294</v>
      </c>
      <c r="BU480">
        <v>342.98299999999995</v>
      </c>
      <c r="BV480">
        <v>3.3803963948418514</v>
      </c>
      <c r="BW480">
        <v>346.3633963948418</v>
      </c>
      <c r="BX480">
        <v>343.48722211388736</v>
      </c>
      <c r="BY480">
        <v>46.772999999999996</v>
      </c>
      <c r="BZ480">
        <v>0.46098868041838215</v>
      </c>
      <c r="CA480">
        <v>47.233988680418378</v>
      </c>
      <c r="CB480">
        <v>46.841761369901292</v>
      </c>
      <c r="CC480">
        <v>113.03900000000002</v>
      </c>
      <c r="CD480">
        <v>1.1140978651318818</v>
      </c>
      <c r="CE480">
        <v>114.15309786513188</v>
      </c>
      <c r="CF480">
        <v>113.20517955855456</v>
      </c>
      <c r="CG480">
        <v>116.114</v>
      </c>
      <c r="CH480">
        <v>1.1444046701751014</v>
      </c>
      <c r="CI480">
        <v>117.25840467017511</v>
      </c>
      <c r="CJ480">
        <v>116.28470014120794</v>
      </c>
      <c r="CK480">
        <v>698.91600000000005</v>
      </c>
      <c r="CL480">
        <v>6.8884263263697845</v>
      </c>
      <c r="CM480">
        <v>705.80442632636971</v>
      </c>
      <c r="CN480">
        <v>699.94348212870523</v>
      </c>
    </row>
    <row r="481" spans="1:92" x14ac:dyDescent="0.25">
      <c r="A481" s="18">
        <v>45981</v>
      </c>
      <c r="B481" s="2">
        <v>12</v>
      </c>
      <c r="C481" s="2" t="s">
        <v>178</v>
      </c>
      <c r="D481" s="9">
        <v>73.180583999999996</v>
      </c>
      <c r="E481">
        <v>7.8301619999999999E-3</v>
      </c>
      <c r="G481">
        <v>6.3979999999999997</v>
      </c>
      <c r="H481">
        <v>5.858321684372108E-2</v>
      </c>
      <c r="I481" s="34">
        <v>6.4565832168437209</v>
      </c>
      <c r="J481" s="34">
        <v>6.4060271242893538</v>
      </c>
      <c r="K481">
        <v>1</v>
      </c>
      <c r="L481">
        <v>9.1564890346547499E-3</v>
      </c>
      <c r="M481" s="34">
        <v>1.0091564890346547</v>
      </c>
      <c r="N481" s="34">
        <v>1.0012546302421621</v>
      </c>
      <c r="O481">
        <v>20.013999999999999</v>
      </c>
      <c r="P481">
        <v>0.18325797153958015</v>
      </c>
      <c r="Q481" s="34">
        <v>20.197257971539578</v>
      </c>
      <c r="R481" s="34">
        <v>20.039110169666632</v>
      </c>
      <c r="S481">
        <v>1.9500000000000002</v>
      </c>
      <c r="T481">
        <v>1.7855153617576763E-2</v>
      </c>
      <c r="U481" s="34">
        <v>1.967855153617577</v>
      </c>
      <c r="V481" s="34">
        <v>1.9524465289722166</v>
      </c>
      <c r="W481">
        <v>0.53</v>
      </c>
      <c r="X481">
        <v>4.852939188367017E-3</v>
      </c>
      <c r="Y481" s="34">
        <v>0.53485293918836707</v>
      </c>
      <c r="Z481" s="34">
        <v>0.53066495402834601</v>
      </c>
      <c r="AA481">
        <v>5.1419999999999995</v>
      </c>
      <c r="AB481">
        <v>4.7082666616194715E-2</v>
      </c>
      <c r="AC481" s="34">
        <v>5.1890826666161942</v>
      </c>
      <c r="AD481" s="34">
        <v>5.148451308705198</v>
      </c>
      <c r="AE481">
        <v>35.033999999999999</v>
      </c>
      <c r="AF481">
        <v>0.32078843684009445</v>
      </c>
      <c r="AG481" s="34">
        <v>35.354788436840096</v>
      </c>
      <c r="AH481" s="34">
        <v>35.077954715903907</v>
      </c>
      <c r="AJ481">
        <v>67.231999999999999</v>
      </c>
      <c r="AK481">
        <v>0.61560907077790816</v>
      </c>
      <c r="AL481" s="34">
        <v>67.847609070777906</v>
      </c>
      <c r="AM481" s="34">
        <v>67.316351300441042</v>
      </c>
      <c r="AN481">
        <v>4.585</v>
      </c>
      <c r="AO481">
        <v>4.1982502223892021E-2</v>
      </c>
      <c r="AP481" s="34">
        <v>4.6269825022238917</v>
      </c>
      <c r="AQ481" s="34">
        <v>4.5907524796603134</v>
      </c>
      <c r="AR481">
        <v>321.06900000000002</v>
      </c>
      <c r="AS481">
        <v>2.9398647778675659</v>
      </c>
      <c r="AT481" s="34">
        <v>324.00886477786759</v>
      </c>
      <c r="AU481" s="34">
        <v>321.4718228772208</v>
      </c>
      <c r="AV481">
        <v>43.638999999999996</v>
      </c>
      <c r="AW481">
        <v>0.39958002498329859</v>
      </c>
      <c r="AX481" s="34">
        <v>44.038580024983297</v>
      </c>
      <c r="AY481" s="34">
        <v>43.693750809137718</v>
      </c>
      <c r="AZ481">
        <v>106.07599999999999</v>
      </c>
      <c r="BA481">
        <v>0.97128373084003705</v>
      </c>
      <c r="BB481" s="34">
        <v>107.04728373084004</v>
      </c>
      <c r="BC481" s="34">
        <v>106.2090861575676</v>
      </c>
      <c r="BD481">
        <v>112.99299999999999</v>
      </c>
      <c r="BE481">
        <v>1.0346191654927439</v>
      </c>
      <c r="BF481" s="34">
        <v>114.02761916549274</v>
      </c>
      <c r="BG481" s="34">
        <v>113.13476443495263</v>
      </c>
      <c r="BH481">
        <v>655.59400000000005</v>
      </c>
      <c r="BI481">
        <v>6.0029392721854462</v>
      </c>
      <c r="BJ481" s="34">
        <v>661.59693927218541</v>
      </c>
      <c r="BK481" s="34">
        <v>656.41652805898013</v>
      </c>
      <c r="BM481">
        <v>73.63</v>
      </c>
      <c r="BN481">
        <v>0.67419228762162919</v>
      </c>
      <c r="BO481">
        <v>74.304192287621632</v>
      </c>
      <c r="BP481">
        <v>73.722378424730394</v>
      </c>
      <c r="BQ481">
        <v>5.585</v>
      </c>
      <c r="BR481">
        <v>5.1138991258546769E-2</v>
      </c>
      <c r="BS481">
        <v>5.6361389912585462</v>
      </c>
      <c r="BT481">
        <v>5.5920071099024753</v>
      </c>
      <c r="BU481">
        <v>341.08300000000003</v>
      </c>
      <c r="BV481">
        <v>3.1231227494071461</v>
      </c>
      <c r="BW481">
        <v>344.20612274940714</v>
      </c>
      <c r="BX481">
        <v>341.51093304688743</v>
      </c>
      <c r="BY481">
        <v>45.588999999999999</v>
      </c>
      <c r="BZ481">
        <v>0.41743517860087537</v>
      </c>
      <c r="CA481">
        <v>46.006435178600874</v>
      </c>
      <c r="CB481">
        <v>45.646197338109936</v>
      </c>
      <c r="CC481">
        <v>106.60599999999999</v>
      </c>
      <c r="CD481">
        <v>0.9761366700284041</v>
      </c>
      <c r="CE481">
        <v>107.5821366700284</v>
      </c>
      <c r="CF481">
        <v>106.73975111159595</v>
      </c>
      <c r="CG481">
        <v>118.13499999999999</v>
      </c>
      <c r="CH481">
        <v>1.0817018321089387</v>
      </c>
      <c r="CI481">
        <v>119.21670183210892</v>
      </c>
      <c r="CJ481">
        <v>118.28321574365782</v>
      </c>
      <c r="CK481">
        <v>690.62800000000004</v>
      </c>
      <c r="CL481">
        <v>6.3237277090255404</v>
      </c>
      <c r="CM481">
        <v>696.95172770902548</v>
      </c>
      <c r="CN481">
        <v>691.49448277488409</v>
      </c>
    </row>
    <row r="482" spans="1:92" x14ac:dyDescent="0.25">
      <c r="A482" s="18">
        <v>45981</v>
      </c>
      <c r="B482" s="2">
        <v>13</v>
      </c>
      <c r="C482" s="2" t="s">
        <v>178</v>
      </c>
      <c r="D482" s="9">
        <v>65.319899000000007</v>
      </c>
      <c r="E482">
        <v>7.6407209999999996E-3</v>
      </c>
      <c r="G482">
        <v>6.3280000000000012</v>
      </c>
      <c r="H482">
        <v>5.664474438878863E-2</v>
      </c>
      <c r="I482" s="34">
        <v>6.3846447443887895</v>
      </c>
      <c r="J482" s="34">
        <v>6.3358614552127985</v>
      </c>
      <c r="K482">
        <v>0.93199999999999994</v>
      </c>
      <c r="L482">
        <v>8.3427468031528097E-3</v>
      </c>
      <c r="M482" s="34">
        <v>0.94034274680315277</v>
      </c>
      <c r="N482" s="34">
        <v>0.93315785023045628</v>
      </c>
      <c r="O482">
        <v>19.765999999999998</v>
      </c>
      <c r="P482">
        <v>0.17693426320935457</v>
      </c>
      <c r="Q482" s="34">
        <v>19.942934263209352</v>
      </c>
      <c r="R482" s="34">
        <v>19.790555866582828</v>
      </c>
      <c r="S482">
        <v>1.8940000000000001</v>
      </c>
      <c r="T482">
        <v>1.6954036958338439E-2</v>
      </c>
      <c r="U482" s="34">
        <v>1.9109540369583387</v>
      </c>
      <c r="V482" s="34">
        <v>1.8963529703181163</v>
      </c>
      <c r="W482">
        <v>0.48599999999999999</v>
      </c>
      <c r="X482">
        <v>4.3504023029316162E-3</v>
      </c>
      <c r="Y482" s="34">
        <v>0.49035040230293159</v>
      </c>
      <c r="Z482" s="34">
        <v>0.48660377168669711</v>
      </c>
      <c r="AA482">
        <v>5.1040000000000001</v>
      </c>
      <c r="AB482">
        <v>4.5688175625849731E-2</v>
      </c>
      <c r="AC482" s="34">
        <v>5.1496881756258501</v>
      </c>
      <c r="AD482" s="34">
        <v>5.1103408450388939</v>
      </c>
      <c r="AE482">
        <v>34.510000000000005</v>
      </c>
      <c r="AF482">
        <v>0.30891436928841576</v>
      </c>
      <c r="AG482" s="34">
        <v>34.818914369288407</v>
      </c>
      <c r="AH482" s="34">
        <v>34.552872759069786</v>
      </c>
      <c r="AJ482">
        <v>65.617000000000004</v>
      </c>
      <c r="AK482">
        <v>0.58736697101124258</v>
      </c>
      <c r="AL482" s="34">
        <v>66.204366971011254</v>
      </c>
      <c r="AM482" s="34">
        <v>65.698517874004139</v>
      </c>
      <c r="AN482">
        <v>4.4559999999999995</v>
      </c>
      <c r="AO482">
        <v>3.9887639221940906E-2</v>
      </c>
      <c r="AP482" s="34">
        <v>4.49588763922194</v>
      </c>
      <c r="AQ482" s="34">
        <v>4.4615358161232965</v>
      </c>
      <c r="AR482">
        <v>320.42299999999994</v>
      </c>
      <c r="AS482">
        <v>2.868248882947031</v>
      </c>
      <c r="AT482" s="34">
        <v>323.291248882947</v>
      </c>
      <c r="AU482" s="34">
        <v>320.82107064849083</v>
      </c>
      <c r="AV482">
        <v>42.692999999999998</v>
      </c>
      <c r="AW482">
        <v>0.38216404427790018</v>
      </c>
      <c r="AX482" s="34">
        <v>43.075164044277898</v>
      </c>
      <c r="AY482" s="34">
        <v>42.746038733786335</v>
      </c>
      <c r="AZ482">
        <v>104.35299999999999</v>
      </c>
      <c r="BA482">
        <v>0.93411014715601426</v>
      </c>
      <c r="BB482" s="34">
        <v>105.28711014715601</v>
      </c>
      <c r="BC482" s="34">
        <v>104.48264071362533</v>
      </c>
      <c r="BD482">
        <v>110.023</v>
      </c>
      <c r="BE482">
        <v>0.98486484069021651</v>
      </c>
      <c r="BF482" s="34">
        <v>111.00786484069022</v>
      </c>
      <c r="BG482" s="34">
        <v>110.15968471663679</v>
      </c>
      <c r="BH482">
        <v>647.56499999999994</v>
      </c>
      <c r="BI482">
        <v>5.7966425253043443</v>
      </c>
      <c r="BJ482" s="34">
        <v>653.36164252530432</v>
      </c>
      <c r="BK482" s="34">
        <v>648.36948850266674</v>
      </c>
      <c r="BM482">
        <v>71.945000000000007</v>
      </c>
      <c r="BN482">
        <v>0.64401171540003121</v>
      </c>
      <c r="BO482">
        <v>72.589011715400048</v>
      </c>
      <c r="BP482">
        <v>72.034379329216932</v>
      </c>
      <c r="BQ482">
        <v>5.3879999999999999</v>
      </c>
      <c r="BR482">
        <v>4.8230386025093719E-2</v>
      </c>
      <c r="BS482">
        <v>5.4362303860250929</v>
      </c>
      <c r="BT482">
        <v>5.3946936663537528</v>
      </c>
      <c r="BU482">
        <v>340.18899999999996</v>
      </c>
      <c r="BV482">
        <v>3.0451831461563854</v>
      </c>
      <c r="BW482">
        <v>343.23418314615634</v>
      </c>
      <c r="BX482">
        <v>340.61162651507368</v>
      </c>
      <c r="BY482">
        <v>44.586999999999996</v>
      </c>
      <c r="BZ482">
        <v>0.3991180812362386</v>
      </c>
      <c r="CA482">
        <v>44.986118081236235</v>
      </c>
      <c r="CB482">
        <v>44.642391704104455</v>
      </c>
      <c r="CC482">
        <v>104.839</v>
      </c>
      <c r="CD482">
        <v>0.93846054945894586</v>
      </c>
      <c r="CE482">
        <v>105.77746054945895</v>
      </c>
      <c r="CF482">
        <v>104.96924448531203</v>
      </c>
      <c r="CG482">
        <v>115.127</v>
      </c>
      <c r="CH482">
        <v>1.0305530163160663</v>
      </c>
      <c r="CI482">
        <v>116.15755301631607</v>
      </c>
      <c r="CJ482">
        <v>115.27002556167568</v>
      </c>
      <c r="CK482">
        <v>682.07499999999993</v>
      </c>
      <c r="CL482">
        <v>6.1055568945927599</v>
      </c>
      <c r="CM482">
        <v>688.18055689459277</v>
      </c>
      <c r="CN482">
        <v>682.92236126173657</v>
      </c>
    </row>
    <row r="483" spans="1:92" x14ac:dyDescent="0.25">
      <c r="A483" s="18">
        <v>45981</v>
      </c>
      <c r="B483" s="2">
        <v>14</v>
      </c>
      <c r="C483" s="2" t="s">
        <v>178</v>
      </c>
      <c r="D483" s="9">
        <v>77.196468999999993</v>
      </c>
      <c r="E483">
        <v>7.5998680000000001E-3</v>
      </c>
      <c r="G483">
        <v>6.3779999999999992</v>
      </c>
      <c r="H483">
        <v>6.182132764617726E-2</v>
      </c>
      <c r="I483" s="34">
        <v>6.4398213276461762</v>
      </c>
      <c r="J483" s="34">
        <v>6.3908795356124806</v>
      </c>
      <c r="K483">
        <v>0.93</v>
      </c>
      <c r="L483">
        <v>9.014398669009856E-3</v>
      </c>
      <c r="M483" s="34">
        <v>0.93901439866900993</v>
      </c>
      <c r="N483" s="34">
        <v>0.93187801318902608</v>
      </c>
      <c r="O483">
        <v>19.164000000000001</v>
      </c>
      <c r="P483">
        <v>0.18575476999237084</v>
      </c>
      <c r="Q483" s="34">
        <v>19.349754769992373</v>
      </c>
      <c r="R483" s="34">
        <v>19.20269918790806</v>
      </c>
      <c r="S483">
        <v>1.8220000000000001</v>
      </c>
      <c r="T483">
        <v>1.7660467069823608E-2</v>
      </c>
      <c r="U483" s="34">
        <v>1.8396604670698238</v>
      </c>
      <c r="V483" s="34">
        <v>1.8256792903552748</v>
      </c>
      <c r="W483">
        <v>0.53</v>
      </c>
      <c r="X483">
        <v>5.1372379511561541E-3</v>
      </c>
      <c r="Y483" s="34">
        <v>0.5351372379511562</v>
      </c>
      <c r="Z483" s="34">
        <v>0.5310702655808428</v>
      </c>
      <c r="AA483">
        <v>5.0819999999999999</v>
      </c>
      <c r="AB483">
        <v>4.9259326920331269E-2</v>
      </c>
      <c r="AC483" s="34">
        <v>5.1312593269203308</v>
      </c>
      <c r="AD483" s="34">
        <v>5.0922624333619675</v>
      </c>
      <c r="AE483">
        <v>33.905999999999999</v>
      </c>
      <c r="AF483">
        <v>0.32864752824886895</v>
      </c>
      <c r="AG483" s="34">
        <v>34.234647528248871</v>
      </c>
      <c r="AH483" s="34">
        <v>33.97446872600765</v>
      </c>
      <c r="AJ483">
        <v>65.367000000000019</v>
      </c>
      <c r="AK483">
        <v>0.6335959116098574</v>
      </c>
      <c r="AL483" s="34">
        <v>66.000595911609878</v>
      </c>
      <c r="AM483" s="34">
        <v>65.499000094760305</v>
      </c>
      <c r="AN483">
        <v>4.3290000000000006</v>
      </c>
      <c r="AO483">
        <v>4.1960571868971688E-2</v>
      </c>
      <c r="AP483" s="34">
        <v>4.3709605718689719</v>
      </c>
      <c r="AQ483" s="34">
        <v>4.3377418484895633</v>
      </c>
      <c r="AR483">
        <v>321.09600000000006</v>
      </c>
      <c r="AS483">
        <v>3.1123519946498805</v>
      </c>
      <c r="AT483" s="34">
        <v>324.20835199464995</v>
      </c>
      <c r="AU483" s="34">
        <v>321.74441131499304</v>
      </c>
      <c r="AV483">
        <v>41.896000000000008</v>
      </c>
      <c r="AW483">
        <v>0.40609381358799673</v>
      </c>
      <c r="AX483" s="34">
        <v>42.302093813588002</v>
      </c>
      <c r="AY483" s="34">
        <v>41.980603484481115</v>
      </c>
      <c r="AZ483">
        <v>118.26900000000001</v>
      </c>
      <c r="BA483">
        <v>1.1463698023495985</v>
      </c>
      <c r="BB483" s="34">
        <v>119.4153698023496</v>
      </c>
      <c r="BC483" s="34">
        <v>118.50782875468056</v>
      </c>
      <c r="BD483">
        <v>112.16</v>
      </c>
      <c r="BE483">
        <v>1.0871558652861779</v>
      </c>
      <c r="BF483" s="34">
        <v>113.24715586528617</v>
      </c>
      <c r="BG483" s="34">
        <v>112.38649242933457</v>
      </c>
      <c r="BH483">
        <v>663.11700000000008</v>
      </c>
      <c r="BI483">
        <v>6.4275279593524823</v>
      </c>
      <c r="BJ483" s="34">
        <v>669.54452795935254</v>
      </c>
      <c r="BK483" s="34">
        <v>664.45607792673911</v>
      </c>
      <c r="BM483">
        <v>71.745000000000019</v>
      </c>
      <c r="BN483">
        <v>0.69541723925603471</v>
      </c>
      <c r="BO483">
        <v>72.44041723925605</v>
      </c>
      <c r="BP483">
        <v>71.889879630372789</v>
      </c>
      <c r="BQ483">
        <v>5.2590000000000003</v>
      </c>
      <c r="BR483">
        <v>5.0974970537981543E-2</v>
      </c>
      <c r="BS483">
        <v>5.309974970537982</v>
      </c>
      <c r="BT483">
        <v>5.2696198616785894</v>
      </c>
      <c r="BU483">
        <v>340.26000000000005</v>
      </c>
      <c r="BV483">
        <v>3.2981067646422515</v>
      </c>
      <c r="BW483">
        <v>343.55810676464233</v>
      </c>
      <c r="BX483">
        <v>340.94711050290113</v>
      </c>
      <c r="BY483">
        <v>43.718000000000011</v>
      </c>
      <c r="BZ483">
        <v>0.42375428065782034</v>
      </c>
      <c r="CA483">
        <v>44.141754280657828</v>
      </c>
      <c r="CB483">
        <v>43.80628277483639</v>
      </c>
      <c r="CC483">
        <v>118.79900000000001</v>
      </c>
      <c r="CD483">
        <v>1.1515070403007546</v>
      </c>
      <c r="CE483">
        <v>119.95050704030076</v>
      </c>
      <c r="CF483">
        <v>119.0388990202614</v>
      </c>
      <c r="CG483">
        <v>117.24199999999999</v>
      </c>
      <c r="CH483">
        <v>1.1364151922065091</v>
      </c>
      <c r="CI483">
        <v>118.3784151922065</v>
      </c>
      <c r="CJ483">
        <v>117.47875486269653</v>
      </c>
      <c r="CK483">
        <v>697.02300000000002</v>
      </c>
      <c r="CL483">
        <v>6.7561754876013511</v>
      </c>
      <c r="CM483">
        <v>703.77917548760138</v>
      </c>
      <c r="CN483">
        <v>698.43054665274678</v>
      </c>
    </row>
    <row r="484" spans="1:92" x14ac:dyDescent="0.25">
      <c r="A484" s="18">
        <v>45981</v>
      </c>
      <c r="B484" s="2">
        <v>15</v>
      </c>
      <c r="C484" s="2" t="s">
        <v>178</v>
      </c>
      <c r="D484" s="9">
        <v>86.392962999999995</v>
      </c>
      <c r="E484">
        <v>7.4009810000000001E-3</v>
      </c>
      <c r="G484">
        <v>6.2679999999999998</v>
      </c>
      <c r="H484">
        <v>4.7442944481723641E-2</v>
      </c>
      <c r="I484" s="34">
        <v>6.3154429444817231</v>
      </c>
      <c r="J484" s="34">
        <v>6.2687024712430297</v>
      </c>
      <c r="K484">
        <v>0.90400000000000014</v>
      </c>
      <c r="L484">
        <v>6.8424412590105572E-3</v>
      </c>
      <c r="M484" s="34">
        <v>0.9108424412590107</v>
      </c>
      <c r="N484" s="34">
        <v>0.90410131365725921</v>
      </c>
      <c r="O484">
        <v>18.951999999999998</v>
      </c>
      <c r="P484">
        <v>0.1434490561291682</v>
      </c>
      <c r="Q484" s="34">
        <v>19.095449056129166</v>
      </c>
      <c r="R484" s="34">
        <v>18.954124000478288</v>
      </c>
      <c r="S484">
        <v>1.794</v>
      </c>
      <c r="T484">
        <v>1.3578915507372721E-2</v>
      </c>
      <c r="U484" s="34">
        <v>1.8075789155073727</v>
      </c>
      <c r="V484" s="34">
        <v>1.7942010582977022</v>
      </c>
      <c r="W484">
        <v>0.50800000000000001</v>
      </c>
      <c r="X484">
        <v>3.8450886720988527E-3</v>
      </c>
      <c r="Y484" s="34">
        <v>0.51184508867209888</v>
      </c>
      <c r="Z484" s="34">
        <v>0.50805693289589338</v>
      </c>
      <c r="AA484">
        <v>5.0419999999999998</v>
      </c>
      <c r="AB484">
        <v>3.8163261977800025E-2</v>
      </c>
      <c r="AC484" s="34">
        <v>5.0801632619778001</v>
      </c>
      <c r="AD484" s="34">
        <v>5.0425650701990046</v>
      </c>
      <c r="AE484">
        <v>33.467999999999996</v>
      </c>
      <c r="AF484">
        <v>0.25332170802717402</v>
      </c>
      <c r="AG484" s="34">
        <v>33.721321708027176</v>
      </c>
      <c r="AH484" s="34">
        <v>33.47175084677118</v>
      </c>
      <c r="AJ484">
        <v>63.790999999999997</v>
      </c>
      <c r="AK484">
        <v>0.48283868401940527</v>
      </c>
      <c r="AL484" s="34">
        <v>64.273838684019395</v>
      </c>
      <c r="AM484" s="34">
        <v>63.798149225121904</v>
      </c>
      <c r="AN484">
        <v>4.1499999999999995</v>
      </c>
      <c r="AO484">
        <v>3.1411649585059521E-2</v>
      </c>
      <c r="AP484" s="34">
        <v>4.1814116495850593</v>
      </c>
      <c r="AQ484" s="34">
        <v>4.1504651014133014</v>
      </c>
      <c r="AR484">
        <v>314.14499999999998</v>
      </c>
      <c r="AS484">
        <v>2.3777861828671143</v>
      </c>
      <c r="AT484" s="34">
        <v>316.52278618286709</v>
      </c>
      <c r="AU484" s="34">
        <v>314.18020705626066</v>
      </c>
      <c r="AV484">
        <v>41.12</v>
      </c>
      <c r="AW484">
        <v>0.31124024841871023</v>
      </c>
      <c r="AX484" s="34">
        <v>41.43124024841871</v>
      </c>
      <c r="AY484" s="34">
        <v>41.124608426533726</v>
      </c>
      <c r="AZ484">
        <v>109.846</v>
      </c>
      <c r="BA484">
        <v>0.83143230369167442</v>
      </c>
      <c r="BB484" s="34">
        <v>110.67743230369167</v>
      </c>
      <c r="BC484" s="34">
        <v>109.85831073008328</v>
      </c>
      <c r="BD484">
        <v>110.53700000000001</v>
      </c>
      <c r="BE484">
        <v>0.8366625325743916</v>
      </c>
      <c r="BF484" s="34">
        <v>111.3736625325744</v>
      </c>
      <c r="BG484" s="34">
        <v>110.54938817227041</v>
      </c>
      <c r="BH484">
        <v>643.58900000000006</v>
      </c>
      <c r="BI484">
        <v>4.8713716011563557</v>
      </c>
      <c r="BJ484" s="34">
        <v>648.46037160115634</v>
      </c>
      <c r="BK484" s="34">
        <v>643.6611287116832</v>
      </c>
      <c r="BM484">
        <v>70.058999999999997</v>
      </c>
      <c r="BN484">
        <v>0.53028162850112892</v>
      </c>
      <c r="BO484">
        <v>70.589281628501112</v>
      </c>
      <c r="BP484">
        <v>70.066851696364935</v>
      </c>
      <c r="BQ484">
        <v>5.0539999999999994</v>
      </c>
      <c r="BR484">
        <v>3.8254090844070082E-2</v>
      </c>
      <c r="BS484">
        <v>5.0922540908440697</v>
      </c>
      <c r="BT484">
        <v>5.0545664150705605</v>
      </c>
      <c r="BU484">
        <v>333.09699999999998</v>
      </c>
      <c r="BV484">
        <v>2.5212352389962827</v>
      </c>
      <c r="BW484">
        <v>335.61823523899625</v>
      </c>
      <c r="BX484">
        <v>333.13433105673892</v>
      </c>
      <c r="BY484">
        <v>42.913999999999994</v>
      </c>
      <c r="BZ484">
        <v>0.32481916392608295</v>
      </c>
      <c r="CA484">
        <v>43.238819163926081</v>
      </c>
      <c r="CB484">
        <v>42.918809484831428</v>
      </c>
      <c r="CC484">
        <v>110.354</v>
      </c>
      <c r="CD484">
        <v>0.8352773923637733</v>
      </c>
      <c r="CE484">
        <v>111.18927739236378</v>
      </c>
      <c r="CF484">
        <v>110.36636766297917</v>
      </c>
      <c r="CG484">
        <v>115.57900000000001</v>
      </c>
      <c r="CH484">
        <v>0.87482579455219167</v>
      </c>
      <c r="CI484">
        <v>116.4538257945522</v>
      </c>
      <c r="CJ484">
        <v>115.59195324246942</v>
      </c>
      <c r="CK484">
        <v>677.05700000000002</v>
      </c>
      <c r="CL484">
        <v>5.1246933091835301</v>
      </c>
      <c r="CM484">
        <v>682.18169330918352</v>
      </c>
      <c r="CN484">
        <v>677.13287955845442</v>
      </c>
    </row>
    <row r="485" spans="1:92" x14ac:dyDescent="0.25">
      <c r="A485" s="18">
        <v>45981</v>
      </c>
      <c r="B485" s="2">
        <v>16</v>
      </c>
      <c r="C485" s="2" t="s">
        <v>178</v>
      </c>
      <c r="D485" s="9">
        <v>58.531478999999997</v>
      </c>
      <c r="E485">
        <v>7.7293600000000002E-3</v>
      </c>
      <c r="G485">
        <v>5.7200000000000006</v>
      </c>
      <c r="H485">
        <v>5.7621242609687734E-2</v>
      </c>
      <c r="I485" s="34">
        <v>5.7776212426096887</v>
      </c>
      <c r="J485" s="34">
        <v>5.7329639280819107</v>
      </c>
      <c r="K485">
        <v>0.84600000000000009</v>
      </c>
      <c r="L485">
        <v>8.5223026656985699E-3</v>
      </c>
      <c r="M485" s="34">
        <v>0.85452230266569862</v>
      </c>
      <c r="N485" s="34">
        <v>0.84791739216036643</v>
      </c>
      <c r="O485">
        <v>17.922000000000001</v>
      </c>
      <c r="P485">
        <v>0.18053984441447962</v>
      </c>
      <c r="Q485" s="34">
        <v>18.10253984441448</v>
      </c>
      <c r="R485" s="34">
        <v>17.962618797042655</v>
      </c>
      <c r="S485">
        <v>1.75</v>
      </c>
      <c r="T485">
        <v>1.7628876672544321E-2</v>
      </c>
      <c r="U485" s="34">
        <v>1.7676288766725443</v>
      </c>
      <c r="V485" s="34">
        <v>1.7539662367383466</v>
      </c>
      <c r="W485">
        <v>0.50800000000000001</v>
      </c>
      <c r="X485">
        <v>5.1174110569442944E-3</v>
      </c>
      <c r="Y485" s="34">
        <v>0.51311741105694431</v>
      </c>
      <c r="Z485" s="34">
        <v>0.50915134186461719</v>
      </c>
      <c r="AA485">
        <v>4.8440000000000003</v>
      </c>
      <c r="AB485">
        <v>4.8796730629602679E-2</v>
      </c>
      <c r="AC485" s="34">
        <v>4.8927967306296027</v>
      </c>
      <c r="AD485" s="34">
        <v>4.8549785432917432</v>
      </c>
      <c r="AE485">
        <v>31.59</v>
      </c>
      <c r="AF485">
        <v>0.31822640804895719</v>
      </c>
      <c r="AG485" s="34">
        <v>31.908226408048957</v>
      </c>
      <c r="AH485" s="34">
        <v>31.661596239179637</v>
      </c>
      <c r="AJ485">
        <v>59.700999999999993</v>
      </c>
      <c r="AK485">
        <v>0.60140660927289613</v>
      </c>
      <c r="AL485" s="34">
        <v>60.302406609272893</v>
      </c>
      <c r="AM485" s="34">
        <v>59.83630759972344</v>
      </c>
      <c r="AN485">
        <v>4.0140000000000002</v>
      </c>
      <c r="AO485">
        <v>4.0435606264910239E-2</v>
      </c>
      <c r="AP485" s="34">
        <v>4.0544356062649101</v>
      </c>
      <c r="AQ485" s="34">
        <v>4.0230974138672702</v>
      </c>
      <c r="AR485">
        <v>306.67700000000002</v>
      </c>
      <c r="AS485">
        <v>3.089354863603357</v>
      </c>
      <c r="AT485" s="34">
        <v>309.7663548636034</v>
      </c>
      <c r="AU485" s="34">
        <v>307.37205919097482</v>
      </c>
      <c r="AV485">
        <v>39.726999999999997</v>
      </c>
      <c r="AW485">
        <v>0.40019564775438182</v>
      </c>
      <c r="AX485" s="34">
        <v>40.127195647754377</v>
      </c>
      <c r="AY485" s="34">
        <v>39.81703810680245</v>
      </c>
      <c r="AZ485">
        <v>119.57599999999999</v>
      </c>
      <c r="BA485">
        <v>1.2045660325692342</v>
      </c>
      <c r="BB485" s="34">
        <v>120.78056603256923</v>
      </c>
      <c r="BC485" s="34">
        <v>119.84700955669972</v>
      </c>
      <c r="BD485">
        <v>112.18</v>
      </c>
      <c r="BE485">
        <v>1.1300613629291554</v>
      </c>
      <c r="BF485" s="34">
        <v>113.31006136292916</v>
      </c>
      <c r="BG485" s="34">
        <v>112.43424710703299</v>
      </c>
      <c r="BH485">
        <v>641.875</v>
      </c>
      <c r="BI485">
        <v>6.4660201223939353</v>
      </c>
      <c r="BJ485" s="34">
        <v>648.34102012239396</v>
      </c>
      <c r="BK485" s="34">
        <v>643.32975897510073</v>
      </c>
      <c r="BM485">
        <v>65.420999999999992</v>
      </c>
      <c r="BN485">
        <v>0.65902785188258384</v>
      </c>
      <c r="BO485">
        <v>66.080027851882576</v>
      </c>
      <c r="BP485">
        <v>65.569271527805356</v>
      </c>
      <c r="BQ485">
        <v>4.8600000000000003</v>
      </c>
      <c r="BR485">
        <v>4.8957908930608807E-2</v>
      </c>
      <c r="BS485">
        <v>4.908957908930609</v>
      </c>
      <c r="BT485">
        <v>4.8710148060276364</v>
      </c>
      <c r="BU485">
        <v>324.59900000000005</v>
      </c>
      <c r="BV485">
        <v>3.2698947080178367</v>
      </c>
      <c r="BW485">
        <v>327.86889470801788</v>
      </c>
      <c r="BX485">
        <v>325.33467798801746</v>
      </c>
      <c r="BY485">
        <v>41.476999999999997</v>
      </c>
      <c r="BZ485">
        <v>0.41782452442692614</v>
      </c>
      <c r="CA485">
        <v>41.894824524426923</v>
      </c>
      <c r="CB485">
        <v>41.5710043435408</v>
      </c>
      <c r="CC485">
        <v>120.08399999999999</v>
      </c>
      <c r="CD485">
        <v>1.2096834436261785</v>
      </c>
      <c r="CE485">
        <v>121.29368344362616</v>
      </c>
      <c r="CF485">
        <v>120.35616089856434</v>
      </c>
      <c r="CG485">
        <v>117.024</v>
      </c>
      <c r="CH485">
        <v>1.178858093558758</v>
      </c>
      <c r="CI485">
        <v>118.20285809355876</v>
      </c>
      <c r="CJ485">
        <v>117.28922565032474</v>
      </c>
      <c r="CK485">
        <v>673.46500000000003</v>
      </c>
      <c r="CL485">
        <v>6.7842465304428927</v>
      </c>
      <c r="CM485">
        <v>680.24924653044286</v>
      </c>
      <c r="CN485">
        <v>674.99135521428036</v>
      </c>
    </row>
    <row r="486" spans="1:92" x14ac:dyDescent="0.25">
      <c r="A486" s="18">
        <v>45981</v>
      </c>
      <c r="B486" s="2">
        <v>17</v>
      </c>
      <c r="C486" s="2" t="s">
        <v>178</v>
      </c>
      <c r="D486" s="9">
        <v>77.705888999999999</v>
      </c>
      <c r="E486">
        <v>8.0070360000000004E-3</v>
      </c>
      <c r="G486">
        <v>5.3680000000000003</v>
      </c>
      <c r="H486">
        <v>5.9462754691028935E-2</v>
      </c>
      <c r="I486" s="34">
        <v>5.427462754691029</v>
      </c>
      <c r="J486" s="34">
        <v>5.3840048650255588</v>
      </c>
      <c r="K486">
        <v>0.80200000000000005</v>
      </c>
      <c r="L486">
        <v>8.8839659579368849E-3</v>
      </c>
      <c r="M486" s="34">
        <v>0.81088396595793688</v>
      </c>
      <c r="N486" s="34">
        <v>0.80439118885068894</v>
      </c>
      <c r="O486">
        <v>17.396000000000001</v>
      </c>
      <c r="P486">
        <v>0.19270008953150883</v>
      </c>
      <c r="Q486" s="34">
        <v>17.58870008953151</v>
      </c>
      <c r="R486" s="34">
        <v>17.44786673472143</v>
      </c>
      <c r="S486">
        <v>1.7599999999999998</v>
      </c>
      <c r="T486">
        <v>1.9495985144599649E-2</v>
      </c>
      <c r="U486" s="34">
        <v>1.7794959851445995</v>
      </c>
      <c r="V486" s="34">
        <v>1.7652474967296914</v>
      </c>
      <c r="W486">
        <v>0.53</v>
      </c>
      <c r="X486">
        <v>5.8709500719533033E-3</v>
      </c>
      <c r="Y486" s="34">
        <v>0.53587095007195329</v>
      </c>
      <c r="Z486" s="34">
        <v>0.53158021208337303</v>
      </c>
      <c r="AA486">
        <v>4.6379999999999999</v>
      </c>
      <c r="AB486">
        <v>5.1376351761734752E-2</v>
      </c>
      <c r="AC486" s="34">
        <v>4.6893763517617346</v>
      </c>
      <c r="AD486" s="34">
        <v>4.6518283464956296</v>
      </c>
      <c r="AE486">
        <v>30.494</v>
      </c>
      <c r="AF486">
        <v>0.3377900971587624</v>
      </c>
      <c r="AG486" s="34">
        <v>30.831790097158763</v>
      </c>
      <c r="AH486" s="34">
        <v>30.584918843906372</v>
      </c>
      <c r="AJ486">
        <v>56.037999999999997</v>
      </c>
      <c r="AK486">
        <v>0.62074773609833811</v>
      </c>
      <c r="AL486" s="34">
        <v>56.658747736098334</v>
      </c>
      <c r="AM486" s="34">
        <v>56.205079103260481</v>
      </c>
      <c r="AN486">
        <v>4.0379999999999994</v>
      </c>
      <c r="AO486">
        <v>4.4729993189712144E-2</v>
      </c>
      <c r="AP486" s="34">
        <v>4.0827299931897114</v>
      </c>
      <c r="AQ486" s="34">
        <v>4.0500394271559621</v>
      </c>
      <c r="AR486">
        <v>296.12100000000004</v>
      </c>
      <c r="AS486">
        <v>3.280210577843178</v>
      </c>
      <c r="AT486" s="34">
        <v>299.40121057784324</v>
      </c>
      <c r="AU486" s="34">
        <v>297.00389430630287</v>
      </c>
      <c r="AV486">
        <v>38.733000000000004</v>
      </c>
      <c r="AW486">
        <v>0.42905567761691948</v>
      </c>
      <c r="AX486" s="34">
        <v>39.162055677616927</v>
      </c>
      <c r="AY486" s="34">
        <v>38.848483687972248</v>
      </c>
      <c r="AZ486">
        <v>160.68699999999998</v>
      </c>
      <c r="BA486">
        <v>1.779972366437661</v>
      </c>
      <c r="BB486" s="34">
        <v>162.46697236643763</v>
      </c>
      <c r="BC486" s="34">
        <v>161.16609346988855</v>
      </c>
      <c r="BD486">
        <v>109.81700000000001</v>
      </c>
      <c r="BE486">
        <v>1.2164719321730113</v>
      </c>
      <c r="BF486" s="34">
        <v>111.03347193217301</v>
      </c>
      <c r="BG486" s="34">
        <v>110.14442292520712</v>
      </c>
      <c r="BH486">
        <v>665.43399999999997</v>
      </c>
      <c r="BI486">
        <v>7.3711882833588209</v>
      </c>
      <c r="BJ486" s="34">
        <v>672.80518828335892</v>
      </c>
      <c r="BK486" s="34">
        <v>667.4180129197872</v>
      </c>
      <c r="BM486">
        <v>61.405999999999999</v>
      </c>
      <c r="BN486">
        <v>0.68021049078936702</v>
      </c>
      <c r="BO486">
        <v>62.086210490789362</v>
      </c>
      <c r="BP486">
        <v>61.58908396828604</v>
      </c>
      <c r="BQ486">
        <v>4.84</v>
      </c>
      <c r="BR486">
        <v>5.3613959147649028E-2</v>
      </c>
      <c r="BS486">
        <v>4.8936139591476486</v>
      </c>
      <c r="BT486">
        <v>4.8544306160066508</v>
      </c>
      <c r="BU486">
        <v>313.51700000000005</v>
      </c>
      <c r="BV486">
        <v>3.4729106673746868</v>
      </c>
      <c r="BW486">
        <v>316.98991066737477</v>
      </c>
      <c r="BX486">
        <v>314.45176104102427</v>
      </c>
      <c r="BY486">
        <v>40.493000000000002</v>
      </c>
      <c r="BZ486">
        <v>0.44855166276151914</v>
      </c>
      <c r="CA486">
        <v>40.941551662761526</v>
      </c>
      <c r="CB486">
        <v>40.61373118470194</v>
      </c>
      <c r="CC486">
        <v>161.21699999999998</v>
      </c>
      <c r="CD486">
        <v>1.7858433165096144</v>
      </c>
      <c r="CE486">
        <v>163.0028433165096</v>
      </c>
      <c r="CF486">
        <v>161.69767368197193</v>
      </c>
      <c r="CG486">
        <v>114.45500000000001</v>
      </c>
      <c r="CH486">
        <v>1.267848283934746</v>
      </c>
      <c r="CI486">
        <v>115.72284828393475</v>
      </c>
      <c r="CJ486">
        <v>114.79625127170276</v>
      </c>
      <c r="CK486">
        <v>695.928</v>
      </c>
      <c r="CL486">
        <v>7.7089783805175838</v>
      </c>
      <c r="CM486">
        <v>703.63697838051769</v>
      </c>
      <c r="CN486">
        <v>698.0029317636936</v>
      </c>
    </row>
    <row r="487" spans="1:92" x14ac:dyDescent="0.25">
      <c r="A487" s="18">
        <v>45981</v>
      </c>
      <c r="B487" s="2">
        <v>18</v>
      </c>
      <c r="C487" s="2" t="s">
        <v>178</v>
      </c>
      <c r="D487" s="9">
        <v>59.311673999999996</v>
      </c>
      <c r="E487">
        <v>8.0174210000000003E-3</v>
      </c>
      <c r="G487">
        <v>5.0019999999999998</v>
      </c>
      <c r="H487">
        <v>5.9142454158942773E-2</v>
      </c>
      <c r="I487" s="34">
        <v>5.0611424541589427</v>
      </c>
      <c r="J487" s="34">
        <v>5.0205651443629771</v>
      </c>
      <c r="K487">
        <v>0.65</v>
      </c>
      <c r="L487">
        <v>7.6854448627174743E-3</v>
      </c>
      <c r="M487" s="34">
        <v>0.65768544486271752</v>
      </c>
      <c r="N487" s="34">
        <v>0.65241250376568083</v>
      </c>
      <c r="O487">
        <v>17.450000000000003</v>
      </c>
      <c r="P487">
        <v>0.20632463516064609</v>
      </c>
      <c r="Q487" s="34">
        <v>17.656324635160647</v>
      </c>
      <c r="R487" s="34">
        <v>17.514766447247894</v>
      </c>
      <c r="S487">
        <v>1.786</v>
      </c>
      <c r="T487">
        <v>2.1117237730482168E-2</v>
      </c>
      <c r="U487" s="34">
        <v>1.8071172377304823</v>
      </c>
      <c r="V487" s="34">
        <v>1.7926288180392398</v>
      </c>
      <c r="W487">
        <v>0.53</v>
      </c>
      <c r="X487">
        <v>6.2665935034465561E-3</v>
      </c>
      <c r="Y487" s="34">
        <v>0.53626659350344663</v>
      </c>
      <c r="Z487" s="34">
        <v>0.53196711845509359</v>
      </c>
      <c r="AA487">
        <v>4.5680000000000005</v>
      </c>
      <c r="AB487">
        <v>5.4010941742912967E-2</v>
      </c>
      <c r="AC487" s="34">
        <v>4.6220109417429134</v>
      </c>
      <c r="AD487" s="34">
        <v>4.5849543341563539</v>
      </c>
      <c r="AE487">
        <v>29.986000000000008</v>
      </c>
      <c r="AF487">
        <v>0.35454730715914806</v>
      </c>
      <c r="AG487" s="34">
        <v>30.340547307159145</v>
      </c>
      <c r="AH487" s="34">
        <v>30.097294366027239</v>
      </c>
      <c r="AJ487">
        <v>53.987000000000002</v>
      </c>
      <c r="AK487">
        <v>0.63832940277465888</v>
      </c>
      <c r="AL487" s="34">
        <v>54.625329402774661</v>
      </c>
      <c r="AM487" s="34">
        <v>54.187375139688939</v>
      </c>
      <c r="AN487">
        <v>4.0289999999999999</v>
      </c>
      <c r="AO487">
        <v>4.7637934387521078E-2</v>
      </c>
      <c r="AP487" s="34">
        <v>4.076637934387521</v>
      </c>
      <c r="AQ487" s="34">
        <v>4.0439538118029654</v>
      </c>
      <c r="AR487">
        <v>290.41300000000001</v>
      </c>
      <c r="AS487">
        <v>3.4337739983328768</v>
      </c>
      <c r="AT487" s="34">
        <v>293.84677399833288</v>
      </c>
      <c r="AU487" s="34">
        <v>291.49088070169637</v>
      </c>
      <c r="AV487">
        <v>37.872</v>
      </c>
      <c r="AW487">
        <v>0.44778948898590182</v>
      </c>
      <c r="AX487" s="34">
        <v>38.319789488985904</v>
      </c>
      <c r="AY487" s="34">
        <v>38.012563604021331</v>
      </c>
      <c r="AZ487">
        <v>159.874</v>
      </c>
      <c r="BA487">
        <v>1.8903120184339899</v>
      </c>
      <c r="BB487" s="34">
        <v>161.764312018434</v>
      </c>
      <c r="BC487" s="34">
        <v>160.46737942620686</v>
      </c>
      <c r="BD487">
        <v>104.444</v>
      </c>
      <c r="BE487">
        <v>1.2349209280640985</v>
      </c>
      <c r="BF487" s="34">
        <v>105.6789209280641</v>
      </c>
      <c r="BG487" s="34">
        <v>104.8316485281581</v>
      </c>
      <c r="BH487">
        <v>650.61900000000003</v>
      </c>
      <c r="BI487">
        <v>7.6927637709790471</v>
      </c>
      <c r="BJ487" s="34">
        <v>658.31176377097904</v>
      </c>
      <c r="BK487" s="34">
        <v>653.03380121157454</v>
      </c>
      <c r="BM487">
        <v>58.989000000000004</v>
      </c>
      <c r="BN487">
        <v>0.6974718569336017</v>
      </c>
      <c r="BO487">
        <v>59.686471856933601</v>
      </c>
      <c r="BP487">
        <v>59.207940284051915</v>
      </c>
      <c r="BQ487">
        <v>4.6790000000000003</v>
      </c>
      <c r="BR487">
        <v>5.5323379250238551E-2</v>
      </c>
      <c r="BS487">
        <v>4.7343233792502382</v>
      </c>
      <c r="BT487">
        <v>4.6963663155686461</v>
      </c>
      <c r="BU487">
        <v>307.863</v>
      </c>
      <c r="BV487">
        <v>3.640098633493523</v>
      </c>
      <c r="BW487">
        <v>311.50309863349355</v>
      </c>
      <c r="BX487">
        <v>309.00564714894426</v>
      </c>
      <c r="BY487">
        <v>39.658000000000001</v>
      </c>
      <c r="BZ487">
        <v>0.468906726716384</v>
      </c>
      <c r="CA487">
        <v>40.126906726716385</v>
      </c>
      <c r="CB487">
        <v>39.805192422060571</v>
      </c>
      <c r="CC487">
        <v>160.404</v>
      </c>
      <c r="CD487">
        <v>1.8965786119374364</v>
      </c>
      <c r="CE487">
        <v>162.30057861193745</v>
      </c>
      <c r="CF487">
        <v>160.99934654466196</v>
      </c>
      <c r="CG487">
        <v>109.012</v>
      </c>
      <c r="CH487">
        <v>1.2889318698070114</v>
      </c>
      <c r="CI487">
        <v>110.30093186980702</v>
      </c>
      <c r="CJ487">
        <v>109.41660286231445</v>
      </c>
      <c r="CK487">
        <v>680.60500000000002</v>
      </c>
      <c r="CL487">
        <v>8.0473110781381951</v>
      </c>
      <c r="CM487">
        <v>688.65231107813815</v>
      </c>
      <c r="CN487">
        <v>683.13109557760174</v>
      </c>
    </row>
    <row r="488" spans="1:92" x14ac:dyDescent="0.25">
      <c r="A488" s="18">
        <v>45981</v>
      </c>
      <c r="B488" s="2">
        <v>19</v>
      </c>
      <c r="C488" s="2" t="s">
        <v>178</v>
      </c>
      <c r="D488" s="9">
        <v>52.543618000000002</v>
      </c>
      <c r="E488">
        <v>7.9113770000000007E-3</v>
      </c>
      <c r="G488">
        <v>4.8580000000000005</v>
      </c>
      <c r="H488">
        <v>4.4531984828661643E-2</v>
      </c>
      <c r="I488" s="34">
        <v>4.9025319848286619</v>
      </c>
      <c r="J488" s="34">
        <v>4.8637462060421237</v>
      </c>
      <c r="K488">
        <v>0.65600000000000003</v>
      </c>
      <c r="L488">
        <v>6.0133762963363599E-3</v>
      </c>
      <c r="M488" s="34">
        <v>0.66201337629633639</v>
      </c>
      <c r="N488" s="34">
        <v>0.65677593889741326</v>
      </c>
      <c r="O488">
        <v>17.352</v>
      </c>
      <c r="P488">
        <v>0.15906113642382394</v>
      </c>
      <c r="Q488" s="34">
        <v>17.511061136423823</v>
      </c>
      <c r="R488" s="34">
        <v>17.372524530103526</v>
      </c>
      <c r="S488">
        <v>1.6320000000000001</v>
      </c>
      <c r="T488">
        <v>1.4960106883568506E-2</v>
      </c>
      <c r="U488" s="34">
        <v>1.6469601068835686</v>
      </c>
      <c r="V488" s="34">
        <v>1.6339303845740525</v>
      </c>
      <c r="W488">
        <v>0.53</v>
      </c>
      <c r="X488">
        <v>4.8583680442961441E-3</v>
      </c>
      <c r="Y488" s="34">
        <v>0.53485836804429621</v>
      </c>
      <c r="Z488" s="34">
        <v>0.53062690185309302</v>
      </c>
      <c r="AA488">
        <v>4.5740000000000007</v>
      </c>
      <c r="AB488">
        <v>4.192863289549164E-2</v>
      </c>
      <c r="AC488" s="34">
        <v>4.6159286328954927</v>
      </c>
      <c r="AD488" s="34">
        <v>4.5794102812755622</v>
      </c>
      <c r="AE488">
        <v>29.602000000000004</v>
      </c>
      <c r="AF488">
        <v>0.27135360537217823</v>
      </c>
      <c r="AG488" s="34">
        <v>29.873353605372181</v>
      </c>
      <c r="AH488" s="34">
        <v>29.637014242745771</v>
      </c>
      <c r="AJ488">
        <v>52.077999999999996</v>
      </c>
      <c r="AK488">
        <v>0.4773850773789709</v>
      </c>
      <c r="AL488" s="34">
        <v>52.555385077378965</v>
      </c>
      <c r="AM488" s="34">
        <v>52.139599612651644</v>
      </c>
      <c r="AN488">
        <v>3.7560000000000002</v>
      </c>
      <c r="AO488">
        <v>3.4430245989389284E-2</v>
      </c>
      <c r="AP488" s="34">
        <v>3.7904302459893895</v>
      </c>
      <c r="AQ488" s="34">
        <v>3.7604427233211646</v>
      </c>
      <c r="AR488">
        <v>280.58999999999992</v>
      </c>
      <c r="AS488">
        <v>2.5720933765076506</v>
      </c>
      <c r="AT488" s="34">
        <v>283.16209337650758</v>
      </c>
      <c r="AU488" s="34">
        <v>280.92189130369684</v>
      </c>
      <c r="AV488">
        <v>31.475000000000001</v>
      </c>
      <c r="AW488">
        <v>0.28852289470607767</v>
      </c>
      <c r="AX488" s="34">
        <v>31.763522894706078</v>
      </c>
      <c r="AY488" s="34">
        <v>31.512229690237927</v>
      </c>
      <c r="AZ488">
        <v>164.94399999999999</v>
      </c>
      <c r="BA488">
        <v>1.5119974692422324</v>
      </c>
      <c r="BB488" s="34">
        <v>166.45599746924222</v>
      </c>
      <c r="BC488" s="34">
        <v>165.13910131935199</v>
      </c>
      <c r="BD488">
        <v>102.593</v>
      </c>
      <c r="BE488">
        <v>0.94044255239334795</v>
      </c>
      <c r="BF488" s="34">
        <v>103.53344255239335</v>
      </c>
      <c r="BG488" s="34">
        <v>102.71435045625353</v>
      </c>
      <c r="BH488">
        <v>635.43599999999992</v>
      </c>
      <c r="BI488">
        <v>5.8248716162176688</v>
      </c>
      <c r="BJ488" s="34">
        <v>641.26087161621763</v>
      </c>
      <c r="BK488" s="34">
        <v>636.18761510551315</v>
      </c>
      <c r="BM488">
        <v>56.935999999999993</v>
      </c>
      <c r="BN488">
        <v>0.52191706220763256</v>
      </c>
      <c r="BO488">
        <v>57.457917062207628</v>
      </c>
      <c r="BP488">
        <v>57.003345818693766</v>
      </c>
      <c r="BQ488">
        <v>4.4119999999999999</v>
      </c>
      <c r="BR488">
        <v>4.0443622285725643E-2</v>
      </c>
      <c r="BS488">
        <v>4.4524436222857258</v>
      </c>
      <c r="BT488">
        <v>4.4172186622185778</v>
      </c>
      <c r="BU488">
        <v>297.94199999999989</v>
      </c>
      <c r="BV488">
        <v>2.7311545129314747</v>
      </c>
      <c r="BW488">
        <v>300.67315451293143</v>
      </c>
      <c r="BX488">
        <v>298.29441583380037</v>
      </c>
      <c r="BY488">
        <v>33.106999999999999</v>
      </c>
      <c r="BZ488">
        <v>0.3034830015896462</v>
      </c>
      <c r="CA488">
        <v>33.410483001589647</v>
      </c>
      <c r="CB488">
        <v>33.146160074811981</v>
      </c>
      <c r="CC488">
        <v>165.47399999999999</v>
      </c>
      <c r="CD488">
        <v>1.5168558372865286</v>
      </c>
      <c r="CE488">
        <v>166.99085583728652</v>
      </c>
      <c r="CF488">
        <v>165.66972822120508</v>
      </c>
      <c r="CG488">
        <v>107.167</v>
      </c>
      <c r="CH488">
        <v>0.9823711852888396</v>
      </c>
      <c r="CI488">
        <v>108.14937118528884</v>
      </c>
      <c r="CJ488">
        <v>107.29376073752908</v>
      </c>
      <c r="CK488">
        <v>665.0379999999999</v>
      </c>
      <c r="CL488">
        <v>6.0962252215898474</v>
      </c>
      <c r="CM488">
        <v>671.13422522158976</v>
      </c>
      <c r="CN488">
        <v>665.8246293482589</v>
      </c>
    </row>
    <row r="489" spans="1:92" x14ac:dyDescent="0.25">
      <c r="A489" s="18">
        <v>45981</v>
      </c>
      <c r="B489" s="2">
        <v>20</v>
      </c>
      <c r="C489" s="2" t="s">
        <v>178</v>
      </c>
      <c r="D489" s="9">
        <v>65.570012000000006</v>
      </c>
      <c r="E489">
        <v>7.7921630000000004E-3</v>
      </c>
      <c r="G489">
        <v>5.0059999999999993</v>
      </c>
      <c r="H489">
        <v>3.6368344733643747E-2</v>
      </c>
      <c r="I489" s="34">
        <v>5.0423683447336431</v>
      </c>
      <c r="J489" s="34">
        <v>5.0030773886854387</v>
      </c>
      <c r="K489">
        <v>0.61799999999999999</v>
      </c>
      <c r="L489">
        <v>4.4897397214126722E-3</v>
      </c>
      <c r="M489" s="34">
        <v>0.62248973972141264</v>
      </c>
      <c r="N489" s="34">
        <v>0.61763919820367585</v>
      </c>
      <c r="O489">
        <v>17.921999999999997</v>
      </c>
      <c r="P489">
        <v>0.13020245192096747</v>
      </c>
      <c r="Q489" s="34">
        <v>18.052202451920966</v>
      </c>
      <c r="R489" s="34">
        <v>17.911536747906599</v>
      </c>
      <c r="S489">
        <v>1.6080000000000001</v>
      </c>
      <c r="T489">
        <v>1.1682041216879576E-2</v>
      </c>
      <c r="U489" s="34">
        <v>1.6196820412168798</v>
      </c>
      <c r="V489" s="34">
        <v>1.6070612147435452</v>
      </c>
      <c r="W489">
        <v>0.50800000000000001</v>
      </c>
      <c r="X489">
        <v>3.6905951108052388E-3</v>
      </c>
      <c r="Y489" s="34">
        <v>0.51169059511080528</v>
      </c>
      <c r="Z489" s="34">
        <v>0.50770341858813495</v>
      </c>
      <c r="AA489">
        <v>4.548</v>
      </c>
      <c r="AB489">
        <v>3.3040997173114615E-2</v>
      </c>
      <c r="AC489" s="34">
        <v>4.5810409971731145</v>
      </c>
      <c r="AD489" s="34">
        <v>4.5453447790134591</v>
      </c>
      <c r="AE489">
        <v>30.209999999999994</v>
      </c>
      <c r="AF489">
        <v>0.21947416987682333</v>
      </c>
      <c r="AG489" s="34">
        <v>30.429474169876823</v>
      </c>
      <c r="AH489" s="34">
        <v>30.192362747140852</v>
      </c>
      <c r="AJ489">
        <v>50.472999999999999</v>
      </c>
      <c r="AK489">
        <v>0.3666838721017181</v>
      </c>
      <c r="AL489" s="34">
        <v>50.839683872101716</v>
      </c>
      <c r="AM489" s="34">
        <v>50.443532768501832</v>
      </c>
      <c r="AN489">
        <v>3.6249999999999996</v>
      </c>
      <c r="AO489">
        <v>2.6335447395017694E-2</v>
      </c>
      <c r="AP489" s="34">
        <v>3.651335447395017</v>
      </c>
      <c r="AQ489" s="34">
        <v>3.6228836464212373</v>
      </c>
      <c r="AR489">
        <v>273.52800000000002</v>
      </c>
      <c r="AS489">
        <v>1.9871675186384556</v>
      </c>
      <c r="AT489" s="34">
        <v>275.51516751863846</v>
      </c>
      <c r="AU489" s="34">
        <v>273.36830842436092</v>
      </c>
      <c r="AV489">
        <v>29.821999999999999</v>
      </c>
      <c r="AW489">
        <v>0.21665536888668074</v>
      </c>
      <c r="AX489" s="34">
        <v>30.03865536888668</v>
      </c>
      <c r="AY489" s="34">
        <v>29.804589269951492</v>
      </c>
      <c r="AZ489">
        <v>171.47300000000001</v>
      </c>
      <c r="BA489">
        <v>1.2457429437698953</v>
      </c>
      <c r="BB489" s="34">
        <v>172.71874294376991</v>
      </c>
      <c r="BC489" s="34">
        <v>171.37289034559697</v>
      </c>
      <c r="BD489">
        <v>100.364</v>
      </c>
      <c r="BE489">
        <v>0.72913954271822246</v>
      </c>
      <c r="BF489" s="34">
        <v>101.09313954271823</v>
      </c>
      <c r="BG489" s="34">
        <v>100.30540532121964</v>
      </c>
      <c r="BH489">
        <v>629.28500000000008</v>
      </c>
      <c r="BI489">
        <v>4.5717246935099896</v>
      </c>
      <c r="BJ489" s="34">
        <v>633.85672469350993</v>
      </c>
      <c r="BK489" s="34">
        <v>628.91760977605202</v>
      </c>
      <c r="BM489">
        <v>55.478999999999999</v>
      </c>
      <c r="BN489">
        <v>0.40305221683536185</v>
      </c>
      <c r="BO489">
        <v>55.882052216835362</v>
      </c>
      <c r="BP489">
        <v>55.446610157187273</v>
      </c>
      <c r="BQ489">
        <v>4.2429999999999994</v>
      </c>
      <c r="BR489">
        <v>3.0825187116430366E-2</v>
      </c>
      <c r="BS489">
        <v>4.2738251871164294</v>
      </c>
      <c r="BT489">
        <v>4.2405228446249135</v>
      </c>
      <c r="BU489">
        <v>291.45000000000005</v>
      </c>
      <c r="BV489">
        <v>2.1173699705594231</v>
      </c>
      <c r="BW489">
        <v>293.56736997055941</v>
      </c>
      <c r="BX489">
        <v>291.27984517226753</v>
      </c>
      <c r="BY489">
        <v>31.43</v>
      </c>
      <c r="BZ489">
        <v>0.22833741010356032</v>
      </c>
      <c r="CA489">
        <v>31.65833741010356</v>
      </c>
      <c r="CB489">
        <v>31.411650484695038</v>
      </c>
      <c r="CC489">
        <v>171.98100000000002</v>
      </c>
      <c r="CD489">
        <v>1.2494335388807005</v>
      </c>
      <c r="CE489">
        <v>173.2304335388807</v>
      </c>
      <c r="CF489">
        <v>171.88059376418511</v>
      </c>
      <c r="CG489">
        <v>104.91200000000001</v>
      </c>
      <c r="CH489">
        <v>0.76218053989133705</v>
      </c>
      <c r="CI489">
        <v>105.67418053989135</v>
      </c>
      <c r="CJ489">
        <v>104.8507501002331</v>
      </c>
      <c r="CK489">
        <v>659.49500000000012</v>
      </c>
      <c r="CL489">
        <v>4.7911988633868132</v>
      </c>
      <c r="CM489">
        <v>664.28619886338674</v>
      </c>
      <c r="CN489">
        <v>659.10997252319282</v>
      </c>
    </row>
    <row r="490" spans="1:92" x14ac:dyDescent="0.25">
      <c r="A490" s="18">
        <v>45981</v>
      </c>
      <c r="B490" s="2">
        <v>21</v>
      </c>
      <c r="C490" s="2" t="s">
        <v>178</v>
      </c>
      <c r="D490" s="9">
        <v>56.895499000000001</v>
      </c>
      <c r="E490">
        <v>7.6952990000000001E-3</v>
      </c>
      <c r="G490">
        <v>4.7880000000000003</v>
      </c>
      <c r="H490">
        <v>2.2982325884810386E-2</v>
      </c>
      <c r="I490" s="34">
        <v>4.8109823258848108</v>
      </c>
      <c r="J490" s="34">
        <v>4.7739603784034115</v>
      </c>
      <c r="K490">
        <v>0.61199999999999999</v>
      </c>
      <c r="L490">
        <v>2.9375905266298984E-3</v>
      </c>
      <c r="M490" s="34">
        <v>0.61493759052662988</v>
      </c>
      <c r="N490" s="34">
        <v>0.61020546190118796</v>
      </c>
      <c r="O490">
        <v>17.914000000000001</v>
      </c>
      <c r="P490">
        <v>8.5986922702692814E-2</v>
      </c>
      <c r="Q490" s="34">
        <v>17.999986922702693</v>
      </c>
      <c r="R490" s="34">
        <v>17.861471641336404</v>
      </c>
      <c r="S490">
        <v>1.6160000000000001</v>
      </c>
      <c r="T490">
        <v>7.7567749853495373E-3</v>
      </c>
      <c r="U490" s="34">
        <v>1.6237567749853496</v>
      </c>
      <c r="V490" s="34">
        <v>1.6112614810985617</v>
      </c>
      <c r="W490">
        <v>0.53</v>
      </c>
      <c r="X490">
        <v>2.5439917959376576E-3</v>
      </c>
      <c r="Y490" s="34">
        <v>0.5325439917959377</v>
      </c>
      <c r="Z490" s="34">
        <v>0.52844590654841439</v>
      </c>
      <c r="AA490">
        <v>4.51</v>
      </c>
      <c r="AB490">
        <v>2.1647930188073271E-2</v>
      </c>
      <c r="AC490" s="34">
        <v>4.5316479301880728</v>
      </c>
      <c r="AD490" s="34">
        <v>4.4967755444025448</v>
      </c>
      <c r="AE490">
        <v>29.97</v>
      </c>
      <c r="AF490">
        <v>0.14385553608349355</v>
      </c>
      <c r="AG490" s="34">
        <v>30.113855536083491</v>
      </c>
      <c r="AH490" s="34">
        <v>29.882120413690526</v>
      </c>
      <c r="AJ490">
        <v>48.712000000000003</v>
      </c>
      <c r="AK490">
        <v>0.23381684596927393</v>
      </c>
      <c r="AL490" s="34">
        <v>48.945816845969276</v>
      </c>
      <c r="AM490" s="34">
        <v>48.569164150540303</v>
      </c>
      <c r="AN490">
        <v>3.5720000000000001</v>
      </c>
      <c r="AO490">
        <v>1.7145544707715683E-2</v>
      </c>
      <c r="AP490" s="34">
        <v>3.5891455447077156</v>
      </c>
      <c r="AQ490" s="34">
        <v>3.5615259965866719</v>
      </c>
      <c r="AR490">
        <v>265.50700000000001</v>
      </c>
      <c r="AS490">
        <v>1.2744294901207918</v>
      </c>
      <c r="AT490" s="34">
        <v>266.78142949012079</v>
      </c>
      <c r="AU490" s="34">
        <v>264.72846662254688</v>
      </c>
      <c r="AV490">
        <v>28.713999999999999</v>
      </c>
      <c r="AW490">
        <v>0.13782675552557336</v>
      </c>
      <c r="AX490" s="34">
        <v>28.851826755525572</v>
      </c>
      <c r="AY490" s="34">
        <v>28.629803321945602</v>
      </c>
      <c r="AZ490">
        <v>151.53</v>
      </c>
      <c r="BA490">
        <v>0.72734165441213816</v>
      </c>
      <c r="BB490" s="34">
        <v>152.25734165441213</v>
      </c>
      <c r="BC490" s="34">
        <v>151.08567588543627</v>
      </c>
      <c r="BD490">
        <v>100.85600000000001</v>
      </c>
      <c r="BE490">
        <v>0.48410723881337431</v>
      </c>
      <c r="BF490" s="34">
        <v>101.34010723881339</v>
      </c>
      <c r="BG490" s="34">
        <v>100.56026481291866</v>
      </c>
      <c r="BH490">
        <v>598.89099999999996</v>
      </c>
      <c r="BI490">
        <v>2.8746675295488671</v>
      </c>
      <c r="BJ490" s="34">
        <v>601.76566752954886</v>
      </c>
      <c r="BK490" s="34">
        <v>597.13490078997438</v>
      </c>
      <c r="BM490">
        <v>53.5</v>
      </c>
      <c r="BN490">
        <v>0.2567991718540843</v>
      </c>
      <c r="BO490">
        <v>53.756799171854084</v>
      </c>
      <c r="BP490">
        <v>53.343124528943711</v>
      </c>
      <c r="BQ490">
        <v>4.1840000000000002</v>
      </c>
      <c r="BR490">
        <v>2.0083135234345583E-2</v>
      </c>
      <c r="BS490">
        <v>4.2040831352343453</v>
      </c>
      <c r="BT490">
        <v>4.1717314584878595</v>
      </c>
      <c r="BU490">
        <v>283.42099999999999</v>
      </c>
      <c r="BV490">
        <v>1.3604164128234846</v>
      </c>
      <c r="BW490">
        <v>284.78141641282349</v>
      </c>
      <c r="BX490">
        <v>282.58993826388325</v>
      </c>
      <c r="BY490">
        <v>30.33</v>
      </c>
      <c r="BZ490">
        <v>0.1455835305109229</v>
      </c>
      <c r="CA490">
        <v>30.475583530510921</v>
      </c>
      <c r="CB490">
        <v>30.241064803044164</v>
      </c>
      <c r="CC490">
        <v>152.06</v>
      </c>
      <c r="CD490">
        <v>0.72988564620807583</v>
      </c>
      <c r="CE490">
        <v>152.78988564620806</v>
      </c>
      <c r="CF490">
        <v>151.6141217919847</v>
      </c>
      <c r="CG490">
        <v>105.36600000000001</v>
      </c>
      <c r="CH490">
        <v>0.50575516900144757</v>
      </c>
      <c r="CI490">
        <v>105.87175516900146</v>
      </c>
      <c r="CJ490">
        <v>105.0570403573212</v>
      </c>
      <c r="CK490">
        <v>628.86099999999999</v>
      </c>
      <c r="CL490">
        <v>3.0185230656323605</v>
      </c>
      <c r="CM490">
        <v>631.87952306563238</v>
      </c>
      <c r="CN490">
        <v>627.01702120366485</v>
      </c>
    </row>
    <row r="491" spans="1:92" x14ac:dyDescent="0.25">
      <c r="A491" s="18">
        <v>45981</v>
      </c>
      <c r="B491" s="2">
        <v>22</v>
      </c>
      <c r="C491" s="2" t="s">
        <v>178</v>
      </c>
      <c r="D491" s="9">
        <v>50.323051</v>
      </c>
      <c r="E491">
        <v>8.0690020000000005E-3</v>
      </c>
      <c r="G491">
        <v>4.4960000000000004</v>
      </c>
      <c r="H491">
        <v>3.471165755526133E-2</v>
      </c>
      <c r="I491" s="34">
        <v>4.530711657555262</v>
      </c>
      <c r="J491" s="34">
        <v>4.4941533361290249</v>
      </c>
      <c r="K491">
        <v>0.46599999999999997</v>
      </c>
      <c r="L491">
        <v>3.5977830117330471E-3</v>
      </c>
      <c r="M491" s="34">
        <v>0.46959778301173299</v>
      </c>
      <c r="N491" s="34">
        <v>0.46580859756141574</v>
      </c>
      <c r="O491">
        <v>17.624000000000002</v>
      </c>
      <c r="P491">
        <v>0.13606722703601551</v>
      </c>
      <c r="Q491" s="34">
        <v>17.760067227036018</v>
      </c>
      <c r="R491" s="34">
        <v>17.616761209060929</v>
      </c>
      <c r="S491">
        <v>1.5979999999999999</v>
      </c>
      <c r="T491">
        <v>1.2337461915771264E-2</v>
      </c>
      <c r="U491" s="34">
        <v>1.6103374619157711</v>
      </c>
      <c r="V491" s="34">
        <v>1.5973436457148977</v>
      </c>
      <c r="W491">
        <v>0.53</v>
      </c>
      <c r="X491">
        <v>4.0918991335161265E-3</v>
      </c>
      <c r="Y491" s="34">
        <v>0.53409189913351618</v>
      </c>
      <c r="Z491" s="34">
        <v>0.52978231053122404</v>
      </c>
      <c r="AA491">
        <v>4.4939999999999998</v>
      </c>
      <c r="AB491">
        <v>3.4696216426455609E-2</v>
      </c>
      <c r="AC491" s="34">
        <v>4.5286962164264555</v>
      </c>
      <c r="AD491" s="34">
        <v>4.4921541575987174</v>
      </c>
      <c r="AE491">
        <v>29.208000000000002</v>
      </c>
      <c r="AF491">
        <v>0.22550224507875288</v>
      </c>
      <c r="AG491" s="34">
        <v>29.433502245078756</v>
      </c>
      <c r="AH491" s="34">
        <v>29.196003256596207</v>
      </c>
      <c r="AJ491">
        <v>47.768000000000001</v>
      </c>
      <c r="AK491">
        <v>0.36879592039584591</v>
      </c>
      <c r="AL491" s="34">
        <v>48.136795920395848</v>
      </c>
      <c r="AM491" s="34">
        <v>47.748380017840582</v>
      </c>
      <c r="AN491">
        <v>3.5790000000000002</v>
      </c>
      <c r="AO491">
        <v>2.7631899997838143E-2</v>
      </c>
      <c r="AP491" s="34">
        <v>3.6066318999978382</v>
      </c>
      <c r="AQ491" s="34">
        <v>3.5775299799834919</v>
      </c>
      <c r="AR491">
        <v>258.12600000000003</v>
      </c>
      <c r="AS491">
        <v>1.9928784070527996</v>
      </c>
      <c r="AT491" s="34">
        <v>260.11887840705282</v>
      </c>
      <c r="AU491" s="34">
        <v>258.01997865694852</v>
      </c>
      <c r="AV491">
        <v>27.689999999999998</v>
      </c>
      <c r="AW491">
        <v>0.21378242831521044</v>
      </c>
      <c r="AX491" s="34">
        <v>27.903782428315207</v>
      </c>
      <c r="AY491" s="34">
        <v>27.678626752093564</v>
      </c>
      <c r="AZ491">
        <v>142.93699999999998</v>
      </c>
      <c r="BA491">
        <v>1.1035543140516877</v>
      </c>
      <c r="BB491" s="34">
        <v>144.04055431405166</v>
      </c>
      <c r="BC491" s="34">
        <v>142.87829079321045</v>
      </c>
      <c r="BD491">
        <v>99.903999999999996</v>
      </c>
      <c r="BE491">
        <v>0.77131526610338697</v>
      </c>
      <c r="BF491" s="34">
        <v>100.67531526610338</v>
      </c>
      <c r="BG491" s="34">
        <v>99.862965945870556</v>
      </c>
      <c r="BH491">
        <v>580.00400000000002</v>
      </c>
      <c r="BI491">
        <v>4.4779582359167689</v>
      </c>
      <c r="BJ491" s="34">
        <v>584.48195823591664</v>
      </c>
      <c r="BK491" s="34">
        <v>579.76577214594715</v>
      </c>
      <c r="BM491">
        <v>52.264000000000003</v>
      </c>
      <c r="BN491">
        <v>0.40350757795110725</v>
      </c>
      <c r="BO491">
        <v>52.667507577951113</v>
      </c>
      <c r="BP491">
        <v>52.242533353969606</v>
      </c>
      <c r="BQ491">
        <v>4.0449999999999999</v>
      </c>
      <c r="BR491">
        <v>3.1229683009571192E-2</v>
      </c>
      <c r="BS491">
        <v>4.0762296830095712</v>
      </c>
      <c r="BT491">
        <v>4.0433385775449073</v>
      </c>
      <c r="BU491">
        <v>275.75000000000006</v>
      </c>
      <c r="BV491">
        <v>2.1289456340888151</v>
      </c>
      <c r="BW491">
        <v>277.87894563408884</v>
      </c>
      <c r="BX491">
        <v>275.63673986600946</v>
      </c>
      <c r="BY491">
        <v>29.287999999999997</v>
      </c>
      <c r="BZ491">
        <v>0.2261198902309817</v>
      </c>
      <c r="CA491">
        <v>29.51411989023098</v>
      </c>
      <c r="CB491">
        <v>29.275970397808461</v>
      </c>
      <c r="CC491">
        <v>143.46699999999998</v>
      </c>
      <c r="CD491">
        <v>1.1076462131852038</v>
      </c>
      <c r="CE491">
        <v>144.57464621318519</v>
      </c>
      <c r="CF491">
        <v>143.40807310374169</v>
      </c>
      <c r="CG491">
        <v>104.398</v>
      </c>
      <c r="CH491">
        <v>0.80601148252984256</v>
      </c>
      <c r="CI491">
        <v>105.20401148252984</v>
      </c>
      <c r="CJ491">
        <v>104.35512010346928</v>
      </c>
      <c r="CK491">
        <v>609.21199999999999</v>
      </c>
      <c r="CL491">
        <v>4.7034604809955214</v>
      </c>
      <c r="CM491">
        <v>613.91546048099542</v>
      </c>
      <c r="CN491">
        <v>608.96177540254337</v>
      </c>
    </row>
    <row r="492" spans="1:92" x14ac:dyDescent="0.25">
      <c r="A492" s="18">
        <v>45981</v>
      </c>
      <c r="B492" s="2">
        <v>23</v>
      </c>
      <c r="C492" s="2" t="s">
        <v>178</v>
      </c>
      <c r="D492" s="9">
        <v>52.002032999999997</v>
      </c>
      <c r="E492">
        <v>8.6685870000000002E-3</v>
      </c>
      <c r="G492">
        <v>4.5579999999999998</v>
      </c>
      <c r="H492">
        <v>4.1824681856146663E-2</v>
      </c>
      <c r="I492" s="34">
        <v>4.5998246818561466</v>
      </c>
      <c r="J492" s="34">
        <v>4.5599507014167298</v>
      </c>
      <c r="K492">
        <v>0.41000000000000003</v>
      </c>
      <c r="L492">
        <v>3.7622026241816873E-3</v>
      </c>
      <c r="M492" s="34">
        <v>0.41376220262418173</v>
      </c>
      <c r="N492" s="34">
        <v>0.41017546897342239</v>
      </c>
      <c r="O492">
        <v>17.235999999999997</v>
      </c>
      <c r="P492">
        <v>0.15815932787901352</v>
      </c>
      <c r="Q492" s="34">
        <v>17.394159327879009</v>
      </c>
      <c r="R492" s="34">
        <v>17.243376544453429</v>
      </c>
      <c r="S492">
        <v>1.59</v>
      </c>
      <c r="T492">
        <v>1.4590005298655813E-2</v>
      </c>
      <c r="U492" s="34">
        <v>1.6045900052986559</v>
      </c>
      <c r="V492" s="34">
        <v>1.5906804772383942</v>
      </c>
      <c r="W492">
        <v>0.55000000000000004</v>
      </c>
      <c r="X492">
        <v>5.0468571787803127E-3</v>
      </c>
      <c r="Y492" s="34">
        <v>0.55504685717878033</v>
      </c>
      <c r="Z492" s="34">
        <v>0.55023538520824955</v>
      </c>
      <c r="AA492">
        <v>4.2940000000000005</v>
      </c>
      <c r="AB492">
        <v>3.9402190410332112E-2</v>
      </c>
      <c r="AC492" s="34">
        <v>4.3334021904103324</v>
      </c>
      <c r="AD492" s="34">
        <v>4.29583771651677</v>
      </c>
      <c r="AE492">
        <v>28.637999999999998</v>
      </c>
      <c r="AF492">
        <v>0.2627852652471101</v>
      </c>
      <c r="AG492" s="34">
        <v>28.900785265247109</v>
      </c>
      <c r="AH492" s="34">
        <v>28.650256293806997</v>
      </c>
      <c r="AJ492">
        <v>45.855000000000004</v>
      </c>
      <c r="AK492">
        <v>0.42077024715085681</v>
      </c>
      <c r="AL492" s="34">
        <v>46.275770247150859</v>
      </c>
      <c r="AM492" s="34">
        <v>45.874624706771421</v>
      </c>
      <c r="AN492">
        <v>3.4169999999999998</v>
      </c>
      <c r="AO492">
        <v>3.1354747236167865E-2</v>
      </c>
      <c r="AP492" s="34">
        <v>3.4483547472361677</v>
      </c>
      <c r="AQ492" s="34">
        <v>3.4184623841028881</v>
      </c>
      <c r="AR492">
        <v>253.79599999999999</v>
      </c>
      <c r="AS492">
        <v>2.328858480992233</v>
      </c>
      <c r="AT492" s="34">
        <v>256.1248584809922</v>
      </c>
      <c r="AU492" s="34">
        <v>253.90461786238706</v>
      </c>
      <c r="AV492">
        <v>27.427999999999994</v>
      </c>
      <c r="AW492">
        <v>0.2516821794537934</v>
      </c>
      <c r="AX492" s="34">
        <v>27.679682179453788</v>
      </c>
      <c r="AY492" s="34">
        <v>27.439738446348844</v>
      </c>
      <c r="AZ492">
        <v>154.90200000000002</v>
      </c>
      <c r="BA492">
        <v>1.4213968558316872</v>
      </c>
      <c r="BB492" s="34">
        <v>156.3233968558317</v>
      </c>
      <c r="BC492" s="34">
        <v>154.9682938900514</v>
      </c>
      <c r="BD492">
        <v>98.334000000000003</v>
      </c>
      <c r="BE492">
        <v>0.9023230069421514</v>
      </c>
      <c r="BF492" s="34">
        <v>99.236323006942158</v>
      </c>
      <c r="BG492" s="34">
        <v>98.376084307396383</v>
      </c>
      <c r="BH492">
        <v>583.73199999999997</v>
      </c>
      <c r="BI492">
        <v>5.3563855176068902</v>
      </c>
      <c r="BJ492" s="34">
        <v>589.08838551760687</v>
      </c>
      <c r="BK492" s="34">
        <v>583.98182159705789</v>
      </c>
      <c r="BM492">
        <v>50.413000000000004</v>
      </c>
      <c r="BN492">
        <v>0.4625949290070035</v>
      </c>
      <c r="BO492">
        <v>50.875594929007008</v>
      </c>
      <c r="BP492">
        <v>50.434575408188152</v>
      </c>
      <c r="BQ492">
        <v>3.827</v>
      </c>
      <c r="BR492">
        <v>3.511694986034955E-2</v>
      </c>
      <c r="BS492">
        <v>3.8621169498603494</v>
      </c>
      <c r="BT492">
        <v>3.8286378530763105</v>
      </c>
      <c r="BU492">
        <v>271.03199999999998</v>
      </c>
      <c r="BV492">
        <v>2.4870178088712467</v>
      </c>
      <c r="BW492">
        <v>273.51901780887124</v>
      </c>
      <c r="BX492">
        <v>271.1479944068405</v>
      </c>
      <c r="BY492">
        <v>29.017999999999994</v>
      </c>
      <c r="BZ492">
        <v>0.26627218475244924</v>
      </c>
      <c r="CA492">
        <v>29.284272184752446</v>
      </c>
      <c r="CB492">
        <v>29.030418923587238</v>
      </c>
      <c r="CC492">
        <v>155.45200000000003</v>
      </c>
      <c r="CD492">
        <v>1.4264437130104675</v>
      </c>
      <c r="CE492">
        <v>156.87844371301048</v>
      </c>
      <c r="CF492">
        <v>155.51852927525965</v>
      </c>
      <c r="CG492">
        <v>102.628</v>
      </c>
      <c r="CH492">
        <v>0.9417251973524835</v>
      </c>
      <c r="CI492">
        <v>103.56972519735248</v>
      </c>
      <c r="CJ492">
        <v>102.67192202391315</v>
      </c>
      <c r="CK492">
        <v>612.37</v>
      </c>
      <c r="CL492">
        <v>5.6191707828540007</v>
      </c>
      <c r="CM492">
        <v>617.98917078285399</v>
      </c>
      <c r="CN492">
        <v>612.63207789086493</v>
      </c>
    </row>
    <row r="493" spans="1:92" x14ac:dyDescent="0.25">
      <c r="A493" s="18">
        <v>45981</v>
      </c>
      <c r="B493" s="2">
        <v>24</v>
      </c>
      <c r="C493" s="2" t="s">
        <v>23</v>
      </c>
      <c r="D493" s="9">
        <v>34.851913000000003</v>
      </c>
      <c r="E493">
        <v>9.4142840000000002E-3</v>
      </c>
      <c r="G493">
        <v>4.6360000000000001</v>
      </c>
      <c r="H493">
        <v>4.0251325170222334E-2</v>
      </c>
      <c r="I493" s="34">
        <v>4.676251325170222</v>
      </c>
      <c r="J493" s="34">
        <v>4.6322277671396934</v>
      </c>
      <c r="K493">
        <v>0.39800000000000002</v>
      </c>
      <c r="L493">
        <v>3.4555710564599849E-3</v>
      </c>
      <c r="M493" s="34">
        <v>0.40145557105646001</v>
      </c>
      <c r="N493" s="34">
        <v>0.39767615429715231</v>
      </c>
      <c r="O493">
        <v>16.771999999999998</v>
      </c>
      <c r="P493">
        <v>0.14562019537423834</v>
      </c>
      <c r="Q493" s="34">
        <v>16.917620195374237</v>
      </c>
      <c r="R493" s="34">
        <v>16.75835291425085</v>
      </c>
      <c r="S493">
        <v>1.5459999999999998</v>
      </c>
      <c r="T493">
        <v>1.3422896616299335E-2</v>
      </c>
      <c r="U493" s="34">
        <v>1.5594228966162991</v>
      </c>
      <c r="V493" s="34">
        <v>1.5447420465914505</v>
      </c>
      <c r="W493">
        <v>0.53</v>
      </c>
      <c r="X493">
        <v>4.601639849054753E-3</v>
      </c>
      <c r="Y493" s="34">
        <v>0.53460163984905473</v>
      </c>
      <c r="Z493" s="34">
        <v>0.52956874818465005</v>
      </c>
      <c r="AA493">
        <v>4.1719999999999997</v>
      </c>
      <c r="AB493">
        <v>3.6222719717464963E-2</v>
      </c>
      <c r="AC493" s="34">
        <v>4.2082227197174644</v>
      </c>
      <c r="AD493" s="34">
        <v>4.1686053158987919</v>
      </c>
      <c r="AE493">
        <v>28.053999999999998</v>
      </c>
      <c r="AF493">
        <v>0.24357434778373971</v>
      </c>
      <c r="AG493" s="34">
        <v>28.297574347783737</v>
      </c>
      <c r="AH493" s="34">
        <v>28.031172946362592</v>
      </c>
      <c r="AJ493">
        <v>44.386999999999993</v>
      </c>
      <c r="AK493">
        <v>0.38538299618866662</v>
      </c>
      <c r="AL493" s="34">
        <v>44.772382996188661</v>
      </c>
      <c r="AM493" s="34">
        <v>44.350883067305773</v>
      </c>
      <c r="AN493">
        <v>3.3330000000000002</v>
      </c>
      <c r="AO493">
        <v>2.8938237013017912E-2</v>
      </c>
      <c r="AP493" s="34">
        <v>3.361938237013018</v>
      </c>
      <c r="AQ493" s="34">
        <v>3.3302879956593183</v>
      </c>
      <c r="AR493">
        <v>247.72900000000001</v>
      </c>
      <c r="AS493">
        <v>2.1508672418235566</v>
      </c>
      <c r="AT493" s="34">
        <v>249.87986724182358</v>
      </c>
      <c r="AU493" s="34">
        <v>247.52742720572675</v>
      </c>
      <c r="AV493">
        <v>26.863999999999997</v>
      </c>
      <c r="AW493">
        <v>0.23324236397171111</v>
      </c>
      <c r="AX493" s="34">
        <v>27.097242363971709</v>
      </c>
      <c r="AY493" s="34">
        <v>26.842141228740449</v>
      </c>
      <c r="AZ493">
        <v>156.17100000000002</v>
      </c>
      <c r="BA493">
        <v>1.3559296167296793</v>
      </c>
      <c r="BB493" s="34">
        <v>157.52692961672969</v>
      </c>
      <c r="BC493" s="34">
        <v>156.04392636366978</v>
      </c>
      <c r="BD493">
        <v>95.479000000000013</v>
      </c>
      <c r="BE493">
        <v>0.82898107763754492</v>
      </c>
      <c r="BF493" s="34">
        <v>96.307981077637564</v>
      </c>
      <c r="BG493" s="34">
        <v>95.401310392306058</v>
      </c>
      <c r="BH493">
        <v>573.96300000000008</v>
      </c>
      <c r="BI493">
        <v>4.9833415333641762</v>
      </c>
      <c r="BJ493" s="34">
        <v>578.94634153336426</v>
      </c>
      <c r="BK493" s="34">
        <v>573.49597625340812</v>
      </c>
      <c r="BM493">
        <v>49.022999999999996</v>
      </c>
      <c r="BN493">
        <v>0.42563432135888896</v>
      </c>
      <c r="BO493">
        <v>49.448634321358881</v>
      </c>
      <c r="BP493">
        <v>48.983110834445469</v>
      </c>
      <c r="BQ493">
        <v>3.7310000000000003</v>
      </c>
      <c r="BR493">
        <v>3.2393808069477899E-2</v>
      </c>
      <c r="BS493">
        <v>3.7633938080694778</v>
      </c>
      <c r="BT493">
        <v>3.7279641499564704</v>
      </c>
      <c r="BU493">
        <v>264.50100000000003</v>
      </c>
      <c r="BV493">
        <v>2.2964874371977948</v>
      </c>
      <c r="BW493">
        <v>266.79748743719779</v>
      </c>
      <c r="BX493">
        <v>264.28578011997763</v>
      </c>
      <c r="BY493">
        <v>28.409999999999997</v>
      </c>
      <c r="BZ493">
        <v>0.24666526058801044</v>
      </c>
      <c r="CA493">
        <v>28.656665260588007</v>
      </c>
      <c r="CB493">
        <v>28.3868832753319</v>
      </c>
      <c r="CC493">
        <v>156.70100000000002</v>
      </c>
      <c r="CD493">
        <v>1.360531256578734</v>
      </c>
      <c r="CE493">
        <v>158.06153125657875</v>
      </c>
      <c r="CF493">
        <v>156.57349511185444</v>
      </c>
      <c r="CG493">
        <v>99.65100000000001</v>
      </c>
      <c r="CH493">
        <v>0.86520379735500985</v>
      </c>
      <c r="CI493">
        <v>100.51620379735503</v>
      </c>
      <c r="CJ493">
        <v>99.569915708204846</v>
      </c>
      <c r="CK493">
        <v>602.01700000000005</v>
      </c>
      <c r="CL493">
        <v>5.2269158811479155</v>
      </c>
      <c r="CM493">
        <v>607.24391588114804</v>
      </c>
      <c r="CN493">
        <v>601.52714919977075</v>
      </c>
    </row>
    <row r="494" spans="1:92" x14ac:dyDescent="0.25">
      <c r="A494" s="18">
        <v>45982</v>
      </c>
      <c r="B494" s="2">
        <v>1</v>
      </c>
      <c r="C494" s="2" t="s">
        <v>23</v>
      </c>
      <c r="D494" s="9">
        <v>35.769067999999997</v>
      </c>
      <c r="E494">
        <v>9.7113249999999998E-3</v>
      </c>
      <c r="G494">
        <v>4.1720000000000006</v>
      </c>
      <c r="H494">
        <v>3.7320798606579511E-2</v>
      </c>
      <c r="I494" s="34">
        <v>4.2093207986065799</v>
      </c>
      <c r="J494" s="34">
        <v>4.1684427163020521</v>
      </c>
      <c r="K494">
        <v>0.39999999999999997</v>
      </c>
      <c r="L494">
        <v>3.5782165490488497E-3</v>
      </c>
      <c r="M494" s="34">
        <v>0.4035782165490488</v>
      </c>
      <c r="N494" s="34">
        <v>0.39965893732522056</v>
      </c>
      <c r="O494">
        <v>16.134</v>
      </c>
      <c r="P494">
        <v>0.14432736450588537</v>
      </c>
      <c r="Q494" s="34">
        <v>16.278327364505884</v>
      </c>
      <c r="R494" s="34">
        <v>16.120243237012772</v>
      </c>
      <c r="S494">
        <v>1.5899999999999999</v>
      </c>
      <c r="T494">
        <v>1.4223410782469177E-2</v>
      </c>
      <c r="U494" s="34">
        <v>1.6042234107824691</v>
      </c>
      <c r="V494" s="34">
        <v>1.5886442758677519</v>
      </c>
      <c r="W494">
        <v>0.53</v>
      </c>
      <c r="X494">
        <v>4.7411369274897265E-3</v>
      </c>
      <c r="Y494" s="34">
        <v>0.5347411369274897</v>
      </c>
      <c r="Z494" s="34">
        <v>0.52954809195591734</v>
      </c>
      <c r="AA494">
        <v>0.85199999999999998</v>
      </c>
      <c r="AB494">
        <v>7.6216012494740503E-3</v>
      </c>
      <c r="AC494" s="34">
        <v>0.85962160124947407</v>
      </c>
      <c r="AD494" s="34">
        <v>0.85127353650271997</v>
      </c>
      <c r="AE494">
        <v>23.678000000000004</v>
      </c>
      <c r="AF494">
        <v>0.21181252862094668</v>
      </c>
      <c r="AG494" s="34">
        <v>23.889812528620947</v>
      </c>
      <c r="AH494" s="34">
        <v>23.657810794966434</v>
      </c>
      <c r="AJ494">
        <v>43.175999999999995</v>
      </c>
      <c r="AK494">
        <v>0.38623269430433282</v>
      </c>
      <c r="AL494" s="34">
        <v>43.562232694304328</v>
      </c>
      <c r="AM494" s="34">
        <v>43.139185694884311</v>
      </c>
      <c r="AN494">
        <v>3.25</v>
      </c>
      <c r="AO494">
        <v>2.9073009461021905E-2</v>
      </c>
      <c r="AP494" s="34">
        <v>3.2790730094610221</v>
      </c>
      <c r="AQ494" s="34">
        <v>3.247228865767418</v>
      </c>
      <c r="AR494">
        <v>243.26900000000001</v>
      </c>
      <c r="AS494">
        <v>2.1761729041764117</v>
      </c>
      <c r="AT494" s="34">
        <v>245.44517290417642</v>
      </c>
      <c r="AU494" s="34">
        <v>243.06157506042274</v>
      </c>
      <c r="AV494">
        <v>26.866999999999997</v>
      </c>
      <c r="AW494">
        <v>0.2403398600582386</v>
      </c>
      <c r="AX494" s="34">
        <v>27.107339860058236</v>
      </c>
      <c r="AY494" s="34">
        <v>26.844091672791755</v>
      </c>
      <c r="AZ494">
        <v>164.92200000000003</v>
      </c>
      <c r="BA494">
        <v>1.4753165742555863</v>
      </c>
      <c r="BB494" s="34">
        <v>166.3973165742556</v>
      </c>
      <c r="BC494" s="34">
        <v>164.7813781538751</v>
      </c>
      <c r="BD494">
        <v>99.671999999999997</v>
      </c>
      <c r="BE494">
        <v>0.89161999969199246</v>
      </c>
      <c r="BF494" s="34">
        <v>100.56361999969199</v>
      </c>
      <c r="BG494" s="34">
        <v>99.587014002698481</v>
      </c>
      <c r="BH494">
        <v>581.15600000000006</v>
      </c>
      <c r="BI494">
        <v>5.1987550419475843</v>
      </c>
      <c r="BJ494" s="34">
        <v>586.35475504194767</v>
      </c>
      <c r="BK494" s="34">
        <v>580.66047345043989</v>
      </c>
      <c r="BM494">
        <v>47.347999999999999</v>
      </c>
      <c r="BN494">
        <v>0.42355349291091232</v>
      </c>
      <c r="BO494">
        <v>47.771553492910911</v>
      </c>
      <c r="BP494">
        <v>47.307628411186364</v>
      </c>
      <c r="BQ494">
        <v>3.65</v>
      </c>
      <c r="BR494">
        <v>3.2651226010070755E-2</v>
      </c>
      <c r="BS494">
        <v>3.682651226010071</v>
      </c>
      <c r="BT494">
        <v>3.6468878030926386</v>
      </c>
      <c r="BU494">
        <v>259.40300000000002</v>
      </c>
      <c r="BV494">
        <v>2.3205002686822973</v>
      </c>
      <c r="BW494">
        <v>261.7235002686823</v>
      </c>
      <c r="BX494">
        <v>259.18181829743548</v>
      </c>
      <c r="BY494">
        <v>28.456999999999997</v>
      </c>
      <c r="BZ494">
        <v>0.25456327084070779</v>
      </c>
      <c r="CA494">
        <v>28.711563270840706</v>
      </c>
      <c r="CB494">
        <v>28.432735948659506</v>
      </c>
      <c r="CC494">
        <v>165.45200000000003</v>
      </c>
      <c r="CD494">
        <v>1.4800577111830759</v>
      </c>
      <c r="CE494">
        <v>166.93205771118309</v>
      </c>
      <c r="CF494">
        <v>165.31092624583101</v>
      </c>
      <c r="CG494">
        <v>100.524</v>
      </c>
      <c r="CH494">
        <v>0.89924160094146655</v>
      </c>
      <c r="CI494">
        <v>101.42324160094147</v>
      </c>
      <c r="CJ494">
        <v>100.4382875392012</v>
      </c>
      <c r="CK494">
        <v>604.83400000000006</v>
      </c>
      <c r="CL494">
        <v>5.4105675705685314</v>
      </c>
      <c r="CM494">
        <v>610.24456757056862</v>
      </c>
      <c r="CN494">
        <v>604.31828424540629</v>
      </c>
    </row>
    <row r="495" spans="1:92" x14ac:dyDescent="0.25">
      <c r="A495" s="18">
        <v>45982</v>
      </c>
      <c r="B495" s="2">
        <v>2</v>
      </c>
      <c r="C495" s="2" t="s">
        <v>23</v>
      </c>
      <c r="D495" s="9">
        <v>35.63111</v>
      </c>
      <c r="E495">
        <v>9.7167090000000005E-3</v>
      </c>
      <c r="G495">
        <v>4.0419999999999998</v>
      </c>
      <c r="H495">
        <v>4.5711641320791613E-2</v>
      </c>
      <c r="I495" s="34">
        <v>4.0877116413207917</v>
      </c>
      <c r="J495" s="34">
        <v>4.0479925368261656</v>
      </c>
      <c r="K495">
        <v>0.40399999999999997</v>
      </c>
      <c r="L495">
        <v>4.5689022992577467E-3</v>
      </c>
      <c r="M495" s="34">
        <v>0.40856890229925774</v>
      </c>
      <c r="N495" s="34">
        <v>0.40459895716916644</v>
      </c>
      <c r="O495">
        <v>15.709999999999999</v>
      </c>
      <c r="P495">
        <v>0.17766696812212673</v>
      </c>
      <c r="Q495" s="34">
        <v>15.887666968122126</v>
      </c>
      <c r="R495" s="34">
        <v>15.733291131503972</v>
      </c>
      <c r="S495">
        <v>1.5819999999999999</v>
      </c>
      <c r="T495">
        <v>1.7891097617390481E-2</v>
      </c>
      <c r="U495" s="34">
        <v>1.5998910976173903</v>
      </c>
      <c r="V495" s="34">
        <v>1.5843454213901516</v>
      </c>
      <c r="W495">
        <v>0.53</v>
      </c>
      <c r="X495">
        <v>5.9938569767490251E-3</v>
      </c>
      <c r="Y495" s="34">
        <v>0.53599385697674906</v>
      </c>
      <c r="Z495" s="34">
        <v>0.53078576064271843</v>
      </c>
      <c r="AA495">
        <v>0.83399999999999996</v>
      </c>
      <c r="AB495">
        <v>9.4318428652994078E-3</v>
      </c>
      <c r="AC495" s="34">
        <v>0.84343184286529937</v>
      </c>
      <c r="AD495" s="34">
        <v>0.83523646108684357</v>
      </c>
      <c r="AE495">
        <v>23.102</v>
      </c>
      <c r="AF495">
        <v>0.26126430920161503</v>
      </c>
      <c r="AG495" s="34">
        <v>23.363264309201615</v>
      </c>
      <c r="AH495" s="34">
        <v>23.136250268619015</v>
      </c>
      <c r="AJ495">
        <v>42.741999999999997</v>
      </c>
      <c r="AK495">
        <v>0.48337629226454104</v>
      </c>
      <c r="AL495" s="34">
        <v>43.225376292264535</v>
      </c>
      <c r="AM495" s="34">
        <v>42.805367889417099</v>
      </c>
      <c r="AN495">
        <v>3.1219999999999999</v>
      </c>
      <c r="AO495">
        <v>3.5307210342283873E-2</v>
      </c>
      <c r="AP495" s="34">
        <v>3.1573072103422839</v>
      </c>
      <c r="AQ495" s="34">
        <v>3.1266285749557863</v>
      </c>
      <c r="AR495">
        <v>242.98300000000006</v>
      </c>
      <c r="AS495">
        <v>2.7479346222290726</v>
      </c>
      <c r="AT495" s="34">
        <v>245.73093462222914</v>
      </c>
      <c r="AU495" s="34">
        <v>243.34323863820691</v>
      </c>
      <c r="AV495">
        <v>27.246000000000002</v>
      </c>
      <c r="AW495">
        <v>0.30812948526132816</v>
      </c>
      <c r="AX495" s="34">
        <v>27.554129485261331</v>
      </c>
      <c r="AY495" s="34">
        <v>27.286394027304727</v>
      </c>
      <c r="AZ495">
        <v>160.62300000000002</v>
      </c>
      <c r="BA495">
        <v>1.816511866370488</v>
      </c>
      <c r="BB495" s="34">
        <v>162.43951186637051</v>
      </c>
      <c r="BC495" s="34">
        <v>160.86113439946294</v>
      </c>
      <c r="BD495">
        <v>99.093000000000004</v>
      </c>
      <c r="BE495">
        <v>1.1206589988622473</v>
      </c>
      <c r="BF495" s="34">
        <v>100.21365899886226</v>
      </c>
      <c r="BG495" s="34">
        <v>99.239912036545078</v>
      </c>
      <c r="BH495">
        <v>575.80899999999997</v>
      </c>
      <c r="BI495">
        <v>6.5119184753299599</v>
      </c>
      <c r="BJ495" s="34">
        <v>582.32091847533002</v>
      </c>
      <c r="BK495" s="34">
        <v>576.66267556589253</v>
      </c>
      <c r="BM495">
        <v>46.783999999999999</v>
      </c>
      <c r="BN495">
        <v>0.52908793358533268</v>
      </c>
      <c r="BO495">
        <v>47.313087933585329</v>
      </c>
      <c r="BP495">
        <v>46.853360426243263</v>
      </c>
      <c r="BQ495">
        <v>3.5259999999999998</v>
      </c>
      <c r="BR495">
        <v>3.9876112641541617E-2</v>
      </c>
      <c r="BS495">
        <v>3.5658761126415417</v>
      </c>
      <c r="BT495">
        <v>3.5312275321249529</v>
      </c>
      <c r="BU495">
        <v>258.69300000000004</v>
      </c>
      <c r="BV495">
        <v>2.9256015903511994</v>
      </c>
      <c r="BW495">
        <v>261.61860159035126</v>
      </c>
      <c r="BX495">
        <v>259.07652976971087</v>
      </c>
      <c r="BY495">
        <v>28.828000000000003</v>
      </c>
      <c r="BZ495">
        <v>0.32602058287871866</v>
      </c>
      <c r="CA495">
        <v>29.154020582878722</v>
      </c>
      <c r="CB495">
        <v>28.870739448694877</v>
      </c>
      <c r="CC495">
        <v>161.15300000000002</v>
      </c>
      <c r="CD495">
        <v>1.822505723347237</v>
      </c>
      <c r="CE495">
        <v>162.97550572334725</v>
      </c>
      <c r="CF495">
        <v>161.39192016010566</v>
      </c>
      <c r="CG495">
        <v>99.927000000000007</v>
      </c>
      <c r="CH495">
        <v>1.1300908417275466</v>
      </c>
      <c r="CI495">
        <v>101.05709084172756</v>
      </c>
      <c r="CJ495">
        <v>100.07514849763193</v>
      </c>
      <c r="CK495">
        <v>598.91099999999994</v>
      </c>
      <c r="CL495">
        <v>6.7731827845315751</v>
      </c>
      <c r="CM495">
        <v>605.68418278453169</v>
      </c>
      <c r="CN495">
        <v>599.79892583451158</v>
      </c>
    </row>
    <row r="496" spans="1:92" x14ac:dyDescent="0.25">
      <c r="A496" s="18">
        <v>45982</v>
      </c>
      <c r="B496" s="2">
        <v>3</v>
      </c>
      <c r="C496" s="2" t="s">
        <v>23</v>
      </c>
      <c r="D496" s="9">
        <v>33.262425</v>
      </c>
      <c r="E496">
        <v>9.7277330000000006E-3</v>
      </c>
      <c r="G496">
        <v>4.22</v>
      </c>
      <c r="H496">
        <v>4.7061799016342311E-2</v>
      </c>
      <c r="I496" s="34">
        <v>4.267061799016342</v>
      </c>
      <c r="J496" s="34">
        <v>4.2255529611410116</v>
      </c>
      <c r="K496">
        <v>0.40199999999999997</v>
      </c>
      <c r="L496">
        <v>4.4831382001349791E-3</v>
      </c>
      <c r="M496" s="34">
        <v>0.40648313820013493</v>
      </c>
      <c r="N496" s="34">
        <v>0.40252897876272192</v>
      </c>
      <c r="O496">
        <v>15.408000000000001</v>
      </c>
      <c r="P496">
        <v>0.17183132683502428</v>
      </c>
      <c r="Q496" s="34">
        <v>15.579831326835025</v>
      </c>
      <c r="R496" s="34">
        <v>15.428274887502539</v>
      </c>
      <c r="S496">
        <v>1.6</v>
      </c>
      <c r="T496">
        <v>1.7843336119940215E-2</v>
      </c>
      <c r="U496" s="34">
        <v>1.6178433361199402</v>
      </c>
      <c r="V496" s="34">
        <v>1.6021053881103362</v>
      </c>
      <c r="W496">
        <v>0.50800000000000001</v>
      </c>
      <c r="X496">
        <v>5.6652592180810183E-3</v>
      </c>
      <c r="Y496" s="34">
        <v>0.51366525921808104</v>
      </c>
      <c r="Z496" s="34">
        <v>0.5086684607250318</v>
      </c>
      <c r="AA496">
        <v>0.83599999999999997</v>
      </c>
      <c r="AB496">
        <v>9.323143122668763E-3</v>
      </c>
      <c r="AC496" s="34">
        <v>0.84532314312266876</v>
      </c>
      <c r="AD496" s="34">
        <v>0.83710006528765069</v>
      </c>
      <c r="AE496">
        <v>22.974</v>
      </c>
      <c r="AF496">
        <v>0.25620800251219156</v>
      </c>
      <c r="AG496" s="34">
        <v>23.230208002512192</v>
      </c>
      <c r="AH496" s="34">
        <v>23.004230741529291</v>
      </c>
      <c r="AJ496">
        <v>42.863</v>
      </c>
      <c r="AK496">
        <v>0.47801182256812336</v>
      </c>
      <c r="AL496" s="34">
        <v>43.34101182256812</v>
      </c>
      <c r="AM496" s="34">
        <v>42.919402031608335</v>
      </c>
      <c r="AN496">
        <v>3.1440000000000001</v>
      </c>
      <c r="AO496">
        <v>3.5062155475682526E-2</v>
      </c>
      <c r="AP496" s="34">
        <v>3.1790621554756826</v>
      </c>
      <c r="AQ496" s="34">
        <v>3.1481370876368109</v>
      </c>
      <c r="AR496">
        <v>241.92799999999997</v>
      </c>
      <c r="AS496">
        <v>2.6980016380155596</v>
      </c>
      <c r="AT496" s="34">
        <v>244.62600163801554</v>
      </c>
      <c r="AU496" s="34">
        <v>242.24634520922336</v>
      </c>
      <c r="AV496">
        <v>27.677999999999997</v>
      </c>
      <c r="AW496">
        <v>0.30866741070481579</v>
      </c>
      <c r="AX496" s="34">
        <v>27.986667410704815</v>
      </c>
      <c r="AY496" s="34">
        <v>27.714420582573677</v>
      </c>
      <c r="AZ496">
        <v>156.18800000000002</v>
      </c>
      <c r="BA496">
        <v>1.7418218636882641</v>
      </c>
      <c r="BB496" s="34">
        <v>157.92982186368829</v>
      </c>
      <c r="BC496" s="34">
        <v>156.39352272386077</v>
      </c>
      <c r="BD496">
        <v>98.405000000000001</v>
      </c>
      <c r="BE496">
        <v>1.0974209318016981</v>
      </c>
      <c r="BF496" s="34">
        <v>99.502420931801694</v>
      </c>
      <c r="BG496" s="34">
        <v>98.534487948123527</v>
      </c>
      <c r="BH496">
        <v>570.2059999999999</v>
      </c>
      <c r="BI496">
        <v>6.3589858222541427</v>
      </c>
      <c r="BJ496" s="34">
        <v>576.56498582225413</v>
      </c>
      <c r="BK496" s="34">
        <v>570.95631558302648</v>
      </c>
      <c r="BM496">
        <v>47.082999999999998</v>
      </c>
      <c r="BN496">
        <v>0.52507362158446569</v>
      </c>
      <c r="BO496">
        <v>47.60807362158446</v>
      </c>
      <c r="BP496">
        <v>47.144954992749348</v>
      </c>
      <c r="BQ496">
        <v>3.5460000000000003</v>
      </c>
      <c r="BR496">
        <v>3.9545293675817508E-2</v>
      </c>
      <c r="BS496">
        <v>3.5855452936758176</v>
      </c>
      <c r="BT496">
        <v>3.5506660663995326</v>
      </c>
      <c r="BU496">
        <v>257.33599999999996</v>
      </c>
      <c r="BV496">
        <v>2.869832964850584</v>
      </c>
      <c r="BW496">
        <v>260.20583296485057</v>
      </c>
      <c r="BX496">
        <v>257.6746200967259</v>
      </c>
      <c r="BY496">
        <v>29.277999999999999</v>
      </c>
      <c r="BZ496">
        <v>0.326510746824756</v>
      </c>
      <c r="CA496">
        <v>29.604510746824754</v>
      </c>
      <c r="CB496">
        <v>29.316525970684012</v>
      </c>
      <c r="CC496">
        <v>156.69600000000003</v>
      </c>
      <c r="CD496">
        <v>1.7474871229063451</v>
      </c>
      <c r="CE496">
        <v>158.44348712290636</v>
      </c>
      <c r="CF496">
        <v>156.9021911845858</v>
      </c>
      <c r="CG496">
        <v>99.241</v>
      </c>
      <c r="CH496">
        <v>1.1067440749243669</v>
      </c>
      <c r="CI496">
        <v>100.34774407492436</v>
      </c>
      <c r="CJ496">
        <v>99.371588013411184</v>
      </c>
      <c r="CK496">
        <v>593.17999999999995</v>
      </c>
      <c r="CL496">
        <v>6.615193824766334</v>
      </c>
      <c r="CM496">
        <v>599.79519382476633</v>
      </c>
      <c r="CN496">
        <v>593.96054632455582</v>
      </c>
    </row>
    <row r="497" spans="1:92" x14ac:dyDescent="0.25">
      <c r="A497" s="18">
        <v>45982</v>
      </c>
      <c r="B497" s="2">
        <v>4</v>
      </c>
      <c r="C497" s="2" t="s">
        <v>23</v>
      </c>
      <c r="D497" s="9">
        <v>34.218179999999997</v>
      </c>
      <c r="E497">
        <v>9.0991270000000003E-3</v>
      </c>
      <c r="G497">
        <v>4.2119999999999997</v>
      </c>
      <c r="H497">
        <v>5.219315259816714E-2</v>
      </c>
      <c r="I497" s="34">
        <v>4.2641931525981667</v>
      </c>
      <c r="J497" s="34">
        <v>4.2253927175501458</v>
      </c>
      <c r="K497">
        <v>0.42600000000000005</v>
      </c>
      <c r="L497">
        <v>5.2787946359969624E-3</v>
      </c>
      <c r="M497" s="34">
        <v>0.431278794635997</v>
      </c>
      <c r="N497" s="34">
        <v>0.42735453411119712</v>
      </c>
      <c r="O497">
        <v>15.09</v>
      </c>
      <c r="P497">
        <v>0.18698828886665295</v>
      </c>
      <c r="Q497" s="34">
        <v>15.276988288866653</v>
      </c>
      <c r="R497" s="34">
        <v>15.137981032248742</v>
      </c>
      <c r="S497">
        <v>1.6360000000000001</v>
      </c>
      <c r="T497">
        <v>2.0272554048101011E-2</v>
      </c>
      <c r="U497" s="34">
        <v>1.6562725540481011</v>
      </c>
      <c r="V497" s="34">
        <v>1.641201919732203</v>
      </c>
      <c r="W497">
        <v>0.53</v>
      </c>
      <c r="X497">
        <v>6.5675144532356573E-3</v>
      </c>
      <c r="Y497" s="34">
        <v>0.53656751445323569</v>
      </c>
      <c r="Z497" s="34">
        <v>0.53168521849515138</v>
      </c>
      <c r="AA497">
        <v>0.86199999999999999</v>
      </c>
      <c r="AB497">
        <v>1.0681504639036107E-2</v>
      </c>
      <c r="AC497" s="34">
        <v>0.87268150463903604</v>
      </c>
      <c r="AD497" s="34">
        <v>0.86474086479777434</v>
      </c>
      <c r="AE497">
        <v>22.756</v>
      </c>
      <c r="AF497">
        <v>0.28198180924118982</v>
      </c>
      <c r="AG497" s="34">
        <v>23.037981809241188</v>
      </c>
      <c r="AH497" s="34">
        <v>22.828356286935215</v>
      </c>
      <c r="AJ497">
        <v>42.954000000000001</v>
      </c>
      <c r="AK497">
        <v>0.53226606759298956</v>
      </c>
      <c r="AL497" s="34">
        <v>43.486266067592993</v>
      </c>
      <c r="AM497" s="34">
        <v>43.090579009888174</v>
      </c>
      <c r="AN497">
        <v>3.109</v>
      </c>
      <c r="AO497">
        <v>3.852528761341445E-2</v>
      </c>
      <c r="AP497" s="34">
        <v>3.1475252876134143</v>
      </c>
      <c r="AQ497" s="34">
        <v>3.1188855552857082</v>
      </c>
      <c r="AR497">
        <v>243.68300000000002</v>
      </c>
      <c r="AS497">
        <v>3.0196068386940089</v>
      </c>
      <c r="AT497" s="34">
        <v>246.70260683869404</v>
      </c>
      <c r="AU497" s="34">
        <v>244.45782848783767</v>
      </c>
      <c r="AV497">
        <v>28.131</v>
      </c>
      <c r="AW497">
        <v>0.34858631902636278</v>
      </c>
      <c r="AX497" s="34">
        <v>28.479586319026364</v>
      </c>
      <c r="AY497" s="34">
        <v>28.220446946202081</v>
      </c>
      <c r="AZ497">
        <v>152.17000000000002</v>
      </c>
      <c r="BA497">
        <v>1.885620140280887</v>
      </c>
      <c r="BB497" s="34">
        <v>154.05562014028089</v>
      </c>
      <c r="BC497" s="34">
        <v>152.65384848756071</v>
      </c>
      <c r="BD497">
        <v>99.470000000000013</v>
      </c>
      <c r="BE497">
        <v>1.2325861559685867</v>
      </c>
      <c r="BF497" s="34">
        <v>100.7025861559686</v>
      </c>
      <c r="BG497" s="34">
        <v>99.786280535307</v>
      </c>
      <c r="BH497">
        <v>569.51700000000005</v>
      </c>
      <c r="BI497">
        <v>7.0571908091762499</v>
      </c>
      <c r="BJ497" s="34">
        <v>576.57419080917623</v>
      </c>
      <c r="BK497" s="34">
        <v>571.32786902208136</v>
      </c>
      <c r="BM497">
        <v>47.165999999999997</v>
      </c>
      <c r="BN497">
        <v>0.5844592201911567</v>
      </c>
      <c r="BO497">
        <v>47.750459220191161</v>
      </c>
      <c r="BP497">
        <v>47.315971727438317</v>
      </c>
      <c r="BQ497">
        <v>3.5350000000000001</v>
      </c>
      <c r="BR497">
        <v>4.3804082249411409E-2</v>
      </c>
      <c r="BS497">
        <v>3.5788040822494112</v>
      </c>
      <c r="BT497">
        <v>3.5462400893969055</v>
      </c>
      <c r="BU497">
        <v>258.77300000000002</v>
      </c>
      <c r="BV497">
        <v>3.2065951275606617</v>
      </c>
      <c r="BW497">
        <v>261.97959512756069</v>
      </c>
      <c r="BX497">
        <v>259.59580952008639</v>
      </c>
      <c r="BY497">
        <v>29.766999999999999</v>
      </c>
      <c r="BZ497">
        <v>0.3688588730744638</v>
      </c>
      <c r="CA497">
        <v>30.135858873074465</v>
      </c>
      <c r="CB497">
        <v>29.861648865934285</v>
      </c>
      <c r="CC497">
        <v>152.70000000000002</v>
      </c>
      <c r="CD497">
        <v>1.8921876547341225</v>
      </c>
      <c r="CE497">
        <v>154.59218765473412</v>
      </c>
      <c r="CF497">
        <v>153.18553370605585</v>
      </c>
      <c r="CG497">
        <v>100.33200000000001</v>
      </c>
      <c r="CH497">
        <v>1.2432676606076227</v>
      </c>
      <c r="CI497">
        <v>101.57526766060764</v>
      </c>
      <c r="CJ497">
        <v>100.65102140010478</v>
      </c>
      <c r="CK497">
        <v>592.27300000000002</v>
      </c>
      <c r="CL497">
        <v>7.3391726184174395</v>
      </c>
      <c r="CM497">
        <v>599.61217261841739</v>
      </c>
      <c r="CN497">
        <v>594.15622530901658</v>
      </c>
    </row>
    <row r="498" spans="1:92" x14ac:dyDescent="0.25">
      <c r="A498" s="18">
        <v>45982</v>
      </c>
      <c r="B498" s="2">
        <v>5</v>
      </c>
      <c r="C498" s="2" t="s">
        <v>23</v>
      </c>
      <c r="D498" s="9">
        <v>38.432825999999999</v>
      </c>
      <c r="E498">
        <v>8.6972349999999993E-3</v>
      </c>
      <c r="G498">
        <v>4.4740000000000002</v>
      </c>
      <c r="H498">
        <v>5.66013729539772E-2</v>
      </c>
      <c r="I498" s="34">
        <v>4.5306013729539778</v>
      </c>
      <c r="J498" s="34">
        <v>4.4911976681220747</v>
      </c>
      <c r="K498">
        <v>0.434</v>
      </c>
      <c r="L498">
        <v>5.4906115024644852E-3</v>
      </c>
      <c r="M498" s="34">
        <v>0.43949061150246449</v>
      </c>
      <c r="N498" s="34">
        <v>0.43566825837393386</v>
      </c>
      <c r="O498">
        <v>14.742000000000001</v>
      </c>
      <c r="P498">
        <v>0.186503674583713</v>
      </c>
      <c r="Q498" s="34">
        <v>14.928503674583714</v>
      </c>
      <c r="R498" s="34">
        <v>14.798666969927497</v>
      </c>
      <c r="S498">
        <v>1.7259999999999998</v>
      </c>
      <c r="T498">
        <v>2.1835934224086865E-2</v>
      </c>
      <c r="U498" s="34">
        <v>1.7478359342240866</v>
      </c>
      <c r="V498" s="34">
        <v>1.7326345943626953</v>
      </c>
      <c r="W498">
        <v>0.50800000000000001</v>
      </c>
      <c r="X498">
        <v>6.4267987171704108E-3</v>
      </c>
      <c r="Y498" s="34">
        <v>0.51442679871717045</v>
      </c>
      <c r="Z498" s="34">
        <v>0.50995270795842951</v>
      </c>
      <c r="AA498">
        <v>0.86599999999999999</v>
      </c>
      <c r="AB498">
        <v>1.0955920647774755E-2</v>
      </c>
      <c r="AC498" s="34">
        <v>0.87695592064777472</v>
      </c>
      <c r="AD498" s="34">
        <v>0.86932882892125973</v>
      </c>
      <c r="AE498">
        <v>22.75</v>
      </c>
      <c r="AF498">
        <v>0.28781431262918666</v>
      </c>
      <c r="AG498" s="34">
        <v>23.037814312629187</v>
      </c>
      <c r="AH498" s="34">
        <v>22.83744902766589</v>
      </c>
      <c r="AJ498">
        <v>44.256</v>
      </c>
      <c r="AK498">
        <v>0.55989055910845209</v>
      </c>
      <c r="AL498" s="34">
        <v>44.815890559108453</v>
      </c>
      <c r="AM498" s="34">
        <v>44.426116227181609</v>
      </c>
      <c r="AN498">
        <v>3.1669999999999998</v>
      </c>
      <c r="AO498">
        <v>4.0066282553698207E-2</v>
      </c>
      <c r="AP498" s="34">
        <v>3.207066282553698</v>
      </c>
      <c r="AQ498" s="34">
        <v>3.1791736734337523</v>
      </c>
      <c r="AR498">
        <v>249.11499999999995</v>
      </c>
      <c r="AS498">
        <v>3.1515983512360366</v>
      </c>
      <c r="AT498" s="34">
        <v>252.26659835123598</v>
      </c>
      <c r="AU498" s="34">
        <v>250.07257646272467</v>
      </c>
      <c r="AV498">
        <v>31.295000000000002</v>
      </c>
      <c r="AW498">
        <v>0.39591863357056695</v>
      </c>
      <c r="AX498" s="34">
        <v>31.690918633570568</v>
      </c>
      <c r="AY498" s="34">
        <v>31.415295266848528</v>
      </c>
      <c r="AZ498">
        <v>173.02</v>
      </c>
      <c r="BA498">
        <v>2.1889069174110718</v>
      </c>
      <c r="BB498" s="34">
        <v>175.20890691741107</v>
      </c>
      <c r="BC498" s="34">
        <v>173.68507387985721</v>
      </c>
      <c r="BD498">
        <v>103.364</v>
      </c>
      <c r="BE498">
        <v>1.3076764224440991</v>
      </c>
      <c r="BF498" s="34">
        <v>104.67167642244411</v>
      </c>
      <c r="BG498" s="34">
        <v>103.76132225475415</v>
      </c>
      <c r="BH498">
        <v>604.21699999999998</v>
      </c>
      <c r="BI498">
        <v>7.6440571663239245</v>
      </c>
      <c r="BJ498" s="34">
        <v>611.86105716632392</v>
      </c>
      <c r="BK498" s="34">
        <v>606.53955776479995</v>
      </c>
      <c r="BM498">
        <v>48.730000000000004</v>
      </c>
      <c r="BN498">
        <v>0.61649193206242925</v>
      </c>
      <c r="BO498">
        <v>49.346491932062435</v>
      </c>
      <c r="BP498">
        <v>48.917313895303685</v>
      </c>
      <c r="BQ498">
        <v>3.601</v>
      </c>
      <c r="BR498">
        <v>4.5556894056162693E-2</v>
      </c>
      <c r="BS498">
        <v>3.6465568940561623</v>
      </c>
      <c r="BT498">
        <v>3.6148419318076863</v>
      </c>
      <c r="BU498">
        <v>263.85699999999997</v>
      </c>
      <c r="BV498">
        <v>3.3381020258197496</v>
      </c>
      <c r="BW498">
        <v>267.19510202581972</v>
      </c>
      <c r="BX498">
        <v>264.87124343265219</v>
      </c>
      <c r="BY498">
        <v>33.021000000000001</v>
      </c>
      <c r="BZ498">
        <v>0.41775456779465381</v>
      </c>
      <c r="CA498">
        <v>33.438754567794653</v>
      </c>
      <c r="CB498">
        <v>33.147929861211225</v>
      </c>
      <c r="CC498">
        <v>173.52800000000002</v>
      </c>
      <c r="CD498">
        <v>2.1953337161282422</v>
      </c>
      <c r="CE498">
        <v>175.72333371612825</v>
      </c>
      <c r="CF498">
        <v>174.19502658781565</v>
      </c>
      <c r="CG498">
        <v>104.23</v>
      </c>
      <c r="CH498">
        <v>1.3186323430918738</v>
      </c>
      <c r="CI498">
        <v>105.54863234309188</v>
      </c>
      <c r="CJ498">
        <v>104.6306510836754</v>
      </c>
      <c r="CK498">
        <v>626.96699999999998</v>
      </c>
      <c r="CL498">
        <v>7.9318714789531111</v>
      </c>
      <c r="CM498">
        <v>634.89887147895308</v>
      </c>
      <c r="CN498">
        <v>629.37700679246586</v>
      </c>
    </row>
    <row r="499" spans="1:92" x14ac:dyDescent="0.25">
      <c r="A499" s="18">
        <v>45982</v>
      </c>
      <c r="B499" s="2">
        <v>6</v>
      </c>
      <c r="C499" s="2" t="s">
        <v>23</v>
      </c>
      <c r="D499" s="9">
        <v>37.554476999999999</v>
      </c>
      <c r="E499">
        <v>9.0424589999999992E-3</v>
      </c>
      <c r="G499">
        <v>5.1280000000000001</v>
      </c>
      <c r="H499">
        <v>6.5335097361609223E-2</v>
      </c>
      <c r="I499" s="34">
        <v>5.1933350973616097</v>
      </c>
      <c r="J499" s="34">
        <v>5.1463745776704561</v>
      </c>
      <c r="K499">
        <v>0.55200000000000005</v>
      </c>
      <c r="L499">
        <v>7.0329511980515395E-3</v>
      </c>
      <c r="M499" s="34">
        <v>0.55903295119805163</v>
      </c>
      <c r="N499" s="34">
        <v>0.55397791865719426</v>
      </c>
      <c r="O499">
        <v>15.054000000000002</v>
      </c>
      <c r="P499">
        <v>0.19180081039034036</v>
      </c>
      <c r="Q499" s="34">
        <v>15.245800810390342</v>
      </c>
      <c r="R499" s="34">
        <v>15.107941281640221</v>
      </c>
      <c r="S499">
        <v>1.718</v>
      </c>
      <c r="T499">
        <v>2.1888786518573448E-2</v>
      </c>
      <c r="U499" s="34">
        <v>1.7398887865185735</v>
      </c>
      <c r="V499" s="34">
        <v>1.7241559135019195</v>
      </c>
      <c r="W499">
        <v>0.53</v>
      </c>
      <c r="X499">
        <v>6.7526524184190499E-3</v>
      </c>
      <c r="Y499" s="34">
        <v>0.53675265241841907</v>
      </c>
      <c r="Z499" s="34">
        <v>0.53189908856578427</v>
      </c>
      <c r="AA499">
        <v>0.88200000000000001</v>
      </c>
      <c r="AB499">
        <v>1.1237432892538871E-2</v>
      </c>
      <c r="AC499" s="34">
        <v>0.89323743289253887</v>
      </c>
      <c r="AD499" s="34">
        <v>0.8851603700283428</v>
      </c>
      <c r="AE499">
        <v>23.864000000000004</v>
      </c>
      <c r="AF499">
        <v>0.30404773077953251</v>
      </c>
      <c r="AG499" s="34">
        <v>24.168047730779534</v>
      </c>
      <c r="AH499" s="34">
        <v>23.949509150063918</v>
      </c>
      <c r="AJ499">
        <v>48.094999999999992</v>
      </c>
      <c r="AK499">
        <v>0.61277135483747946</v>
      </c>
      <c r="AL499" s="34">
        <v>48.707771354837469</v>
      </c>
      <c r="AM499" s="34">
        <v>48.26733332937998</v>
      </c>
      <c r="AN499">
        <v>3.3809999999999998</v>
      </c>
      <c r="AO499">
        <v>4.3076826088065671E-2</v>
      </c>
      <c r="AP499" s="34">
        <v>3.4240768260880654</v>
      </c>
      <c r="AQ499" s="34">
        <v>3.3931147517753137</v>
      </c>
      <c r="AR499">
        <v>260.84999999999997</v>
      </c>
      <c r="AS499">
        <v>3.3234516666879412</v>
      </c>
      <c r="AT499" s="34">
        <v>264.17345166668792</v>
      </c>
      <c r="AU499" s="34">
        <v>261.78467406110343</v>
      </c>
      <c r="AV499">
        <v>35.224000000000004</v>
      </c>
      <c r="AW499">
        <v>0.44878382789885402</v>
      </c>
      <c r="AX499" s="34">
        <v>35.672783827898854</v>
      </c>
      <c r="AY499" s="34">
        <v>35.350214142719217</v>
      </c>
      <c r="AZ499">
        <v>163.41300000000001</v>
      </c>
      <c r="BA499">
        <v>2.0820211125492682</v>
      </c>
      <c r="BB499" s="34">
        <v>165.49502111254927</v>
      </c>
      <c r="BC499" s="34">
        <v>163.99853916943491</v>
      </c>
      <c r="BD499">
        <v>103.47800000000001</v>
      </c>
      <c r="BE499">
        <v>1.318398050855031</v>
      </c>
      <c r="BF499" s="34">
        <v>104.79639805085505</v>
      </c>
      <c r="BG499" s="34">
        <v>103.8487809181325</v>
      </c>
      <c r="BH499">
        <v>614.44100000000003</v>
      </c>
      <c r="BI499">
        <v>7.8285028389166396</v>
      </c>
      <c r="BJ499" s="34">
        <v>622.26950283891665</v>
      </c>
      <c r="BK499" s="34">
        <v>616.64265637254539</v>
      </c>
      <c r="BM499">
        <v>53.222999999999992</v>
      </c>
      <c r="BN499">
        <v>0.67810645219908872</v>
      </c>
      <c r="BO499">
        <v>53.90110645219908</v>
      </c>
      <c r="BP499">
        <v>53.413707907050437</v>
      </c>
      <c r="BQ499">
        <v>3.9329999999999998</v>
      </c>
      <c r="BR499">
        <v>5.0109777286117207E-2</v>
      </c>
      <c r="BS499">
        <v>3.983109777286117</v>
      </c>
      <c r="BT499">
        <v>3.9470926704325082</v>
      </c>
      <c r="BU499">
        <v>275.904</v>
      </c>
      <c r="BV499">
        <v>3.5152524770782816</v>
      </c>
      <c r="BW499">
        <v>279.41925247707826</v>
      </c>
      <c r="BX499">
        <v>276.89261534274362</v>
      </c>
      <c r="BY499">
        <v>36.942000000000007</v>
      </c>
      <c r="BZ499">
        <v>0.47067261441742747</v>
      </c>
      <c r="CA499">
        <v>37.412672614417431</v>
      </c>
      <c r="CB499">
        <v>37.074370056221134</v>
      </c>
      <c r="CC499">
        <v>163.94300000000001</v>
      </c>
      <c r="CD499">
        <v>2.0887737649676872</v>
      </c>
      <c r="CE499">
        <v>166.03177376496768</v>
      </c>
      <c r="CF499">
        <v>164.53043825800069</v>
      </c>
      <c r="CG499">
        <v>104.36000000000001</v>
      </c>
      <c r="CH499">
        <v>1.3296354837475699</v>
      </c>
      <c r="CI499">
        <v>105.68963548374758</v>
      </c>
      <c r="CJ499">
        <v>104.73394128816085</v>
      </c>
      <c r="CK499">
        <v>638.30500000000006</v>
      </c>
      <c r="CL499">
        <v>8.1325505696961713</v>
      </c>
      <c r="CM499">
        <v>646.43755056969621</v>
      </c>
      <c r="CN499">
        <v>640.59216552260932</v>
      </c>
    </row>
    <row r="500" spans="1:92" x14ac:dyDescent="0.25">
      <c r="A500" s="18">
        <v>45982</v>
      </c>
      <c r="B500" s="2">
        <v>7</v>
      </c>
      <c r="C500" s="2" t="s">
        <v>23</v>
      </c>
      <c r="D500" s="9">
        <v>44.840389999999999</v>
      </c>
      <c r="E500">
        <v>9.1776529999999992E-3</v>
      </c>
      <c r="G500">
        <v>5.5359999999999996</v>
      </c>
      <c r="H500">
        <v>6.0012648796708867E-2</v>
      </c>
      <c r="I500" s="34">
        <v>5.5960126487967088</v>
      </c>
      <c r="J500" s="34">
        <v>5.544654386522442</v>
      </c>
      <c r="K500">
        <v>0.59400000000000008</v>
      </c>
      <c r="L500">
        <v>6.439218458317391E-3</v>
      </c>
      <c r="M500" s="34">
        <v>0.60043921845831749</v>
      </c>
      <c r="N500" s="34">
        <v>0.59492859566371592</v>
      </c>
      <c r="O500">
        <v>17.009999999999998</v>
      </c>
      <c r="P500">
        <v>0.1843958013063616</v>
      </c>
      <c r="Q500" s="34">
        <v>17.19439580130636</v>
      </c>
      <c r="R500" s="34">
        <v>17.036591603097314</v>
      </c>
      <c r="S500">
        <v>1.77</v>
      </c>
      <c r="T500">
        <v>1.9187570153572021E-2</v>
      </c>
      <c r="U500" s="34">
        <v>1.789187570153572</v>
      </c>
      <c r="V500" s="34">
        <v>1.7727670274827894</v>
      </c>
      <c r="W500">
        <v>0.53</v>
      </c>
      <c r="X500">
        <v>5.7454306109565936E-3</v>
      </c>
      <c r="Y500" s="34">
        <v>0.53574543061095659</v>
      </c>
      <c r="Z500" s="34">
        <v>0.53082854495247367</v>
      </c>
      <c r="AA500">
        <v>0.95</v>
      </c>
      <c r="AB500">
        <v>1.0298413359261819E-2</v>
      </c>
      <c r="AC500" s="34">
        <v>0.9602984133592618</v>
      </c>
      <c r="AD500" s="34">
        <v>0.95148512774499994</v>
      </c>
      <c r="AE500">
        <v>26.389999999999997</v>
      </c>
      <c r="AF500">
        <v>0.28607908268517829</v>
      </c>
      <c r="AG500" s="34">
        <v>26.676079082685174</v>
      </c>
      <c r="AH500" s="34">
        <v>26.431255285463735</v>
      </c>
      <c r="AJ500">
        <v>53.942999999999998</v>
      </c>
      <c r="AK500">
        <v>0.5847655914091161</v>
      </c>
      <c r="AL500" s="34">
        <v>54.527765591409114</v>
      </c>
      <c r="AM500" s="34">
        <v>54.027328679945825</v>
      </c>
      <c r="AN500">
        <v>3.8280000000000003</v>
      </c>
      <c r="AO500">
        <v>4.1497185620267628E-2</v>
      </c>
      <c r="AP500" s="34">
        <v>3.869497185620268</v>
      </c>
      <c r="AQ500" s="34">
        <v>3.8339842831661688</v>
      </c>
      <c r="AR500">
        <v>280.72800000000001</v>
      </c>
      <c r="AS500">
        <v>3.0432136689672129</v>
      </c>
      <c r="AT500" s="34">
        <v>283.77121366896722</v>
      </c>
      <c r="AU500" s="34">
        <v>281.16685993852462</v>
      </c>
      <c r="AV500">
        <v>38.172000000000004</v>
      </c>
      <c r="AW500">
        <v>0.41380108921025494</v>
      </c>
      <c r="AX500" s="34">
        <v>38.585801089210257</v>
      </c>
      <c r="AY500" s="34">
        <v>38.231673996086464</v>
      </c>
      <c r="AZ500">
        <v>157.035</v>
      </c>
      <c r="BA500">
        <v>1.7023277282859788</v>
      </c>
      <c r="BB500" s="34">
        <v>158.73732772828598</v>
      </c>
      <c r="BC500" s="34">
        <v>157.2804916162485</v>
      </c>
      <c r="BD500">
        <v>105.09</v>
      </c>
      <c r="BE500">
        <v>1.1392213262366575</v>
      </c>
      <c r="BF500" s="34">
        <v>106.22922132623665</v>
      </c>
      <c r="BG500" s="34">
        <v>105.25428639444426</v>
      </c>
      <c r="BH500">
        <v>638.79600000000005</v>
      </c>
      <c r="BI500">
        <v>6.9248265897294869</v>
      </c>
      <c r="BJ500" s="34">
        <v>645.72082658972954</v>
      </c>
      <c r="BK500" s="34">
        <v>639.79462490841581</v>
      </c>
      <c r="BM500">
        <v>59.478999999999999</v>
      </c>
      <c r="BN500">
        <v>0.64477824020582497</v>
      </c>
      <c r="BO500">
        <v>60.123778240205823</v>
      </c>
      <c r="BP500">
        <v>59.571983066468263</v>
      </c>
      <c r="BQ500">
        <v>4.4220000000000006</v>
      </c>
      <c r="BR500">
        <v>4.7936404078585015E-2</v>
      </c>
      <c r="BS500">
        <v>4.4699364040785854</v>
      </c>
      <c r="BT500">
        <v>4.4289128788298848</v>
      </c>
      <c r="BU500">
        <v>297.738</v>
      </c>
      <c r="BV500">
        <v>3.2276094702735745</v>
      </c>
      <c r="BW500">
        <v>300.96560947027359</v>
      </c>
      <c r="BX500">
        <v>298.20345154162192</v>
      </c>
      <c r="BY500">
        <v>39.942000000000007</v>
      </c>
      <c r="BZ500">
        <v>0.43298865936382697</v>
      </c>
      <c r="CA500">
        <v>40.374988659363829</v>
      </c>
      <c r="CB500">
        <v>40.004441023569257</v>
      </c>
      <c r="CC500">
        <v>157.565</v>
      </c>
      <c r="CD500">
        <v>1.7080731588969353</v>
      </c>
      <c r="CE500">
        <v>159.27307315889692</v>
      </c>
      <c r="CF500">
        <v>157.81132016120097</v>
      </c>
      <c r="CG500">
        <v>106.04</v>
      </c>
      <c r="CH500">
        <v>1.1495197395959194</v>
      </c>
      <c r="CI500">
        <v>107.18951973959592</v>
      </c>
      <c r="CJ500">
        <v>106.20577152218927</v>
      </c>
      <c r="CK500">
        <v>665.18600000000004</v>
      </c>
      <c r="CL500">
        <v>7.2109056724146656</v>
      </c>
      <c r="CM500">
        <v>672.39690567241473</v>
      </c>
      <c r="CN500">
        <v>666.22588019387956</v>
      </c>
    </row>
    <row r="501" spans="1:92" x14ac:dyDescent="0.25">
      <c r="A501" s="18">
        <v>45982</v>
      </c>
      <c r="B501" s="2">
        <v>8</v>
      </c>
      <c r="C501" s="2" t="s">
        <v>178</v>
      </c>
      <c r="D501" s="9">
        <v>49.306950999999998</v>
      </c>
      <c r="E501">
        <v>8.4611970000000002E-3</v>
      </c>
      <c r="G501">
        <v>5.8840000000000003</v>
      </c>
      <c r="H501">
        <v>7.5640361448365265E-2</v>
      </c>
      <c r="I501" s="34">
        <v>5.9596403614483657</v>
      </c>
      <c r="J501" s="34">
        <v>5.909214670301</v>
      </c>
      <c r="K501">
        <v>0.76400000000000001</v>
      </c>
      <c r="L501">
        <v>9.8214201472724433E-3</v>
      </c>
      <c r="M501" s="34">
        <v>0.77382142014727251</v>
      </c>
      <c r="N501" s="34">
        <v>0.76727396466858666</v>
      </c>
      <c r="O501">
        <v>17.405999999999999</v>
      </c>
      <c r="P501">
        <v>0.2237586898997698</v>
      </c>
      <c r="Q501" s="34">
        <v>17.62975868989977</v>
      </c>
      <c r="R501" s="34">
        <v>17.480589828562067</v>
      </c>
      <c r="S501">
        <v>1.81</v>
      </c>
      <c r="T501">
        <v>2.3268024170894141E-2</v>
      </c>
      <c r="U501" s="34">
        <v>1.8332680241708943</v>
      </c>
      <c r="V501" s="34">
        <v>1.8177563822645835</v>
      </c>
      <c r="W501">
        <v>0.55000000000000004</v>
      </c>
      <c r="X501">
        <v>7.0703940850783305E-3</v>
      </c>
      <c r="Y501" s="34">
        <v>0.55707039408507841</v>
      </c>
      <c r="Z501" s="34">
        <v>0.55235691173785695</v>
      </c>
      <c r="AA501">
        <v>0.90200000000000002</v>
      </c>
      <c r="AB501">
        <v>1.1595446299528462E-2</v>
      </c>
      <c r="AC501" s="34">
        <v>0.91359544629952849</v>
      </c>
      <c r="AD501" s="34">
        <v>0.90586533525008528</v>
      </c>
      <c r="AE501">
        <v>27.315999999999999</v>
      </c>
      <c r="AF501">
        <v>0.3511543360509084</v>
      </c>
      <c r="AG501" s="34">
        <v>27.66715433605091</v>
      </c>
      <c r="AH501" s="34">
        <v>27.433057092784178</v>
      </c>
      <c r="AJ501">
        <v>59.639000000000003</v>
      </c>
      <c r="AK501">
        <v>0.76667496879997554</v>
      </c>
      <c r="AL501" s="34">
        <v>60.405674968799978</v>
      </c>
      <c r="AM501" s="34">
        <v>59.894570652970991</v>
      </c>
      <c r="AN501">
        <v>4.0709999999999997</v>
      </c>
      <c r="AO501">
        <v>5.2333771491552508E-2</v>
      </c>
      <c r="AP501" s="34">
        <v>4.1233337714915521</v>
      </c>
      <c r="AQ501" s="34">
        <v>4.0884454321542094</v>
      </c>
      <c r="AR501">
        <v>301.92500000000007</v>
      </c>
      <c r="AS501">
        <v>3.8813249711586826</v>
      </c>
      <c r="AT501" s="34">
        <v>305.80632497115874</v>
      </c>
      <c r="AU501" s="34">
        <v>303.21883741173173</v>
      </c>
      <c r="AV501">
        <v>39.705000000000005</v>
      </c>
      <c r="AW501">
        <v>0.5104181766327911</v>
      </c>
      <c r="AX501" s="34">
        <v>40.215418176632795</v>
      </c>
      <c r="AY501" s="34">
        <v>39.875147601002922</v>
      </c>
      <c r="AZ501">
        <v>146.19600000000003</v>
      </c>
      <c r="BA501">
        <v>1.8793878793856578</v>
      </c>
      <c r="BB501" s="34">
        <v>148.07538787938569</v>
      </c>
      <c r="BC501" s="34">
        <v>146.82249285168677</v>
      </c>
      <c r="BD501">
        <v>113.036</v>
      </c>
      <c r="BE501">
        <v>1.4531073923652984</v>
      </c>
      <c r="BF501" s="34">
        <v>114.4891073923653</v>
      </c>
      <c r="BG501" s="34">
        <v>113.52039250036434</v>
      </c>
      <c r="BH501">
        <v>664.57200000000012</v>
      </c>
      <c r="BI501">
        <v>8.5432471598339568</v>
      </c>
      <c r="BJ501" s="34">
        <v>673.1152471598341</v>
      </c>
      <c r="BK501" s="34">
        <v>667.41988644991102</v>
      </c>
      <c r="BM501">
        <v>65.522999999999996</v>
      </c>
      <c r="BN501">
        <v>0.84231533024834082</v>
      </c>
      <c r="BO501">
        <v>66.36531533024835</v>
      </c>
      <c r="BP501">
        <v>65.803785323271995</v>
      </c>
      <c r="BQ501">
        <v>4.835</v>
      </c>
      <c r="BR501">
        <v>6.215519163882495E-2</v>
      </c>
      <c r="BS501">
        <v>4.8971551916388245</v>
      </c>
      <c r="BT501">
        <v>4.8557193968227956</v>
      </c>
      <c r="BU501">
        <v>319.33100000000007</v>
      </c>
      <c r="BV501">
        <v>4.105083661058452</v>
      </c>
      <c r="BW501">
        <v>323.43608366105849</v>
      </c>
      <c r="BX501">
        <v>320.6994272402938</v>
      </c>
      <c r="BY501">
        <v>41.515000000000008</v>
      </c>
      <c r="BZ501">
        <v>0.53368620080368523</v>
      </c>
      <c r="CA501">
        <v>42.048686200803687</v>
      </c>
      <c r="CB501">
        <v>41.692903983267506</v>
      </c>
      <c r="CC501">
        <v>146.74600000000004</v>
      </c>
      <c r="CD501">
        <v>1.886458273470736</v>
      </c>
      <c r="CE501">
        <v>148.63245827347077</v>
      </c>
      <c r="CF501">
        <v>147.37484976342463</v>
      </c>
      <c r="CG501">
        <v>113.938</v>
      </c>
      <c r="CH501">
        <v>1.4647028386648269</v>
      </c>
      <c r="CI501">
        <v>115.40270283866482</v>
      </c>
      <c r="CJ501">
        <v>114.42625783561442</v>
      </c>
      <c r="CK501">
        <v>691.88800000000015</v>
      </c>
      <c r="CL501">
        <v>8.8944014958848658</v>
      </c>
      <c r="CM501">
        <v>700.78240149588498</v>
      </c>
      <c r="CN501">
        <v>694.85294354269524</v>
      </c>
    </row>
    <row r="502" spans="1:92" x14ac:dyDescent="0.25">
      <c r="A502" s="18">
        <v>45982</v>
      </c>
      <c r="B502" s="2">
        <v>9</v>
      </c>
      <c r="C502" s="2" t="s">
        <v>178</v>
      </c>
      <c r="D502" s="9">
        <v>60.921534000000001</v>
      </c>
      <c r="E502">
        <v>8.4610520000000002E-3</v>
      </c>
      <c r="G502">
        <v>6.0640000000000001</v>
      </c>
      <c r="H502">
        <v>5.7795559379824259E-2</v>
      </c>
      <c r="I502" s="34">
        <v>6.1217955593798239</v>
      </c>
      <c r="J502" s="34">
        <v>6.0699987288185415</v>
      </c>
      <c r="K502">
        <v>0.82399999999999995</v>
      </c>
      <c r="L502">
        <v>7.8534863009523722E-3</v>
      </c>
      <c r="M502" s="34">
        <v>0.83185348630095235</v>
      </c>
      <c r="N502" s="34">
        <v>0.82481513069697865</v>
      </c>
      <c r="O502">
        <v>18.527999999999999</v>
      </c>
      <c r="P502">
        <v>0.17658907061170578</v>
      </c>
      <c r="Q502" s="34">
        <v>18.704589070611704</v>
      </c>
      <c r="R502" s="34">
        <v>18.546328569846626</v>
      </c>
      <c r="S502">
        <v>1.794</v>
      </c>
      <c r="T502">
        <v>1.7098488378529803E-2</v>
      </c>
      <c r="U502" s="34">
        <v>1.8110984883785299</v>
      </c>
      <c r="V502" s="34">
        <v>1.7957746898912377</v>
      </c>
      <c r="W502">
        <v>0.50800000000000001</v>
      </c>
      <c r="X502">
        <v>4.8417124282570459E-3</v>
      </c>
      <c r="Y502" s="34">
        <v>0.51284171242825705</v>
      </c>
      <c r="Z502" s="34">
        <v>0.50850253203163254</v>
      </c>
      <c r="AA502">
        <v>0.92800000000000005</v>
      </c>
      <c r="AB502">
        <v>8.8447030185483042E-3</v>
      </c>
      <c r="AC502" s="34">
        <v>0.93684470301854839</v>
      </c>
      <c r="AD502" s="34">
        <v>0.92891801127038387</v>
      </c>
      <c r="AE502">
        <v>28.645999999999997</v>
      </c>
      <c r="AF502">
        <v>0.27302302011781754</v>
      </c>
      <c r="AG502" s="34">
        <v>28.919023020117816</v>
      </c>
      <c r="AH502" s="34">
        <v>28.674337662555399</v>
      </c>
      <c r="AJ502">
        <v>62.442</v>
      </c>
      <c r="AK502">
        <v>0.59513032961658752</v>
      </c>
      <c r="AL502" s="34">
        <v>63.037130329616588</v>
      </c>
      <c r="AM502" s="34">
        <v>62.503769891966925</v>
      </c>
      <c r="AN502">
        <v>4.2249999999999996</v>
      </c>
      <c r="AO502">
        <v>4.0268179152334681E-2</v>
      </c>
      <c r="AP502" s="34">
        <v>4.2652681791523346</v>
      </c>
      <c r="AQ502" s="34">
        <v>4.2291795232945812</v>
      </c>
      <c r="AR502">
        <v>313.50800000000004</v>
      </c>
      <c r="AS502">
        <v>2.9880227951929332</v>
      </c>
      <c r="AT502" s="34">
        <v>316.49602279519297</v>
      </c>
      <c r="AU502" s="34">
        <v>313.81813348852967</v>
      </c>
      <c r="AV502">
        <v>40.442</v>
      </c>
      <c r="AW502">
        <v>0.38544987012514065</v>
      </c>
      <c r="AX502" s="34">
        <v>40.827449870125143</v>
      </c>
      <c r="AY502" s="34">
        <v>40.482006693746619</v>
      </c>
      <c r="AZ502">
        <v>137.44600000000003</v>
      </c>
      <c r="BA502">
        <v>1.3099882016027915</v>
      </c>
      <c r="BB502" s="34">
        <v>138.7559882016028</v>
      </c>
      <c r="BC502" s="34">
        <v>137.58196657011766</v>
      </c>
      <c r="BD502">
        <v>113.292</v>
      </c>
      <c r="BE502">
        <v>1.0797781189411362</v>
      </c>
      <c r="BF502" s="34">
        <v>114.37177811894114</v>
      </c>
      <c r="BG502" s="34">
        <v>113.40407255694431</v>
      </c>
      <c r="BH502">
        <v>671.35500000000013</v>
      </c>
      <c r="BI502">
        <v>6.3986374946309228</v>
      </c>
      <c r="BJ502" s="34">
        <v>677.75363749463099</v>
      </c>
      <c r="BK502" s="34">
        <v>672.0191287245998</v>
      </c>
      <c r="BM502">
        <v>68.506</v>
      </c>
      <c r="BN502">
        <v>0.6529258889964118</v>
      </c>
      <c r="BO502">
        <v>69.158925888996407</v>
      </c>
      <c r="BP502">
        <v>68.573768620785472</v>
      </c>
      <c r="BQ502">
        <v>5.0489999999999995</v>
      </c>
      <c r="BR502">
        <v>4.8121665453287055E-2</v>
      </c>
      <c r="BS502">
        <v>5.0971216654532867</v>
      </c>
      <c r="BT502">
        <v>5.0539946539915599</v>
      </c>
      <c r="BU502">
        <v>332.03600000000006</v>
      </c>
      <c r="BV502">
        <v>3.1646118658046389</v>
      </c>
      <c r="BW502">
        <v>335.20061186580466</v>
      </c>
      <c r="BX502">
        <v>332.36446205837632</v>
      </c>
      <c r="BY502">
        <v>42.235999999999997</v>
      </c>
      <c r="BZ502">
        <v>0.40254835850367043</v>
      </c>
      <c r="CA502">
        <v>42.63854835850367</v>
      </c>
      <c r="CB502">
        <v>42.277781383637858</v>
      </c>
      <c r="CC502">
        <v>137.95400000000004</v>
      </c>
      <c r="CD502">
        <v>1.3148299140310487</v>
      </c>
      <c r="CE502">
        <v>139.26882991403107</v>
      </c>
      <c r="CF502">
        <v>138.09046910214929</v>
      </c>
      <c r="CG502">
        <v>114.22</v>
      </c>
      <c r="CH502">
        <v>1.0886228219596845</v>
      </c>
      <c r="CI502">
        <v>115.30862282195969</v>
      </c>
      <c r="CJ502">
        <v>114.3329905682147</v>
      </c>
      <c r="CK502">
        <v>700.00100000000009</v>
      </c>
      <c r="CL502">
        <v>6.6716605147487407</v>
      </c>
      <c r="CM502">
        <v>706.67266051474883</v>
      </c>
      <c r="CN502">
        <v>700.69346638715524</v>
      </c>
    </row>
    <row r="503" spans="1:92" x14ac:dyDescent="0.25">
      <c r="A503" s="18">
        <v>45982</v>
      </c>
      <c r="B503" s="2">
        <v>10</v>
      </c>
      <c r="C503" s="2" t="s">
        <v>178</v>
      </c>
      <c r="D503" s="9">
        <v>49.724516999999999</v>
      </c>
      <c r="E503">
        <v>8.5565039999999995E-3</v>
      </c>
      <c r="G503">
        <v>6.1579999999999995</v>
      </c>
      <c r="H503">
        <v>6.1170337952298356E-2</v>
      </c>
      <c r="I503" s="34">
        <v>6.2191703379522982</v>
      </c>
      <c r="J503" s="34">
        <v>6.1659559820789287</v>
      </c>
      <c r="K503">
        <v>0.82399999999999995</v>
      </c>
      <c r="L503">
        <v>8.1851832531168976E-3</v>
      </c>
      <c r="M503" s="34">
        <v>0.83218518325311686</v>
      </c>
      <c r="N503" s="34">
        <v>0.8250645874038709</v>
      </c>
      <c r="O503">
        <v>18.240000000000002</v>
      </c>
      <c r="P503">
        <v>0.18118658074860705</v>
      </c>
      <c r="Q503" s="34">
        <v>18.421186580748611</v>
      </c>
      <c r="R503" s="34">
        <v>18.26356562408569</v>
      </c>
      <c r="S503">
        <v>1.8099999999999998</v>
      </c>
      <c r="T503">
        <v>1.797958942735629E-2</v>
      </c>
      <c r="U503" s="34">
        <v>1.8279795894273561</v>
      </c>
      <c r="V503" s="34">
        <v>1.8123384747585025</v>
      </c>
      <c r="W503">
        <v>0.50800000000000001</v>
      </c>
      <c r="X503">
        <v>5.0462052094458545E-3</v>
      </c>
      <c r="Y503" s="34">
        <v>0.51304620520944588</v>
      </c>
      <c r="Z503" s="34">
        <v>0.50865632330238642</v>
      </c>
      <c r="AA503">
        <v>0.90800000000000003</v>
      </c>
      <c r="AB503">
        <v>9.0195951381433787E-3</v>
      </c>
      <c r="AC503" s="34">
        <v>0.91701959513814346</v>
      </c>
      <c r="AD503" s="34">
        <v>0.90917311330426553</v>
      </c>
      <c r="AE503">
        <v>28.448</v>
      </c>
      <c r="AF503">
        <v>0.28258749172896785</v>
      </c>
      <c r="AG503" s="34">
        <v>28.730587491728972</v>
      </c>
      <c r="AH503" s="34">
        <v>28.484754104933643</v>
      </c>
      <c r="AJ503">
        <v>64.172000000000025</v>
      </c>
      <c r="AK503">
        <v>0.63745094626094378</v>
      </c>
      <c r="AL503" s="34">
        <v>64.809450946260966</v>
      </c>
      <c r="AM503" s="34">
        <v>64.254908620001487</v>
      </c>
      <c r="AN503">
        <v>4.1749999999999998</v>
      </c>
      <c r="AO503">
        <v>4.1472257380780392E-2</v>
      </c>
      <c r="AP503" s="34">
        <v>4.2164722573807802</v>
      </c>
      <c r="AQ503" s="34">
        <v>4.1803939956446126</v>
      </c>
      <c r="AR503">
        <v>315.27900000000011</v>
      </c>
      <c r="AS503">
        <v>3.131816008324567</v>
      </c>
      <c r="AT503" s="34">
        <v>318.41081600832467</v>
      </c>
      <c r="AU503" s="34">
        <v>315.68633258750617</v>
      </c>
      <c r="AV503">
        <v>40.059000000000005</v>
      </c>
      <c r="AW503">
        <v>0.39792506788423526</v>
      </c>
      <c r="AX503" s="34">
        <v>40.456925067884242</v>
      </c>
      <c r="AY503" s="34">
        <v>40.110755226713195</v>
      </c>
      <c r="AZ503">
        <v>145</v>
      </c>
      <c r="BA503">
        <v>1.440353849152852</v>
      </c>
      <c r="BB503" s="34">
        <v>146.44035384915284</v>
      </c>
      <c r="BC503" s="34">
        <v>145.18733637568116</v>
      </c>
      <c r="BD503">
        <v>115.068</v>
      </c>
      <c r="BE503">
        <v>1.1430250807884166</v>
      </c>
      <c r="BF503" s="34">
        <v>116.21102508078842</v>
      </c>
      <c r="BG503" s="34">
        <v>115.21666497984056</v>
      </c>
      <c r="BH503">
        <v>683.75300000000016</v>
      </c>
      <c r="BI503">
        <v>6.7920432097917951</v>
      </c>
      <c r="BJ503" s="34">
        <v>690.54504320979197</v>
      </c>
      <c r="BK503" s="34">
        <v>684.6363917853871</v>
      </c>
      <c r="BM503">
        <v>70.330000000000027</v>
      </c>
      <c r="BN503">
        <v>0.6986212842132421</v>
      </c>
      <c r="BO503">
        <v>71.028621284213258</v>
      </c>
      <c r="BP503">
        <v>70.420864602080414</v>
      </c>
      <c r="BQ503">
        <v>4.9989999999999997</v>
      </c>
      <c r="BR503">
        <v>4.9657440633897293E-2</v>
      </c>
      <c r="BS503">
        <v>5.0486574406338969</v>
      </c>
      <c r="BT503">
        <v>5.0054585830484832</v>
      </c>
      <c r="BU503">
        <v>333.51900000000012</v>
      </c>
      <c r="BV503">
        <v>3.3130025890731742</v>
      </c>
      <c r="BW503">
        <v>336.83200258907328</v>
      </c>
      <c r="BX503">
        <v>333.94989821159186</v>
      </c>
      <c r="BY503">
        <v>41.869000000000007</v>
      </c>
      <c r="BZ503">
        <v>0.41590465731159154</v>
      </c>
      <c r="CA503">
        <v>42.2849046573116</v>
      </c>
      <c r="CB503">
        <v>41.9230937014717</v>
      </c>
      <c r="CC503">
        <v>145.50800000000001</v>
      </c>
      <c r="CD503">
        <v>1.4454000543622978</v>
      </c>
      <c r="CE503">
        <v>146.95340005436228</v>
      </c>
      <c r="CF503">
        <v>145.69599269898353</v>
      </c>
      <c r="CG503">
        <v>115.976</v>
      </c>
      <c r="CH503">
        <v>1.1520446759265599</v>
      </c>
      <c r="CI503">
        <v>117.12804467592656</v>
      </c>
      <c r="CJ503">
        <v>116.12583809314482</v>
      </c>
      <c r="CK503">
        <v>712.20100000000014</v>
      </c>
      <c r="CL503">
        <v>7.0746307015207632</v>
      </c>
      <c r="CM503">
        <v>719.27563070152098</v>
      </c>
      <c r="CN503">
        <v>713.1211458903208</v>
      </c>
    </row>
    <row r="504" spans="1:92" x14ac:dyDescent="0.25">
      <c r="A504" s="18">
        <v>45982</v>
      </c>
      <c r="B504" s="2">
        <v>11</v>
      </c>
      <c r="C504" s="2" t="s">
        <v>178</v>
      </c>
      <c r="D504" s="9">
        <v>79.698081999999999</v>
      </c>
      <c r="E504">
        <v>8.0569950000000008E-3</v>
      </c>
      <c r="G504">
        <v>6.1340000000000003</v>
      </c>
      <c r="H504">
        <v>7.1951342645752703E-2</v>
      </c>
      <c r="I504" s="34">
        <v>6.2059513426457533</v>
      </c>
      <c r="J504" s="34">
        <v>6.1559500237078133</v>
      </c>
      <c r="K504">
        <v>0.80999999999999994</v>
      </c>
      <c r="L504">
        <v>9.5012369649591921E-3</v>
      </c>
      <c r="M504" s="34">
        <v>0.81950123696495913</v>
      </c>
      <c r="N504" s="34">
        <v>0.8128985195962386</v>
      </c>
      <c r="O504">
        <v>18.488</v>
      </c>
      <c r="P504">
        <v>0.21686280124464882</v>
      </c>
      <c r="Q504" s="34">
        <v>18.704862801244648</v>
      </c>
      <c r="R504" s="34">
        <v>18.554157815179334</v>
      </c>
      <c r="S504">
        <v>1.786</v>
      </c>
      <c r="T504">
        <v>2.094964101162607E-2</v>
      </c>
      <c r="U504" s="34">
        <v>1.8069496410116261</v>
      </c>
      <c r="V504" s="34">
        <v>1.7923910567887436</v>
      </c>
      <c r="W504">
        <v>0.53</v>
      </c>
      <c r="X504">
        <v>6.2168587548498419E-3</v>
      </c>
      <c r="Y504" s="34">
        <v>0.53621685875484992</v>
      </c>
      <c r="Z504" s="34">
        <v>0.53189656220494641</v>
      </c>
      <c r="AA504">
        <v>0.86199999999999999</v>
      </c>
      <c r="AB504">
        <v>1.0111192918265215E-2</v>
      </c>
      <c r="AC504" s="34">
        <v>0.87211119291826522</v>
      </c>
      <c r="AD504" s="34">
        <v>0.86508459739747867</v>
      </c>
      <c r="AE504">
        <v>28.61</v>
      </c>
      <c r="AF504">
        <v>0.33559307354010182</v>
      </c>
      <c r="AG504" s="34">
        <v>28.945593073540099</v>
      </c>
      <c r="AH504" s="34">
        <v>28.712378574874556</v>
      </c>
      <c r="AJ504">
        <v>64.138999999999996</v>
      </c>
      <c r="AK504">
        <v>0.75234547863644141</v>
      </c>
      <c r="AL504" s="34">
        <v>64.891345478636438</v>
      </c>
      <c r="AM504" s="34">
        <v>64.368516232571793</v>
      </c>
      <c r="AN504">
        <v>3.9790000000000001</v>
      </c>
      <c r="AO504">
        <v>4.6673360350089656E-2</v>
      </c>
      <c r="AP504" s="34">
        <v>4.0256733603500896</v>
      </c>
      <c r="AQ504" s="34">
        <v>3.9932385302141156</v>
      </c>
      <c r="AR504">
        <v>316.06800000000004</v>
      </c>
      <c r="AS504">
        <v>3.7074530432601511</v>
      </c>
      <c r="AT504" s="34">
        <v>319.7754530432602</v>
      </c>
      <c r="AU504" s="34">
        <v>317.19902381696789</v>
      </c>
      <c r="AV504">
        <v>39.481999999999992</v>
      </c>
      <c r="AW504">
        <v>0.46312078746977625</v>
      </c>
      <c r="AX504" s="34">
        <v>39.945120787469769</v>
      </c>
      <c r="AY504" s="34">
        <v>39.623283149010732</v>
      </c>
      <c r="AZ504">
        <v>149.03900000000002</v>
      </c>
      <c r="BA504">
        <v>1.7482158716303127</v>
      </c>
      <c r="BB504" s="34">
        <v>150.78721587163034</v>
      </c>
      <c r="BC504" s="34">
        <v>149.57232402728869</v>
      </c>
      <c r="BD504">
        <v>117.723</v>
      </c>
      <c r="BE504">
        <v>1.3808816286739394</v>
      </c>
      <c r="BF504" s="34">
        <v>119.10388162867393</v>
      </c>
      <c r="BG504" s="34">
        <v>118.14426224991111</v>
      </c>
      <c r="BH504">
        <v>690.43</v>
      </c>
      <c r="BI504">
        <v>8.0986901700207117</v>
      </c>
      <c r="BJ504" s="34">
        <v>698.5286901700207</v>
      </c>
      <c r="BK504" s="34">
        <v>692.90064800596429</v>
      </c>
      <c r="BM504">
        <v>70.272999999999996</v>
      </c>
      <c r="BN504">
        <v>0.82429682128219417</v>
      </c>
      <c r="BO504">
        <v>71.097296821282185</v>
      </c>
      <c r="BP504">
        <v>70.524466256279609</v>
      </c>
      <c r="BQ504">
        <v>4.7889999999999997</v>
      </c>
      <c r="BR504">
        <v>5.6174597315048848E-2</v>
      </c>
      <c r="BS504">
        <v>4.8451745973150491</v>
      </c>
      <c r="BT504">
        <v>4.8061370498103546</v>
      </c>
      <c r="BU504">
        <v>334.55600000000004</v>
      </c>
      <c r="BV504">
        <v>3.9243158445047999</v>
      </c>
      <c r="BW504">
        <v>338.48031584450484</v>
      </c>
      <c r="BX504">
        <v>335.75318163214723</v>
      </c>
      <c r="BY504">
        <v>41.267999999999994</v>
      </c>
      <c r="BZ504">
        <v>0.4840704284814023</v>
      </c>
      <c r="CA504">
        <v>41.752070428481396</v>
      </c>
      <c r="CB504">
        <v>41.415674205799476</v>
      </c>
      <c r="CC504">
        <v>149.56900000000002</v>
      </c>
      <c r="CD504">
        <v>1.7544327303851626</v>
      </c>
      <c r="CE504">
        <v>151.32343273038518</v>
      </c>
      <c r="CF504">
        <v>150.10422058949362</v>
      </c>
      <c r="CG504">
        <v>118.58499999999999</v>
      </c>
      <c r="CH504">
        <v>1.3909928215922045</v>
      </c>
      <c r="CI504">
        <v>119.9759928215922</v>
      </c>
      <c r="CJ504">
        <v>119.00934684730859</v>
      </c>
      <c r="CK504">
        <v>719.04</v>
      </c>
      <c r="CL504">
        <v>8.434283243560813</v>
      </c>
      <c r="CM504">
        <v>727.47428324356076</v>
      </c>
      <c r="CN504">
        <v>721.61302658083889</v>
      </c>
    </row>
    <row r="505" spans="1:92" x14ac:dyDescent="0.25">
      <c r="A505" s="18">
        <v>45982</v>
      </c>
      <c r="B505" s="2">
        <v>12</v>
      </c>
      <c r="C505" s="2" t="s">
        <v>178</v>
      </c>
      <c r="D505" s="9">
        <v>41.926541</v>
      </c>
      <c r="E505">
        <v>7.9841889999999992E-3</v>
      </c>
      <c r="G505">
        <v>6.1479999999999997</v>
      </c>
      <c r="H505">
        <v>5.0833611561169348E-2</v>
      </c>
      <c r="I505" s="34">
        <v>6.1988336115611693</v>
      </c>
      <c r="J505" s="34">
        <v>6.1493409524269129</v>
      </c>
      <c r="K505">
        <v>0.82599999999999996</v>
      </c>
      <c r="L505">
        <v>6.8296296599749326E-3</v>
      </c>
      <c r="M505" s="34">
        <v>0.83282962965997487</v>
      </c>
      <c r="N505" s="34">
        <v>0.82618016049196963</v>
      </c>
      <c r="O505">
        <v>18.506</v>
      </c>
      <c r="P505">
        <v>0.15301347032384516</v>
      </c>
      <c r="Q505" s="34">
        <v>18.659013470323845</v>
      </c>
      <c r="R505" s="34">
        <v>18.510036380223234</v>
      </c>
      <c r="S505">
        <v>1.724</v>
      </c>
      <c r="T505">
        <v>1.4254578128083272E-2</v>
      </c>
      <c r="U505" s="34">
        <v>1.7382545781280831</v>
      </c>
      <c r="V505" s="34">
        <v>1.7243760250461933</v>
      </c>
      <c r="W505">
        <v>0.50800000000000001</v>
      </c>
      <c r="X505">
        <v>4.2003049240523799E-3</v>
      </c>
      <c r="Y505" s="34">
        <v>0.51220030492405244</v>
      </c>
      <c r="Z505" s="34">
        <v>0.50811080088368121</v>
      </c>
      <c r="AA505">
        <v>0.94799999999999995</v>
      </c>
      <c r="AB505">
        <v>7.8383643070898748E-3</v>
      </c>
      <c r="AC505" s="34">
        <v>0.95583836430708979</v>
      </c>
      <c r="AD505" s="34">
        <v>0.94820677015301114</v>
      </c>
      <c r="AE505">
        <v>28.66</v>
      </c>
      <c r="AF505">
        <v>0.23696995890421496</v>
      </c>
      <c r="AG505" s="34">
        <v>28.896969958904215</v>
      </c>
      <c r="AH505" s="34">
        <v>28.666251089225003</v>
      </c>
      <c r="AJ505">
        <v>63.204000000000008</v>
      </c>
      <c r="AK505">
        <v>0.52259069373977685</v>
      </c>
      <c r="AL505" s="34">
        <v>63.726590693739787</v>
      </c>
      <c r="AM505" s="34">
        <v>63.21778554931533</v>
      </c>
      <c r="AN505">
        <v>3.8250000000000002</v>
      </c>
      <c r="AO505">
        <v>3.1626311682087314E-2</v>
      </c>
      <c r="AP505" s="34">
        <v>3.8566263116820876</v>
      </c>
      <c r="AQ505" s="34">
        <v>3.8258342783072448</v>
      </c>
      <c r="AR505">
        <v>316.53899999999999</v>
      </c>
      <c r="AS505">
        <v>2.6172447251075122</v>
      </c>
      <c r="AT505" s="34">
        <v>319.15624472510751</v>
      </c>
      <c r="AU505" s="34">
        <v>316.60804094669203</v>
      </c>
      <c r="AV505">
        <v>39.159999999999997</v>
      </c>
      <c r="AW505">
        <v>0.323787285090337</v>
      </c>
      <c r="AX505" s="34">
        <v>39.483787285090337</v>
      </c>
      <c r="AY505" s="34">
        <v>39.168541264970379</v>
      </c>
      <c r="AZ505">
        <v>147.61399999999998</v>
      </c>
      <c r="BA505">
        <v>1.2205193131084013</v>
      </c>
      <c r="BB505" s="34">
        <v>148.83451931310839</v>
      </c>
      <c r="BC505" s="34">
        <v>147.64619638118839</v>
      </c>
      <c r="BD505">
        <v>113.87699999999998</v>
      </c>
      <c r="BE505">
        <v>0.9415711099140015</v>
      </c>
      <c r="BF505" s="34">
        <v>114.81857110991399</v>
      </c>
      <c r="BG505" s="34">
        <v>113.9018379374625</v>
      </c>
      <c r="BH505">
        <v>684.21899999999982</v>
      </c>
      <c r="BI505">
        <v>5.6573394386421159</v>
      </c>
      <c r="BJ505" s="34">
        <v>689.87633943864216</v>
      </c>
      <c r="BK505" s="34">
        <v>684.36823635793587</v>
      </c>
      <c r="BM505">
        <v>69.352000000000004</v>
      </c>
      <c r="BN505">
        <v>0.57342430530094624</v>
      </c>
      <c r="BO505">
        <v>69.92542430530095</v>
      </c>
      <c r="BP505">
        <v>69.367126501742248</v>
      </c>
      <c r="BQ505">
        <v>4.6509999999999998</v>
      </c>
      <c r="BR505">
        <v>3.8455941342062247E-2</v>
      </c>
      <c r="BS505">
        <v>4.6894559413420627</v>
      </c>
      <c r="BT505">
        <v>4.6520144387992142</v>
      </c>
      <c r="BU505">
        <v>335.04499999999996</v>
      </c>
      <c r="BV505">
        <v>2.7702581954313574</v>
      </c>
      <c r="BW505">
        <v>337.81525819543134</v>
      </c>
      <c r="BX505">
        <v>335.11807732691528</v>
      </c>
      <c r="BY505">
        <v>40.883999999999993</v>
      </c>
      <c r="BZ505">
        <v>0.33804186321842028</v>
      </c>
      <c r="CA505">
        <v>41.222041863218422</v>
      </c>
      <c r="CB505">
        <v>40.89291729001657</v>
      </c>
      <c r="CC505">
        <v>148.12199999999999</v>
      </c>
      <c r="CD505">
        <v>1.2247196180324538</v>
      </c>
      <c r="CE505">
        <v>149.34671961803244</v>
      </c>
      <c r="CF505">
        <v>148.15430718207207</v>
      </c>
      <c r="CG505">
        <v>114.82499999999997</v>
      </c>
      <c r="CH505">
        <v>0.94940947422109134</v>
      </c>
      <c r="CI505">
        <v>115.77440947422107</v>
      </c>
      <c r="CJ505">
        <v>114.85004470761551</v>
      </c>
      <c r="CK505">
        <v>712.87899999999979</v>
      </c>
      <c r="CL505">
        <v>5.8943093975463308</v>
      </c>
      <c r="CM505">
        <v>718.77330939754643</v>
      </c>
      <c r="CN505">
        <v>713.03448744716093</v>
      </c>
    </row>
    <row r="506" spans="1:92" x14ac:dyDescent="0.25">
      <c r="A506" s="18">
        <v>45982</v>
      </c>
      <c r="B506" s="2">
        <v>13</v>
      </c>
      <c r="C506" s="2" t="s">
        <v>178</v>
      </c>
      <c r="D506" s="9">
        <v>45.211053999999997</v>
      </c>
      <c r="E506">
        <v>8.2880379999999993E-3</v>
      </c>
      <c r="G506">
        <v>5.8819999999999997</v>
      </c>
      <c r="H506">
        <v>5.245719016926912E-2</v>
      </c>
      <c r="I506" s="34">
        <v>5.9344571901692689</v>
      </c>
      <c r="J506" s="34">
        <v>5.885272183467773</v>
      </c>
      <c r="K506">
        <v>0.77400000000000002</v>
      </c>
      <c r="L506">
        <v>6.9027312463472122E-3</v>
      </c>
      <c r="M506" s="34">
        <v>0.78090273124634724</v>
      </c>
      <c r="N506" s="34">
        <v>0.77443057973547369</v>
      </c>
      <c r="O506">
        <v>18.173999999999999</v>
      </c>
      <c r="P506">
        <v>0.16208041042779617</v>
      </c>
      <c r="Q506" s="34">
        <v>18.336080410427794</v>
      </c>
      <c r="R506" s="34">
        <v>18.184110279215112</v>
      </c>
      <c r="S506">
        <v>1.7080000000000002</v>
      </c>
      <c r="T506">
        <v>1.523238368056982E-2</v>
      </c>
      <c r="U506" s="34">
        <v>1.7232323836805701</v>
      </c>
      <c r="V506" s="34">
        <v>1.7089501682017949</v>
      </c>
      <c r="W506">
        <v>0.48599999999999999</v>
      </c>
      <c r="X506">
        <v>4.3342731081715061E-3</v>
      </c>
      <c r="Y506" s="34">
        <v>0.49033427310817151</v>
      </c>
      <c r="Z506" s="34">
        <v>0.48627036401994861</v>
      </c>
      <c r="AA506">
        <v>0.89</v>
      </c>
      <c r="AB506">
        <v>7.9372491075568718E-3</v>
      </c>
      <c r="AC506" s="34">
        <v>0.8979372491075569</v>
      </c>
      <c r="AD506" s="34">
        <v>0.89049511106533796</v>
      </c>
      <c r="AE506">
        <v>27.913999999999998</v>
      </c>
      <c r="AF506">
        <v>0.24894423773971067</v>
      </c>
      <c r="AG506" s="34">
        <v>28.162944237739708</v>
      </c>
      <c r="AH506" s="34">
        <v>27.929528685705439</v>
      </c>
      <c r="AJ506">
        <v>62.410999999999987</v>
      </c>
      <c r="AK506">
        <v>0.55659736410306948</v>
      </c>
      <c r="AL506" s="34">
        <v>62.967597364103057</v>
      </c>
      <c r="AM506" s="34">
        <v>62.445719524380671</v>
      </c>
      <c r="AN506">
        <v>3.79</v>
      </c>
      <c r="AO506">
        <v>3.3800195637798368E-2</v>
      </c>
      <c r="AP506" s="34">
        <v>3.8238001956377983</v>
      </c>
      <c r="AQ506" s="34">
        <v>3.7921083943119447</v>
      </c>
      <c r="AR506">
        <v>312.024</v>
      </c>
      <c r="AS506">
        <v>2.7827103545351974</v>
      </c>
      <c r="AT506" s="34">
        <v>314.8067103545352</v>
      </c>
      <c r="AU506" s="34">
        <v>312.19758037646181</v>
      </c>
      <c r="AV506">
        <v>37.401000000000003</v>
      </c>
      <c r="AW506">
        <v>0.33355174592329734</v>
      </c>
      <c r="AX506" s="34">
        <v>37.734551745923298</v>
      </c>
      <c r="AY506" s="34">
        <v>37.421806347140119</v>
      </c>
      <c r="AZ506">
        <v>152.01</v>
      </c>
      <c r="BA506">
        <v>1.3556643110558653</v>
      </c>
      <c r="BB506" s="34">
        <v>153.36566431105587</v>
      </c>
      <c r="BC506" s="34">
        <v>152.09456385735058</v>
      </c>
      <c r="BD506">
        <v>112.98399999999999</v>
      </c>
      <c r="BE506">
        <v>1.0076203968182085</v>
      </c>
      <c r="BF506" s="34">
        <v>113.99162039681821</v>
      </c>
      <c r="BG506" s="34">
        <v>113.04685351528781</v>
      </c>
      <c r="BH506">
        <v>680.62</v>
      </c>
      <c r="BI506">
        <v>6.0699443680734362</v>
      </c>
      <c r="BJ506" s="34">
        <v>686.68994436807338</v>
      </c>
      <c r="BK506" s="34">
        <v>680.99863201493292</v>
      </c>
      <c r="BM506">
        <v>68.292999999999992</v>
      </c>
      <c r="BN506">
        <v>0.60905455427233857</v>
      </c>
      <c r="BO506">
        <v>68.902054554272326</v>
      </c>
      <c r="BP506">
        <v>68.33099170784844</v>
      </c>
      <c r="BQ506">
        <v>4.5640000000000001</v>
      </c>
      <c r="BR506">
        <v>4.0702926884145577E-2</v>
      </c>
      <c r="BS506">
        <v>4.604702926884146</v>
      </c>
      <c r="BT506">
        <v>4.5665389740474183</v>
      </c>
      <c r="BU506">
        <v>330.19799999999998</v>
      </c>
      <c r="BV506">
        <v>2.9447907649629936</v>
      </c>
      <c r="BW506">
        <v>333.14279076496297</v>
      </c>
      <c r="BX506">
        <v>330.38169065567695</v>
      </c>
      <c r="BY506">
        <v>39.109000000000002</v>
      </c>
      <c r="BZ506">
        <v>0.34878412960386718</v>
      </c>
      <c r="CA506">
        <v>39.457784129603866</v>
      </c>
      <c r="CB506">
        <v>39.130756515341915</v>
      </c>
      <c r="CC506">
        <v>152.49599999999998</v>
      </c>
      <c r="CD506">
        <v>1.3599985841640367</v>
      </c>
      <c r="CE506">
        <v>153.85599858416404</v>
      </c>
      <c r="CF506">
        <v>152.58083422137054</v>
      </c>
      <c r="CG506">
        <v>113.874</v>
      </c>
      <c r="CH506">
        <v>1.0155576459257654</v>
      </c>
      <c r="CI506">
        <v>114.88955764592576</v>
      </c>
      <c r="CJ506">
        <v>113.93734862635314</v>
      </c>
      <c r="CK506">
        <v>708.53399999999999</v>
      </c>
      <c r="CL506">
        <v>6.3188886058131466</v>
      </c>
      <c r="CM506">
        <v>714.85288860581306</v>
      </c>
      <c r="CN506">
        <v>708.92816070063839</v>
      </c>
    </row>
    <row r="507" spans="1:92" x14ac:dyDescent="0.25">
      <c r="A507" s="18">
        <v>45982</v>
      </c>
      <c r="B507" s="2">
        <v>14</v>
      </c>
      <c r="C507" s="2" t="s">
        <v>178</v>
      </c>
      <c r="D507" s="9">
        <v>57.391632000000001</v>
      </c>
      <c r="E507">
        <v>8.6732879999999995E-3</v>
      </c>
      <c r="G507">
        <v>5.9459999999999997</v>
      </c>
      <c r="H507">
        <v>4.7338142105415613E-2</v>
      </c>
      <c r="I507" s="34">
        <v>5.993338142105415</v>
      </c>
      <c r="J507" s="34">
        <v>5.9413561943175495</v>
      </c>
      <c r="K507">
        <v>0.79399999999999993</v>
      </c>
      <c r="L507">
        <v>6.3213058916414379E-3</v>
      </c>
      <c r="M507" s="34">
        <v>0.80032130589164141</v>
      </c>
      <c r="N507" s="34">
        <v>0.79337988871310716</v>
      </c>
      <c r="O507">
        <v>17.885999999999999</v>
      </c>
      <c r="P507">
        <v>0.14239657075302112</v>
      </c>
      <c r="Q507" s="34">
        <v>18.028396570753021</v>
      </c>
      <c r="R507" s="34">
        <v>17.872031095116668</v>
      </c>
      <c r="S507">
        <v>1.7039999999999997</v>
      </c>
      <c r="T507">
        <v>1.3566127505487417E-2</v>
      </c>
      <c r="U507" s="34">
        <v>1.7175661275054872</v>
      </c>
      <c r="V507" s="34">
        <v>1.7026691818225874</v>
      </c>
      <c r="W507">
        <v>0.53</v>
      </c>
      <c r="X507">
        <v>4.2195114893828246E-3</v>
      </c>
      <c r="Y507" s="34">
        <v>0.53421951148938285</v>
      </c>
      <c r="Z507" s="34">
        <v>0.52958607181101613</v>
      </c>
      <c r="AA507">
        <v>0.88200000000000001</v>
      </c>
      <c r="AB507">
        <v>7.0219040257276429E-3</v>
      </c>
      <c r="AC507" s="34">
        <v>0.88902190402572767</v>
      </c>
      <c r="AD507" s="34">
        <v>0.88131116101380413</v>
      </c>
      <c r="AE507">
        <v>27.742000000000001</v>
      </c>
      <c r="AF507">
        <v>0.22086356177067604</v>
      </c>
      <c r="AG507" s="34">
        <v>27.962863561770675</v>
      </c>
      <c r="AH507" s="34">
        <v>27.720333592794738</v>
      </c>
      <c r="AJ507">
        <v>62.474000000000004</v>
      </c>
      <c r="AK507">
        <v>0.49737690714660859</v>
      </c>
      <c r="AL507" s="34">
        <v>62.971376907146613</v>
      </c>
      <c r="AM507" s="34">
        <v>62.425208019474383</v>
      </c>
      <c r="AN507">
        <v>3.7490000000000006</v>
      </c>
      <c r="AO507">
        <v>2.9847072780558887E-2</v>
      </c>
      <c r="AP507" s="34">
        <v>3.7788470727805596</v>
      </c>
      <c r="AQ507" s="34">
        <v>3.746072043810377</v>
      </c>
      <c r="AR507">
        <v>311.26699999999994</v>
      </c>
      <c r="AS507">
        <v>2.4781031750296667</v>
      </c>
      <c r="AT507" s="34">
        <v>313.74510317502961</v>
      </c>
      <c r="AU507" s="34">
        <v>311.02390153660286</v>
      </c>
      <c r="AV507">
        <v>36.976999999999997</v>
      </c>
      <c r="AW507">
        <v>0.29438655913756351</v>
      </c>
      <c r="AX507" s="34">
        <v>37.271386559137561</v>
      </c>
      <c r="AY507" s="34">
        <v>36.948121089350835</v>
      </c>
      <c r="AZ507">
        <v>152.12899999999999</v>
      </c>
      <c r="BA507">
        <v>1.2111510629590936</v>
      </c>
      <c r="BB507" s="34">
        <v>153.34015106295908</v>
      </c>
      <c r="BC507" s="34">
        <v>152.01018777082652</v>
      </c>
      <c r="BD507">
        <v>114.461</v>
      </c>
      <c r="BE507">
        <v>0.91126321620046691</v>
      </c>
      <c r="BF507" s="34">
        <v>115.37226321620047</v>
      </c>
      <c r="BG507" s="34">
        <v>114.37160635011455</v>
      </c>
      <c r="BH507">
        <v>681.0569999999999</v>
      </c>
      <c r="BI507">
        <v>5.4221279932539588</v>
      </c>
      <c r="BJ507" s="34">
        <v>686.479127993254</v>
      </c>
      <c r="BK507" s="34">
        <v>680.52509681017955</v>
      </c>
      <c r="BM507">
        <v>68.42</v>
      </c>
      <c r="BN507">
        <v>0.54471504925202419</v>
      </c>
      <c r="BO507">
        <v>68.964715049252021</v>
      </c>
      <c r="BP507">
        <v>68.366564213791932</v>
      </c>
      <c r="BQ507">
        <v>4.5430000000000001</v>
      </c>
      <c r="BR507">
        <v>3.6168378672200324E-2</v>
      </c>
      <c r="BS507">
        <v>4.5791683786722013</v>
      </c>
      <c r="BT507">
        <v>4.5394519325234839</v>
      </c>
      <c r="BU507">
        <v>329.15299999999996</v>
      </c>
      <c r="BV507">
        <v>2.6204997457826877</v>
      </c>
      <c r="BW507">
        <v>331.77349974578266</v>
      </c>
      <c r="BX507">
        <v>328.89593263171952</v>
      </c>
      <c r="BY507">
        <v>38.680999999999997</v>
      </c>
      <c r="BZ507">
        <v>0.30795268664305092</v>
      </c>
      <c r="CA507">
        <v>38.988952686643046</v>
      </c>
      <c r="CB507">
        <v>38.65079027117342</v>
      </c>
      <c r="CC507">
        <v>152.65899999999999</v>
      </c>
      <c r="CD507">
        <v>1.2153705744484764</v>
      </c>
      <c r="CE507">
        <v>153.87437057444848</v>
      </c>
      <c r="CF507">
        <v>152.53977384263754</v>
      </c>
      <c r="CG507">
        <v>115.343</v>
      </c>
      <c r="CH507">
        <v>0.91828512022619457</v>
      </c>
      <c r="CI507">
        <v>116.26128512022619</v>
      </c>
      <c r="CJ507">
        <v>115.25291751112835</v>
      </c>
      <c r="CK507">
        <v>708.79899999999986</v>
      </c>
      <c r="CL507">
        <v>5.6429915550246346</v>
      </c>
      <c r="CM507">
        <v>714.44199155502463</v>
      </c>
      <c r="CN507">
        <v>708.24543040297431</v>
      </c>
    </row>
    <row r="508" spans="1:92" x14ac:dyDescent="0.25">
      <c r="A508" s="18">
        <v>45982</v>
      </c>
      <c r="B508" s="2">
        <v>15</v>
      </c>
      <c r="C508" s="2" t="s">
        <v>178</v>
      </c>
      <c r="D508" s="9">
        <v>50.778261999999998</v>
      </c>
      <c r="E508">
        <v>9.2929129999999999E-3</v>
      </c>
      <c r="G508">
        <v>5.75</v>
      </c>
      <c r="H508">
        <v>6.482180765272974E-2</v>
      </c>
      <c r="I508" s="34">
        <v>5.8148218076527298</v>
      </c>
      <c r="J508" s="34">
        <v>5.7607851744837104</v>
      </c>
      <c r="K508">
        <v>0.78</v>
      </c>
      <c r="L508">
        <v>8.7932191250659486E-3</v>
      </c>
      <c r="M508" s="34">
        <v>0.78879321912506595</v>
      </c>
      <c r="N508" s="34">
        <v>0.78146303236474679</v>
      </c>
      <c r="O508">
        <v>17.951999999999998</v>
      </c>
      <c r="P508">
        <v>0.20237932017074856</v>
      </c>
      <c r="Q508" s="34">
        <v>18.154379320170747</v>
      </c>
      <c r="R508" s="34">
        <v>17.985672252579402</v>
      </c>
      <c r="S508">
        <v>1.6859999999999999</v>
      </c>
      <c r="T508">
        <v>1.9006881339565625E-2</v>
      </c>
      <c r="U508" s="34">
        <v>1.7050068813395656</v>
      </c>
      <c r="V508" s="34">
        <v>1.6891624007268757</v>
      </c>
      <c r="W508">
        <v>0.50800000000000001</v>
      </c>
      <c r="X508">
        <v>5.7268657891455148E-3</v>
      </c>
      <c r="Y508" s="34">
        <v>0.5137268657891455</v>
      </c>
      <c r="Z508" s="34">
        <v>0.50895284671960428</v>
      </c>
      <c r="AA508">
        <v>0.93600000000000005</v>
      </c>
      <c r="AB508">
        <v>1.0551862950079137E-2</v>
      </c>
      <c r="AC508" s="34">
        <v>0.9465518629500792</v>
      </c>
      <c r="AD508" s="34">
        <v>0.93775563883769619</v>
      </c>
      <c r="AE508">
        <v>27.611999999999998</v>
      </c>
      <c r="AF508">
        <v>0.31127995702733452</v>
      </c>
      <c r="AG508" s="34">
        <v>27.923279957027333</v>
      </c>
      <c r="AH508" s="34">
        <v>27.663791345712038</v>
      </c>
      <c r="AJ508">
        <v>59.787999999999997</v>
      </c>
      <c r="AK508">
        <v>0.67401151929415748</v>
      </c>
      <c r="AL508" s="34">
        <v>60.462011519294151</v>
      </c>
      <c r="AM508" s="34">
        <v>59.900143306440349</v>
      </c>
      <c r="AN508">
        <v>3.7459999999999996</v>
      </c>
      <c r="AO508">
        <v>4.2229998516021841E-2</v>
      </c>
      <c r="AP508" s="34">
        <v>3.7882299985160213</v>
      </c>
      <c r="AQ508" s="34">
        <v>3.7530263067158218</v>
      </c>
      <c r="AR508">
        <v>304.59799999999996</v>
      </c>
      <c r="AS508">
        <v>3.4338422552010734</v>
      </c>
      <c r="AT508" s="34">
        <v>308.03184225520101</v>
      </c>
      <c r="AU508" s="34">
        <v>305.16932914389372</v>
      </c>
      <c r="AV508">
        <v>36.707999999999998</v>
      </c>
      <c r="AW508">
        <v>0.41382242005502667</v>
      </c>
      <c r="AX508" s="34">
        <v>37.121822420055025</v>
      </c>
      <c r="AY508" s="34">
        <v>36.776852553904007</v>
      </c>
      <c r="AZ508">
        <v>152.73099999999999</v>
      </c>
      <c r="BA508">
        <v>1.7217912181928812</v>
      </c>
      <c r="BB508" s="34">
        <v>154.45279121819289</v>
      </c>
      <c r="BC508" s="34">
        <v>153.01747486679506</v>
      </c>
      <c r="BD508">
        <v>114.839</v>
      </c>
      <c r="BE508">
        <v>1.2946211424403185</v>
      </c>
      <c r="BF508" s="34">
        <v>116.13362114244032</v>
      </c>
      <c r="BG508" s="34">
        <v>115.05440150478866</v>
      </c>
      <c r="BH508">
        <v>672.40999999999985</v>
      </c>
      <c r="BI508">
        <v>7.5803185536994793</v>
      </c>
      <c r="BJ508" s="34">
        <v>679.99031855369947</v>
      </c>
      <c r="BK508" s="34">
        <v>673.67122768253762</v>
      </c>
      <c r="BM508">
        <v>65.537999999999997</v>
      </c>
      <c r="BN508">
        <v>0.73883332694688719</v>
      </c>
      <c r="BO508">
        <v>66.276833326946885</v>
      </c>
      <c r="BP508">
        <v>65.660928480924056</v>
      </c>
      <c r="BQ508">
        <v>4.5259999999999998</v>
      </c>
      <c r="BR508">
        <v>5.102321764108779E-2</v>
      </c>
      <c r="BS508">
        <v>4.577023217641087</v>
      </c>
      <c r="BT508">
        <v>4.5344893390805687</v>
      </c>
      <c r="BU508">
        <v>322.54999999999995</v>
      </c>
      <c r="BV508">
        <v>3.6362215753718221</v>
      </c>
      <c r="BW508">
        <v>326.18622157537175</v>
      </c>
      <c r="BX508">
        <v>323.1550013964731</v>
      </c>
      <c r="BY508">
        <v>38.393999999999998</v>
      </c>
      <c r="BZ508">
        <v>0.4328293013945923</v>
      </c>
      <c r="CA508">
        <v>38.826829301394589</v>
      </c>
      <c r="CB508">
        <v>38.466014954630886</v>
      </c>
      <c r="CC508">
        <v>153.239</v>
      </c>
      <c r="CD508">
        <v>1.7275180839820268</v>
      </c>
      <c r="CE508">
        <v>154.96651808398204</v>
      </c>
      <c r="CF508">
        <v>153.52642771351466</v>
      </c>
      <c r="CG508">
        <v>115.77500000000001</v>
      </c>
      <c r="CH508">
        <v>1.3051730053903976</v>
      </c>
      <c r="CI508">
        <v>117.08017300539039</v>
      </c>
      <c r="CJ508">
        <v>115.99215714362636</v>
      </c>
      <c r="CK508">
        <v>700.02199999999982</v>
      </c>
      <c r="CL508">
        <v>7.8915985107268138</v>
      </c>
      <c r="CM508">
        <v>707.91359851072684</v>
      </c>
      <c r="CN508">
        <v>701.33501902824969</v>
      </c>
    </row>
    <row r="509" spans="1:92" x14ac:dyDescent="0.25">
      <c r="A509" s="18">
        <v>45982</v>
      </c>
      <c r="B509" s="2">
        <v>16</v>
      </c>
      <c r="C509" s="2" t="s">
        <v>178</v>
      </c>
      <c r="D509" s="9">
        <v>49.214263000000003</v>
      </c>
      <c r="E509">
        <v>9.7920490000000006E-3</v>
      </c>
      <c r="G509">
        <v>5.4979999999999993</v>
      </c>
      <c r="H509">
        <v>5.3372294658905826E-2</v>
      </c>
      <c r="I509" s="34">
        <v>5.551372294658905</v>
      </c>
      <c r="J509" s="34">
        <v>5.497012985132363</v>
      </c>
      <c r="K509">
        <v>0.73000000000000009</v>
      </c>
      <c r="L509">
        <v>7.0865360314662177E-3</v>
      </c>
      <c r="M509" s="34">
        <v>0.73708653603146634</v>
      </c>
      <c r="N509" s="34">
        <v>0.72986894855340601</v>
      </c>
      <c r="O509">
        <v>16.666</v>
      </c>
      <c r="P509">
        <v>0.16178658835673423</v>
      </c>
      <c r="Q509" s="34">
        <v>16.827786588356734</v>
      </c>
      <c r="R509" s="34">
        <v>16.663008077522001</v>
      </c>
      <c r="S509">
        <v>1.67</v>
      </c>
      <c r="T509">
        <v>1.6211664619929567E-2</v>
      </c>
      <c r="U509" s="34">
        <v>1.6862116646199294</v>
      </c>
      <c r="V509" s="34">
        <v>1.6697001973755996</v>
      </c>
      <c r="W509">
        <v>0.48599999999999999</v>
      </c>
      <c r="X509">
        <v>4.7178856319076458E-3</v>
      </c>
      <c r="Y509" s="34">
        <v>0.49071788563190766</v>
      </c>
      <c r="Z509" s="34">
        <v>0.48591275205062362</v>
      </c>
      <c r="AA509">
        <v>0.88200000000000001</v>
      </c>
      <c r="AB509">
        <v>8.5620887393879491E-3</v>
      </c>
      <c r="AC509" s="34">
        <v>0.89056208873938791</v>
      </c>
      <c r="AD509" s="34">
        <v>0.88184166112890949</v>
      </c>
      <c r="AE509">
        <v>25.932000000000002</v>
      </c>
      <c r="AF509">
        <v>0.25173705803833141</v>
      </c>
      <c r="AG509" s="34">
        <v>26.183737058038329</v>
      </c>
      <c r="AH509" s="34">
        <v>25.927344621762902</v>
      </c>
      <c r="AJ509">
        <v>55.989999999999981</v>
      </c>
      <c r="AK509">
        <v>0.54352760602985395</v>
      </c>
      <c r="AL509" s="34">
        <v>56.533527606029836</v>
      </c>
      <c r="AM509" s="34">
        <v>55.979948533568738</v>
      </c>
      <c r="AN509">
        <v>3.6760000000000002</v>
      </c>
      <c r="AO509">
        <v>3.568507733105454E-2</v>
      </c>
      <c r="AP509" s="34">
        <v>3.7116850773310546</v>
      </c>
      <c r="AQ509" s="34">
        <v>3.6753400751812602</v>
      </c>
      <c r="AR509">
        <v>294.23200000000014</v>
      </c>
      <c r="AS509">
        <v>2.8562817391922866</v>
      </c>
      <c r="AT509" s="34">
        <v>297.08828173919244</v>
      </c>
      <c r="AU509" s="34">
        <v>294.17917872707648</v>
      </c>
      <c r="AV509">
        <v>35.4</v>
      </c>
      <c r="AW509">
        <v>0.34364845960808776</v>
      </c>
      <c r="AX509" s="34">
        <v>35.743648459608089</v>
      </c>
      <c r="AY509" s="34">
        <v>35.393644902452834</v>
      </c>
      <c r="AZ509">
        <v>141.33599999999998</v>
      </c>
      <c r="BA509">
        <v>1.3720310363606973</v>
      </c>
      <c r="BB509" s="34">
        <v>142.70803103636069</v>
      </c>
      <c r="BC509" s="34">
        <v>141.31062700375912</v>
      </c>
      <c r="BD509">
        <v>113.15700000000001</v>
      </c>
      <c r="BE509">
        <v>1.0984810379624972</v>
      </c>
      <c r="BF509" s="34">
        <v>114.25548103796251</v>
      </c>
      <c r="BG509" s="34">
        <v>113.13668576912022</v>
      </c>
      <c r="BH509">
        <v>643.79100000000017</v>
      </c>
      <c r="BI509">
        <v>6.249654956484477</v>
      </c>
      <c r="BJ509" s="34">
        <v>650.04065495648456</v>
      </c>
      <c r="BK509" s="34">
        <v>643.67542501115872</v>
      </c>
      <c r="BM509">
        <v>61.487999999999978</v>
      </c>
      <c r="BN509">
        <v>0.59689990068875975</v>
      </c>
      <c r="BO509">
        <v>62.08489990068874</v>
      </c>
      <c r="BP509">
        <v>61.476961518701103</v>
      </c>
      <c r="BQ509">
        <v>4.4060000000000006</v>
      </c>
      <c r="BR509">
        <v>4.2771613362520756E-2</v>
      </c>
      <c r="BS509">
        <v>4.4487716133625206</v>
      </c>
      <c r="BT509">
        <v>4.4052090237346659</v>
      </c>
      <c r="BU509">
        <v>310.89800000000014</v>
      </c>
      <c r="BV509">
        <v>3.0180683275490208</v>
      </c>
      <c r="BW509">
        <v>313.91606832754917</v>
      </c>
      <c r="BX509">
        <v>310.8421868045985</v>
      </c>
      <c r="BY509">
        <v>37.07</v>
      </c>
      <c r="BZ509">
        <v>0.35986012422801733</v>
      </c>
      <c r="CA509">
        <v>37.429860124228021</v>
      </c>
      <c r="CB509">
        <v>37.063345099828432</v>
      </c>
      <c r="CC509">
        <v>141.82199999999997</v>
      </c>
      <c r="CD509">
        <v>1.376748921992605</v>
      </c>
      <c r="CE509">
        <v>143.1987489219926</v>
      </c>
      <c r="CF509">
        <v>141.79653975580976</v>
      </c>
      <c r="CG509">
        <v>114.03900000000002</v>
      </c>
      <c r="CH509">
        <v>1.1070431267018852</v>
      </c>
      <c r="CI509">
        <v>115.1460431267019</v>
      </c>
      <c r="CJ509">
        <v>114.01852743024912</v>
      </c>
      <c r="CK509">
        <v>669.72300000000018</v>
      </c>
      <c r="CL509">
        <v>6.5013920145228088</v>
      </c>
      <c r="CM509">
        <v>676.22439201452289</v>
      </c>
      <c r="CN509">
        <v>669.60276963292165</v>
      </c>
    </row>
    <row r="510" spans="1:92" x14ac:dyDescent="0.25">
      <c r="A510" s="18">
        <v>45982</v>
      </c>
      <c r="B510" s="2">
        <v>17</v>
      </c>
      <c r="C510" s="2" t="s">
        <v>178</v>
      </c>
      <c r="D510" s="9">
        <v>49.535333000000001</v>
      </c>
      <c r="E510">
        <v>1.0847262999999999E-2</v>
      </c>
      <c r="G510">
        <v>5.1240000000000006</v>
      </c>
      <c r="H510">
        <v>5.6931223010916902E-2</v>
      </c>
      <c r="I510" s="34">
        <v>5.1809312230109175</v>
      </c>
      <c r="J510" s="34">
        <v>5.124732299450006</v>
      </c>
      <c r="K510">
        <v>0.69600000000000006</v>
      </c>
      <c r="L510">
        <v>7.7330466853236073E-3</v>
      </c>
      <c r="M510" s="34">
        <v>0.70373304668532366</v>
      </c>
      <c r="N510" s="34">
        <v>0.69609946924613664</v>
      </c>
      <c r="O510">
        <v>16.16</v>
      </c>
      <c r="P510">
        <v>0.17954890005004234</v>
      </c>
      <c r="Q510" s="34">
        <v>16.339548900050044</v>
      </c>
      <c r="R510" s="34">
        <v>16.16230951582984</v>
      </c>
      <c r="S510">
        <v>1.6459999999999999</v>
      </c>
      <c r="T510">
        <v>1.8288210982819908E-2</v>
      </c>
      <c r="U510" s="34">
        <v>1.6642882109828199</v>
      </c>
      <c r="V510" s="34">
        <v>1.6462352390504897</v>
      </c>
      <c r="W510">
        <v>0.50800000000000001</v>
      </c>
      <c r="X510">
        <v>5.6442352243453913E-3</v>
      </c>
      <c r="Y510" s="34">
        <v>0.51364423522434544</v>
      </c>
      <c r="Z510" s="34">
        <v>0.50807260111643304</v>
      </c>
      <c r="AA510">
        <v>0.91400000000000003</v>
      </c>
      <c r="AB510">
        <v>1.0155179124117494E-2</v>
      </c>
      <c r="AC510" s="34">
        <v>0.92415517912411749</v>
      </c>
      <c r="AD510" s="34">
        <v>0.91413062484334606</v>
      </c>
      <c r="AE510">
        <v>25.048000000000002</v>
      </c>
      <c r="AF510">
        <v>0.27830079507756567</v>
      </c>
      <c r="AG510" s="34">
        <v>25.326300795077568</v>
      </c>
      <c r="AH510" s="34">
        <v>25.051579749536248</v>
      </c>
      <c r="AJ510">
        <v>53.313000000000002</v>
      </c>
      <c r="AK510">
        <v>0.59234470967623198</v>
      </c>
      <c r="AL510" s="34">
        <v>53.905344709676235</v>
      </c>
      <c r="AM510" s="34">
        <v>53.320619258504713</v>
      </c>
      <c r="AN510">
        <v>3.6930000000000005</v>
      </c>
      <c r="AO510">
        <v>4.1031812369109313E-2</v>
      </c>
      <c r="AP510" s="34">
        <v>3.7340318123691096</v>
      </c>
      <c r="AQ510" s="34">
        <v>3.693527787249975</v>
      </c>
      <c r="AR510">
        <v>288.62100000000004</v>
      </c>
      <c r="AS510">
        <v>3.2067811312712426</v>
      </c>
      <c r="AT510" s="34">
        <v>291.82778113127131</v>
      </c>
      <c r="AU510" s="34">
        <v>288.66224843863398</v>
      </c>
      <c r="AV510">
        <v>34.664000000000001</v>
      </c>
      <c r="AW510">
        <v>0.38514127916674928</v>
      </c>
      <c r="AX510" s="34">
        <v>35.049141279166754</v>
      </c>
      <c r="AY510" s="34">
        <v>34.668954025787471</v>
      </c>
      <c r="AZ510">
        <v>130.66300000000001</v>
      </c>
      <c r="BA510">
        <v>1.4517572974776416</v>
      </c>
      <c r="BB510" s="34">
        <v>132.11475729747767</v>
      </c>
      <c r="BC510" s="34">
        <v>130.68167377889074</v>
      </c>
      <c r="BD510">
        <v>110.708</v>
      </c>
      <c r="BE510">
        <v>1.2300432937339165</v>
      </c>
      <c r="BF510" s="34">
        <v>111.93804329373391</v>
      </c>
      <c r="BG510" s="34">
        <v>110.72382189842139</v>
      </c>
      <c r="BH510">
        <v>621.66200000000003</v>
      </c>
      <c r="BI510">
        <v>6.9070995236948916</v>
      </c>
      <c r="BJ510" s="34">
        <v>628.56909952369494</v>
      </c>
      <c r="BK510" s="34">
        <v>621.75084518748827</v>
      </c>
      <c r="BM510">
        <v>58.437000000000005</v>
      </c>
      <c r="BN510">
        <v>0.64927593268714889</v>
      </c>
      <c r="BO510">
        <v>59.086275932687151</v>
      </c>
      <c r="BP510">
        <v>58.445351557954723</v>
      </c>
      <c r="BQ510">
        <v>4.3890000000000002</v>
      </c>
      <c r="BR510">
        <v>4.8764859054432924E-2</v>
      </c>
      <c r="BS510">
        <v>4.4377648590544334</v>
      </c>
      <c r="BT510">
        <v>4.3896272564961114</v>
      </c>
      <c r="BU510">
        <v>304.78100000000006</v>
      </c>
      <c r="BV510">
        <v>3.3863300313212852</v>
      </c>
      <c r="BW510">
        <v>308.16733003132134</v>
      </c>
      <c r="BX510">
        <v>304.82455795446384</v>
      </c>
      <c r="BY510">
        <v>36.31</v>
      </c>
      <c r="BZ510">
        <v>0.40342949014956919</v>
      </c>
      <c r="CA510">
        <v>36.713429490149572</v>
      </c>
      <c r="CB510">
        <v>36.315189264837962</v>
      </c>
      <c r="CC510">
        <v>131.17100000000002</v>
      </c>
      <c r="CD510">
        <v>1.4574015327019869</v>
      </c>
      <c r="CE510">
        <v>132.62840153270201</v>
      </c>
      <c r="CF510">
        <v>131.18974638000716</v>
      </c>
      <c r="CG510">
        <v>111.622</v>
      </c>
      <c r="CH510">
        <v>1.240198472858034</v>
      </c>
      <c r="CI510">
        <v>112.86219847285803</v>
      </c>
      <c r="CJ510">
        <v>111.63795252326474</v>
      </c>
      <c r="CK510">
        <v>646.71</v>
      </c>
      <c r="CL510">
        <v>7.1854003187724569</v>
      </c>
      <c r="CM510">
        <v>653.89540031877254</v>
      </c>
      <c r="CN510">
        <v>646.80242493702451</v>
      </c>
    </row>
    <row r="511" spans="1:92" x14ac:dyDescent="0.25">
      <c r="A511" s="18">
        <v>45982</v>
      </c>
      <c r="B511" s="2">
        <v>18</v>
      </c>
      <c r="C511" s="2" t="s">
        <v>178</v>
      </c>
      <c r="D511" s="9">
        <v>74.919326999999996</v>
      </c>
      <c r="E511">
        <v>1.1448188999999999E-2</v>
      </c>
      <c r="G511">
        <v>4.9879999999999995</v>
      </c>
      <c r="H511">
        <v>6.1196417731313124E-2</v>
      </c>
      <c r="I511" s="34">
        <v>5.0491964177313129</v>
      </c>
      <c r="J511" s="34">
        <v>4.9913922628430019</v>
      </c>
      <c r="K511">
        <v>0.54600000000000004</v>
      </c>
      <c r="L511">
        <v>6.6987257580787838E-3</v>
      </c>
      <c r="M511" s="34">
        <v>0.55269872575807888</v>
      </c>
      <c r="N511" s="34">
        <v>0.54637132628554119</v>
      </c>
      <c r="O511">
        <v>16.378000000000004</v>
      </c>
      <c r="P511">
        <v>0.20093723528537424</v>
      </c>
      <c r="Q511" s="34">
        <v>16.578937235285377</v>
      </c>
      <c r="R511" s="34">
        <v>16.389138428396691</v>
      </c>
      <c r="S511">
        <v>1.6619999999999999</v>
      </c>
      <c r="T511">
        <v>2.0390626758107943E-2</v>
      </c>
      <c r="U511" s="34">
        <v>1.6823906267581079</v>
      </c>
      <c r="V511" s="34">
        <v>1.6631303008911527</v>
      </c>
      <c r="W511">
        <v>0.55000000000000004</v>
      </c>
      <c r="X511">
        <v>6.7478006720573837E-3</v>
      </c>
      <c r="Y511" s="34">
        <v>0.55674780067205742</v>
      </c>
      <c r="Z511" s="34">
        <v>0.55037404662462941</v>
      </c>
      <c r="AA511">
        <v>0.9</v>
      </c>
      <c r="AB511">
        <v>1.1041855645184808E-2</v>
      </c>
      <c r="AC511" s="34">
        <v>0.91104185564518481</v>
      </c>
      <c r="AD511" s="34">
        <v>0.90061207629484796</v>
      </c>
      <c r="AE511">
        <v>25.024000000000001</v>
      </c>
      <c r="AF511">
        <v>0.30701266185011628</v>
      </c>
      <c r="AG511" s="34">
        <v>25.331012661850114</v>
      </c>
      <c r="AH511" s="34">
        <v>25.041018441335869</v>
      </c>
      <c r="AJ511">
        <v>51.7</v>
      </c>
      <c r="AK511">
        <v>0.63429326317339407</v>
      </c>
      <c r="AL511" s="34">
        <v>52.3342932631734</v>
      </c>
      <c r="AM511" s="34">
        <v>51.735160382715165</v>
      </c>
      <c r="AN511">
        <v>3.6930000000000001</v>
      </c>
      <c r="AO511">
        <v>4.5308414330741661E-2</v>
      </c>
      <c r="AP511" s="34">
        <v>3.7383084143307417</v>
      </c>
      <c r="AQ511" s="34">
        <v>3.6955115530631932</v>
      </c>
      <c r="AR511">
        <v>281.51199999999994</v>
      </c>
      <c r="AS511">
        <v>3.4537942959858503</v>
      </c>
      <c r="AT511" s="34">
        <v>284.9657942959858</v>
      </c>
      <c r="AU511" s="34">
        <v>281.70345202435021</v>
      </c>
      <c r="AV511">
        <v>33.847000000000008</v>
      </c>
      <c r="AW511">
        <v>0.41525965335841142</v>
      </c>
      <c r="AX511" s="34">
        <v>34.26225965335842</v>
      </c>
      <c r="AY511" s="34">
        <v>33.870018829279701</v>
      </c>
      <c r="AZ511">
        <v>142.51599999999999</v>
      </c>
      <c r="BA511">
        <v>1.7484901101435089</v>
      </c>
      <c r="BB511" s="34">
        <v>144.2644901101435</v>
      </c>
      <c r="BC511" s="34">
        <v>142.61292296137395</v>
      </c>
      <c r="BD511">
        <v>111.24</v>
      </c>
      <c r="BE511">
        <v>1.3647733577448422</v>
      </c>
      <c r="BF511" s="34">
        <v>112.60477335774483</v>
      </c>
      <c r="BG511" s="34">
        <v>111.3156526300432</v>
      </c>
      <c r="BH511">
        <v>624.50799999999992</v>
      </c>
      <c r="BI511">
        <v>7.6619190947367484</v>
      </c>
      <c r="BJ511" s="34">
        <v>632.16991909473677</v>
      </c>
      <c r="BK511" s="34">
        <v>624.93271838082558</v>
      </c>
      <c r="BM511">
        <v>56.688000000000002</v>
      </c>
      <c r="BN511">
        <v>0.6954896809047072</v>
      </c>
      <c r="BO511">
        <v>57.383489680904717</v>
      </c>
      <c r="BP511">
        <v>56.726552645558165</v>
      </c>
      <c r="BQ511">
        <v>4.2389999999999999</v>
      </c>
      <c r="BR511">
        <v>5.2007140088820444E-2</v>
      </c>
      <c r="BS511">
        <v>4.291007140088821</v>
      </c>
      <c r="BT511">
        <v>4.2418828793487346</v>
      </c>
      <c r="BU511">
        <v>297.88999999999993</v>
      </c>
      <c r="BV511">
        <v>3.6547315312712247</v>
      </c>
      <c r="BW511">
        <v>301.54473153127117</v>
      </c>
      <c r="BX511">
        <v>298.09259045274689</v>
      </c>
      <c r="BY511">
        <v>35.509000000000007</v>
      </c>
      <c r="BZ511">
        <v>0.43565028011651935</v>
      </c>
      <c r="CA511">
        <v>35.944650280116527</v>
      </c>
      <c r="CB511">
        <v>35.533149130170855</v>
      </c>
      <c r="CC511">
        <v>143.066</v>
      </c>
      <c r="CD511">
        <v>1.7552379108155662</v>
      </c>
      <c r="CE511">
        <v>144.82123791081557</v>
      </c>
      <c r="CF511">
        <v>143.16329700799858</v>
      </c>
      <c r="CG511">
        <v>112.14</v>
      </c>
      <c r="CH511">
        <v>1.375815213390027</v>
      </c>
      <c r="CI511">
        <v>113.51581521339001</v>
      </c>
      <c r="CJ511">
        <v>112.21626470633805</v>
      </c>
      <c r="CK511">
        <v>649.53199999999993</v>
      </c>
      <c r="CL511">
        <v>7.9689317565868647</v>
      </c>
      <c r="CM511">
        <v>657.50093175658685</v>
      </c>
      <c r="CN511">
        <v>649.97373682216141</v>
      </c>
    </row>
    <row r="512" spans="1:92" x14ac:dyDescent="0.25">
      <c r="A512" s="18">
        <v>45982</v>
      </c>
      <c r="B512" s="2">
        <v>19</v>
      </c>
      <c r="C512" s="2" t="s">
        <v>178</v>
      </c>
      <c r="D512" s="9">
        <v>46.095635999999999</v>
      </c>
      <c r="E512">
        <v>1.2286093E-2</v>
      </c>
      <c r="G512">
        <v>4.766</v>
      </c>
      <c r="H512">
        <v>5.9902711498664163E-2</v>
      </c>
      <c r="I512" s="34">
        <v>4.8259027114986646</v>
      </c>
      <c r="J512" s="34">
        <v>4.7666112219762393</v>
      </c>
      <c r="K512">
        <v>0.502</v>
      </c>
      <c r="L512">
        <v>6.3095176610007157E-3</v>
      </c>
      <c r="M512" s="34">
        <v>0.50830951766100074</v>
      </c>
      <c r="N512" s="34">
        <v>0.50206437965423256</v>
      </c>
      <c r="O512">
        <v>16.408000000000001</v>
      </c>
      <c r="P512">
        <v>0.20622821868864491</v>
      </c>
      <c r="Q512" s="34">
        <v>16.614228218688645</v>
      </c>
      <c r="R512" s="34">
        <v>16.410104265670611</v>
      </c>
      <c r="S512">
        <v>1.512</v>
      </c>
      <c r="T512">
        <v>1.9003965544687414E-2</v>
      </c>
      <c r="U512" s="34">
        <v>1.5310039655446874</v>
      </c>
      <c r="V512" s="34">
        <v>1.5121939084406366</v>
      </c>
      <c r="W512">
        <v>0.50800000000000001</v>
      </c>
      <c r="X512">
        <v>6.384930222685983E-3</v>
      </c>
      <c r="Y512" s="34">
        <v>0.51438493022268594</v>
      </c>
      <c r="Z512" s="34">
        <v>0.50806514913217149</v>
      </c>
      <c r="AA512">
        <v>0.88800000000000001</v>
      </c>
      <c r="AB512">
        <v>1.1161059129419592E-2</v>
      </c>
      <c r="AC512" s="34">
        <v>0.89916105912941957</v>
      </c>
      <c r="AD512" s="34">
        <v>0.88811388273497693</v>
      </c>
      <c r="AE512">
        <v>24.584000000000003</v>
      </c>
      <c r="AF512">
        <v>0.30899040274510281</v>
      </c>
      <c r="AG512" s="34">
        <v>24.892990402745102</v>
      </c>
      <c r="AH512" s="34">
        <v>24.587152807608867</v>
      </c>
      <c r="AJ512">
        <v>49.970999999999989</v>
      </c>
      <c r="AK512">
        <v>0.62807351999575045</v>
      </c>
      <c r="AL512" s="34">
        <v>50.599073519995741</v>
      </c>
      <c r="AM512" s="34">
        <v>49.977408597015234</v>
      </c>
      <c r="AN512">
        <v>3.36</v>
      </c>
      <c r="AO512">
        <v>4.2231034543749803E-2</v>
      </c>
      <c r="AP512" s="34">
        <v>3.4022310345437496</v>
      </c>
      <c r="AQ512" s="34">
        <v>3.3604309076458589</v>
      </c>
      <c r="AR512">
        <v>272.29700000000003</v>
      </c>
      <c r="AS512">
        <v>3.4224357182022147</v>
      </c>
      <c r="AT512" s="34">
        <v>275.71943571820225</v>
      </c>
      <c r="AU512" s="34">
        <v>272.33192108906087</v>
      </c>
      <c r="AV512">
        <v>29.111000000000001</v>
      </c>
      <c r="AW512">
        <v>0.3658891805366371</v>
      </c>
      <c r="AX512" s="34">
        <v>29.476889180536638</v>
      </c>
      <c r="AY512" s="34">
        <v>29.114733378713868</v>
      </c>
      <c r="AZ512">
        <v>145.64300000000003</v>
      </c>
      <c r="BA512">
        <v>1.8305519535879031</v>
      </c>
      <c r="BB512" s="34">
        <v>147.47355195358793</v>
      </c>
      <c r="BC512" s="34">
        <v>145.6616781792458</v>
      </c>
      <c r="BD512">
        <v>105.44199999999999</v>
      </c>
      <c r="BE512">
        <v>1.3252752215363295</v>
      </c>
      <c r="BF512" s="34">
        <v>106.76727522153632</v>
      </c>
      <c r="BG512" s="34">
        <v>105.45552254880792</v>
      </c>
      <c r="BH512">
        <v>605.82400000000007</v>
      </c>
      <c r="BI512">
        <v>7.6144566284025847</v>
      </c>
      <c r="BJ512" s="34">
        <v>613.43845662840272</v>
      </c>
      <c r="BK512" s="34">
        <v>605.90169470048954</v>
      </c>
      <c r="BM512">
        <v>54.736999999999988</v>
      </c>
      <c r="BN512">
        <v>0.68797623149441467</v>
      </c>
      <c r="BO512">
        <v>55.424976231494405</v>
      </c>
      <c r="BP512">
        <v>54.744019818991475</v>
      </c>
      <c r="BQ512">
        <v>3.8620000000000001</v>
      </c>
      <c r="BR512">
        <v>4.8540552204750516E-2</v>
      </c>
      <c r="BS512">
        <v>3.9105405522047505</v>
      </c>
      <c r="BT512">
        <v>3.8624952873000913</v>
      </c>
      <c r="BU512">
        <v>288.70500000000004</v>
      </c>
      <c r="BV512">
        <v>3.6286639368908595</v>
      </c>
      <c r="BW512">
        <v>292.3336639368909</v>
      </c>
      <c r="BX512">
        <v>288.74202535473148</v>
      </c>
      <c r="BY512">
        <v>30.623000000000001</v>
      </c>
      <c r="BZ512">
        <v>0.38489314608132452</v>
      </c>
      <c r="CA512">
        <v>31.007893146081326</v>
      </c>
      <c r="CB512">
        <v>30.626927287154505</v>
      </c>
      <c r="CC512">
        <v>146.15100000000004</v>
      </c>
      <c r="CD512">
        <v>1.8369368838105891</v>
      </c>
      <c r="CE512">
        <v>147.98793688381062</v>
      </c>
      <c r="CF512">
        <v>146.16974332837796</v>
      </c>
      <c r="CG512">
        <v>106.33</v>
      </c>
      <c r="CH512">
        <v>1.336436280665749</v>
      </c>
      <c r="CI512">
        <v>107.66643628066575</v>
      </c>
      <c r="CJ512">
        <v>106.34363643154289</v>
      </c>
      <c r="CK512">
        <v>630.40800000000013</v>
      </c>
      <c r="CL512">
        <v>7.9234470311476874</v>
      </c>
      <c r="CM512">
        <v>638.33144703114783</v>
      </c>
      <c r="CN512">
        <v>630.48884750809839</v>
      </c>
    </row>
    <row r="513" spans="1:92" x14ac:dyDescent="0.25">
      <c r="A513" s="18">
        <v>45982</v>
      </c>
      <c r="B513" s="2">
        <v>20</v>
      </c>
      <c r="C513" s="2" t="s">
        <v>178</v>
      </c>
      <c r="D513" s="9">
        <v>41.655731000000003</v>
      </c>
      <c r="E513">
        <v>1.2342588E-2</v>
      </c>
      <c r="G513">
        <v>4.4820000000000002</v>
      </c>
      <c r="H513">
        <v>4.3706452642030449E-2</v>
      </c>
      <c r="I513" s="34">
        <v>4.525706452642031</v>
      </c>
      <c r="J513" s="34">
        <v>4.4698475224881289</v>
      </c>
      <c r="K513">
        <v>0.49399999999999999</v>
      </c>
      <c r="L513">
        <v>4.8172663108351273E-3</v>
      </c>
      <c r="M513" s="34">
        <v>0.49881726631083512</v>
      </c>
      <c r="N513" s="34">
        <v>0.49266057030547422</v>
      </c>
      <c r="O513">
        <v>16.414000000000001</v>
      </c>
      <c r="P513">
        <v>0.16006196199604814</v>
      </c>
      <c r="Q513" s="34">
        <v>16.574061961996051</v>
      </c>
      <c r="R513" s="34">
        <v>16.369495143712662</v>
      </c>
      <c r="S513">
        <v>1.4980000000000002</v>
      </c>
      <c r="T513">
        <v>1.4607823752289518E-2</v>
      </c>
      <c r="U513" s="34">
        <v>1.5126078237522897</v>
      </c>
      <c r="V513" s="34">
        <v>1.4939383285781387</v>
      </c>
      <c r="W513">
        <v>0.50800000000000001</v>
      </c>
      <c r="X513">
        <v>4.9537880281462447E-3</v>
      </c>
      <c r="Y513" s="34">
        <v>0.51295378802814628</v>
      </c>
      <c r="Z513" s="34">
        <v>0.50662261075947557</v>
      </c>
      <c r="AA513">
        <v>0.90600000000000003</v>
      </c>
      <c r="AB513">
        <v>8.8349054202765693E-3</v>
      </c>
      <c r="AC513" s="34">
        <v>0.91483490542027657</v>
      </c>
      <c r="AD513" s="34">
        <v>0.90354347509465516</v>
      </c>
      <c r="AE513">
        <v>24.302</v>
      </c>
      <c r="AF513">
        <v>0.23698219814962607</v>
      </c>
      <c r="AG513" s="34">
        <v>24.538982198149633</v>
      </c>
      <c r="AH513" s="34">
        <v>24.236107650938532</v>
      </c>
      <c r="AJ513">
        <v>48.448999999999998</v>
      </c>
      <c r="AK513">
        <v>0.47245290585759325</v>
      </c>
      <c r="AL513" s="34">
        <v>48.921452905857592</v>
      </c>
      <c r="AM513" s="34">
        <v>48.317635568279186</v>
      </c>
      <c r="AN513">
        <v>3.2429999999999999</v>
      </c>
      <c r="AO513">
        <v>3.1624280659996597E-2</v>
      </c>
      <c r="AP513" s="34">
        <v>3.2746242806599963</v>
      </c>
      <c r="AQ513" s="34">
        <v>3.2342069423090138</v>
      </c>
      <c r="AR513">
        <v>265.60599999999999</v>
      </c>
      <c r="AS513">
        <v>2.5900705177240382</v>
      </c>
      <c r="AT513" s="34">
        <v>268.19607051772402</v>
      </c>
      <c r="AU513" s="34">
        <v>264.88583691610484</v>
      </c>
      <c r="AV513">
        <v>27.660000000000004</v>
      </c>
      <c r="AW513">
        <v>0.26972790720182116</v>
      </c>
      <c r="AX513" s="34">
        <v>27.929727907201826</v>
      </c>
      <c r="AY513" s="34">
        <v>27.585002782691131</v>
      </c>
      <c r="AZ513">
        <v>149.30900000000003</v>
      </c>
      <c r="BA513">
        <v>1.4559943635718262</v>
      </c>
      <c r="BB513" s="34">
        <v>150.76499436357184</v>
      </c>
      <c r="BC513" s="34">
        <v>148.90416415331995</v>
      </c>
      <c r="BD513">
        <v>103.23500000000001</v>
      </c>
      <c r="BE513">
        <v>1.00670139190094</v>
      </c>
      <c r="BF513" s="34">
        <v>104.24170139190096</v>
      </c>
      <c r="BG513" s="34">
        <v>102.95508901920171</v>
      </c>
      <c r="BH513">
        <v>597.50200000000007</v>
      </c>
      <c r="BI513">
        <v>5.8265713669162151</v>
      </c>
      <c r="BJ513" s="34">
        <v>603.32857136691621</v>
      </c>
      <c r="BK513" s="34">
        <v>595.88193538190581</v>
      </c>
      <c r="BM513">
        <v>52.930999999999997</v>
      </c>
      <c r="BN513">
        <v>0.51615935849962369</v>
      </c>
      <c r="BO513">
        <v>53.447159358499626</v>
      </c>
      <c r="BP513">
        <v>52.787483090767317</v>
      </c>
      <c r="BQ513">
        <v>3.7370000000000001</v>
      </c>
      <c r="BR513">
        <v>3.6441546970831726E-2</v>
      </c>
      <c r="BS513">
        <v>3.7734415469708313</v>
      </c>
      <c r="BT513">
        <v>3.7268675126144881</v>
      </c>
      <c r="BU513">
        <v>282.02</v>
      </c>
      <c r="BV513">
        <v>2.7501324797200861</v>
      </c>
      <c r="BW513">
        <v>284.77013247972008</v>
      </c>
      <c r="BX513">
        <v>281.25533205981748</v>
      </c>
      <c r="BY513">
        <v>29.158000000000005</v>
      </c>
      <c r="BZ513">
        <v>0.28433573095411069</v>
      </c>
      <c r="CA513">
        <v>29.442335730954117</v>
      </c>
      <c r="CB513">
        <v>29.07894111126927</v>
      </c>
      <c r="CC513">
        <v>149.81700000000004</v>
      </c>
      <c r="CD513">
        <v>1.4609481515999725</v>
      </c>
      <c r="CE513">
        <v>151.27794815159999</v>
      </c>
      <c r="CF513">
        <v>149.41078676407943</v>
      </c>
      <c r="CG513">
        <v>104.14100000000002</v>
      </c>
      <c r="CH513">
        <v>1.0155362973212165</v>
      </c>
      <c r="CI513">
        <v>105.15653629732124</v>
      </c>
      <c r="CJ513">
        <v>103.85863249429636</v>
      </c>
      <c r="CK513">
        <v>621.80400000000009</v>
      </c>
      <c r="CL513">
        <v>6.063553565065841</v>
      </c>
      <c r="CM513">
        <v>627.8675535650658</v>
      </c>
      <c r="CN513">
        <v>620.1180430328443</v>
      </c>
    </row>
    <row r="514" spans="1:92" x14ac:dyDescent="0.25">
      <c r="A514" s="18">
        <v>45982</v>
      </c>
      <c r="B514" s="2">
        <v>21</v>
      </c>
      <c r="C514" s="2" t="s">
        <v>178</v>
      </c>
      <c r="D514" s="9">
        <v>49.094124000000001</v>
      </c>
      <c r="E514">
        <v>1.2583844E-2</v>
      </c>
      <c r="G514">
        <v>4.5279999999999996</v>
      </c>
      <c r="H514">
        <v>5.6216845802394499E-2</v>
      </c>
      <c r="I514" s="34">
        <v>4.584216845802394</v>
      </c>
      <c r="J514" s="34">
        <v>4.5265297761526444</v>
      </c>
      <c r="K514">
        <v>0.502</v>
      </c>
      <c r="L514">
        <v>6.2325213323326063E-3</v>
      </c>
      <c r="M514" s="34">
        <v>0.50823252133233265</v>
      </c>
      <c r="N514" s="34">
        <v>0.50183700256815988</v>
      </c>
      <c r="O514">
        <v>16.568000000000001</v>
      </c>
      <c r="P514">
        <v>0.20569803472925624</v>
      </c>
      <c r="Q514" s="34">
        <v>16.773698034729257</v>
      </c>
      <c r="R514" s="34">
        <v>16.562620435357118</v>
      </c>
      <c r="S514">
        <v>1.4860000000000002</v>
      </c>
      <c r="T514">
        <v>1.8449256374195727E-2</v>
      </c>
      <c r="U514" s="34">
        <v>1.504449256374196</v>
      </c>
      <c r="V514" s="34">
        <v>1.4855175016260671</v>
      </c>
      <c r="W514">
        <v>0.50800000000000001</v>
      </c>
      <c r="X514">
        <v>6.3070136191732355E-3</v>
      </c>
      <c r="Y514" s="34">
        <v>0.51430701361917319</v>
      </c>
      <c r="Z514" s="34">
        <v>0.50783505439168364</v>
      </c>
      <c r="AA514">
        <v>0.89800000000000002</v>
      </c>
      <c r="AB514">
        <v>1.1149012263814106E-2</v>
      </c>
      <c r="AC514" s="34">
        <v>0.90914901226381417</v>
      </c>
      <c r="AD514" s="34">
        <v>0.89770842292073227</v>
      </c>
      <c r="AE514">
        <v>24.49</v>
      </c>
      <c r="AF514">
        <v>0.30405268412116637</v>
      </c>
      <c r="AG514" s="34">
        <v>24.794052684121169</v>
      </c>
      <c r="AH514" s="34">
        <v>24.482048193016407</v>
      </c>
      <c r="AJ514">
        <v>46.879000000000005</v>
      </c>
      <c r="AK514">
        <v>0.58202065246697265</v>
      </c>
      <c r="AL514" s="34">
        <v>47.461020652466978</v>
      </c>
      <c r="AM514" s="34">
        <v>46.863778572495555</v>
      </c>
      <c r="AN514">
        <v>3.2530000000000001</v>
      </c>
      <c r="AO514">
        <v>4.0387234848760896E-2</v>
      </c>
      <c r="AP514" s="34">
        <v>3.2933872348487609</v>
      </c>
      <c r="AQ514" s="34">
        <v>3.2519437636538329</v>
      </c>
      <c r="AR514">
        <v>260.31900000000002</v>
      </c>
      <c r="AS514">
        <v>3.2319596030109401</v>
      </c>
      <c r="AT514" s="34">
        <v>263.55095960301094</v>
      </c>
      <c r="AU514" s="34">
        <v>260.23447544131636</v>
      </c>
      <c r="AV514">
        <v>27.068000000000001</v>
      </c>
      <c r="AW514">
        <v>0.3360595367003566</v>
      </c>
      <c r="AX514" s="34">
        <v>27.404059536700359</v>
      </c>
      <c r="AY514" s="34">
        <v>27.05921112652381</v>
      </c>
      <c r="AZ514">
        <v>154.88499999999999</v>
      </c>
      <c r="BA514">
        <v>1.9229563078851308</v>
      </c>
      <c r="BB514" s="34">
        <v>156.80795630788512</v>
      </c>
      <c r="BC514" s="34">
        <v>154.83470944774788</v>
      </c>
      <c r="BD514">
        <v>102.586</v>
      </c>
      <c r="BE514">
        <v>1.2736442896387905</v>
      </c>
      <c r="BF514" s="34">
        <v>103.85964428963879</v>
      </c>
      <c r="BG514" s="34">
        <v>102.55269072800249</v>
      </c>
      <c r="BH514">
        <v>594.99</v>
      </c>
      <c r="BI514">
        <v>7.3870276245509512</v>
      </c>
      <c r="BJ514" s="34">
        <v>602.37702762455092</v>
      </c>
      <c r="BK514" s="34">
        <v>594.79680907973989</v>
      </c>
      <c r="BM514">
        <v>51.407000000000004</v>
      </c>
      <c r="BN514">
        <v>0.63823749826936715</v>
      </c>
      <c r="BO514">
        <v>52.045237498269373</v>
      </c>
      <c r="BP514">
        <v>51.390308348648198</v>
      </c>
      <c r="BQ514">
        <v>3.7549999999999999</v>
      </c>
      <c r="BR514">
        <v>4.66197561810935E-2</v>
      </c>
      <c r="BS514">
        <v>3.8016197561810934</v>
      </c>
      <c r="BT514">
        <v>3.7537807662219929</v>
      </c>
      <c r="BU514">
        <v>276.887</v>
      </c>
      <c r="BV514">
        <v>3.4376576377401964</v>
      </c>
      <c r="BW514">
        <v>280.32465763774019</v>
      </c>
      <c r="BX514">
        <v>276.7970958766735</v>
      </c>
      <c r="BY514">
        <v>28.554000000000002</v>
      </c>
      <c r="BZ514">
        <v>0.3545087930745523</v>
      </c>
      <c r="CA514">
        <v>28.908508793074557</v>
      </c>
      <c r="CB514">
        <v>28.544728628149876</v>
      </c>
      <c r="CC514">
        <v>155.393</v>
      </c>
      <c r="CD514">
        <v>1.929263321504304</v>
      </c>
      <c r="CE514">
        <v>157.32226332150429</v>
      </c>
      <c r="CF514">
        <v>155.34254450213956</v>
      </c>
      <c r="CG514">
        <v>103.48399999999999</v>
      </c>
      <c r="CH514">
        <v>1.2847933019026045</v>
      </c>
      <c r="CI514">
        <v>104.7687933019026</v>
      </c>
      <c r="CJ514">
        <v>103.45039915092322</v>
      </c>
      <c r="CK514">
        <v>619.48</v>
      </c>
      <c r="CL514">
        <v>7.6910803086721176</v>
      </c>
      <c r="CM514">
        <v>627.17108030867212</v>
      </c>
      <c r="CN514">
        <v>619.27885727275634</v>
      </c>
    </row>
    <row r="515" spans="1:92" x14ac:dyDescent="0.25">
      <c r="A515" s="18">
        <v>45982</v>
      </c>
      <c r="B515" s="2">
        <v>22</v>
      </c>
      <c r="C515" s="2" t="s">
        <v>178</v>
      </c>
      <c r="D515" s="9">
        <v>52.798166999999999</v>
      </c>
      <c r="E515">
        <v>1.3718967E-2</v>
      </c>
      <c r="G515">
        <v>4.1999999999999993</v>
      </c>
      <c r="H515">
        <v>4.7403764305306142E-2</v>
      </c>
      <c r="I515" s="34">
        <v>4.2474037643053055</v>
      </c>
      <c r="J515" s="34">
        <v>4.1891337722271258</v>
      </c>
      <c r="K515">
        <v>0.44599999999999995</v>
      </c>
      <c r="L515">
        <v>5.033828304801557E-3</v>
      </c>
      <c r="M515" s="34">
        <v>0.45103382830480149</v>
      </c>
      <c r="N515" s="34">
        <v>0.44484611009840425</v>
      </c>
      <c r="O515">
        <v>16.950000000000003</v>
      </c>
      <c r="P515">
        <v>0.19130804880355701</v>
      </c>
      <c r="Q515" s="34">
        <v>17.141308048803559</v>
      </c>
      <c r="R515" s="34">
        <v>16.90614700934519</v>
      </c>
      <c r="S515">
        <v>1.504</v>
      </c>
      <c r="T515">
        <v>1.6975062265519154E-2</v>
      </c>
      <c r="U515" s="34">
        <v>1.5209750622655192</v>
      </c>
      <c r="V515" s="34">
        <v>1.5001088555784756</v>
      </c>
      <c r="W515">
        <v>0.53</v>
      </c>
      <c r="X515">
        <v>5.9819035909076815E-3</v>
      </c>
      <c r="Y515" s="34">
        <v>0.53598190359090769</v>
      </c>
      <c r="Z515" s="34">
        <v>0.5286287855429469</v>
      </c>
      <c r="AA515">
        <v>0.82799999999999996</v>
      </c>
      <c r="AB515">
        <v>9.3453135344746408E-3</v>
      </c>
      <c r="AC515" s="34">
        <v>0.83734531353447461</v>
      </c>
      <c r="AD515" s="34">
        <v>0.82585780081049054</v>
      </c>
      <c r="AE515">
        <v>24.458000000000006</v>
      </c>
      <c r="AF515">
        <v>0.27604792080456619</v>
      </c>
      <c r="AG515" s="34">
        <v>24.734047920804567</v>
      </c>
      <c r="AH515" s="34">
        <v>24.39472233360263</v>
      </c>
      <c r="AJ515">
        <v>45.7</v>
      </c>
      <c r="AK515">
        <v>0.51579810208392651</v>
      </c>
      <c r="AL515" s="34">
        <v>46.21579810208393</v>
      </c>
      <c r="AM515" s="34">
        <v>45.581765093042776</v>
      </c>
      <c r="AN515">
        <v>3.1970000000000001</v>
      </c>
      <c r="AO515">
        <v>3.6083293924777091E-2</v>
      </c>
      <c r="AP515" s="34">
        <v>3.2330832939247771</v>
      </c>
      <c r="AQ515" s="34">
        <v>3.1887287309071719</v>
      </c>
      <c r="AR515">
        <v>253.35500000000002</v>
      </c>
      <c r="AS515">
        <v>2.8595192156121048</v>
      </c>
      <c r="AT515" s="34">
        <v>256.21451921561214</v>
      </c>
      <c r="AU515" s="34">
        <v>252.6995206815723</v>
      </c>
      <c r="AV515">
        <v>25.265000000000001</v>
      </c>
      <c r="AW515">
        <v>0.28515621551751424</v>
      </c>
      <c r="AX515" s="34">
        <v>25.550156215517514</v>
      </c>
      <c r="AY515" s="34">
        <v>25.199634465551984</v>
      </c>
      <c r="AZ515">
        <v>155.024</v>
      </c>
      <c r="BA515">
        <v>1.7496955137299477</v>
      </c>
      <c r="BB515" s="34">
        <v>156.77369551372996</v>
      </c>
      <c r="BC515" s="34">
        <v>154.62292235850904</v>
      </c>
      <c r="BD515">
        <v>100.411</v>
      </c>
      <c r="BE515">
        <v>1.1332998518238322</v>
      </c>
      <c r="BF515" s="34">
        <v>101.54429985182384</v>
      </c>
      <c r="BG515" s="34">
        <v>100.15121695311856</v>
      </c>
      <c r="BH515">
        <v>582.952</v>
      </c>
      <c r="BI515">
        <v>6.5795521926921019</v>
      </c>
      <c r="BJ515" s="34">
        <v>589.53155219269206</v>
      </c>
      <c r="BK515" s="34">
        <v>581.44378828270192</v>
      </c>
      <c r="BM515">
        <v>49.900000000000006</v>
      </c>
      <c r="BN515">
        <v>0.56320186638923264</v>
      </c>
      <c r="BO515">
        <v>50.463201866389234</v>
      </c>
      <c r="BP515">
        <v>49.770898865269899</v>
      </c>
      <c r="BQ515">
        <v>3.6429999999999998</v>
      </c>
      <c r="BR515">
        <v>4.1117122229578647E-2</v>
      </c>
      <c r="BS515">
        <v>3.6841171222295785</v>
      </c>
      <c r="BT515">
        <v>3.6335748410055762</v>
      </c>
      <c r="BU515">
        <v>270.30500000000001</v>
      </c>
      <c r="BV515">
        <v>3.0508272644156618</v>
      </c>
      <c r="BW515">
        <v>273.35582726441572</v>
      </c>
      <c r="BX515">
        <v>269.60566769091747</v>
      </c>
      <c r="BY515">
        <v>26.769000000000002</v>
      </c>
      <c r="BZ515">
        <v>0.30213127778303339</v>
      </c>
      <c r="CA515">
        <v>27.071131277783035</v>
      </c>
      <c r="CB515">
        <v>26.699743321130459</v>
      </c>
      <c r="CC515">
        <v>155.554</v>
      </c>
      <c r="CD515">
        <v>1.7556774173208554</v>
      </c>
      <c r="CE515">
        <v>157.30967741732087</v>
      </c>
      <c r="CF515">
        <v>155.15155114405198</v>
      </c>
      <c r="CG515">
        <v>101.239</v>
      </c>
      <c r="CH515">
        <v>1.1426451653583067</v>
      </c>
      <c r="CI515">
        <v>102.38164516535831</v>
      </c>
      <c r="CJ515">
        <v>100.97707475392906</v>
      </c>
      <c r="CK515">
        <v>607.41</v>
      </c>
      <c r="CL515">
        <v>6.855600113496668</v>
      </c>
      <c r="CM515">
        <v>614.26560011349659</v>
      </c>
      <c r="CN515">
        <v>605.83851061630457</v>
      </c>
    </row>
    <row r="516" spans="1:92" x14ac:dyDescent="0.25">
      <c r="A516" s="18">
        <v>45982</v>
      </c>
      <c r="B516" s="2">
        <v>23</v>
      </c>
      <c r="C516" s="2" t="s">
        <v>178</v>
      </c>
      <c r="D516" s="9">
        <v>38.526800000000001</v>
      </c>
      <c r="E516">
        <v>1.4307713999999999E-2</v>
      </c>
      <c r="G516">
        <v>4.2520000000000007</v>
      </c>
      <c r="H516">
        <v>6.3215637553319409E-2</v>
      </c>
      <c r="I516" s="34">
        <v>4.3152156375533197</v>
      </c>
      <c r="J516" s="34">
        <v>4.2534747663628796</v>
      </c>
      <c r="K516">
        <v>0.39399999999999996</v>
      </c>
      <c r="L516">
        <v>5.8577048908767266E-3</v>
      </c>
      <c r="M516" s="34">
        <v>0.39985770489087669</v>
      </c>
      <c r="N516" s="34">
        <v>0.39413665520860164</v>
      </c>
      <c r="O516">
        <v>17.097999999999999</v>
      </c>
      <c r="P516">
        <v>0.25420060462997529</v>
      </c>
      <c r="Q516" s="34">
        <v>17.352200604629974</v>
      </c>
      <c r="R516" s="34">
        <v>17.103930281108301</v>
      </c>
      <c r="S516">
        <v>1.48</v>
      </c>
      <c r="T516">
        <v>2.2003561519029331E-2</v>
      </c>
      <c r="U516" s="34">
        <v>1.5020035615190293</v>
      </c>
      <c r="V516" s="34">
        <v>1.4805133241338335</v>
      </c>
      <c r="W516">
        <v>0.53</v>
      </c>
      <c r="X516">
        <v>7.8796537872199632E-3</v>
      </c>
      <c r="Y516" s="34">
        <v>0.53787965378722002</v>
      </c>
      <c r="Z516" s="34">
        <v>0.53018382553441346</v>
      </c>
      <c r="AA516">
        <v>0.83399999999999996</v>
      </c>
      <c r="AB516">
        <v>1.239930426139896E-2</v>
      </c>
      <c r="AC516" s="34">
        <v>0.84639930426139898</v>
      </c>
      <c r="AD516" s="34">
        <v>0.83428926508622792</v>
      </c>
      <c r="AE516">
        <v>24.588000000000001</v>
      </c>
      <c r="AF516">
        <v>0.36555646664181968</v>
      </c>
      <c r="AG516" s="34">
        <v>24.953556466641817</v>
      </c>
      <c r="AH516" s="34">
        <v>24.596528117434257</v>
      </c>
      <c r="AJ516">
        <v>44.115000000000002</v>
      </c>
      <c r="AK516">
        <v>0.65586967325133716</v>
      </c>
      <c r="AL516" s="34">
        <v>44.77086967325134</v>
      </c>
      <c r="AM516" s="34">
        <v>44.130300874435186</v>
      </c>
      <c r="AN516">
        <v>3.1349999999999998</v>
      </c>
      <c r="AO516">
        <v>4.6608895514970911E-2</v>
      </c>
      <c r="AP516" s="34">
        <v>3.1816088955149708</v>
      </c>
      <c r="AQ516" s="34">
        <v>3.1360873453780869</v>
      </c>
      <c r="AR516">
        <v>246.15999999999994</v>
      </c>
      <c r="AS516">
        <v>3.6597275023812559</v>
      </c>
      <c r="AT516" s="34">
        <v>249.8197275023812</v>
      </c>
      <c r="AU516" s="34">
        <v>246.24537828971921</v>
      </c>
      <c r="AV516">
        <v>24.233999999999998</v>
      </c>
      <c r="AW516">
        <v>0.36029345260280859</v>
      </c>
      <c r="AX516" s="34">
        <v>24.594293452602805</v>
      </c>
      <c r="AY516" s="34">
        <v>24.242405335850894</v>
      </c>
      <c r="AZ516">
        <v>151.46400000000003</v>
      </c>
      <c r="BA516">
        <v>2.2518563796744995</v>
      </c>
      <c r="BB516" s="34">
        <v>153.71585637967453</v>
      </c>
      <c r="BC516" s="34">
        <v>151.51653386932907</v>
      </c>
      <c r="BD516">
        <v>100.07299999999999</v>
      </c>
      <c r="BE516">
        <v>1.4878124404687987</v>
      </c>
      <c r="BF516" s="34">
        <v>101.56081244046879</v>
      </c>
      <c r="BG516" s="34">
        <v>100.10770938246293</v>
      </c>
      <c r="BH516">
        <v>569.18099999999993</v>
      </c>
      <c r="BI516">
        <v>8.462168343893671</v>
      </c>
      <c r="BJ516" s="34">
        <v>577.64316834389365</v>
      </c>
      <c r="BK516" s="34">
        <v>569.37841509717532</v>
      </c>
      <c r="BM516">
        <v>48.367000000000004</v>
      </c>
      <c r="BN516">
        <v>0.71908531080465654</v>
      </c>
      <c r="BO516">
        <v>49.086085310804663</v>
      </c>
      <c r="BP516">
        <v>48.383775640798063</v>
      </c>
      <c r="BQ516">
        <v>3.5289999999999999</v>
      </c>
      <c r="BR516">
        <v>5.2466600405847635E-2</v>
      </c>
      <c r="BS516">
        <v>3.5814666004058475</v>
      </c>
      <c r="BT516">
        <v>3.5302240005866885</v>
      </c>
      <c r="BU516">
        <v>263.25799999999992</v>
      </c>
      <c r="BV516">
        <v>3.9139281070112313</v>
      </c>
      <c r="BW516">
        <v>267.17192810701118</v>
      </c>
      <c r="BX516">
        <v>263.34930857082753</v>
      </c>
      <c r="BY516">
        <v>25.713999999999999</v>
      </c>
      <c r="BZ516">
        <v>0.38229701412183792</v>
      </c>
      <c r="CA516">
        <v>26.096297014121834</v>
      </c>
      <c r="CB516">
        <v>25.722918659984728</v>
      </c>
      <c r="CC516">
        <v>151.99400000000003</v>
      </c>
      <c r="CD516">
        <v>2.2597360334617194</v>
      </c>
      <c r="CE516">
        <v>154.25373603346176</v>
      </c>
      <c r="CF516">
        <v>152.04671769486347</v>
      </c>
      <c r="CG516">
        <v>100.907</v>
      </c>
      <c r="CH516">
        <v>1.5002117447301977</v>
      </c>
      <c r="CI516">
        <v>102.40721174473019</v>
      </c>
      <c r="CJ516">
        <v>100.94199864754916</v>
      </c>
      <c r="CK516">
        <v>593.76899999999989</v>
      </c>
      <c r="CL516">
        <v>8.8277248105354911</v>
      </c>
      <c r="CM516">
        <v>602.59672481053542</v>
      </c>
      <c r="CN516">
        <v>593.97494321460954</v>
      </c>
    </row>
    <row r="517" spans="1:92" x14ac:dyDescent="0.25">
      <c r="A517" s="18">
        <v>45982</v>
      </c>
      <c r="B517" s="2">
        <v>24</v>
      </c>
      <c r="C517" s="2" t="s">
        <v>23</v>
      </c>
      <c r="D517" s="9">
        <v>32.246485</v>
      </c>
      <c r="E517">
        <v>1.4899901E-2</v>
      </c>
      <c r="G517">
        <v>4.3620000000000001</v>
      </c>
      <c r="H517">
        <v>7.5403642142969435E-2</v>
      </c>
      <c r="I517" s="34">
        <v>4.4374036421429697</v>
      </c>
      <c r="J517" s="34">
        <v>4.3712867671779998</v>
      </c>
      <c r="K517">
        <v>0.38199999999999995</v>
      </c>
      <c r="L517">
        <v>6.6034367947304723E-3</v>
      </c>
      <c r="M517" s="34">
        <v>0.38860343679473042</v>
      </c>
      <c r="N517" s="34">
        <v>0.38281328405822918</v>
      </c>
      <c r="O517">
        <v>16.36</v>
      </c>
      <c r="P517">
        <v>0.28280687424552492</v>
      </c>
      <c r="Q517" s="34">
        <v>16.642806874245526</v>
      </c>
      <c r="R517" s="34">
        <v>16.394830699457149</v>
      </c>
      <c r="S517">
        <v>1.46</v>
      </c>
      <c r="T517">
        <v>2.5238266283524845E-2</v>
      </c>
      <c r="U517" s="34">
        <v>1.4852382662835248</v>
      </c>
      <c r="V517" s="34">
        <v>1.4631083631544886</v>
      </c>
      <c r="W517">
        <v>0.53</v>
      </c>
      <c r="X517">
        <v>9.1618363905946361E-3</v>
      </c>
      <c r="Y517" s="34">
        <v>0.53916183639059467</v>
      </c>
      <c r="Z517" s="34">
        <v>0.53112837840539662</v>
      </c>
      <c r="AA517">
        <v>0.83199999999999996</v>
      </c>
      <c r="AB517">
        <v>1.4382354484857992E-2</v>
      </c>
      <c r="AC517" s="34">
        <v>0.84638235448485799</v>
      </c>
      <c r="AD517" s="34">
        <v>0.83377134119488661</v>
      </c>
      <c r="AE517">
        <v>23.926000000000002</v>
      </c>
      <c r="AF517">
        <v>0.41359641034220229</v>
      </c>
      <c r="AG517" s="34">
        <v>24.339596410342203</v>
      </c>
      <c r="AH517" s="34">
        <v>23.976938833448148</v>
      </c>
      <c r="AJ517">
        <v>42.47</v>
      </c>
      <c r="AK517">
        <v>0.73415696511047956</v>
      </c>
      <c r="AL517" s="34">
        <v>43.204156965110478</v>
      </c>
      <c r="AM517" s="34">
        <v>42.56041930354187</v>
      </c>
      <c r="AN517">
        <v>3.0369999999999999</v>
      </c>
      <c r="AO517">
        <v>5.2499051166482846E-2</v>
      </c>
      <c r="AP517" s="34">
        <v>3.0894990511664826</v>
      </c>
      <c r="AQ517" s="34">
        <v>3.0434658211645078</v>
      </c>
      <c r="AR517">
        <v>239.29999999999995</v>
      </c>
      <c r="AS517">
        <v>4.1366555627722565</v>
      </c>
      <c r="AT517" s="34">
        <v>243.43665556277222</v>
      </c>
      <c r="AU517" s="34">
        <v>239.80947349511581</v>
      </c>
      <c r="AV517">
        <v>23.391999999999996</v>
      </c>
      <c r="AW517">
        <v>0.40436542801658432</v>
      </c>
      <c r="AX517" s="34">
        <v>23.796365428016582</v>
      </c>
      <c r="AY517" s="34">
        <v>23.44180193897931</v>
      </c>
      <c r="AZ517">
        <v>143.375</v>
      </c>
      <c r="BA517">
        <v>2.4784496084934071</v>
      </c>
      <c r="BB517" s="34">
        <v>145.85344960849341</v>
      </c>
      <c r="BC517" s="34">
        <v>143.68024764881835</v>
      </c>
      <c r="BD517">
        <v>100.102</v>
      </c>
      <c r="BE517">
        <v>1.7304115969269891</v>
      </c>
      <c r="BF517" s="34">
        <v>101.83241159692699</v>
      </c>
      <c r="BG517" s="34">
        <v>100.31511874554153</v>
      </c>
      <c r="BH517">
        <v>551.67599999999993</v>
      </c>
      <c r="BI517">
        <v>9.5365382124861995</v>
      </c>
      <c r="BJ517" s="34">
        <v>561.21253821248615</v>
      </c>
      <c r="BK517" s="34">
        <v>552.85052695316142</v>
      </c>
      <c r="BM517">
        <v>46.832000000000001</v>
      </c>
      <c r="BN517">
        <v>0.80956060725344903</v>
      </c>
      <c r="BO517">
        <v>47.641560607253446</v>
      </c>
      <c r="BP517">
        <v>46.931706070719869</v>
      </c>
      <c r="BQ517">
        <v>3.419</v>
      </c>
      <c r="BR517">
        <v>5.9102487961213319E-2</v>
      </c>
      <c r="BS517">
        <v>3.478102487961213</v>
      </c>
      <c r="BT517">
        <v>3.4262791052227368</v>
      </c>
      <c r="BU517">
        <v>255.65999999999997</v>
      </c>
      <c r="BV517">
        <v>4.4194624370177813</v>
      </c>
      <c r="BW517">
        <v>260.07946243701775</v>
      </c>
      <c r="BX517">
        <v>256.20430419457296</v>
      </c>
      <c r="BY517">
        <v>24.851999999999997</v>
      </c>
      <c r="BZ517">
        <v>0.42960369430010914</v>
      </c>
      <c r="CA517">
        <v>25.281603694300106</v>
      </c>
      <c r="CB517">
        <v>24.9049103021338</v>
      </c>
      <c r="CC517">
        <v>143.905</v>
      </c>
      <c r="CD517">
        <v>2.4876114448840019</v>
      </c>
      <c r="CE517">
        <v>146.39261144488401</v>
      </c>
      <c r="CF517">
        <v>144.21137602722374</v>
      </c>
      <c r="CG517">
        <v>100.934</v>
      </c>
      <c r="CH517">
        <v>1.7447939514118471</v>
      </c>
      <c r="CI517">
        <v>102.67879395141185</v>
      </c>
      <c r="CJ517">
        <v>101.14889008673642</v>
      </c>
      <c r="CK517">
        <v>575.60199999999998</v>
      </c>
      <c r="CL517">
        <v>9.9501346228284024</v>
      </c>
      <c r="CM517">
        <v>585.55213462282836</v>
      </c>
      <c r="CN517">
        <v>576.82746578660954</v>
      </c>
    </row>
    <row r="518" spans="1:92" x14ac:dyDescent="0.25">
      <c r="A518" s="18">
        <v>45983</v>
      </c>
      <c r="B518" s="2">
        <v>1</v>
      </c>
      <c r="C518" s="2" t="s">
        <v>23</v>
      </c>
      <c r="D518" s="9">
        <v>31.311008999999999</v>
      </c>
      <c r="E518">
        <v>1.4110493999999999E-2</v>
      </c>
      <c r="G518">
        <v>3.968</v>
      </c>
      <c r="H518">
        <v>7.3703097803363399E-2</v>
      </c>
      <c r="I518" s="34">
        <v>4.0417030978033637</v>
      </c>
      <c r="J518" s="34">
        <v>3.9846726704920279</v>
      </c>
      <c r="K518">
        <v>0.38200000000000001</v>
      </c>
      <c r="L518">
        <v>7.0954091131262137E-3</v>
      </c>
      <c r="M518" s="34">
        <v>0.38909540911312623</v>
      </c>
      <c r="N518" s="34">
        <v>0.38360508067740795</v>
      </c>
      <c r="O518">
        <v>15.943999999999999</v>
      </c>
      <c r="P518">
        <v>0.29614974581069203</v>
      </c>
      <c r="Q518" s="34">
        <v>16.24014974581069</v>
      </c>
      <c r="R518" s="34">
        <v>16.010993210263326</v>
      </c>
      <c r="S518">
        <v>1.4359999999999999</v>
      </c>
      <c r="T518">
        <v>2.6672794467144614E-2</v>
      </c>
      <c r="U518" s="34">
        <v>1.4626727944671445</v>
      </c>
      <c r="V518" s="34">
        <v>1.4420337587768526</v>
      </c>
      <c r="W518">
        <v>0.50800000000000001</v>
      </c>
      <c r="X518">
        <v>9.4357796582934996E-3</v>
      </c>
      <c r="Y518" s="34">
        <v>0.51743577965829346</v>
      </c>
      <c r="Z518" s="34">
        <v>0.5101345051940398</v>
      </c>
      <c r="AA518">
        <v>0.83199999999999996</v>
      </c>
      <c r="AB518">
        <v>1.5453875345866518E-2</v>
      </c>
      <c r="AC518" s="34">
        <v>0.84745387534586647</v>
      </c>
      <c r="AD518" s="34">
        <v>0.83549588252252194</v>
      </c>
      <c r="AE518">
        <v>23.069999999999997</v>
      </c>
      <c r="AF518">
        <v>0.42851070219848625</v>
      </c>
      <c r="AG518" s="34">
        <v>23.498510702198484</v>
      </c>
      <c r="AH518" s="34">
        <v>23.166935107926175</v>
      </c>
      <c r="AJ518">
        <v>41.162999999999997</v>
      </c>
      <c r="AK518">
        <v>0.76457676786286477</v>
      </c>
      <c r="AL518" s="34">
        <v>41.92757676786286</v>
      </c>
      <c r="AM518" s="34">
        <v>41.335957947445394</v>
      </c>
      <c r="AN518">
        <v>2.964</v>
      </c>
      <c r="AO518">
        <v>5.5054430919649476E-2</v>
      </c>
      <c r="AP518" s="34">
        <v>3.0190544309196494</v>
      </c>
      <c r="AQ518" s="34">
        <v>2.9764540814864842</v>
      </c>
      <c r="AR518">
        <v>233.38199999999998</v>
      </c>
      <c r="AS518">
        <v>4.3349234807319945</v>
      </c>
      <c r="AT518" s="34">
        <v>237.71692348073196</v>
      </c>
      <c r="AU518" s="34">
        <v>234.36262025825863</v>
      </c>
      <c r="AV518">
        <v>22.756999999999998</v>
      </c>
      <c r="AW518">
        <v>0.42269692457438024</v>
      </c>
      <c r="AX518" s="34">
        <v>23.17969692457438</v>
      </c>
      <c r="AY518" s="34">
        <v>22.852619950198356</v>
      </c>
      <c r="AZ518">
        <v>159.822</v>
      </c>
      <c r="BA518">
        <v>2.9685928672200466</v>
      </c>
      <c r="BB518" s="34">
        <v>162.79059286722006</v>
      </c>
      <c r="BC518" s="34">
        <v>160.49353718331071</v>
      </c>
      <c r="BD518">
        <v>100.65300000000001</v>
      </c>
      <c r="BE518">
        <v>1.869566003831133</v>
      </c>
      <c r="BF518" s="34">
        <v>102.52256600383114</v>
      </c>
      <c r="BG518" s="34">
        <v>101.07592195136948</v>
      </c>
      <c r="BH518">
        <v>560.74099999999999</v>
      </c>
      <c r="BI518">
        <v>10.415410475140069</v>
      </c>
      <c r="BJ518" s="34">
        <v>571.15641047514009</v>
      </c>
      <c r="BK518" s="34">
        <v>563.09711137206909</v>
      </c>
      <c r="BM518">
        <v>45.131</v>
      </c>
      <c r="BN518">
        <v>0.83827986566622814</v>
      </c>
      <c r="BO518">
        <v>45.969279865666223</v>
      </c>
      <c r="BP518">
        <v>45.320630617937425</v>
      </c>
      <c r="BQ518">
        <v>3.3460000000000001</v>
      </c>
      <c r="BR518">
        <v>6.214984003277569E-2</v>
      </c>
      <c r="BS518">
        <v>3.4081498400327757</v>
      </c>
      <c r="BT518">
        <v>3.3600591621638922</v>
      </c>
      <c r="BU518">
        <v>249.32599999999996</v>
      </c>
      <c r="BV518">
        <v>4.6310732265426866</v>
      </c>
      <c r="BW518">
        <v>253.95707322654266</v>
      </c>
      <c r="BX518">
        <v>250.37361346852197</v>
      </c>
      <c r="BY518">
        <v>24.192999999999998</v>
      </c>
      <c r="BZ518">
        <v>0.44936971904152484</v>
      </c>
      <c r="CA518">
        <v>24.642369719041525</v>
      </c>
      <c r="CB518">
        <v>24.294653708975208</v>
      </c>
      <c r="CC518">
        <v>160.33000000000001</v>
      </c>
      <c r="CD518">
        <v>2.9780286468783399</v>
      </c>
      <c r="CE518">
        <v>163.30802864687834</v>
      </c>
      <c r="CF518">
        <v>161.00367168850474</v>
      </c>
      <c r="CG518">
        <v>101.485</v>
      </c>
      <c r="CH518">
        <v>1.8850198791769996</v>
      </c>
      <c r="CI518">
        <v>103.37001987917701</v>
      </c>
      <c r="CJ518">
        <v>101.911417833892</v>
      </c>
      <c r="CK518">
        <v>583.81100000000004</v>
      </c>
      <c r="CL518">
        <v>10.843921177338556</v>
      </c>
      <c r="CM518">
        <v>594.65492117733857</v>
      </c>
      <c r="CN518">
        <v>586.26404647999527</v>
      </c>
    </row>
    <row r="519" spans="1:92" x14ac:dyDescent="0.25">
      <c r="A519" s="18">
        <v>45983</v>
      </c>
      <c r="B519" s="2">
        <v>2</v>
      </c>
      <c r="C519" s="2" t="s">
        <v>23</v>
      </c>
      <c r="D519" s="9">
        <v>31.948315999999998</v>
      </c>
      <c r="E519">
        <v>1.3464250000000001E-2</v>
      </c>
      <c r="G519">
        <v>3.8859999999999992</v>
      </c>
      <c r="H519">
        <v>6.1831624719081914E-2</v>
      </c>
      <c r="I519" s="34">
        <v>3.9478316247190812</v>
      </c>
      <c r="J519" s="34">
        <v>3.8946770327659577</v>
      </c>
      <c r="K519">
        <v>0.374</v>
      </c>
      <c r="L519">
        <v>5.9508563162472047E-3</v>
      </c>
      <c r="M519" s="34">
        <v>0.3799508563162472</v>
      </c>
      <c r="N519" s="34">
        <v>0.37483510299909117</v>
      </c>
      <c r="O519">
        <v>15.400000000000002</v>
      </c>
      <c r="P519">
        <v>0.24503526008076731</v>
      </c>
      <c r="Q519" s="34">
        <v>15.645035260080769</v>
      </c>
      <c r="R519" s="34">
        <v>15.434386594080227</v>
      </c>
      <c r="S519">
        <v>1.44</v>
      </c>
      <c r="T519">
        <v>2.291238795560421E-2</v>
      </c>
      <c r="U519" s="34">
        <v>1.4629123879556041</v>
      </c>
      <c r="V519" s="34">
        <v>1.4432153698360728</v>
      </c>
      <c r="W519">
        <v>0.50800000000000001</v>
      </c>
      <c r="X519">
        <v>8.0829813065603755E-3</v>
      </c>
      <c r="Y519" s="34">
        <v>0.51608298130656038</v>
      </c>
      <c r="Z519" s="34">
        <v>0.50913431102550355</v>
      </c>
      <c r="AA519">
        <v>0.83399999999999996</v>
      </c>
      <c r="AB519">
        <v>1.3270091357620771E-2</v>
      </c>
      <c r="AC519" s="34">
        <v>0.84727009135762077</v>
      </c>
      <c r="AD519" s="34">
        <v>0.83586223503005896</v>
      </c>
      <c r="AE519">
        <v>22.442</v>
      </c>
      <c r="AF519">
        <v>0.35708320173588176</v>
      </c>
      <c r="AG519" s="34">
        <v>22.799083201735883</v>
      </c>
      <c r="AH519" s="34">
        <v>22.492110645736911</v>
      </c>
      <c r="AJ519">
        <v>40.217999999999996</v>
      </c>
      <c r="AK519">
        <v>0.63992390194339588</v>
      </c>
      <c r="AL519" s="34">
        <v>40.857923901943394</v>
      </c>
      <c r="AM519" s="34">
        <v>40.307802600046656</v>
      </c>
      <c r="AN519">
        <v>2.992</v>
      </c>
      <c r="AO519">
        <v>4.7606850529977637E-2</v>
      </c>
      <c r="AP519" s="34">
        <v>3.0396068505299776</v>
      </c>
      <c r="AQ519" s="34">
        <v>2.9986808239927294</v>
      </c>
      <c r="AR519">
        <v>231.68399999999991</v>
      </c>
      <c r="AS519">
        <v>3.6864122854904195</v>
      </c>
      <c r="AT519" s="34">
        <v>235.37041228549032</v>
      </c>
      <c r="AU519" s="34">
        <v>232.20132621187543</v>
      </c>
      <c r="AV519">
        <v>22.789000000000001</v>
      </c>
      <c r="AW519">
        <v>0.36260445077796138</v>
      </c>
      <c r="AX519" s="34">
        <v>23.151604450777963</v>
      </c>
      <c r="AY519" s="34">
        <v>22.839885460551578</v>
      </c>
      <c r="AZ519">
        <v>163.80399999999997</v>
      </c>
      <c r="BA519">
        <v>2.6063477754720772</v>
      </c>
      <c r="BB519" s="34">
        <v>166.41034777547205</v>
      </c>
      <c r="BC519" s="34">
        <v>164.16975725043616</v>
      </c>
      <c r="BD519">
        <v>100.542</v>
      </c>
      <c r="BE519">
        <v>1.5997620207169156</v>
      </c>
      <c r="BF519" s="34">
        <v>102.14176202071691</v>
      </c>
      <c r="BG519" s="34">
        <v>100.76649980142948</v>
      </c>
      <c r="BH519">
        <v>562.02899999999988</v>
      </c>
      <c r="BI519">
        <v>8.942657284930748</v>
      </c>
      <c r="BJ519" s="34">
        <v>570.97165728493053</v>
      </c>
      <c r="BK519" s="34">
        <v>563.28395214833199</v>
      </c>
      <c r="BM519">
        <v>44.103999999999999</v>
      </c>
      <c r="BN519">
        <v>0.70175552666247776</v>
      </c>
      <c r="BO519">
        <v>44.805755526662473</v>
      </c>
      <c r="BP519">
        <v>44.202479632812611</v>
      </c>
      <c r="BQ519">
        <v>3.3660000000000001</v>
      </c>
      <c r="BR519">
        <v>5.3557706846224844E-2</v>
      </c>
      <c r="BS519">
        <v>3.4195577068462248</v>
      </c>
      <c r="BT519">
        <v>3.3735159269918205</v>
      </c>
      <c r="BU519">
        <v>247.08399999999992</v>
      </c>
      <c r="BV519">
        <v>3.9314475455711868</v>
      </c>
      <c r="BW519">
        <v>251.01544754557108</v>
      </c>
      <c r="BX519">
        <v>247.63571280595565</v>
      </c>
      <c r="BY519">
        <v>24.229000000000003</v>
      </c>
      <c r="BZ519">
        <v>0.38551683873356557</v>
      </c>
      <c r="CA519">
        <v>24.614516838733568</v>
      </c>
      <c r="CB519">
        <v>24.283100830387649</v>
      </c>
      <c r="CC519">
        <v>164.31199999999998</v>
      </c>
      <c r="CD519">
        <v>2.6144307567786376</v>
      </c>
      <c r="CE519">
        <v>166.92643075677861</v>
      </c>
      <c r="CF519">
        <v>164.67889156146165</v>
      </c>
      <c r="CG519">
        <v>101.376</v>
      </c>
      <c r="CH519">
        <v>1.6130321120745363</v>
      </c>
      <c r="CI519">
        <v>102.98903211207453</v>
      </c>
      <c r="CJ519">
        <v>101.60236203645954</v>
      </c>
      <c r="CK519">
        <v>584.47099999999989</v>
      </c>
      <c r="CL519">
        <v>9.2997404866666304</v>
      </c>
      <c r="CM519">
        <v>593.77074048666645</v>
      </c>
      <c r="CN519">
        <v>585.77606279406893</v>
      </c>
    </row>
    <row r="520" spans="1:92" x14ac:dyDescent="0.25">
      <c r="A520" s="18">
        <v>45983</v>
      </c>
      <c r="B520" s="2">
        <v>3</v>
      </c>
      <c r="C520" s="2" t="s">
        <v>23</v>
      </c>
      <c r="D520" s="9">
        <v>28.036279</v>
      </c>
      <c r="E520">
        <v>1.2725721000000001E-2</v>
      </c>
      <c r="G520">
        <v>3.9240000000000004</v>
      </c>
      <c r="H520">
        <v>6.3097589532638054E-2</v>
      </c>
      <c r="I520" s="34">
        <v>3.9870975895326386</v>
      </c>
      <c r="J520" s="34">
        <v>3.9363588980084736</v>
      </c>
      <c r="K520">
        <v>0.39200000000000002</v>
      </c>
      <c r="L520">
        <v>6.3033269869505904E-3</v>
      </c>
      <c r="M520" s="34">
        <v>0.39830332698695059</v>
      </c>
      <c r="N520" s="34">
        <v>0.39323462997434289</v>
      </c>
      <c r="O520">
        <v>15.026000000000002</v>
      </c>
      <c r="P520">
        <v>0.2416168145559173</v>
      </c>
      <c r="Q520" s="34">
        <v>15.267616814555918</v>
      </c>
      <c r="R520" s="34">
        <v>15.07332538263897</v>
      </c>
      <c r="S520">
        <v>1.452</v>
      </c>
      <c r="T520">
        <v>2.3348037716970041E-2</v>
      </c>
      <c r="U520" s="34">
        <v>1.4753480377169701</v>
      </c>
      <c r="V520" s="34">
        <v>1.4565731702110865</v>
      </c>
      <c r="W520">
        <v>0.53</v>
      </c>
      <c r="X520">
        <v>8.5223553650097279E-3</v>
      </c>
      <c r="Y520" s="34">
        <v>0.53852235536500981</v>
      </c>
      <c r="Z520" s="34">
        <v>0.53166927011837184</v>
      </c>
      <c r="AA520">
        <v>0.83399999999999996</v>
      </c>
      <c r="AB520">
        <v>1.3410649763053041E-2</v>
      </c>
      <c r="AC520" s="34">
        <v>0.84741064976305303</v>
      </c>
      <c r="AD520" s="34">
        <v>0.83662673826173972</v>
      </c>
      <c r="AE520">
        <v>22.158000000000005</v>
      </c>
      <c r="AF520">
        <v>0.35629877392053877</v>
      </c>
      <c r="AG520" s="34">
        <v>22.51429877392054</v>
      </c>
      <c r="AH520" s="34">
        <v>22.227788089212982</v>
      </c>
      <c r="AJ520">
        <v>40.203000000000003</v>
      </c>
      <c r="AK520">
        <v>0.64646085422544541</v>
      </c>
      <c r="AL520" s="34">
        <v>40.849460854225448</v>
      </c>
      <c r="AM520" s="34">
        <v>40.329622012394154</v>
      </c>
      <c r="AN520">
        <v>2.9839999999999995</v>
      </c>
      <c r="AO520">
        <v>4.7982468696583062E-2</v>
      </c>
      <c r="AP520" s="34">
        <v>3.0319824686965826</v>
      </c>
      <c r="AQ520" s="34">
        <v>2.9933983057230584</v>
      </c>
      <c r="AR520">
        <v>231.21099999999996</v>
      </c>
      <c r="AS520">
        <v>3.717853408111818</v>
      </c>
      <c r="AT520" s="34">
        <v>234.92885340811176</v>
      </c>
      <c r="AU520" s="34">
        <v>231.93921436479022</v>
      </c>
      <c r="AV520">
        <v>22.828999999999997</v>
      </c>
      <c r="AW520">
        <v>0.36708839741095667</v>
      </c>
      <c r="AX520" s="34">
        <v>23.196088397410954</v>
      </c>
      <c r="AY520" s="34">
        <v>22.900901448174164</v>
      </c>
      <c r="AZ520">
        <v>174.90800000000002</v>
      </c>
      <c r="BA520">
        <v>2.8125059097794742</v>
      </c>
      <c r="BB520" s="34">
        <v>177.72050590977949</v>
      </c>
      <c r="BC520" s="34">
        <v>175.45888433559278</v>
      </c>
      <c r="BD520">
        <v>98.134</v>
      </c>
      <c r="BE520">
        <v>1.5779864554525749</v>
      </c>
      <c r="BF520" s="34">
        <v>99.711986455452575</v>
      </c>
      <c r="BG520" s="34">
        <v>98.443079535464705</v>
      </c>
      <c r="BH520">
        <v>570.26900000000001</v>
      </c>
      <c r="BI520">
        <v>9.1698774936768519</v>
      </c>
      <c r="BJ520" s="34">
        <v>579.43887749367684</v>
      </c>
      <c r="BK520" s="34">
        <v>572.06510000213905</v>
      </c>
      <c r="BM520">
        <v>44.127000000000002</v>
      </c>
      <c r="BN520">
        <v>0.70955844375808352</v>
      </c>
      <c r="BO520">
        <v>44.836558443758086</v>
      </c>
      <c r="BP520">
        <v>44.265980910402625</v>
      </c>
      <c r="BQ520">
        <v>3.3759999999999994</v>
      </c>
      <c r="BR520">
        <v>5.4285795683533651E-2</v>
      </c>
      <c r="BS520">
        <v>3.4302857956835333</v>
      </c>
      <c r="BT520">
        <v>3.3866329356974014</v>
      </c>
      <c r="BU520">
        <v>246.23699999999997</v>
      </c>
      <c r="BV520">
        <v>3.9594702226677354</v>
      </c>
      <c r="BW520">
        <v>250.19647022266767</v>
      </c>
      <c r="BX520">
        <v>247.01253974742917</v>
      </c>
      <c r="BY520">
        <v>24.280999999999999</v>
      </c>
      <c r="BZ520">
        <v>0.3904364351279267</v>
      </c>
      <c r="CA520">
        <v>24.671436435127923</v>
      </c>
      <c r="CB520">
        <v>24.35747461838525</v>
      </c>
      <c r="CC520">
        <v>175.43800000000002</v>
      </c>
      <c r="CD520">
        <v>2.8210282651444838</v>
      </c>
      <c r="CE520">
        <v>178.25902826514451</v>
      </c>
      <c r="CF520">
        <v>175.99055360571117</v>
      </c>
      <c r="CG520">
        <v>98.968000000000004</v>
      </c>
      <c r="CH520">
        <v>1.5913971052156279</v>
      </c>
      <c r="CI520">
        <v>100.55939710521562</v>
      </c>
      <c r="CJ520">
        <v>99.279706273726447</v>
      </c>
      <c r="CK520">
        <v>592.42700000000002</v>
      </c>
      <c r="CL520">
        <v>9.5261762675973909</v>
      </c>
      <c r="CM520">
        <v>601.95317626759743</v>
      </c>
      <c r="CN520">
        <v>594.29288809135198</v>
      </c>
    </row>
    <row r="521" spans="1:92" x14ac:dyDescent="0.25">
      <c r="A521" s="18">
        <v>45983</v>
      </c>
      <c r="B521" s="2">
        <v>4</v>
      </c>
      <c r="C521" s="2" t="s">
        <v>23</v>
      </c>
      <c r="D521" s="9">
        <v>28.201449</v>
      </c>
      <c r="E521">
        <v>1.3269894000000001E-2</v>
      </c>
      <c r="G521">
        <v>3.98</v>
      </c>
      <c r="H521">
        <v>6.3039011530369782E-2</v>
      </c>
      <c r="I521" s="34">
        <v>4.0430390115303698</v>
      </c>
      <c r="J521" s="34">
        <v>3.9893883124094969</v>
      </c>
      <c r="K521">
        <v>0.39</v>
      </c>
      <c r="L521">
        <v>6.1771895720714107E-3</v>
      </c>
      <c r="M521" s="34">
        <v>0.39617718957207143</v>
      </c>
      <c r="N521" s="34">
        <v>0.39091996026123216</v>
      </c>
      <c r="O521">
        <v>14.542000000000002</v>
      </c>
      <c r="P521">
        <v>0.23032997630016014</v>
      </c>
      <c r="Q521" s="34">
        <v>14.772329976300162</v>
      </c>
      <c r="R521" s="34">
        <v>14.576302723381636</v>
      </c>
      <c r="S521">
        <v>1.4440000000000002</v>
      </c>
      <c r="T521">
        <v>2.2871440364284915E-2</v>
      </c>
      <c r="U521" s="34">
        <v>1.4668714403642851</v>
      </c>
      <c r="V521" s="34">
        <v>1.4474062118390236</v>
      </c>
      <c r="W521">
        <v>0.53</v>
      </c>
      <c r="X521">
        <v>8.3946422389688403E-3</v>
      </c>
      <c r="Y521" s="34">
        <v>0.53839464223896882</v>
      </c>
      <c r="Z521" s="34">
        <v>0.53125020240628973</v>
      </c>
      <c r="AA521">
        <v>0.84799999999999998</v>
      </c>
      <c r="AB521">
        <v>1.3431427582350143E-2</v>
      </c>
      <c r="AC521" s="34">
        <v>0.86143142758235014</v>
      </c>
      <c r="AD521" s="34">
        <v>0.85000032385006363</v>
      </c>
      <c r="AE521">
        <v>21.734000000000002</v>
      </c>
      <c r="AF521">
        <v>0.34424368758820528</v>
      </c>
      <c r="AG521" s="34">
        <v>22.078243687588209</v>
      </c>
      <c r="AH521" s="34">
        <v>21.785267734147745</v>
      </c>
      <c r="AJ521">
        <v>40.312999999999995</v>
      </c>
      <c r="AK521">
        <v>0.6385154954331147</v>
      </c>
      <c r="AL521" s="34">
        <v>40.951515495433107</v>
      </c>
      <c r="AM521" s="34">
        <v>40.408093225669354</v>
      </c>
      <c r="AN521">
        <v>2.8979999999999997</v>
      </c>
      <c r="AO521">
        <v>4.590127020477678E-2</v>
      </c>
      <c r="AP521" s="34">
        <v>2.9439012702047767</v>
      </c>
      <c r="AQ521" s="34">
        <v>2.904836012402694</v>
      </c>
      <c r="AR521">
        <v>231.36399999999998</v>
      </c>
      <c r="AS521">
        <v>3.6645622773146913</v>
      </c>
      <c r="AT521" s="34">
        <v>235.02856227731468</v>
      </c>
      <c r="AU521" s="34">
        <v>231.90975816892231</v>
      </c>
      <c r="AV521">
        <v>23.094999999999999</v>
      </c>
      <c r="AW521">
        <v>0.36580049529997233</v>
      </c>
      <c r="AX521" s="34">
        <v>23.460800495299971</v>
      </c>
      <c r="AY521" s="34">
        <v>23.149478159572194</v>
      </c>
      <c r="AZ521">
        <v>159.10999999999999</v>
      </c>
      <c r="BA521">
        <v>2.5201349559289281</v>
      </c>
      <c r="BB521" s="34">
        <v>161.63013495592892</v>
      </c>
      <c r="BC521" s="34">
        <v>159.48532019785804</v>
      </c>
      <c r="BD521">
        <v>99.138000000000005</v>
      </c>
      <c r="BE521">
        <v>1.5702415892205526</v>
      </c>
      <c r="BF521" s="34">
        <v>100.70824158922056</v>
      </c>
      <c r="BG521" s="34">
        <v>99.37185389840522</v>
      </c>
      <c r="BH521">
        <v>555.91800000000001</v>
      </c>
      <c r="BI521">
        <v>8.8051560834020357</v>
      </c>
      <c r="BJ521" s="34">
        <v>564.72315608340205</v>
      </c>
      <c r="BK521" s="34">
        <v>557.22933966282983</v>
      </c>
      <c r="BM521">
        <v>44.292999999999992</v>
      </c>
      <c r="BN521">
        <v>0.70155450696348454</v>
      </c>
      <c r="BO521">
        <v>44.994554506963475</v>
      </c>
      <c r="BP521">
        <v>44.39748153807885</v>
      </c>
      <c r="BQ521">
        <v>3.2879999999999998</v>
      </c>
      <c r="BR521">
        <v>5.207845977684819E-2</v>
      </c>
      <c r="BS521">
        <v>3.3400784597768483</v>
      </c>
      <c r="BT521">
        <v>3.2957559726639261</v>
      </c>
      <c r="BU521">
        <v>245.90599999999998</v>
      </c>
      <c r="BV521">
        <v>3.8948922536148514</v>
      </c>
      <c r="BW521">
        <v>249.80089225361485</v>
      </c>
      <c r="BX521">
        <v>246.48606089230395</v>
      </c>
      <c r="BY521">
        <v>24.538999999999998</v>
      </c>
      <c r="BZ521">
        <v>0.38867193566425723</v>
      </c>
      <c r="CA521">
        <v>24.927671935664257</v>
      </c>
      <c r="CB521">
        <v>24.596884371411218</v>
      </c>
      <c r="CC521">
        <v>159.63999999999999</v>
      </c>
      <c r="CD521">
        <v>2.5285295981678968</v>
      </c>
      <c r="CE521">
        <v>162.16852959816788</v>
      </c>
      <c r="CF521">
        <v>160.01657040026433</v>
      </c>
      <c r="CG521">
        <v>99.986000000000004</v>
      </c>
      <c r="CH521">
        <v>1.5836730168029027</v>
      </c>
      <c r="CI521">
        <v>101.56967301680291</v>
      </c>
      <c r="CJ521">
        <v>100.22185422225529</v>
      </c>
      <c r="CK521">
        <v>577.65200000000004</v>
      </c>
      <c r="CL521">
        <v>9.1493997709902413</v>
      </c>
      <c r="CM521">
        <v>586.8013997709902</v>
      </c>
      <c r="CN521">
        <v>579.01460739697757</v>
      </c>
    </row>
    <row r="522" spans="1:92" x14ac:dyDescent="0.25">
      <c r="A522" s="18">
        <v>45983</v>
      </c>
      <c r="B522" s="2">
        <v>5</v>
      </c>
      <c r="C522" s="2" t="s">
        <v>23</v>
      </c>
      <c r="D522" s="9">
        <v>29.078647</v>
      </c>
      <c r="E522">
        <v>1.2684908999999999E-2</v>
      </c>
      <c r="G522">
        <v>4.0260000000000007</v>
      </c>
      <c r="H522">
        <v>6.8123483995680287E-2</v>
      </c>
      <c r="I522" s="34">
        <v>4.0941234839956806</v>
      </c>
      <c r="J522" s="34">
        <v>4.0421899001664325</v>
      </c>
      <c r="K522">
        <v>0.39600000000000002</v>
      </c>
      <c r="L522">
        <v>6.7006705569521595E-3</v>
      </c>
      <c r="M522" s="34">
        <v>0.40270067055695219</v>
      </c>
      <c r="N522" s="34">
        <v>0.39759244919669828</v>
      </c>
      <c r="O522">
        <v>14.923999999999999</v>
      </c>
      <c r="P522">
        <v>0.25252729139382324</v>
      </c>
      <c r="Q522" s="34">
        <v>15.176527291393823</v>
      </c>
      <c r="R522" s="34">
        <v>14.984014423766476</v>
      </c>
      <c r="S522">
        <v>1.4379999999999999</v>
      </c>
      <c r="T522">
        <v>2.4332232982063648E-2</v>
      </c>
      <c r="U522" s="34">
        <v>1.4623322329820636</v>
      </c>
      <c r="V522" s="34">
        <v>1.4437826816789194</v>
      </c>
      <c r="W522">
        <v>0.53</v>
      </c>
      <c r="X522">
        <v>8.9680691797592027E-3</v>
      </c>
      <c r="Y522" s="34">
        <v>0.53896806917975926</v>
      </c>
      <c r="Z522" s="34">
        <v>0.53213130826830835</v>
      </c>
      <c r="AA522">
        <v>0.84799999999999998</v>
      </c>
      <c r="AB522">
        <v>1.4348910687614723E-2</v>
      </c>
      <c r="AC522" s="34">
        <v>0.86234891068761466</v>
      </c>
      <c r="AD522" s="34">
        <v>0.85141009322929317</v>
      </c>
      <c r="AE522">
        <v>22.161999999999999</v>
      </c>
      <c r="AF522">
        <v>0.37500065879589334</v>
      </c>
      <c r="AG522" s="34">
        <v>22.537000658795893</v>
      </c>
      <c r="AH522" s="34">
        <v>22.251120856306127</v>
      </c>
      <c r="AJ522">
        <v>41.059000000000005</v>
      </c>
      <c r="AK522">
        <v>0.69475462726742099</v>
      </c>
      <c r="AL522" s="34">
        <v>41.753754627267426</v>
      </c>
      <c r="AM522" s="34">
        <v>41.224112049412213</v>
      </c>
      <c r="AN522">
        <v>2.9719999999999995</v>
      </c>
      <c r="AO522">
        <v>5.0288870947630841E-2</v>
      </c>
      <c r="AP522" s="34">
        <v>3.0222888709476305</v>
      </c>
      <c r="AQ522" s="34">
        <v>2.9839514116479471</v>
      </c>
      <c r="AR522">
        <v>233.56199999999995</v>
      </c>
      <c r="AS522">
        <v>3.9520757995526763</v>
      </c>
      <c r="AT522" s="34">
        <v>237.51407579955264</v>
      </c>
      <c r="AU522" s="34">
        <v>234.50123136181622</v>
      </c>
      <c r="AV522">
        <v>24.428000000000001</v>
      </c>
      <c r="AW522">
        <v>0.41334338476067506</v>
      </c>
      <c r="AX522" s="34">
        <v>24.841343384760677</v>
      </c>
      <c r="AY522" s="34">
        <v>24.526233204487237</v>
      </c>
      <c r="AZ522">
        <v>159.17000000000002</v>
      </c>
      <c r="BA522">
        <v>2.6932973044193815</v>
      </c>
      <c r="BB522" s="34">
        <v>161.8632973044194</v>
      </c>
      <c r="BC522" s="34">
        <v>159.8100761076729</v>
      </c>
      <c r="BD522">
        <v>98.795000000000002</v>
      </c>
      <c r="BE522">
        <v>1.6716988577628498</v>
      </c>
      <c r="BF522" s="34">
        <v>100.46669885776285</v>
      </c>
      <c r="BG522" s="34">
        <v>99.192287925221734</v>
      </c>
      <c r="BH522">
        <v>559.98599999999999</v>
      </c>
      <c r="BI522">
        <v>9.4754588447106336</v>
      </c>
      <c r="BJ522" s="34">
        <v>569.46145884471071</v>
      </c>
      <c r="BK522" s="34">
        <v>562.23789206025822</v>
      </c>
      <c r="BM522">
        <v>45.085000000000008</v>
      </c>
      <c r="BN522">
        <v>0.76287811126310123</v>
      </c>
      <c r="BO522">
        <v>45.847878111263107</v>
      </c>
      <c r="BP522">
        <v>45.266301949578647</v>
      </c>
      <c r="BQ522">
        <v>3.3679999999999994</v>
      </c>
      <c r="BR522">
        <v>5.6989541504582998E-2</v>
      </c>
      <c r="BS522">
        <v>3.4249895415045826</v>
      </c>
      <c r="BT522">
        <v>3.3815438608446455</v>
      </c>
      <c r="BU522">
        <v>248.48599999999996</v>
      </c>
      <c r="BV522">
        <v>4.2046030909464998</v>
      </c>
      <c r="BW522">
        <v>252.69060309094647</v>
      </c>
      <c r="BX522">
        <v>249.48524578558269</v>
      </c>
      <c r="BY522">
        <v>25.866</v>
      </c>
      <c r="BZ522">
        <v>0.43767561774273872</v>
      </c>
      <c r="CA522">
        <v>26.303675617742741</v>
      </c>
      <c r="CB522">
        <v>25.970015886166156</v>
      </c>
      <c r="CC522">
        <v>159.70000000000002</v>
      </c>
      <c r="CD522">
        <v>2.7022653735991407</v>
      </c>
      <c r="CE522">
        <v>162.40226537359916</v>
      </c>
      <c r="CF522">
        <v>160.3422074159412</v>
      </c>
      <c r="CG522">
        <v>99.643000000000001</v>
      </c>
      <c r="CH522">
        <v>1.6860477684504644</v>
      </c>
      <c r="CI522">
        <v>101.32904776845047</v>
      </c>
      <c r="CJ522">
        <v>100.04369801845102</v>
      </c>
      <c r="CK522">
        <v>582.14800000000002</v>
      </c>
      <c r="CL522">
        <v>9.8504595035065261</v>
      </c>
      <c r="CM522">
        <v>591.99845950350664</v>
      </c>
      <c r="CN522">
        <v>584.48901291656432</v>
      </c>
    </row>
    <row r="523" spans="1:92" x14ac:dyDescent="0.25">
      <c r="A523" s="18">
        <v>45983</v>
      </c>
      <c r="B523" s="2">
        <v>6</v>
      </c>
      <c r="C523" s="2" t="s">
        <v>23</v>
      </c>
      <c r="D523" s="9">
        <v>32.944406999999998</v>
      </c>
      <c r="E523">
        <v>1.2921620999999999E-2</v>
      </c>
      <c r="G523">
        <v>4.242</v>
      </c>
      <c r="H523">
        <v>8.366172635506354E-2</v>
      </c>
      <c r="I523" s="34">
        <v>4.3256617263550634</v>
      </c>
      <c r="J523" s="34">
        <v>4.2697671649528974</v>
      </c>
      <c r="K523">
        <v>0.38599999999999995</v>
      </c>
      <c r="L523">
        <v>7.6127832091123339E-3</v>
      </c>
      <c r="M523" s="34">
        <v>0.3936127832091123</v>
      </c>
      <c r="N523" s="34">
        <v>0.38852666800372898</v>
      </c>
      <c r="O523">
        <v>14.658000000000001</v>
      </c>
      <c r="P523">
        <v>0.28908853958333841</v>
      </c>
      <c r="Q523" s="34">
        <v>14.947088539583339</v>
      </c>
      <c r="R523" s="34">
        <v>14.753947926421398</v>
      </c>
      <c r="S523">
        <v>1.472</v>
      </c>
      <c r="T523">
        <v>2.9031131823350664E-2</v>
      </c>
      <c r="U523" s="34">
        <v>1.5010311318233507</v>
      </c>
      <c r="V523" s="34">
        <v>1.4816353764287282</v>
      </c>
      <c r="W523">
        <v>0.53</v>
      </c>
      <c r="X523">
        <v>1.0452785235309684E-2</v>
      </c>
      <c r="Y523" s="34">
        <v>0.54045278523530971</v>
      </c>
      <c r="Z523" s="34">
        <v>0.53346925917610466</v>
      </c>
      <c r="AA523">
        <v>0.85199999999999998</v>
      </c>
      <c r="AB523">
        <v>1.6803345321667641E-2</v>
      </c>
      <c r="AC523" s="34">
        <v>0.86880334532166759</v>
      </c>
      <c r="AD523" s="34">
        <v>0.85757699776988883</v>
      </c>
      <c r="AE523">
        <v>22.140000000000004</v>
      </c>
      <c r="AF523">
        <v>0.43665031152784228</v>
      </c>
      <c r="AG523" s="34">
        <v>22.576650311527839</v>
      </c>
      <c r="AH523" s="34">
        <v>22.284923392752749</v>
      </c>
      <c r="AJ523">
        <v>41.927999999999997</v>
      </c>
      <c r="AK523">
        <v>0.82691392329446101</v>
      </c>
      <c r="AL523" s="34">
        <v>42.75491392329446</v>
      </c>
      <c r="AM523" s="34">
        <v>42.202451129690026</v>
      </c>
      <c r="AN523">
        <v>3.004</v>
      </c>
      <c r="AO523">
        <v>5.9245597824283562E-2</v>
      </c>
      <c r="AP523" s="34">
        <v>3.0632455978242836</v>
      </c>
      <c r="AQ523" s="34">
        <v>3.0236634991792797</v>
      </c>
      <c r="AR523">
        <v>239.63800000000001</v>
      </c>
      <c r="AS523">
        <v>4.7261972607908342</v>
      </c>
      <c r="AT523" s="34">
        <v>244.36419726079083</v>
      </c>
      <c r="AU523" s="34">
        <v>241.20661571781764</v>
      </c>
      <c r="AV523">
        <v>26.521999999999998</v>
      </c>
      <c r="AW523">
        <v>0.52307315096393092</v>
      </c>
      <c r="AX523" s="34">
        <v>27.04507315096393</v>
      </c>
      <c r="AY523" s="34">
        <v>26.695606965789896</v>
      </c>
      <c r="AZ523">
        <v>150.07399999999998</v>
      </c>
      <c r="BA523">
        <v>2.9597948894412549</v>
      </c>
      <c r="BB523" s="34">
        <v>153.03379488944122</v>
      </c>
      <c r="BC523" s="34">
        <v>151.05635019168813</v>
      </c>
      <c r="BD523">
        <v>99.311999999999998</v>
      </c>
      <c r="BE523">
        <v>1.9586547307341042</v>
      </c>
      <c r="BF523" s="34">
        <v>101.27065473073411</v>
      </c>
      <c r="BG523" s="34">
        <v>99.9620737118817</v>
      </c>
      <c r="BH523">
        <v>560.47799999999995</v>
      </c>
      <c r="BI523">
        <v>11.053879553048869</v>
      </c>
      <c r="BJ523" s="34">
        <v>571.53187955304884</v>
      </c>
      <c r="BK523" s="34">
        <v>564.14676121604668</v>
      </c>
      <c r="BM523">
        <v>46.169999999999995</v>
      </c>
      <c r="BN523">
        <v>0.91057564964952453</v>
      </c>
      <c r="BO523">
        <v>47.080575649649525</v>
      </c>
      <c r="BP523">
        <v>46.472218294642921</v>
      </c>
      <c r="BQ523">
        <v>3.39</v>
      </c>
      <c r="BR523">
        <v>6.6858381033395892E-2</v>
      </c>
      <c r="BS523">
        <v>3.4568583810333959</v>
      </c>
      <c r="BT523">
        <v>3.4121901671830086</v>
      </c>
      <c r="BU523">
        <v>254.29599999999999</v>
      </c>
      <c r="BV523">
        <v>5.0152858003741727</v>
      </c>
      <c r="BW523">
        <v>259.31128580037415</v>
      </c>
      <c r="BX523">
        <v>255.96056364423904</v>
      </c>
      <c r="BY523">
        <v>27.994</v>
      </c>
      <c r="BZ523">
        <v>0.55210428278728163</v>
      </c>
      <c r="CA523">
        <v>28.54610428278728</v>
      </c>
      <c r="CB523">
        <v>28.177242342218623</v>
      </c>
      <c r="CC523">
        <v>150.60399999999998</v>
      </c>
      <c r="CD523">
        <v>2.9702476746765645</v>
      </c>
      <c r="CE523">
        <v>153.57424767467654</v>
      </c>
      <c r="CF523">
        <v>151.58981945086424</v>
      </c>
      <c r="CG523">
        <v>100.164</v>
      </c>
      <c r="CH523">
        <v>1.9754580760557718</v>
      </c>
      <c r="CI523">
        <v>102.13945807605577</v>
      </c>
      <c r="CJ523">
        <v>100.81965070965158</v>
      </c>
      <c r="CK523">
        <v>582.61799999999994</v>
      </c>
      <c r="CL523">
        <v>11.490529864576711</v>
      </c>
      <c r="CM523">
        <v>594.10852986457667</v>
      </c>
      <c r="CN523">
        <v>586.4316846087994</v>
      </c>
    </row>
    <row r="524" spans="1:92" x14ac:dyDescent="0.25">
      <c r="A524" s="18">
        <v>45983</v>
      </c>
      <c r="B524" s="2">
        <v>7</v>
      </c>
      <c r="C524" s="2" t="s">
        <v>23</v>
      </c>
      <c r="D524" s="9">
        <v>41.932974000000002</v>
      </c>
      <c r="E524">
        <v>1.2557261E-2</v>
      </c>
      <c r="G524">
        <v>4.5039999999999996</v>
      </c>
      <c r="H524">
        <v>7.1155455011242735E-2</v>
      </c>
      <c r="I524" s="34">
        <v>4.5751554550112425</v>
      </c>
      <c r="J524" s="34">
        <v>4.5177040338470924</v>
      </c>
      <c r="K524">
        <v>0.50600000000000001</v>
      </c>
      <c r="L524">
        <v>7.993929892470877E-3</v>
      </c>
      <c r="M524" s="34">
        <v>0.51399392989247084</v>
      </c>
      <c r="N524" s="34">
        <v>0.50753957396239535</v>
      </c>
      <c r="O524">
        <v>14.983999999999998</v>
      </c>
      <c r="P524">
        <v>0.23672143381182531</v>
      </c>
      <c r="Q524" s="34">
        <v>15.220721433811823</v>
      </c>
      <c r="R524" s="34">
        <v>15.029590862159154</v>
      </c>
      <c r="S524">
        <v>1.5139999999999998</v>
      </c>
      <c r="T524">
        <v>2.3918596555733019E-2</v>
      </c>
      <c r="U524" s="34">
        <v>1.5379185965557327</v>
      </c>
      <c r="V524" s="34">
        <v>1.5186065513420286</v>
      </c>
      <c r="W524">
        <v>0.55000000000000004</v>
      </c>
      <c r="X524">
        <v>8.6890542309466072E-3</v>
      </c>
      <c r="Y524" s="34">
        <v>0.55868905423094661</v>
      </c>
      <c r="Z524" s="34">
        <v>0.55167344995912548</v>
      </c>
      <c r="AA524">
        <v>0.88600000000000001</v>
      </c>
      <c r="AB524">
        <v>1.3997276452033988E-2</v>
      </c>
      <c r="AC524" s="34">
        <v>0.89999727645203398</v>
      </c>
      <c r="AD524" s="34">
        <v>0.8886957757523366</v>
      </c>
      <c r="AE524">
        <v>22.943999999999999</v>
      </c>
      <c r="AF524">
        <v>0.36247574595425253</v>
      </c>
      <c r="AG524" s="34">
        <v>23.306475745954252</v>
      </c>
      <c r="AH524" s="34">
        <v>23.013810247022128</v>
      </c>
      <c r="AJ524">
        <v>44.472000000000001</v>
      </c>
      <c r="AK524">
        <v>0.70258112683392271</v>
      </c>
      <c r="AL524" s="34">
        <v>45.174581126833921</v>
      </c>
      <c r="AM524" s="34">
        <v>44.607312121058591</v>
      </c>
      <c r="AN524">
        <v>3.117</v>
      </c>
      <c r="AO524">
        <v>4.9243240068837402E-2</v>
      </c>
      <c r="AP524" s="34">
        <v>3.1662432400688374</v>
      </c>
      <c r="AQ524" s="34">
        <v>3.1264838973138076</v>
      </c>
      <c r="AR524">
        <v>247.62600000000006</v>
      </c>
      <c r="AS524">
        <v>3.9120649872588813</v>
      </c>
      <c r="AT524" s="34">
        <v>251.53806498725893</v>
      </c>
      <c r="AU524" s="34">
        <v>248.37943585377897</v>
      </c>
      <c r="AV524">
        <v>30.858999999999998</v>
      </c>
      <c r="AW524">
        <v>0.48751913547778414</v>
      </c>
      <c r="AX524" s="34">
        <v>31.346519135477781</v>
      </c>
      <c r="AY524" s="34">
        <v>30.952892713252094</v>
      </c>
      <c r="AZ524">
        <v>138.547</v>
      </c>
      <c r="BA524">
        <v>2.1888043573362896</v>
      </c>
      <c r="BB524" s="34">
        <v>140.73580435733629</v>
      </c>
      <c r="BC524" s="34">
        <v>138.96854812997628</v>
      </c>
      <c r="BD524">
        <v>100.377</v>
      </c>
      <c r="BE524">
        <v>1.5857839937085954</v>
      </c>
      <c r="BF524" s="34">
        <v>101.96278399370858</v>
      </c>
      <c r="BG524" s="34">
        <v>100.68241070281296</v>
      </c>
      <c r="BH524">
        <v>564.99799999999993</v>
      </c>
      <c r="BI524">
        <v>8.9259968406843111</v>
      </c>
      <c r="BJ524" s="34">
        <v>573.92399684068437</v>
      </c>
      <c r="BK524" s="34">
        <v>566.71708341819271</v>
      </c>
      <c r="BM524">
        <v>48.975999999999999</v>
      </c>
      <c r="BN524">
        <v>0.77373658184516547</v>
      </c>
      <c r="BO524">
        <v>49.749736581845163</v>
      </c>
      <c r="BP524">
        <v>49.12501615490568</v>
      </c>
      <c r="BQ524">
        <v>3.6230000000000002</v>
      </c>
      <c r="BR524">
        <v>5.723716996130828E-2</v>
      </c>
      <c r="BS524">
        <v>3.6802371699613081</v>
      </c>
      <c r="BT524">
        <v>3.634023471276203</v>
      </c>
      <c r="BU524">
        <v>262.61000000000007</v>
      </c>
      <c r="BV524">
        <v>4.1487864210707066</v>
      </c>
      <c r="BW524">
        <v>266.75878642107074</v>
      </c>
      <c r="BX524">
        <v>263.40902671593813</v>
      </c>
      <c r="BY524">
        <v>32.372999999999998</v>
      </c>
      <c r="BZ524">
        <v>0.51143773203351717</v>
      </c>
      <c r="CA524">
        <v>32.884437732033511</v>
      </c>
      <c r="CB524">
        <v>32.471499264594122</v>
      </c>
      <c r="CC524">
        <v>139.09700000000001</v>
      </c>
      <c r="CD524">
        <v>2.1974934115672364</v>
      </c>
      <c r="CE524">
        <v>141.29449341156723</v>
      </c>
      <c r="CF524">
        <v>139.52022157993542</v>
      </c>
      <c r="CG524">
        <v>101.26299999999999</v>
      </c>
      <c r="CH524">
        <v>1.5997812701606293</v>
      </c>
      <c r="CI524">
        <v>102.86278127016062</v>
      </c>
      <c r="CJ524">
        <v>101.5711064785653</v>
      </c>
      <c r="CK524">
        <v>587.94199999999989</v>
      </c>
      <c r="CL524">
        <v>9.288472586638564</v>
      </c>
      <c r="CM524">
        <v>597.2304725866386</v>
      </c>
      <c r="CN524">
        <v>589.73089366521481</v>
      </c>
    </row>
    <row r="525" spans="1:92" x14ac:dyDescent="0.25">
      <c r="A525" s="18">
        <v>45983</v>
      </c>
      <c r="B525" s="2">
        <v>8</v>
      </c>
      <c r="C525" s="2" t="s">
        <v>23</v>
      </c>
      <c r="D525" s="9">
        <v>38.45729</v>
      </c>
      <c r="E525">
        <v>1.1456684999999999E-2</v>
      </c>
      <c r="G525">
        <v>4.7240000000000002</v>
      </c>
      <c r="H525">
        <v>7.6478404650422521E-2</v>
      </c>
      <c r="I525" s="34">
        <v>4.8004784046504225</v>
      </c>
      <c r="J525" s="34">
        <v>4.7454808357190403</v>
      </c>
      <c r="K525">
        <v>0.60600000000000009</v>
      </c>
      <c r="L525">
        <v>9.810735228229478E-3</v>
      </c>
      <c r="M525" s="34">
        <v>0.6158107352282296</v>
      </c>
      <c r="N525" s="34">
        <v>0.60875558561510135</v>
      </c>
      <c r="O525">
        <v>15.648</v>
      </c>
      <c r="P525">
        <v>0.25333066807150961</v>
      </c>
      <c r="Q525" s="34">
        <v>15.901330668071509</v>
      </c>
      <c r="R525" s="34">
        <v>15.719154131526574</v>
      </c>
      <c r="S525">
        <v>1.532</v>
      </c>
      <c r="T525">
        <v>2.4802056715590028E-2</v>
      </c>
      <c r="U525" s="34">
        <v>1.55680205671559</v>
      </c>
      <c r="V525" s="34">
        <v>1.5389662659444474</v>
      </c>
      <c r="W525">
        <v>0.55000000000000004</v>
      </c>
      <c r="X525">
        <v>8.9041326328815375E-3</v>
      </c>
      <c r="Y525" s="34">
        <v>0.55890413263288163</v>
      </c>
      <c r="Z525" s="34">
        <v>0.55250094404010852</v>
      </c>
      <c r="AA525">
        <v>0.89</v>
      </c>
      <c r="AB525">
        <v>1.4408505533208308E-2</v>
      </c>
      <c r="AC525" s="34">
        <v>0.90440850553320828</v>
      </c>
      <c r="AD525" s="34">
        <v>0.89404698217399359</v>
      </c>
      <c r="AE525">
        <v>23.950000000000003</v>
      </c>
      <c r="AF525">
        <v>0.38773450283184152</v>
      </c>
      <c r="AG525" s="34">
        <v>24.337734502831839</v>
      </c>
      <c r="AH525" s="34">
        <v>24.058904745019266</v>
      </c>
      <c r="AJ525">
        <v>46.260000000000005</v>
      </c>
      <c r="AK525">
        <v>0.7489185010856364</v>
      </c>
      <c r="AL525" s="34">
        <v>47.008918501085638</v>
      </c>
      <c r="AM525" s="34">
        <v>46.470352129628033</v>
      </c>
      <c r="AN525">
        <v>3.2750000000000004</v>
      </c>
      <c r="AO525">
        <v>5.3020062495794613E-2</v>
      </c>
      <c r="AP525" s="34">
        <v>3.3280200624957952</v>
      </c>
      <c r="AQ525" s="34">
        <v>3.2898919849661006</v>
      </c>
      <c r="AR525">
        <v>253.74600000000001</v>
      </c>
      <c r="AS525">
        <v>4.1079782528421065</v>
      </c>
      <c r="AT525" s="34">
        <v>257.85397825284213</v>
      </c>
      <c r="AU525" s="34">
        <v>254.89982644800247</v>
      </c>
      <c r="AV525">
        <v>30.959</v>
      </c>
      <c r="AW525">
        <v>0.50120553123887179</v>
      </c>
      <c r="AX525" s="34">
        <v>31.46020553123887</v>
      </c>
      <c r="AY525" s="34">
        <v>31.099775866432211</v>
      </c>
      <c r="AZ525">
        <v>147.24100000000001</v>
      </c>
      <c r="BA525">
        <v>2.3837334418147464</v>
      </c>
      <c r="BB525" s="34">
        <v>149.62473344181475</v>
      </c>
      <c r="BC525" s="34">
        <v>147.91053000256292</v>
      </c>
      <c r="BD525">
        <v>99.294999999999987</v>
      </c>
      <c r="BE525">
        <v>1.6075197268763131</v>
      </c>
      <c r="BF525" s="34">
        <v>100.90251972687631</v>
      </c>
      <c r="BG525" s="34">
        <v>99.746511342659204</v>
      </c>
      <c r="BH525">
        <v>580.77599999999995</v>
      </c>
      <c r="BI525">
        <v>9.4023755163534695</v>
      </c>
      <c r="BJ525" s="34">
        <v>590.17837551635353</v>
      </c>
      <c r="BK525" s="34">
        <v>583.41688777425099</v>
      </c>
      <c r="BM525">
        <v>50.984000000000009</v>
      </c>
      <c r="BN525">
        <v>0.82539690573605895</v>
      </c>
      <c r="BO525">
        <v>51.809396905736058</v>
      </c>
      <c r="BP525">
        <v>51.215832965347076</v>
      </c>
      <c r="BQ525">
        <v>3.8810000000000002</v>
      </c>
      <c r="BR525">
        <v>6.2830797724024084E-2</v>
      </c>
      <c r="BS525">
        <v>3.9438307977240248</v>
      </c>
      <c r="BT525">
        <v>3.8986475705812018</v>
      </c>
      <c r="BU525">
        <v>269.39400000000001</v>
      </c>
      <c r="BV525">
        <v>4.3613089209136158</v>
      </c>
      <c r="BW525">
        <v>273.75530892091365</v>
      </c>
      <c r="BX525">
        <v>270.61898057952902</v>
      </c>
      <c r="BY525">
        <v>32.491</v>
      </c>
      <c r="BZ525">
        <v>0.52600758795446179</v>
      </c>
      <c r="CA525">
        <v>33.01700758795446</v>
      </c>
      <c r="CB525">
        <v>32.638742132376656</v>
      </c>
      <c r="CC525">
        <v>147.79100000000003</v>
      </c>
      <c r="CD525">
        <v>2.3926375744476278</v>
      </c>
      <c r="CE525">
        <v>150.18363757444763</v>
      </c>
      <c r="CF525">
        <v>148.46303094660303</v>
      </c>
      <c r="CG525">
        <v>100.18499999999999</v>
      </c>
      <c r="CH525">
        <v>1.6219282324095214</v>
      </c>
      <c r="CI525">
        <v>101.80692823240952</v>
      </c>
      <c r="CJ525">
        <v>100.64055832483319</v>
      </c>
      <c r="CK525">
        <v>604.726</v>
      </c>
      <c r="CL525">
        <v>9.7901100191853114</v>
      </c>
      <c r="CM525">
        <v>614.51611001918536</v>
      </c>
      <c r="CN525">
        <v>607.47579251927027</v>
      </c>
    </row>
    <row r="526" spans="1:92" x14ac:dyDescent="0.25">
      <c r="A526" s="18">
        <v>45983</v>
      </c>
      <c r="B526" s="2">
        <v>9</v>
      </c>
      <c r="C526" s="2" t="s">
        <v>23</v>
      </c>
      <c r="D526" s="9">
        <v>36.390369</v>
      </c>
      <c r="E526">
        <v>1.1710132E-2</v>
      </c>
      <c r="G526">
        <v>4.7699999999999996</v>
      </c>
      <c r="H526">
        <v>5.8999565740483442E-2</v>
      </c>
      <c r="I526" s="34">
        <v>4.8289995657404834</v>
      </c>
      <c r="J526" s="34">
        <v>4.7724513433977194</v>
      </c>
      <c r="K526">
        <v>0.71800000000000008</v>
      </c>
      <c r="L526">
        <v>8.8808570653390196E-3</v>
      </c>
      <c r="M526" s="34">
        <v>0.72688085706533911</v>
      </c>
      <c r="N526" s="34">
        <v>0.71836898628083079</v>
      </c>
      <c r="O526">
        <v>16</v>
      </c>
      <c r="P526">
        <v>0.19790210730560487</v>
      </c>
      <c r="Q526" s="34">
        <v>16.197902107305605</v>
      </c>
      <c r="R526" s="34">
        <v>16.008222535505979</v>
      </c>
      <c r="S526">
        <v>1.528</v>
      </c>
      <c r="T526">
        <v>1.8899651247685265E-2</v>
      </c>
      <c r="U526" s="34">
        <v>1.5468996512476854</v>
      </c>
      <c r="V526" s="34">
        <v>1.5287852521408209</v>
      </c>
      <c r="W526">
        <v>0.48599999999999999</v>
      </c>
      <c r="X526">
        <v>6.0112765094077472E-3</v>
      </c>
      <c r="Y526" s="34">
        <v>0.49201127650940774</v>
      </c>
      <c r="Z526" s="34">
        <v>0.48624975951599403</v>
      </c>
      <c r="AA526">
        <v>0.88400000000000001</v>
      </c>
      <c r="AB526">
        <v>1.0934091428634669E-2</v>
      </c>
      <c r="AC526" s="34">
        <v>0.89493409142863467</v>
      </c>
      <c r="AD526" s="34">
        <v>0.88445429508670526</v>
      </c>
      <c r="AE526">
        <v>24.385999999999999</v>
      </c>
      <c r="AF526">
        <v>0.30162754929715502</v>
      </c>
      <c r="AG526" s="34">
        <v>24.687627549297158</v>
      </c>
      <c r="AH526" s="34">
        <v>24.398532171928046</v>
      </c>
      <c r="AJ526">
        <v>47.316999999999993</v>
      </c>
      <c r="AK526">
        <v>0.58525837571120654</v>
      </c>
      <c r="AL526" s="34">
        <v>47.902258375711199</v>
      </c>
      <c r="AM526" s="34">
        <v>47.341316607033512</v>
      </c>
      <c r="AN526">
        <v>3.4689999999999999</v>
      </c>
      <c r="AO526">
        <v>4.2907650640196457E-2</v>
      </c>
      <c r="AP526" s="34">
        <v>3.5119076506401963</v>
      </c>
      <c r="AQ526" s="34">
        <v>3.4707827484793894</v>
      </c>
      <c r="AR526">
        <v>256.65800000000002</v>
      </c>
      <c r="AS526">
        <v>3.1745724410526215</v>
      </c>
      <c r="AT526" s="34">
        <v>259.83257244105266</v>
      </c>
      <c r="AU526" s="34">
        <v>256.78989871986835</v>
      </c>
      <c r="AV526">
        <v>31.426000000000002</v>
      </c>
      <c r="AW526">
        <v>0.38870447651162121</v>
      </c>
      <c r="AX526" s="34">
        <v>31.814704476511622</v>
      </c>
      <c r="AY526" s="34">
        <v>31.442150087550679</v>
      </c>
      <c r="AZ526">
        <v>149.11500000000001</v>
      </c>
      <c r="BA526">
        <v>1.8443857956797045</v>
      </c>
      <c r="BB526" s="34">
        <v>150.95938579567971</v>
      </c>
      <c r="BC526" s="34">
        <v>149.19163146137336</v>
      </c>
      <c r="BD526">
        <v>101.92699999999999</v>
      </c>
      <c r="BE526">
        <v>1.2607230057086491</v>
      </c>
      <c r="BF526" s="34">
        <v>103.18772300570865</v>
      </c>
      <c r="BG526" s="34">
        <v>101.97938114853235</v>
      </c>
      <c r="BH526">
        <v>589.91200000000003</v>
      </c>
      <c r="BI526">
        <v>7.296551745303999</v>
      </c>
      <c r="BJ526" s="34">
        <v>597.20855174530402</v>
      </c>
      <c r="BK526" s="34">
        <v>590.21516077283763</v>
      </c>
      <c r="BM526">
        <v>52.086999999999989</v>
      </c>
      <c r="BN526">
        <v>0.64425794145169002</v>
      </c>
      <c r="BO526">
        <v>52.73125794145168</v>
      </c>
      <c r="BP526">
        <v>52.113767950431232</v>
      </c>
      <c r="BQ526">
        <v>4.1870000000000003</v>
      </c>
      <c r="BR526">
        <v>5.1788507705535475E-2</v>
      </c>
      <c r="BS526">
        <v>4.2387885077055358</v>
      </c>
      <c r="BT526">
        <v>4.1891517347602205</v>
      </c>
      <c r="BU526">
        <v>272.65800000000002</v>
      </c>
      <c r="BV526">
        <v>3.3724745483582264</v>
      </c>
      <c r="BW526">
        <v>276.03047454835826</v>
      </c>
      <c r="BX526">
        <v>272.79812125537433</v>
      </c>
      <c r="BY526">
        <v>32.954000000000001</v>
      </c>
      <c r="BZ526">
        <v>0.40760412775930649</v>
      </c>
      <c r="CA526">
        <v>33.361604127759307</v>
      </c>
      <c r="CB526">
        <v>32.970935339691501</v>
      </c>
      <c r="CC526">
        <v>149.601</v>
      </c>
      <c r="CD526">
        <v>1.8503970721891123</v>
      </c>
      <c r="CE526">
        <v>151.45139707218911</v>
      </c>
      <c r="CF526">
        <v>149.67788122088936</v>
      </c>
      <c r="CG526">
        <v>102.81099999999999</v>
      </c>
      <c r="CH526">
        <v>1.2716570971372838</v>
      </c>
      <c r="CI526">
        <v>104.08265709713729</v>
      </c>
      <c r="CJ526">
        <v>102.86383544361907</v>
      </c>
      <c r="CK526">
        <v>614.298</v>
      </c>
      <c r="CL526">
        <v>7.5981792946011542</v>
      </c>
      <c r="CM526">
        <v>621.89617929460121</v>
      </c>
      <c r="CN526">
        <v>614.61369294476572</v>
      </c>
    </row>
    <row r="527" spans="1:92" x14ac:dyDescent="0.25">
      <c r="A527" s="18">
        <v>45983</v>
      </c>
      <c r="B527" s="2">
        <v>10</v>
      </c>
      <c r="C527" s="2" t="s">
        <v>23</v>
      </c>
      <c r="D527" s="9">
        <v>40.709752000000002</v>
      </c>
      <c r="E527">
        <v>1.2708115000000001E-2</v>
      </c>
      <c r="G527">
        <v>4.7320000000000002</v>
      </c>
      <c r="H527">
        <v>7.6607762591415537E-2</v>
      </c>
      <c r="I527" s="34">
        <v>4.8086077625914161</v>
      </c>
      <c r="J527" s="34">
        <v>4.7474994221545117</v>
      </c>
      <c r="K527">
        <v>0.71400000000000008</v>
      </c>
      <c r="L527">
        <v>1.1559159444266841E-2</v>
      </c>
      <c r="M527" s="34">
        <v>0.72555915944426697</v>
      </c>
      <c r="N527" s="34">
        <v>0.71633867020674591</v>
      </c>
      <c r="O527">
        <v>15.533999999999999</v>
      </c>
      <c r="P527">
        <v>0.25148456975804073</v>
      </c>
      <c r="Q527" s="34">
        <v>15.78548456975804</v>
      </c>
      <c r="R527" s="34">
        <v>15.584880816514829</v>
      </c>
      <c r="S527">
        <v>1.482</v>
      </c>
      <c r="T527">
        <v>2.3992541031377389E-2</v>
      </c>
      <c r="U527" s="34">
        <v>1.5059925410313775</v>
      </c>
      <c r="V527" s="34">
        <v>1.4868542146308086</v>
      </c>
      <c r="W527">
        <v>0.50800000000000001</v>
      </c>
      <c r="X527">
        <v>8.2241638623074993E-3</v>
      </c>
      <c r="Y527" s="34">
        <v>0.51622416386230752</v>
      </c>
      <c r="Z527" s="34">
        <v>0.50966392782216641</v>
      </c>
      <c r="AA527">
        <v>0.83799999999999997</v>
      </c>
      <c r="AB527">
        <v>1.3566632513019063E-2</v>
      </c>
      <c r="AC527" s="34">
        <v>0.85156663251301901</v>
      </c>
      <c r="AD527" s="34">
        <v>0.84074482581688081</v>
      </c>
      <c r="AE527">
        <v>23.808</v>
      </c>
      <c r="AF527">
        <v>0.38543482920042704</v>
      </c>
      <c r="AG527" s="34">
        <v>24.193434829200431</v>
      </c>
      <c r="AH527" s="34">
        <v>23.885981877145944</v>
      </c>
      <c r="AJ527">
        <v>47.824999999999996</v>
      </c>
      <c r="AK527">
        <v>0.77425322187963808</v>
      </c>
      <c r="AL527" s="34">
        <v>48.599253221879636</v>
      </c>
      <c r="AM527" s="34">
        <v>47.981648323021865</v>
      </c>
      <c r="AN527">
        <v>3.6539999999999999</v>
      </c>
      <c r="AO527">
        <v>5.9155698332424421E-2</v>
      </c>
      <c r="AP527" s="34">
        <v>3.7131556983324243</v>
      </c>
      <c r="AQ527" s="34">
        <v>3.6659684887051105</v>
      </c>
      <c r="AR527">
        <v>257.58900000000006</v>
      </c>
      <c r="AS527">
        <v>4.1701853250549741</v>
      </c>
      <c r="AT527" s="34">
        <v>261.75918532505506</v>
      </c>
      <c r="AU527" s="34">
        <v>258.43271949563791</v>
      </c>
      <c r="AV527">
        <v>31.068000000000001</v>
      </c>
      <c r="AW527">
        <v>0.50296913951608158</v>
      </c>
      <c r="AX527" s="34">
        <v>31.570969139516084</v>
      </c>
      <c r="AY527" s="34">
        <v>31.169761633029662</v>
      </c>
      <c r="AZ527">
        <v>141.89899999999997</v>
      </c>
      <c r="BA527">
        <v>2.2972453305070308</v>
      </c>
      <c r="BB527" s="34">
        <v>144.196245330507</v>
      </c>
      <c r="BC527" s="34">
        <v>142.3637828622787</v>
      </c>
      <c r="BD527">
        <v>100.92400000000001</v>
      </c>
      <c r="BE527">
        <v>1.6338888063770121</v>
      </c>
      <c r="BF527" s="34">
        <v>102.55788880637702</v>
      </c>
      <c r="BG527" s="34">
        <v>101.25457136126836</v>
      </c>
      <c r="BH527">
        <v>582.95899999999995</v>
      </c>
      <c r="BI527">
        <v>9.437697521667161</v>
      </c>
      <c r="BJ527" s="34">
        <v>592.39669752166719</v>
      </c>
      <c r="BK527" s="34">
        <v>584.86845216394158</v>
      </c>
      <c r="BM527">
        <v>52.556999999999995</v>
      </c>
      <c r="BN527">
        <v>0.85086098447105363</v>
      </c>
      <c r="BO527">
        <v>53.40786098447105</v>
      </c>
      <c r="BP527">
        <v>52.729147745176377</v>
      </c>
      <c r="BQ527">
        <v>4.3680000000000003</v>
      </c>
      <c r="BR527">
        <v>7.0714857776691259E-2</v>
      </c>
      <c r="BS527">
        <v>4.4387148577766915</v>
      </c>
      <c r="BT527">
        <v>4.3823071589118561</v>
      </c>
      <c r="BU527">
        <v>273.12300000000005</v>
      </c>
      <c r="BV527">
        <v>4.4216698948130144</v>
      </c>
      <c r="BW527">
        <v>277.54466989481307</v>
      </c>
      <c r="BX527">
        <v>274.01760031215275</v>
      </c>
      <c r="BY527">
        <v>32.550000000000004</v>
      </c>
      <c r="BZ527">
        <v>0.52696168054745895</v>
      </c>
      <c r="CA527">
        <v>33.076961680547463</v>
      </c>
      <c r="CB527">
        <v>32.656615847660468</v>
      </c>
      <c r="CC527">
        <v>142.40699999999998</v>
      </c>
      <c r="CD527">
        <v>2.3054694943693383</v>
      </c>
      <c r="CE527">
        <v>144.71246949436932</v>
      </c>
      <c r="CF527">
        <v>142.87344679010087</v>
      </c>
      <c r="CG527">
        <v>101.762</v>
      </c>
      <c r="CH527">
        <v>1.6474554388900311</v>
      </c>
      <c r="CI527">
        <v>103.40945543889003</v>
      </c>
      <c r="CJ527">
        <v>102.09531618708525</v>
      </c>
      <c r="CK527">
        <v>606.76699999999994</v>
      </c>
      <c r="CL527">
        <v>9.8231323508675885</v>
      </c>
      <c r="CM527">
        <v>616.59013235086763</v>
      </c>
      <c r="CN527">
        <v>608.75443404108751</v>
      </c>
    </row>
    <row r="528" spans="1:92" x14ac:dyDescent="0.25">
      <c r="A528" s="18">
        <v>45983</v>
      </c>
      <c r="B528" s="2">
        <v>11</v>
      </c>
      <c r="C528" s="2" t="s">
        <v>23</v>
      </c>
      <c r="D528" s="9">
        <v>38.825786000000001</v>
      </c>
      <c r="E528">
        <v>1.2603634000000001E-2</v>
      </c>
      <c r="G528">
        <v>4.7219999999999995</v>
      </c>
      <c r="H528">
        <v>6.797523539174502E-2</v>
      </c>
      <c r="I528" s="34">
        <v>4.7899752353917444</v>
      </c>
      <c r="J528" s="34">
        <v>4.7296041406558027</v>
      </c>
      <c r="K528">
        <v>0.66600000000000004</v>
      </c>
      <c r="L528">
        <v>9.5873584860021559E-3</v>
      </c>
      <c r="M528" s="34">
        <v>0.67558735848600215</v>
      </c>
      <c r="N528" s="34">
        <v>0.66707250268461782</v>
      </c>
      <c r="O528">
        <v>16.076000000000001</v>
      </c>
      <c r="P528">
        <v>0.23142098351497098</v>
      </c>
      <c r="Q528" s="34">
        <v>16.307420983514973</v>
      </c>
      <c r="R528" s="34">
        <v>16.10188821795483</v>
      </c>
      <c r="S528">
        <v>1.39</v>
      </c>
      <c r="T528">
        <v>2.0009652095409905E-2</v>
      </c>
      <c r="U528" s="34">
        <v>1.4100096520954097</v>
      </c>
      <c r="V528" s="34">
        <v>1.3922384065039319</v>
      </c>
      <c r="W528">
        <v>0.48599999999999999</v>
      </c>
      <c r="X528">
        <v>6.9961805168123848E-3</v>
      </c>
      <c r="Y528" s="34">
        <v>0.49299618051681238</v>
      </c>
      <c r="Z528" s="34">
        <v>0.48678263709418057</v>
      </c>
      <c r="AA528">
        <v>0.84599999999999997</v>
      </c>
      <c r="AB528">
        <v>1.217853645519193E-2</v>
      </c>
      <c r="AC528" s="34">
        <v>0.85817853645519193</v>
      </c>
      <c r="AD528" s="34">
        <v>0.84736236827505507</v>
      </c>
      <c r="AE528">
        <v>24.186</v>
      </c>
      <c r="AF528">
        <v>0.34816794646013238</v>
      </c>
      <c r="AG528" s="34">
        <v>24.534167946460133</v>
      </c>
      <c r="AH528" s="34">
        <v>24.224948273168415</v>
      </c>
      <c r="AJ528">
        <v>47.346999999999987</v>
      </c>
      <c r="AK528">
        <v>0.68158057392904503</v>
      </c>
      <c r="AL528" s="34">
        <v>48.028580573929034</v>
      </c>
      <c r="AM528" s="34">
        <v>47.423245922835726</v>
      </c>
      <c r="AN528">
        <v>3.5739999999999998</v>
      </c>
      <c r="AO528">
        <v>5.1449278121579137E-2</v>
      </c>
      <c r="AP528" s="34">
        <v>3.6254492781215788</v>
      </c>
      <c r="AQ528" s="34">
        <v>3.5797554423345703</v>
      </c>
      <c r="AR528">
        <v>259.19900000000001</v>
      </c>
      <c r="AS528">
        <v>3.7312818802001102</v>
      </c>
      <c r="AT528" s="34">
        <v>262.93028188020014</v>
      </c>
      <c r="AU528" s="34">
        <v>259.61640483986525</v>
      </c>
      <c r="AV528">
        <v>30.204999999999998</v>
      </c>
      <c r="AW528">
        <v>0.43481405866320588</v>
      </c>
      <c r="AX528" s="34">
        <v>30.639814058663205</v>
      </c>
      <c r="AY528" s="34">
        <v>30.253641056439761</v>
      </c>
      <c r="AZ528">
        <v>139.23599999999999</v>
      </c>
      <c r="BA528">
        <v>2.0043625317672618</v>
      </c>
      <c r="BB528" s="34">
        <v>141.24036253176726</v>
      </c>
      <c r="BC528" s="34">
        <v>139.46022069638957</v>
      </c>
      <c r="BD528">
        <v>101.389</v>
      </c>
      <c r="BE528">
        <v>1.4595385728787875</v>
      </c>
      <c r="BF528" s="34">
        <v>102.84853857287878</v>
      </c>
      <c r="BG528" s="34">
        <v>101.55227323527134</v>
      </c>
      <c r="BH528">
        <v>580.94999999999993</v>
      </c>
      <c r="BI528">
        <v>8.3630268955599902</v>
      </c>
      <c r="BJ528" s="34">
        <v>589.31302689555991</v>
      </c>
      <c r="BK528" s="34">
        <v>581.88554119313631</v>
      </c>
      <c r="BM528">
        <v>52.068999999999988</v>
      </c>
      <c r="BN528">
        <v>0.74955580932079002</v>
      </c>
      <c r="BO528">
        <v>52.818555809320777</v>
      </c>
      <c r="BP528">
        <v>52.152850063491528</v>
      </c>
      <c r="BQ528">
        <v>4.24</v>
      </c>
      <c r="BR528">
        <v>6.1036636607581296E-2</v>
      </c>
      <c r="BS528">
        <v>4.3010366366075807</v>
      </c>
      <c r="BT528">
        <v>4.2468279450191879</v>
      </c>
      <c r="BU528">
        <v>275.27500000000003</v>
      </c>
      <c r="BV528">
        <v>3.962702863715081</v>
      </c>
      <c r="BW528">
        <v>279.23770286371513</v>
      </c>
      <c r="BX528">
        <v>275.71829305782006</v>
      </c>
      <c r="BY528">
        <v>31.594999999999999</v>
      </c>
      <c r="BZ528">
        <v>0.45482371075861577</v>
      </c>
      <c r="CA528">
        <v>32.049823710758616</v>
      </c>
      <c r="CB528">
        <v>31.645879462943693</v>
      </c>
      <c r="CC528">
        <v>139.72199999999998</v>
      </c>
      <c r="CD528">
        <v>2.0113587122840739</v>
      </c>
      <c r="CE528">
        <v>141.73335871228409</v>
      </c>
      <c r="CF528">
        <v>139.94700333348376</v>
      </c>
      <c r="CG528">
        <v>102.235</v>
      </c>
      <c r="CH528">
        <v>1.4717171093339794</v>
      </c>
      <c r="CI528">
        <v>103.70671710933397</v>
      </c>
      <c r="CJ528">
        <v>102.3996356035464</v>
      </c>
      <c r="CK528">
        <v>605.13599999999997</v>
      </c>
      <c r="CL528">
        <v>8.711194842020122</v>
      </c>
      <c r="CM528">
        <v>613.84719484202003</v>
      </c>
      <c r="CN528">
        <v>606.11048946630467</v>
      </c>
    </row>
    <row r="529" spans="1:92" x14ac:dyDescent="0.25">
      <c r="A529" s="18">
        <v>45983</v>
      </c>
      <c r="B529" s="2">
        <v>12</v>
      </c>
      <c r="C529" s="2" t="s">
        <v>23</v>
      </c>
      <c r="D529" s="9">
        <v>35.049683000000002</v>
      </c>
      <c r="E529">
        <v>1.2612059E-2</v>
      </c>
      <c r="G529">
        <v>4.6100000000000003</v>
      </c>
      <c r="H529">
        <v>6.4621282937287389E-2</v>
      </c>
      <c r="I529" s="34">
        <v>4.674621282937288</v>
      </c>
      <c r="J529" s="34">
        <v>4.6156646835142272</v>
      </c>
      <c r="K529">
        <v>0.63200000000000001</v>
      </c>
      <c r="L529">
        <v>8.8591433441140184E-3</v>
      </c>
      <c r="M529" s="34">
        <v>0.64085914334411398</v>
      </c>
      <c r="N529" s="34">
        <v>0.63277659001756859</v>
      </c>
      <c r="O529">
        <v>15.713999999999999</v>
      </c>
      <c r="P529">
        <v>0.220273067261721</v>
      </c>
      <c r="Q529" s="34">
        <v>15.934273067261719</v>
      </c>
      <c r="R529" s="34">
        <v>15.733309075215304</v>
      </c>
      <c r="S529">
        <v>1.3220000000000001</v>
      </c>
      <c r="T529">
        <v>1.8531309336896729E-2</v>
      </c>
      <c r="U529" s="34">
        <v>1.3405313093368969</v>
      </c>
      <c r="V529" s="34">
        <v>1.3236244493721927</v>
      </c>
      <c r="W529">
        <v>0.48599999999999999</v>
      </c>
      <c r="X529">
        <v>6.8125690905686915E-3</v>
      </c>
      <c r="Y529" s="34">
        <v>0.4928125690905687</v>
      </c>
      <c r="Z529" s="34">
        <v>0.4865971878932569</v>
      </c>
      <c r="AA529">
        <v>0.88200000000000001</v>
      </c>
      <c r="AB529">
        <v>1.236355131251355E-2</v>
      </c>
      <c r="AC529" s="34">
        <v>0.89436355131251355</v>
      </c>
      <c r="AD529" s="34">
        <v>0.8830837854359106</v>
      </c>
      <c r="AE529">
        <v>23.646000000000001</v>
      </c>
      <c r="AF529">
        <v>0.33146092328310139</v>
      </c>
      <c r="AG529" s="34">
        <v>23.977460923283097</v>
      </c>
      <c r="AH529" s="34">
        <v>23.675055771448459</v>
      </c>
      <c r="AJ529">
        <v>46.852000000000004</v>
      </c>
      <c r="AK529">
        <v>0.6567540885418196</v>
      </c>
      <c r="AL529" s="34">
        <v>47.508754088541821</v>
      </c>
      <c r="AM529" s="34">
        <v>46.909570878960643</v>
      </c>
      <c r="AN529">
        <v>3.3490000000000002</v>
      </c>
      <c r="AO529">
        <v>4.6945049144680139E-2</v>
      </c>
      <c r="AP529" s="34">
        <v>3.3959450491446805</v>
      </c>
      <c r="AQ529" s="34">
        <v>3.3531151898241101</v>
      </c>
      <c r="AR529">
        <v>258.065</v>
      </c>
      <c r="AS529">
        <v>3.6174601694601018</v>
      </c>
      <c r="AT529" s="34">
        <v>261.68246016946011</v>
      </c>
      <c r="AU529" s="34">
        <v>258.38210554253777</v>
      </c>
      <c r="AV529">
        <v>29.150999999999996</v>
      </c>
      <c r="AW529">
        <v>0.40862798674725909</v>
      </c>
      <c r="AX529" s="34">
        <v>29.559627986747255</v>
      </c>
      <c r="AY529" s="34">
        <v>29.186820214560349</v>
      </c>
      <c r="AZ529">
        <v>128.756</v>
      </c>
      <c r="BA529">
        <v>1.8048542095170008</v>
      </c>
      <c r="BB529" s="34">
        <v>130.560854209517</v>
      </c>
      <c r="BC529" s="34">
        <v>128.91421301313619</v>
      </c>
      <c r="BD529">
        <v>100.795</v>
      </c>
      <c r="BE529">
        <v>1.4129072046993236</v>
      </c>
      <c r="BF529" s="34">
        <v>102.20790720469932</v>
      </c>
      <c r="BG529" s="34">
        <v>100.91885504876714</v>
      </c>
      <c r="BH529">
        <v>566.96799999999996</v>
      </c>
      <c r="BI529">
        <v>7.947548708110185</v>
      </c>
      <c r="BJ529" s="34">
        <v>574.91554870811024</v>
      </c>
      <c r="BK529" s="34">
        <v>567.66467988778618</v>
      </c>
      <c r="BM529">
        <v>51.462000000000003</v>
      </c>
      <c r="BN529">
        <v>0.72137537147910702</v>
      </c>
      <c r="BO529">
        <v>52.183375371479109</v>
      </c>
      <c r="BP529">
        <v>51.525235562474869</v>
      </c>
      <c r="BQ529">
        <v>3.9810000000000003</v>
      </c>
      <c r="BR529">
        <v>5.580419248879416E-2</v>
      </c>
      <c r="BS529">
        <v>4.0368041924887947</v>
      </c>
      <c r="BT529">
        <v>3.9858917798416789</v>
      </c>
      <c r="BU529">
        <v>273.779</v>
      </c>
      <c r="BV529">
        <v>3.8377332367218226</v>
      </c>
      <c r="BW529">
        <v>277.61673323672181</v>
      </c>
      <c r="BX529">
        <v>274.11541461775306</v>
      </c>
      <c r="BY529">
        <v>30.472999999999995</v>
      </c>
      <c r="BZ529">
        <v>0.42715929608415582</v>
      </c>
      <c r="CA529">
        <v>30.900159296084151</v>
      </c>
      <c r="CB529">
        <v>30.510444663932542</v>
      </c>
      <c r="CC529">
        <v>129.24199999999999</v>
      </c>
      <c r="CD529">
        <v>1.8116667786075695</v>
      </c>
      <c r="CE529">
        <v>131.05366677860758</v>
      </c>
      <c r="CF529">
        <v>129.40081020102946</v>
      </c>
      <c r="CG529">
        <v>101.67700000000001</v>
      </c>
      <c r="CH529">
        <v>1.4252707560118372</v>
      </c>
      <c r="CI529">
        <v>103.10227075601183</v>
      </c>
      <c r="CJ529">
        <v>101.80193883420306</v>
      </c>
      <c r="CK529">
        <v>590.61399999999992</v>
      </c>
      <c r="CL529">
        <v>8.2790096313932864</v>
      </c>
      <c r="CM529">
        <v>598.89300963139328</v>
      </c>
      <c r="CN529">
        <v>591.33973565923463</v>
      </c>
    </row>
    <row r="530" spans="1:92" x14ac:dyDescent="0.25">
      <c r="A530" s="18">
        <v>45983</v>
      </c>
      <c r="B530" s="2">
        <v>13</v>
      </c>
      <c r="C530" s="2" t="s">
        <v>23</v>
      </c>
      <c r="D530" s="9">
        <v>34.984473000000001</v>
      </c>
      <c r="E530">
        <v>1.2612721E-2</v>
      </c>
      <c r="G530">
        <v>4.5579999999999998</v>
      </c>
      <c r="H530">
        <v>7.1349824357137381E-2</v>
      </c>
      <c r="I530" s="34">
        <v>4.6293498243571376</v>
      </c>
      <c r="J530" s="34">
        <v>4.5709611266111221</v>
      </c>
      <c r="K530">
        <v>0.60599999999999998</v>
      </c>
      <c r="L530">
        <v>9.486176735503565E-3</v>
      </c>
      <c r="M530" s="34">
        <v>0.61548617673550354</v>
      </c>
      <c r="N530" s="34">
        <v>0.60772322130898193</v>
      </c>
      <c r="O530">
        <v>15.462</v>
      </c>
      <c r="P530">
        <v>0.24203839056824444</v>
      </c>
      <c r="Q530" s="34">
        <v>15.704038390568245</v>
      </c>
      <c r="R530" s="34">
        <v>15.505967735774719</v>
      </c>
      <c r="S530">
        <v>1.3460000000000001</v>
      </c>
      <c r="T530">
        <v>2.1069956907570627E-2</v>
      </c>
      <c r="U530" s="34">
        <v>1.3670699569075706</v>
      </c>
      <c r="V530" s="34">
        <v>1.3498274849536134</v>
      </c>
      <c r="W530">
        <v>0.48599999999999999</v>
      </c>
      <c r="X530">
        <v>7.6077258967899887E-3</v>
      </c>
      <c r="Y530" s="34">
        <v>0.49360772589678997</v>
      </c>
      <c r="Z530" s="34">
        <v>0.48738198936660931</v>
      </c>
      <c r="AA530">
        <v>0.91</v>
      </c>
      <c r="AB530">
        <v>1.4244918860244628E-2</v>
      </c>
      <c r="AC530" s="34">
        <v>0.92424491886024462</v>
      </c>
      <c r="AD530" s="34">
        <v>0.9125876755629927</v>
      </c>
      <c r="AE530">
        <v>23.367999999999999</v>
      </c>
      <c r="AF530">
        <v>0.36579699332549065</v>
      </c>
      <c r="AG530" s="34">
        <v>23.733796993325491</v>
      </c>
      <c r="AH530" s="34">
        <v>23.434449233578039</v>
      </c>
      <c r="AJ530">
        <v>46.138999999999996</v>
      </c>
      <c r="AK530">
        <v>0.72224869372838107</v>
      </c>
      <c r="AL530" s="34">
        <v>46.861248693728378</v>
      </c>
      <c r="AM530" s="34">
        <v>46.270200838242765</v>
      </c>
      <c r="AN530">
        <v>3.137</v>
      </c>
      <c r="AO530">
        <v>4.9105835675370767E-2</v>
      </c>
      <c r="AP530" s="34">
        <v>3.1861058356753706</v>
      </c>
      <c r="AQ530" s="34">
        <v>3.1459203716935256</v>
      </c>
      <c r="AR530">
        <v>255.96699999999998</v>
      </c>
      <c r="AS530">
        <v>4.0068452152749847</v>
      </c>
      <c r="AT530" s="34">
        <v>259.97384521527499</v>
      </c>
      <c r="AU530" s="34">
        <v>256.69486763827757</v>
      </c>
      <c r="AV530">
        <v>27.908000000000001</v>
      </c>
      <c r="AW530">
        <v>0.43686505005682102</v>
      </c>
      <c r="AX530" s="34">
        <v>28.344865050056821</v>
      </c>
      <c r="AY530" s="34">
        <v>27.987359175397803</v>
      </c>
      <c r="AZ530">
        <v>128.184</v>
      </c>
      <c r="BA530">
        <v>2.0065611859138435</v>
      </c>
      <c r="BB530" s="34">
        <v>130.19056118591385</v>
      </c>
      <c r="BC530" s="34">
        <v>128.54850396084248</v>
      </c>
      <c r="BD530">
        <v>99.847000000000008</v>
      </c>
      <c r="BE530">
        <v>1.5629806741086214</v>
      </c>
      <c r="BF530" s="34">
        <v>101.40998067410862</v>
      </c>
      <c r="BG530" s="34">
        <v>100.13092488125071</v>
      </c>
      <c r="BH530">
        <v>561.18200000000002</v>
      </c>
      <c r="BI530">
        <v>8.7846066547580222</v>
      </c>
      <c r="BJ530" s="34">
        <v>569.96660665475792</v>
      </c>
      <c r="BK530" s="34">
        <v>562.77777686570482</v>
      </c>
      <c r="BM530">
        <v>50.696999999999996</v>
      </c>
      <c r="BN530">
        <v>0.79359851808551851</v>
      </c>
      <c r="BO530">
        <v>51.490598518085513</v>
      </c>
      <c r="BP530">
        <v>50.841161964853889</v>
      </c>
      <c r="BQ530">
        <v>3.7429999999999999</v>
      </c>
      <c r="BR530">
        <v>5.8592012410874333E-2</v>
      </c>
      <c r="BS530">
        <v>3.8015920124108744</v>
      </c>
      <c r="BT530">
        <v>3.7536435930025074</v>
      </c>
      <c r="BU530">
        <v>271.42899999999997</v>
      </c>
      <c r="BV530">
        <v>4.2488836058432291</v>
      </c>
      <c r="BW530">
        <v>275.67788360584325</v>
      </c>
      <c r="BX530">
        <v>272.2008353740523</v>
      </c>
      <c r="BY530">
        <v>29.254000000000001</v>
      </c>
      <c r="BZ530">
        <v>0.45793500696439166</v>
      </c>
      <c r="CA530">
        <v>29.711935006964392</v>
      </c>
      <c r="CB530">
        <v>29.337186660351417</v>
      </c>
      <c r="CC530">
        <v>128.66999999999999</v>
      </c>
      <c r="CD530">
        <v>2.0141689118106334</v>
      </c>
      <c r="CE530">
        <v>130.68416891181064</v>
      </c>
      <c r="CF530">
        <v>129.03588595020909</v>
      </c>
      <c r="CG530">
        <v>100.75700000000001</v>
      </c>
      <c r="CH530">
        <v>1.5772255929688661</v>
      </c>
      <c r="CI530">
        <v>102.33422559296886</v>
      </c>
      <c r="CJ530">
        <v>101.0435125568137</v>
      </c>
      <c r="CK530">
        <v>584.55000000000007</v>
      </c>
      <c r="CL530">
        <v>9.1504036480835129</v>
      </c>
      <c r="CM530">
        <v>593.70040364808347</v>
      </c>
      <c r="CN530">
        <v>586.21222609928282</v>
      </c>
    </row>
    <row r="531" spans="1:92" x14ac:dyDescent="0.25">
      <c r="A531" s="18">
        <v>45983</v>
      </c>
      <c r="B531" s="2">
        <v>14</v>
      </c>
      <c r="C531" s="2" t="s">
        <v>23</v>
      </c>
      <c r="D531" s="9">
        <v>29.543218</v>
      </c>
      <c r="E531">
        <v>1.2517260000000001E-2</v>
      </c>
      <c r="G531">
        <v>4.4920000000000009</v>
      </c>
      <c r="H531">
        <v>7.3545217556357873E-2</v>
      </c>
      <c r="I531" s="34">
        <v>4.5655452175563589</v>
      </c>
      <c r="J531" s="34">
        <v>4.5083971010264499</v>
      </c>
      <c r="K531">
        <v>0.58800000000000008</v>
      </c>
      <c r="L531">
        <v>9.6270231351599338E-3</v>
      </c>
      <c r="M531" s="34">
        <v>0.59762702313516003</v>
      </c>
      <c r="N531" s="34">
        <v>0.59014637030355122</v>
      </c>
      <c r="O531">
        <v>15.602000000000002</v>
      </c>
      <c r="P531">
        <v>0.25544356284824027</v>
      </c>
      <c r="Q531" s="34">
        <v>15.857443562848243</v>
      </c>
      <c r="R531" s="34">
        <v>15.658951818836746</v>
      </c>
      <c r="S531">
        <v>1.36</v>
      </c>
      <c r="T531">
        <v>2.2266584122138625E-2</v>
      </c>
      <c r="U531" s="34">
        <v>1.3822665841221387</v>
      </c>
      <c r="V531" s="34">
        <v>1.3649643938993701</v>
      </c>
      <c r="W531">
        <v>0.46600000000000003</v>
      </c>
      <c r="X531">
        <v>7.6295795594974987E-3</v>
      </c>
      <c r="Y531" s="34">
        <v>0.47362957955949753</v>
      </c>
      <c r="Z531" s="34">
        <v>0.4677010349684606</v>
      </c>
      <c r="AA531">
        <v>0.90600000000000003</v>
      </c>
      <c r="AB531">
        <v>1.4833474422542348E-2</v>
      </c>
      <c r="AC531" s="34">
        <v>0.92083347442254238</v>
      </c>
      <c r="AD531" s="34">
        <v>0.90930716240649212</v>
      </c>
      <c r="AE531">
        <v>23.414000000000001</v>
      </c>
      <c r="AF531">
        <v>0.38334544164393652</v>
      </c>
      <c r="AG531" s="34">
        <v>23.797345441643941</v>
      </c>
      <c r="AH531" s="34">
        <v>23.49946788144107</v>
      </c>
      <c r="AJ531">
        <v>45.61399999999999</v>
      </c>
      <c r="AK531">
        <v>0.7468146824611992</v>
      </c>
      <c r="AL531" s="34">
        <v>46.360814682461189</v>
      </c>
      <c r="AM531" s="34">
        <v>45.780504311269006</v>
      </c>
      <c r="AN531">
        <v>3.0220000000000002</v>
      </c>
      <c r="AO531">
        <v>4.9477659718458029E-2</v>
      </c>
      <c r="AP531" s="34">
        <v>3.0714776597184583</v>
      </c>
      <c r="AQ531" s="34">
        <v>3.0330311752675709</v>
      </c>
      <c r="AR531">
        <v>255.97199999999998</v>
      </c>
      <c r="AS531">
        <v>4.1908985815529904</v>
      </c>
      <c r="AT531" s="34">
        <v>260.16289858155295</v>
      </c>
      <c r="AU531" s="34">
        <v>256.906371937654</v>
      </c>
      <c r="AV531">
        <v>26.353000000000002</v>
      </c>
      <c r="AW531">
        <v>0.43146418483141113</v>
      </c>
      <c r="AX531" s="34">
        <v>26.784464184831414</v>
      </c>
      <c r="AY531" s="34">
        <v>26.449196082669193</v>
      </c>
      <c r="AZ531">
        <v>131.65200000000002</v>
      </c>
      <c r="BA531">
        <v>2.1554708329763193</v>
      </c>
      <c r="BB531" s="34">
        <v>133.80747083297632</v>
      </c>
      <c r="BC531" s="34">
        <v>132.13256793061754</v>
      </c>
      <c r="BD531">
        <v>99.95</v>
      </c>
      <c r="BE531">
        <v>1.6364302080939377</v>
      </c>
      <c r="BF531" s="34">
        <v>101.58643020809394</v>
      </c>
      <c r="BG531" s="34">
        <v>100.31484644870739</v>
      </c>
      <c r="BH531">
        <v>562.56299999999999</v>
      </c>
      <c r="BI531">
        <v>9.210556149634316</v>
      </c>
      <c r="BJ531" s="34">
        <v>571.77355614963426</v>
      </c>
      <c r="BK531" s="34">
        <v>564.61651788618474</v>
      </c>
      <c r="BM531">
        <v>50.105999999999995</v>
      </c>
      <c r="BN531">
        <v>0.8203599000175571</v>
      </c>
      <c r="BO531">
        <v>50.926359900017545</v>
      </c>
      <c r="BP531">
        <v>50.288901412295459</v>
      </c>
      <c r="BQ531">
        <v>3.6100000000000003</v>
      </c>
      <c r="BR531">
        <v>5.910468285361796E-2</v>
      </c>
      <c r="BS531">
        <v>3.6691046828536185</v>
      </c>
      <c r="BT531">
        <v>3.6231775455711221</v>
      </c>
      <c r="BU531">
        <v>271.57399999999996</v>
      </c>
      <c r="BV531">
        <v>4.446342144401231</v>
      </c>
      <c r="BW531">
        <v>276.02034214440118</v>
      </c>
      <c r="BX531">
        <v>272.56532375649073</v>
      </c>
      <c r="BY531">
        <v>27.713000000000001</v>
      </c>
      <c r="BZ531">
        <v>0.45373076895354975</v>
      </c>
      <c r="CA531">
        <v>28.166730768953553</v>
      </c>
      <c r="CB531">
        <v>27.814160476568563</v>
      </c>
      <c r="CC531">
        <v>132.11800000000002</v>
      </c>
      <c r="CD531">
        <v>2.1631004125358166</v>
      </c>
      <c r="CE531">
        <v>134.28110041253581</v>
      </c>
      <c r="CF531">
        <v>132.600268965586</v>
      </c>
      <c r="CG531">
        <v>100.85600000000001</v>
      </c>
      <c r="CH531">
        <v>1.6512636825164799</v>
      </c>
      <c r="CI531">
        <v>102.50726368251648</v>
      </c>
      <c r="CJ531">
        <v>101.22415361111388</v>
      </c>
      <c r="CK531">
        <v>585.97699999999998</v>
      </c>
      <c r="CL531">
        <v>9.5939015912782519</v>
      </c>
      <c r="CM531">
        <v>595.57090159127824</v>
      </c>
      <c r="CN531">
        <v>588.11598576762583</v>
      </c>
    </row>
    <row r="532" spans="1:92" x14ac:dyDescent="0.25">
      <c r="A532" s="18">
        <v>45983</v>
      </c>
      <c r="B532" s="2">
        <v>15</v>
      </c>
      <c r="C532" s="2" t="s">
        <v>23</v>
      </c>
      <c r="D532" s="9">
        <v>27.738745999999999</v>
      </c>
      <c r="E532">
        <v>1.2104545E-2</v>
      </c>
      <c r="G532">
        <v>4.4480000000000004</v>
      </c>
      <c r="H532">
        <v>6.8195178035758183E-2</v>
      </c>
      <c r="I532" s="34">
        <v>4.5161951780357583</v>
      </c>
      <c r="J532" s="34">
        <v>4.4615286902744415</v>
      </c>
      <c r="K532">
        <v>0.57200000000000006</v>
      </c>
      <c r="L532">
        <v>8.7697036502818529E-3</v>
      </c>
      <c r="M532" s="34">
        <v>0.58076970365028191</v>
      </c>
      <c r="N532" s="34">
        <v>0.57373975063781035</v>
      </c>
      <c r="O532">
        <v>15.822000000000001</v>
      </c>
      <c r="P532">
        <v>0.24257736215867043</v>
      </c>
      <c r="Q532" s="34">
        <v>16.064577362158673</v>
      </c>
      <c r="R532" s="34">
        <v>15.870122962572442</v>
      </c>
      <c r="S532">
        <v>1.3260000000000001</v>
      </c>
      <c r="T532">
        <v>2.0329767552926113E-2</v>
      </c>
      <c r="U532" s="34">
        <v>1.3463297675529262</v>
      </c>
      <c r="V532" s="34">
        <v>1.3300330582967423</v>
      </c>
      <c r="W532">
        <v>0.48599999999999999</v>
      </c>
      <c r="X532">
        <v>7.4511817727919236E-3</v>
      </c>
      <c r="Y532" s="34">
        <v>0.4934511817727919</v>
      </c>
      <c r="Z532" s="34">
        <v>0.48747817973771995</v>
      </c>
      <c r="AA532">
        <v>0.88</v>
      </c>
      <c r="AB532">
        <v>1.3491851769664387E-2</v>
      </c>
      <c r="AC532" s="34">
        <v>0.89349185176966439</v>
      </c>
      <c r="AD532" s="34">
        <v>0.88267653944278512</v>
      </c>
      <c r="AE532">
        <v>23.534000000000002</v>
      </c>
      <c r="AF532">
        <v>0.36081504494009287</v>
      </c>
      <c r="AG532" s="34">
        <v>23.894815044940096</v>
      </c>
      <c r="AH532" s="34">
        <v>23.605579180961939</v>
      </c>
      <c r="AJ532">
        <v>45.190000000000012</v>
      </c>
      <c r="AK532">
        <v>0.69283725167174304</v>
      </c>
      <c r="AL532" s="34">
        <v>45.882837251671752</v>
      </c>
      <c r="AM532" s="34">
        <v>45.327446383431216</v>
      </c>
      <c r="AN532">
        <v>2.992</v>
      </c>
      <c r="AO532">
        <v>4.5872296016858924E-2</v>
      </c>
      <c r="AP532" s="34">
        <v>3.0378722960168587</v>
      </c>
      <c r="AQ532" s="34">
        <v>3.0011002341054693</v>
      </c>
      <c r="AR532">
        <v>254.39299999999997</v>
      </c>
      <c r="AS532">
        <v>3.9002643718639005</v>
      </c>
      <c r="AT532" s="34">
        <v>258.29326437186387</v>
      </c>
      <c r="AU532" s="34">
        <v>255.16674193007773</v>
      </c>
      <c r="AV532">
        <v>25.961999999999996</v>
      </c>
      <c r="AW532">
        <v>0.3980402905045759</v>
      </c>
      <c r="AX532" s="34">
        <v>26.360040290504571</v>
      </c>
      <c r="AY532" s="34">
        <v>26.040963996606344</v>
      </c>
      <c r="AZ532">
        <v>127.36500000000001</v>
      </c>
      <c r="BA532">
        <v>1.9527155689128466</v>
      </c>
      <c r="BB532" s="34">
        <v>129.31771556891286</v>
      </c>
      <c r="BC532" s="34">
        <v>127.75238346151176</v>
      </c>
      <c r="BD532">
        <v>100.53100000000001</v>
      </c>
      <c r="BE532">
        <v>1.5413060798365121</v>
      </c>
      <c r="BF532" s="34">
        <v>102.07230607983652</v>
      </c>
      <c r="BG532" s="34">
        <v>100.83676725763937</v>
      </c>
      <c r="BH532">
        <v>556.43299999999999</v>
      </c>
      <c r="BI532">
        <v>8.5310358588064368</v>
      </c>
      <c r="BJ532" s="34">
        <v>564.96403585880637</v>
      </c>
      <c r="BK532" s="34">
        <v>558.12540326337194</v>
      </c>
      <c r="BM532">
        <v>49.638000000000012</v>
      </c>
      <c r="BN532">
        <v>0.76103242970750118</v>
      </c>
      <c r="BO532">
        <v>50.399032429707511</v>
      </c>
      <c r="BP532">
        <v>49.788975073705657</v>
      </c>
      <c r="BQ532">
        <v>3.5640000000000001</v>
      </c>
      <c r="BR532">
        <v>5.4641999667140777E-2</v>
      </c>
      <c r="BS532">
        <v>3.6186419996671404</v>
      </c>
      <c r="BT532">
        <v>3.5748399847432797</v>
      </c>
      <c r="BU532">
        <v>270.21499999999997</v>
      </c>
      <c r="BV532">
        <v>4.1428417340225714</v>
      </c>
      <c r="BW532">
        <v>274.35784173402254</v>
      </c>
      <c r="BX532">
        <v>271.03686489265016</v>
      </c>
      <c r="BY532">
        <v>27.287999999999997</v>
      </c>
      <c r="BZ532">
        <v>0.41837005805750199</v>
      </c>
      <c r="CA532">
        <v>27.706370058057498</v>
      </c>
      <c r="CB532">
        <v>27.370997054903086</v>
      </c>
      <c r="CC532">
        <v>127.85100000000001</v>
      </c>
      <c r="CD532">
        <v>1.9601667506856386</v>
      </c>
      <c r="CE532">
        <v>129.81116675068566</v>
      </c>
      <c r="CF532">
        <v>128.23986164124946</v>
      </c>
      <c r="CG532">
        <v>101.411</v>
      </c>
      <c r="CH532">
        <v>1.5547979316061764</v>
      </c>
      <c r="CI532">
        <v>102.96579793160619</v>
      </c>
      <c r="CJ532">
        <v>101.71944379708215</v>
      </c>
      <c r="CK532">
        <v>579.96699999999998</v>
      </c>
      <c r="CL532">
        <v>8.8918509037465299</v>
      </c>
      <c r="CM532">
        <v>588.85885090374643</v>
      </c>
      <c r="CN532">
        <v>581.7309824443339</v>
      </c>
    </row>
    <row r="533" spans="1:92" x14ac:dyDescent="0.25">
      <c r="A533" s="18">
        <v>45983</v>
      </c>
      <c r="B533" s="2">
        <v>16</v>
      </c>
      <c r="C533" s="2" t="s">
        <v>23</v>
      </c>
      <c r="D533" s="9">
        <v>30.682303000000001</v>
      </c>
      <c r="E533">
        <v>1.2197935E-2</v>
      </c>
      <c r="G533">
        <v>4.2359999999999998</v>
      </c>
      <c r="H533">
        <v>6.2538558854618481E-2</v>
      </c>
      <c r="I533" s="34">
        <v>4.2985385588546183</v>
      </c>
      <c r="J533" s="34">
        <v>4.2461052649187163</v>
      </c>
      <c r="K533">
        <v>0.55200000000000005</v>
      </c>
      <c r="L533">
        <v>8.1495005872873946E-3</v>
      </c>
      <c r="M533" s="34">
        <v>0.56014950058728741</v>
      </c>
      <c r="N533" s="34">
        <v>0.55331683338884119</v>
      </c>
      <c r="O533">
        <v>15.499999999999998</v>
      </c>
      <c r="P533">
        <v>0.22883561431694674</v>
      </c>
      <c r="Q533" s="34">
        <v>15.728835614316944</v>
      </c>
      <c r="R533" s="34">
        <v>15.53697629986782</v>
      </c>
      <c r="S533">
        <v>1.3460000000000001</v>
      </c>
      <c r="T533">
        <v>1.9871789475523247E-2</v>
      </c>
      <c r="U533" s="34">
        <v>1.3658717894755232</v>
      </c>
      <c r="V533" s="34">
        <v>1.3492109741691671</v>
      </c>
      <c r="W533">
        <v>0.50800000000000001</v>
      </c>
      <c r="X533">
        <v>7.499902714387675E-3</v>
      </c>
      <c r="Y533" s="34">
        <v>0.51549990271438773</v>
      </c>
      <c r="Z533" s="34">
        <v>0.50921186840857136</v>
      </c>
      <c r="AA533">
        <v>0.89</v>
      </c>
      <c r="AB533">
        <v>1.3139593338198878E-2</v>
      </c>
      <c r="AC533" s="34">
        <v>0.90313959333819893</v>
      </c>
      <c r="AD533" s="34">
        <v>0.89212315528273312</v>
      </c>
      <c r="AE533">
        <v>23.031999999999996</v>
      </c>
      <c r="AF533">
        <v>0.34003495928696237</v>
      </c>
      <c r="AG533" s="34">
        <v>23.37203495928696</v>
      </c>
      <c r="AH533" s="34">
        <v>23.086944396035847</v>
      </c>
      <c r="AJ533">
        <v>45.058999999999997</v>
      </c>
      <c r="AK533">
        <v>0.66523251261337446</v>
      </c>
      <c r="AL533" s="34">
        <v>45.724232512613369</v>
      </c>
      <c r="AM533" s="34">
        <v>45.166491296499622</v>
      </c>
      <c r="AN533">
        <v>2.9869999999999997</v>
      </c>
      <c r="AO533">
        <v>4.4098837417078707E-2</v>
      </c>
      <c r="AP533" s="34">
        <v>3.0310988374170784</v>
      </c>
      <c r="AQ533" s="34">
        <v>2.9941256908196894</v>
      </c>
      <c r="AR533">
        <v>253.45800000000003</v>
      </c>
      <c r="AS533">
        <v>3.7419494924867545</v>
      </c>
      <c r="AT533" s="34">
        <v>257.19994949248678</v>
      </c>
      <c r="AU533" s="34">
        <v>254.06264122657416</v>
      </c>
      <c r="AV533">
        <v>26.681999999999999</v>
      </c>
      <c r="AW533">
        <v>0.39392205556159826</v>
      </c>
      <c r="AX533" s="34">
        <v>27.075922055561598</v>
      </c>
      <c r="AY533" s="34">
        <v>26.745651718262792</v>
      </c>
      <c r="AZ533">
        <v>132.69499999999999</v>
      </c>
      <c r="BA533">
        <v>1.959054312373371</v>
      </c>
      <c r="BB533" s="34">
        <v>134.65405431237338</v>
      </c>
      <c r="BC533" s="34">
        <v>133.01155291038458</v>
      </c>
      <c r="BD533">
        <v>99.433000000000007</v>
      </c>
      <c r="BE533">
        <v>1.4679878476372239</v>
      </c>
      <c r="BF533" s="34">
        <v>100.90098784763723</v>
      </c>
      <c r="BG533" s="34">
        <v>99.670204156435958</v>
      </c>
      <c r="BH533">
        <v>560.31400000000008</v>
      </c>
      <c r="BI533">
        <v>8.2722450580893998</v>
      </c>
      <c r="BJ533" s="34">
        <v>568.58624505808939</v>
      </c>
      <c r="BK533" s="34">
        <v>561.65066699897682</v>
      </c>
      <c r="BM533">
        <v>49.294999999999995</v>
      </c>
      <c r="BN533">
        <v>0.72777107146799291</v>
      </c>
      <c r="BO533">
        <v>50.022771071467986</v>
      </c>
      <c r="BP533">
        <v>49.41259656141834</v>
      </c>
      <c r="BQ533">
        <v>3.5389999999999997</v>
      </c>
      <c r="BR533">
        <v>5.2248338004366103E-2</v>
      </c>
      <c r="BS533">
        <v>3.591248338004366</v>
      </c>
      <c r="BT533">
        <v>3.5474425242085306</v>
      </c>
      <c r="BU533">
        <v>268.95800000000003</v>
      </c>
      <c r="BV533">
        <v>3.9707851068037012</v>
      </c>
      <c r="BW533">
        <v>272.92878510680373</v>
      </c>
      <c r="BX533">
        <v>269.59961752644199</v>
      </c>
      <c r="BY533">
        <v>28.027999999999999</v>
      </c>
      <c r="BZ533">
        <v>0.41379384503712152</v>
      </c>
      <c r="CA533">
        <v>28.441793845037122</v>
      </c>
      <c r="CB533">
        <v>28.09486269243196</v>
      </c>
      <c r="CC533">
        <v>133.203</v>
      </c>
      <c r="CD533">
        <v>1.9665542150877586</v>
      </c>
      <c r="CE533">
        <v>135.16955421508777</v>
      </c>
      <c r="CF533">
        <v>133.52076477879316</v>
      </c>
      <c r="CG533">
        <v>100.32300000000001</v>
      </c>
      <c r="CH533">
        <v>1.4811274409754227</v>
      </c>
      <c r="CI533">
        <v>101.80412744097542</v>
      </c>
      <c r="CJ533">
        <v>100.56232731171869</v>
      </c>
      <c r="CK533">
        <v>583.34600000000012</v>
      </c>
      <c r="CL533">
        <v>8.6122800173763618</v>
      </c>
      <c r="CM533">
        <v>591.9582800173763</v>
      </c>
      <c r="CN533">
        <v>584.73761139501266</v>
      </c>
    </row>
    <row r="534" spans="1:92" x14ac:dyDescent="0.25">
      <c r="A534" s="18">
        <v>45983</v>
      </c>
      <c r="B534" s="2">
        <v>17</v>
      </c>
      <c r="C534" s="2" t="s">
        <v>23</v>
      </c>
      <c r="D534" s="9">
        <v>38.830227999999998</v>
      </c>
      <c r="E534">
        <v>1.2876603E-2</v>
      </c>
      <c r="G534">
        <v>4.1900000000000004</v>
      </c>
      <c r="H534">
        <v>7.0722317346286992E-2</v>
      </c>
      <c r="I534" s="34">
        <v>4.2607223173462874</v>
      </c>
      <c r="J534" s="34">
        <v>4.2058586875725794</v>
      </c>
      <c r="K534">
        <v>0.54800000000000004</v>
      </c>
      <c r="L534">
        <v>9.2496014094905193E-3</v>
      </c>
      <c r="M534" s="34">
        <v>0.55724960140949054</v>
      </c>
      <c r="N534" s="34">
        <v>0.55007411952023222</v>
      </c>
      <c r="O534">
        <v>15.538</v>
      </c>
      <c r="P534">
        <v>0.26226333339537167</v>
      </c>
      <c r="Q534" s="34">
        <v>15.800263333395371</v>
      </c>
      <c r="R534" s="34">
        <v>15.596809615155781</v>
      </c>
      <c r="S534">
        <v>1.4039999999999999</v>
      </c>
      <c r="T534">
        <v>2.369788390314724E-2</v>
      </c>
      <c r="U534" s="34">
        <v>1.4276978839031471</v>
      </c>
      <c r="V534" s="34">
        <v>1.4093139850481862</v>
      </c>
      <c r="W534">
        <v>0.46600000000000003</v>
      </c>
      <c r="X534">
        <v>7.8655369650047109E-3</v>
      </c>
      <c r="Y534" s="34">
        <v>0.47386553696500472</v>
      </c>
      <c r="Z534" s="34">
        <v>0.46776375857012453</v>
      </c>
      <c r="AA534">
        <v>0.88600000000000001</v>
      </c>
      <c r="AB534">
        <v>1.4954647534322263E-2</v>
      </c>
      <c r="AC534" s="34">
        <v>0.90095464753432231</v>
      </c>
      <c r="AD534" s="34">
        <v>0.88935341221701791</v>
      </c>
      <c r="AE534">
        <v>23.032</v>
      </c>
      <c r="AF534">
        <v>0.38875332055362338</v>
      </c>
      <c r="AG534" s="34">
        <v>23.420753320553622</v>
      </c>
      <c r="AH534" s="34">
        <v>23.119173578083924</v>
      </c>
      <c r="AJ534">
        <v>44.982999999999997</v>
      </c>
      <c r="AK534">
        <v>0.75926062080859857</v>
      </c>
      <c r="AL534" s="34">
        <v>45.742260620808594</v>
      </c>
      <c r="AM534" s="34">
        <v>45.153255690471909</v>
      </c>
      <c r="AN534">
        <v>3.077</v>
      </c>
      <c r="AO534">
        <v>5.1936174337595481E-2</v>
      </c>
      <c r="AP534" s="34">
        <v>3.1289361743375954</v>
      </c>
      <c r="AQ534" s="34">
        <v>3.0886461054083112</v>
      </c>
      <c r="AR534">
        <v>253.08700000000005</v>
      </c>
      <c r="AS534">
        <v>4.2718136348973124</v>
      </c>
      <c r="AT534" s="34">
        <v>257.35881363489733</v>
      </c>
      <c r="AU534" s="34">
        <v>254.04490636316976</v>
      </c>
      <c r="AV534">
        <v>26.97</v>
      </c>
      <c r="AW534">
        <v>0.45522217155831984</v>
      </c>
      <c r="AX534" s="34">
        <v>27.425222171558318</v>
      </c>
      <c r="AY534" s="34">
        <v>27.072078473468363</v>
      </c>
      <c r="AZ534">
        <v>135.374</v>
      </c>
      <c r="BA534">
        <v>2.2849553671685574</v>
      </c>
      <c r="BB534" s="34">
        <v>137.65895536716855</v>
      </c>
      <c r="BC534" s="34">
        <v>135.8863756495108</v>
      </c>
      <c r="BD534">
        <v>100.70399999999999</v>
      </c>
      <c r="BE534">
        <v>1.6997661685060821</v>
      </c>
      <c r="BF534" s="34">
        <v>102.40376616850608</v>
      </c>
      <c r="BG534" s="34">
        <v>101.08515352584939</v>
      </c>
      <c r="BH534">
        <v>564.19500000000005</v>
      </c>
      <c r="BI534">
        <v>9.5229541372764661</v>
      </c>
      <c r="BJ534" s="34">
        <v>573.71795413727648</v>
      </c>
      <c r="BK534" s="34">
        <v>566.33041580787858</v>
      </c>
      <c r="BM534">
        <v>49.172999999999995</v>
      </c>
      <c r="BN534">
        <v>0.82998293815488555</v>
      </c>
      <c r="BO534">
        <v>50.002982938154879</v>
      </c>
      <c r="BP534">
        <v>49.359114378044488</v>
      </c>
      <c r="BQ534">
        <v>3.625</v>
      </c>
      <c r="BR534">
        <v>6.1185775747086002E-2</v>
      </c>
      <c r="BS534">
        <v>3.6861857757470862</v>
      </c>
      <c r="BT534">
        <v>3.6387202249285435</v>
      </c>
      <c r="BU534">
        <v>268.62500000000006</v>
      </c>
      <c r="BV534">
        <v>4.534076968292684</v>
      </c>
      <c r="BW534">
        <v>273.15907696829271</v>
      </c>
      <c r="BX534">
        <v>269.64171597832552</v>
      </c>
      <c r="BY534">
        <v>28.373999999999999</v>
      </c>
      <c r="BZ534">
        <v>0.4789200554614671</v>
      </c>
      <c r="CA534">
        <v>28.852920055461464</v>
      </c>
      <c r="CB534">
        <v>28.481392458516549</v>
      </c>
      <c r="CC534">
        <v>135.84</v>
      </c>
      <c r="CD534">
        <v>2.2928209041335621</v>
      </c>
      <c r="CE534">
        <v>138.13282090413355</v>
      </c>
      <c r="CF534">
        <v>136.35413940808093</v>
      </c>
      <c r="CG534">
        <v>101.58999999999999</v>
      </c>
      <c r="CH534">
        <v>1.7147208160404044</v>
      </c>
      <c r="CI534">
        <v>103.3047208160404</v>
      </c>
      <c r="CJ534">
        <v>101.97450693806641</v>
      </c>
      <c r="CK534">
        <v>587.22700000000009</v>
      </c>
      <c r="CL534">
        <v>9.9117074578300901</v>
      </c>
      <c r="CM534">
        <v>597.13870745783015</v>
      </c>
      <c r="CN534">
        <v>589.44958938596255</v>
      </c>
    </row>
    <row r="535" spans="1:92" x14ac:dyDescent="0.25">
      <c r="A535" s="18">
        <v>45983</v>
      </c>
      <c r="B535" s="2">
        <v>18</v>
      </c>
      <c r="C535" s="2" t="s">
        <v>23</v>
      </c>
      <c r="D535" s="9">
        <v>43.842258999999999</v>
      </c>
      <c r="E535">
        <v>1.333516E-2</v>
      </c>
      <c r="G535">
        <v>4.4139999999999997</v>
      </c>
      <c r="H535">
        <v>6.7157601559467497E-2</v>
      </c>
      <c r="I535" s="34">
        <v>4.4811576015594676</v>
      </c>
      <c r="J535" s="34">
        <v>4.4214006479574559</v>
      </c>
      <c r="K535">
        <v>0.42000000000000004</v>
      </c>
      <c r="L535">
        <v>6.3901659843625617E-3</v>
      </c>
      <c r="M535" s="34">
        <v>0.42639016598436258</v>
      </c>
      <c r="N535" s="34">
        <v>0.42070418489853456</v>
      </c>
      <c r="O535">
        <v>15.458</v>
      </c>
      <c r="P535">
        <v>0.23518853758637256</v>
      </c>
      <c r="Q535" s="34">
        <v>15.693188537586373</v>
      </c>
      <c r="R535" s="34">
        <v>15.483917357527492</v>
      </c>
      <c r="S535">
        <v>1.488</v>
      </c>
      <c r="T535">
        <v>2.2639445201741649E-2</v>
      </c>
      <c r="U535" s="34">
        <v>1.5106394452017415</v>
      </c>
      <c r="V535" s="34">
        <v>1.490494826497665</v>
      </c>
      <c r="W535">
        <v>0.53</v>
      </c>
      <c r="X535">
        <v>8.0637808850289473E-3</v>
      </c>
      <c r="Y535" s="34">
        <v>0.53806378088502893</v>
      </c>
      <c r="Z535" s="34">
        <v>0.53088861427672207</v>
      </c>
      <c r="AA535">
        <v>0.91400000000000003</v>
      </c>
      <c r="AB535">
        <v>1.3906218356446147E-2</v>
      </c>
      <c r="AC535" s="34">
        <v>0.92790621835644616</v>
      </c>
      <c r="AD535" s="34">
        <v>0.91553244046966797</v>
      </c>
      <c r="AE535">
        <v>23.224000000000004</v>
      </c>
      <c r="AF535">
        <v>0.35334574957341935</v>
      </c>
      <c r="AG535" s="34">
        <v>23.577345749573421</v>
      </c>
      <c r="AH535" s="34">
        <v>23.262938071627541</v>
      </c>
      <c r="AJ535">
        <v>45.13000000000001</v>
      </c>
      <c r="AK535">
        <v>0.68663854970067262</v>
      </c>
      <c r="AL535" s="34">
        <v>45.816638549700684</v>
      </c>
      <c r="AM535" s="34">
        <v>45.205666343978258</v>
      </c>
      <c r="AN535">
        <v>3.3090000000000002</v>
      </c>
      <c r="AO535">
        <v>5.0345379148227905E-2</v>
      </c>
      <c r="AP535" s="34">
        <v>3.3593453791482282</v>
      </c>
      <c r="AQ535" s="34">
        <v>3.314547971022026</v>
      </c>
      <c r="AR535">
        <v>255.05200000000002</v>
      </c>
      <c r="AS535">
        <v>3.8805347967705721</v>
      </c>
      <c r="AT535" s="34">
        <v>258.9325347967706</v>
      </c>
      <c r="AU535" s="34">
        <v>255.4796280160501</v>
      </c>
      <c r="AV535">
        <v>27.933</v>
      </c>
      <c r="AW535">
        <v>0.42499168200285581</v>
      </c>
      <c r="AX535" s="34">
        <v>28.357991682002854</v>
      </c>
      <c r="AY535" s="34">
        <v>27.979833325644677</v>
      </c>
      <c r="AZ535">
        <v>140.68600000000001</v>
      </c>
      <c r="BA535">
        <v>2.1404925992286463</v>
      </c>
      <c r="BB535" s="34">
        <v>142.82649259922866</v>
      </c>
      <c r="BC535" s="34">
        <v>140.92187846817913</v>
      </c>
      <c r="BD535">
        <v>100.699</v>
      </c>
      <c r="BE535">
        <v>1.5321031534745848</v>
      </c>
      <c r="BF535" s="34">
        <v>102.23110315347458</v>
      </c>
      <c r="BG535" s="34">
        <v>100.86783503594648</v>
      </c>
      <c r="BH535">
        <v>572.80899999999997</v>
      </c>
      <c r="BI535">
        <v>8.7151061603255595</v>
      </c>
      <c r="BJ535" s="34">
        <v>581.52410616032557</v>
      </c>
      <c r="BK535" s="34">
        <v>573.76938916082077</v>
      </c>
      <c r="BM535">
        <v>49.544000000000011</v>
      </c>
      <c r="BN535">
        <v>0.7537961512601401</v>
      </c>
      <c r="BO535">
        <v>50.297796151260151</v>
      </c>
      <c r="BP535">
        <v>49.627066991935713</v>
      </c>
      <c r="BQ535">
        <v>3.7290000000000001</v>
      </c>
      <c r="BR535">
        <v>5.6735545132590465E-2</v>
      </c>
      <c r="BS535">
        <v>3.7857355451325909</v>
      </c>
      <c r="BT535">
        <v>3.7352521559205605</v>
      </c>
      <c r="BU535">
        <v>270.51000000000005</v>
      </c>
      <c r="BV535">
        <v>4.1157233343569448</v>
      </c>
      <c r="BW535">
        <v>274.62572333435696</v>
      </c>
      <c r="BX535">
        <v>270.96354537357757</v>
      </c>
      <c r="BY535">
        <v>29.420999999999999</v>
      </c>
      <c r="BZ535">
        <v>0.44763112720459747</v>
      </c>
      <c r="CA535">
        <v>29.868631127204594</v>
      </c>
      <c r="CB535">
        <v>29.470328152142343</v>
      </c>
      <c r="CC535">
        <v>141.21600000000001</v>
      </c>
      <c r="CD535">
        <v>2.1485563801136753</v>
      </c>
      <c r="CE535">
        <v>143.3645563801137</v>
      </c>
      <c r="CF535">
        <v>141.45276708245586</v>
      </c>
      <c r="CG535">
        <v>101.613</v>
      </c>
      <c r="CH535">
        <v>1.546009371831031</v>
      </c>
      <c r="CI535">
        <v>103.15900937183102</v>
      </c>
      <c r="CJ535">
        <v>101.78336747641615</v>
      </c>
      <c r="CK535">
        <v>596.03300000000002</v>
      </c>
      <c r="CL535">
        <v>9.0684519098989789</v>
      </c>
      <c r="CM535">
        <v>605.10145190989897</v>
      </c>
      <c r="CN535">
        <v>597.03232723244832</v>
      </c>
    </row>
    <row r="536" spans="1:92" x14ac:dyDescent="0.25">
      <c r="A536" s="18">
        <v>45983</v>
      </c>
      <c r="B536" s="2">
        <v>19</v>
      </c>
      <c r="C536" s="2" t="s">
        <v>23</v>
      </c>
      <c r="D536" s="9">
        <v>37.109817</v>
      </c>
      <c r="E536">
        <v>1.4546942E-2</v>
      </c>
      <c r="G536">
        <v>4.29</v>
      </c>
      <c r="H536">
        <v>6.6687973062002373E-2</v>
      </c>
      <c r="I536" s="34">
        <v>4.3566879730620025</v>
      </c>
      <c r="J536" s="34">
        <v>4.2933114858057726</v>
      </c>
      <c r="K536">
        <v>0.40600000000000003</v>
      </c>
      <c r="L536">
        <v>6.311262718688336E-3</v>
      </c>
      <c r="M536" s="34">
        <v>0.41231126271868834</v>
      </c>
      <c r="N536" s="34">
        <v>0.40631339469397282</v>
      </c>
      <c r="O536">
        <v>15.905999999999999</v>
      </c>
      <c r="P536">
        <v>0.247258484737578</v>
      </c>
      <c r="Q536" s="34">
        <v>16.153258484737577</v>
      </c>
      <c r="R536" s="34">
        <v>15.918277970449093</v>
      </c>
      <c r="S536">
        <v>1.514</v>
      </c>
      <c r="T536">
        <v>2.3535102847522516E-2</v>
      </c>
      <c r="U536" s="34">
        <v>1.5375351028475226</v>
      </c>
      <c r="V536" s="34">
        <v>1.5151686688834358</v>
      </c>
      <c r="W536">
        <v>0.50800000000000001</v>
      </c>
      <c r="X536">
        <v>7.8968508893932886E-3</v>
      </c>
      <c r="Y536" s="34">
        <v>0.5158968508893933</v>
      </c>
      <c r="Z536" s="34">
        <v>0.50839212932152267</v>
      </c>
      <c r="AA536">
        <v>0.92400000000000004</v>
      </c>
      <c r="AB536">
        <v>1.4363563428738974E-2</v>
      </c>
      <c r="AC536" s="34">
        <v>0.93836356342873906</v>
      </c>
      <c r="AD536" s="34">
        <v>0.92471324309662795</v>
      </c>
      <c r="AE536">
        <v>23.547999999999995</v>
      </c>
      <c r="AF536">
        <v>0.3660532376839235</v>
      </c>
      <c r="AG536" s="34">
        <v>23.914053237683923</v>
      </c>
      <c r="AH536" s="34">
        <v>23.566176892250425</v>
      </c>
      <c r="AJ536">
        <v>44.685000000000002</v>
      </c>
      <c r="AK536">
        <v>0.69462752360736035</v>
      </c>
      <c r="AL536" s="34">
        <v>45.379627523607361</v>
      </c>
      <c r="AM536" s="34">
        <v>44.719492714039845</v>
      </c>
      <c r="AN536">
        <v>3.3730000000000002</v>
      </c>
      <c r="AO536">
        <v>5.2433224507723544E-2</v>
      </c>
      <c r="AP536" s="34">
        <v>3.4254332245077239</v>
      </c>
      <c r="AQ536" s="34">
        <v>3.3756036460659371</v>
      </c>
      <c r="AR536">
        <v>253.70000000000007</v>
      </c>
      <c r="AS536">
        <v>3.9437619500769245</v>
      </c>
      <c r="AT536" s="34">
        <v>257.64376195007702</v>
      </c>
      <c r="AU536" s="34">
        <v>253.89583308832746</v>
      </c>
      <c r="AV536">
        <v>27.503</v>
      </c>
      <c r="AW536">
        <v>0.42753364175390474</v>
      </c>
      <c r="AX536" s="34">
        <v>27.930533641753904</v>
      </c>
      <c r="AY536" s="34">
        <v>27.524229788838262</v>
      </c>
      <c r="AZ536">
        <v>142.07</v>
      </c>
      <c r="BA536">
        <v>2.2084756020789458</v>
      </c>
      <c r="BB536" s="34">
        <v>144.27847560207894</v>
      </c>
      <c r="BC536" s="34">
        <v>142.17966498564709</v>
      </c>
      <c r="BD536">
        <v>99.697000000000003</v>
      </c>
      <c r="BE536">
        <v>1.549788077007564</v>
      </c>
      <c r="BF536" s="34">
        <v>101.24678807700757</v>
      </c>
      <c r="BG536" s="34">
        <v>99.773956923165045</v>
      </c>
      <c r="BH536">
        <v>571.02800000000002</v>
      </c>
      <c r="BI536">
        <v>8.8766200190324227</v>
      </c>
      <c r="BJ536" s="34">
        <v>579.90462001903245</v>
      </c>
      <c r="BK536" s="34">
        <v>571.46878114608364</v>
      </c>
      <c r="BM536">
        <v>48.975000000000001</v>
      </c>
      <c r="BN536">
        <v>0.76131549666936271</v>
      </c>
      <c r="BO536">
        <v>49.736315496669363</v>
      </c>
      <c r="BP536">
        <v>49.012804199845618</v>
      </c>
      <c r="BQ536">
        <v>3.7790000000000004</v>
      </c>
      <c r="BR536">
        <v>5.874448722641188E-2</v>
      </c>
      <c r="BS536">
        <v>3.8377444872264124</v>
      </c>
      <c r="BT536">
        <v>3.7819170407599101</v>
      </c>
      <c r="BU536">
        <v>269.60600000000005</v>
      </c>
      <c r="BV536">
        <v>4.1910204348145026</v>
      </c>
      <c r="BW536">
        <v>273.79702043481461</v>
      </c>
      <c r="BX536">
        <v>269.81411105877658</v>
      </c>
      <c r="BY536">
        <v>29.016999999999999</v>
      </c>
      <c r="BZ536">
        <v>0.45106874460142726</v>
      </c>
      <c r="CA536">
        <v>29.468068744601425</v>
      </c>
      <c r="CB536">
        <v>29.039398457721699</v>
      </c>
      <c r="CC536">
        <v>142.578</v>
      </c>
      <c r="CD536">
        <v>2.2163724529683391</v>
      </c>
      <c r="CE536">
        <v>144.79437245296833</v>
      </c>
      <c r="CF536">
        <v>142.68805711496861</v>
      </c>
      <c r="CG536">
        <v>100.62100000000001</v>
      </c>
      <c r="CH536">
        <v>1.5641516404363029</v>
      </c>
      <c r="CI536">
        <v>102.1851516404363</v>
      </c>
      <c r="CJ536">
        <v>100.69867016626168</v>
      </c>
      <c r="CK536">
        <v>594.57600000000002</v>
      </c>
      <c r="CL536">
        <v>9.2426732567163459</v>
      </c>
      <c r="CM536">
        <v>603.81867325671635</v>
      </c>
      <c r="CN536">
        <v>595.03495803833403</v>
      </c>
    </row>
    <row r="537" spans="1:92" x14ac:dyDescent="0.25">
      <c r="A537" s="18">
        <v>45983</v>
      </c>
      <c r="B537" s="2">
        <v>20</v>
      </c>
      <c r="C537" s="2" t="s">
        <v>23</v>
      </c>
      <c r="D537" s="9">
        <v>36.339486999999998</v>
      </c>
      <c r="E537">
        <v>1.5255408E-2</v>
      </c>
      <c r="G537">
        <v>4.2299999999999995</v>
      </c>
      <c r="H537">
        <v>5.4012394046734108E-2</v>
      </c>
      <c r="I537" s="34">
        <v>4.2840123940467336</v>
      </c>
      <c r="J537" s="34">
        <v>4.2186580370984936</v>
      </c>
      <c r="K537">
        <v>0.44999999999999996</v>
      </c>
      <c r="L537">
        <v>5.7459993666738414E-3</v>
      </c>
      <c r="M537" s="34">
        <v>0.45574599936667382</v>
      </c>
      <c r="N537" s="34">
        <v>0.44879340820196745</v>
      </c>
      <c r="O537">
        <v>16.298000000000002</v>
      </c>
      <c r="P537">
        <v>0.2081073281734451</v>
      </c>
      <c r="Q537" s="34">
        <v>16.506107328173446</v>
      </c>
      <c r="R537" s="34">
        <v>16.25429992639037</v>
      </c>
      <c r="S537">
        <v>1.534</v>
      </c>
      <c r="T537">
        <v>1.9587473396617053E-2</v>
      </c>
      <c r="U537" s="34">
        <v>1.5535874733966171</v>
      </c>
      <c r="V537" s="34">
        <v>1.5298868626262625</v>
      </c>
      <c r="W537">
        <v>0.53</v>
      </c>
      <c r="X537">
        <v>6.7675103651936366E-3</v>
      </c>
      <c r="Y537" s="34">
        <v>0.53676751036519366</v>
      </c>
      <c r="Z537" s="34">
        <v>0.52857890299342836</v>
      </c>
      <c r="AA537">
        <v>0.89400000000000002</v>
      </c>
      <c r="AB537">
        <v>1.1415385408458699E-2</v>
      </c>
      <c r="AC537" s="34">
        <v>0.90541538540845867</v>
      </c>
      <c r="AD537" s="34">
        <v>0.89160290429457534</v>
      </c>
      <c r="AE537">
        <v>23.936</v>
      </c>
      <c r="AF537">
        <v>0.30563609075712245</v>
      </c>
      <c r="AG537" s="34">
        <v>24.241636090757126</v>
      </c>
      <c r="AH537" s="34">
        <v>23.871820041605098</v>
      </c>
      <c r="AJ537">
        <v>44.38600000000001</v>
      </c>
      <c r="AK537">
        <v>0.56675983975374489</v>
      </c>
      <c r="AL537" s="34">
        <v>44.952759839753753</v>
      </c>
      <c r="AM537" s="34">
        <v>44.266987147672296</v>
      </c>
      <c r="AN537">
        <v>3.367</v>
      </c>
      <c r="AO537">
        <v>4.2992844150201839E-2</v>
      </c>
      <c r="AP537" s="34">
        <v>3.4099928441502017</v>
      </c>
      <c r="AQ537" s="34">
        <v>3.35797201203561</v>
      </c>
      <c r="AR537">
        <v>251.27099999999996</v>
      </c>
      <c r="AS537">
        <v>3.2084511263633395</v>
      </c>
      <c r="AT537" s="34">
        <v>254.4794511263633</v>
      </c>
      <c r="AU537" s="34">
        <v>250.59726327181457</v>
      </c>
      <c r="AV537">
        <v>27.717000000000002</v>
      </c>
      <c r="AW537">
        <v>0.3539152543246642</v>
      </c>
      <c r="AX537" s="34">
        <v>28.070915254324667</v>
      </c>
      <c r="AY537" s="34">
        <v>27.642681989186521</v>
      </c>
      <c r="AZ537">
        <v>135.71600000000001</v>
      </c>
      <c r="BA537">
        <v>1.7329423334389049</v>
      </c>
      <c r="BB537" s="34">
        <v>137.44894233343891</v>
      </c>
      <c r="BC537" s="34">
        <v>135.35210263897383</v>
      </c>
      <c r="BD537">
        <v>98.72</v>
      </c>
      <c r="BE537">
        <v>1.2605445721734261</v>
      </c>
      <c r="BF537" s="34">
        <v>99.980544572173429</v>
      </c>
      <c r="BG537" s="34">
        <v>98.455300572662736</v>
      </c>
      <c r="BH537">
        <v>561.17699999999991</v>
      </c>
      <c r="BI537">
        <v>7.1656059702042807</v>
      </c>
      <c r="BJ537" s="34">
        <v>568.34260597020432</v>
      </c>
      <c r="BK537" s="34">
        <v>559.67230763234556</v>
      </c>
      <c r="BM537">
        <v>48.616000000000007</v>
      </c>
      <c r="BN537">
        <v>0.62077223380047897</v>
      </c>
      <c r="BO537">
        <v>49.236772233800487</v>
      </c>
      <c r="BP537">
        <v>48.485645184770789</v>
      </c>
      <c r="BQ537">
        <v>3.8170000000000002</v>
      </c>
      <c r="BR537">
        <v>4.8738843516875678E-2</v>
      </c>
      <c r="BS537">
        <v>3.8657388435168754</v>
      </c>
      <c r="BT537">
        <v>3.8067654202375776</v>
      </c>
      <c r="BU537">
        <v>267.56899999999996</v>
      </c>
      <c r="BV537">
        <v>3.4165584545367844</v>
      </c>
      <c r="BW537">
        <v>270.98555845453677</v>
      </c>
      <c r="BX537">
        <v>266.85156319820493</v>
      </c>
      <c r="BY537">
        <v>29.251000000000001</v>
      </c>
      <c r="BZ537">
        <v>0.37350272772128124</v>
      </c>
      <c r="CA537">
        <v>29.624502727721286</v>
      </c>
      <c r="CB537">
        <v>29.172568851812784</v>
      </c>
      <c r="CC537">
        <v>136.24600000000001</v>
      </c>
      <c r="CD537">
        <v>1.7397098438040985</v>
      </c>
      <c r="CE537">
        <v>137.9857098438041</v>
      </c>
      <c r="CF537">
        <v>135.88068154196725</v>
      </c>
      <c r="CG537">
        <v>99.614000000000004</v>
      </c>
      <c r="CH537">
        <v>1.2719599575818847</v>
      </c>
      <c r="CI537">
        <v>100.88595995758189</v>
      </c>
      <c r="CJ537">
        <v>99.346903476957308</v>
      </c>
      <c r="CK537">
        <v>585.11299999999994</v>
      </c>
      <c r="CL537">
        <v>7.4712420609614032</v>
      </c>
      <c r="CM537">
        <v>592.5842420609614</v>
      </c>
      <c r="CN537">
        <v>583.5441276739507</v>
      </c>
    </row>
    <row r="538" spans="1:92" x14ac:dyDescent="0.25">
      <c r="A538" s="18">
        <v>45983</v>
      </c>
      <c r="B538" s="2">
        <v>21</v>
      </c>
      <c r="C538" s="2" t="s">
        <v>23</v>
      </c>
      <c r="D538" s="9">
        <v>37.041604</v>
      </c>
      <c r="E538">
        <v>1.6678124999999999E-2</v>
      </c>
      <c r="G538">
        <v>4.1260000000000003</v>
      </c>
      <c r="H538">
        <v>5.3759245487570002E-2</v>
      </c>
      <c r="I538" s="34">
        <v>4.1797592454875705</v>
      </c>
      <c r="J538" s="34">
        <v>4.1100486983214228</v>
      </c>
      <c r="K538">
        <v>0.45599999999999996</v>
      </c>
      <c r="L538">
        <v>5.9413998890770515E-3</v>
      </c>
      <c r="M538" s="34">
        <v>0.46194139988907701</v>
      </c>
      <c r="N538" s="34">
        <v>0.45423708347905201</v>
      </c>
      <c r="O538">
        <v>16.696000000000002</v>
      </c>
      <c r="P538">
        <v>0.21753862400883875</v>
      </c>
      <c r="Q538" s="34">
        <v>16.91353862400884</v>
      </c>
      <c r="R538" s="34">
        <v>16.631452512645293</v>
      </c>
      <c r="S538">
        <v>1.5699999999999998</v>
      </c>
      <c r="T538">
        <v>2.0456135583006515E-2</v>
      </c>
      <c r="U538" s="34">
        <v>1.5904561355830062</v>
      </c>
      <c r="V538" s="34">
        <v>1.563930309346736</v>
      </c>
      <c r="W538">
        <v>0.53</v>
      </c>
      <c r="X538">
        <v>6.9055744324799072E-3</v>
      </c>
      <c r="Y538" s="34">
        <v>0.53690557443247988</v>
      </c>
      <c r="Z538" s="34">
        <v>0.52795099614889818</v>
      </c>
      <c r="AA538">
        <v>0.96799999999999997</v>
      </c>
      <c r="AB538">
        <v>1.2612445378567075E-2</v>
      </c>
      <c r="AC538" s="34">
        <v>0.98061244537856707</v>
      </c>
      <c r="AD538" s="34">
        <v>0.96425766843798766</v>
      </c>
      <c r="AE538">
        <v>24.346000000000004</v>
      </c>
      <c r="AF538">
        <v>0.31721342477953934</v>
      </c>
      <c r="AG538" s="34">
        <v>24.663213424779546</v>
      </c>
      <c r="AH538" s="34">
        <v>24.251877268379392</v>
      </c>
      <c r="AJ538">
        <v>43.725000000000001</v>
      </c>
      <c r="AK538">
        <v>0.56970989067959243</v>
      </c>
      <c r="AL538" s="34">
        <v>44.294709890679592</v>
      </c>
      <c r="AM538" s="34">
        <v>43.555957182284104</v>
      </c>
      <c r="AN538">
        <v>3.4279999999999999</v>
      </c>
      <c r="AO538">
        <v>4.4664734253851174E-2</v>
      </c>
      <c r="AP538" s="34">
        <v>3.472664734253851</v>
      </c>
      <c r="AQ538" s="34">
        <v>3.4147471977328734</v>
      </c>
      <c r="AR538">
        <v>249.38599999999997</v>
      </c>
      <c r="AS538">
        <v>3.2493463875819506</v>
      </c>
      <c r="AT538" s="34">
        <v>252.6353463875819</v>
      </c>
      <c r="AU538" s="34">
        <v>248.42186250111152</v>
      </c>
      <c r="AV538">
        <v>27.743000000000002</v>
      </c>
      <c r="AW538">
        <v>0.36147424807601902</v>
      </c>
      <c r="AX538" s="34">
        <v>28.10447424807602</v>
      </c>
      <c r="AY538" s="34">
        <v>27.635744313507328</v>
      </c>
      <c r="AZ538">
        <v>142.096</v>
      </c>
      <c r="BA538">
        <v>1.8514235935050283</v>
      </c>
      <c r="BB538" s="34">
        <v>143.94742359350502</v>
      </c>
      <c r="BC538" s="34">
        <v>141.54665046938459</v>
      </c>
      <c r="BD538">
        <v>99.312000000000012</v>
      </c>
      <c r="BE538">
        <v>1.2939743547895182</v>
      </c>
      <c r="BF538" s="34">
        <v>100.60597435478952</v>
      </c>
      <c r="BG538" s="34">
        <v>98.928055338753552</v>
      </c>
      <c r="BH538">
        <v>565.69000000000005</v>
      </c>
      <c r="BI538">
        <v>7.3705932088859596</v>
      </c>
      <c r="BJ538" s="34">
        <v>573.06059320888596</v>
      </c>
      <c r="BK538" s="34">
        <v>563.50301700277396</v>
      </c>
      <c r="BM538">
        <v>47.850999999999999</v>
      </c>
      <c r="BN538">
        <v>0.62346913616716249</v>
      </c>
      <c r="BO538">
        <v>48.474469136167158</v>
      </c>
      <c r="BP538">
        <v>47.666005880605525</v>
      </c>
      <c r="BQ538">
        <v>3.8839999999999999</v>
      </c>
      <c r="BR538">
        <v>5.0606134142928222E-2</v>
      </c>
      <c r="BS538">
        <v>3.9346061341429279</v>
      </c>
      <c r="BT538">
        <v>3.8689842812119255</v>
      </c>
      <c r="BU538">
        <v>266.08199999999999</v>
      </c>
      <c r="BV538">
        <v>3.4668850115907892</v>
      </c>
      <c r="BW538">
        <v>269.54888501159076</v>
      </c>
      <c r="BX538">
        <v>265.05331501375679</v>
      </c>
      <c r="BY538">
        <v>29.313000000000002</v>
      </c>
      <c r="BZ538">
        <v>0.38193038365902554</v>
      </c>
      <c r="CA538">
        <v>29.694930383659027</v>
      </c>
      <c r="CB538">
        <v>29.199674622854065</v>
      </c>
      <c r="CC538">
        <v>142.626</v>
      </c>
      <c r="CD538">
        <v>1.8583291679375082</v>
      </c>
      <c r="CE538">
        <v>144.48432916793749</v>
      </c>
      <c r="CF538">
        <v>142.07460146553348</v>
      </c>
      <c r="CG538">
        <v>100.28000000000002</v>
      </c>
      <c r="CH538">
        <v>1.3065868001680851</v>
      </c>
      <c r="CI538">
        <v>101.58658680016809</v>
      </c>
      <c r="CJ538">
        <v>99.892313007191547</v>
      </c>
      <c r="CK538">
        <v>590.03600000000006</v>
      </c>
      <c r="CL538">
        <v>7.6878066336654989</v>
      </c>
      <c r="CM538">
        <v>597.7238066336655</v>
      </c>
      <c r="CN538">
        <v>587.75489427115338</v>
      </c>
    </row>
    <row r="539" spans="1:92" x14ac:dyDescent="0.25">
      <c r="A539" s="18">
        <v>45983</v>
      </c>
      <c r="B539" s="2">
        <v>22</v>
      </c>
      <c r="C539" s="2" t="s">
        <v>23</v>
      </c>
      <c r="D539" s="9">
        <v>30.198217</v>
      </c>
      <c r="E539">
        <v>1.7545972999999999E-2</v>
      </c>
      <c r="G539">
        <v>4.0460000000000003</v>
      </c>
      <c r="H539">
        <v>6.5829840851113153E-2</v>
      </c>
      <c r="I539" s="34">
        <v>4.1118298408511134</v>
      </c>
      <c r="J539" s="34">
        <v>4.0396837854829455</v>
      </c>
      <c r="K539">
        <v>0.48199999999999998</v>
      </c>
      <c r="L539">
        <v>7.8423092660001321E-3</v>
      </c>
      <c r="M539" s="34">
        <v>0.48984230926600014</v>
      </c>
      <c r="N539" s="34">
        <v>0.48124754933336122</v>
      </c>
      <c r="O539">
        <v>16.888000000000002</v>
      </c>
      <c r="P539">
        <v>0.2747736906311416</v>
      </c>
      <c r="Q539" s="34">
        <v>17.162773690631145</v>
      </c>
      <c r="R539" s="34">
        <v>16.861636126850218</v>
      </c>
      <c r="S539">
        <v>1.5979999999999999</v>
      </c>
      <c r="T539">
        <v>2.6000021176490064E-2</v>
      </c>
      <c r="U539" s="34">
        <v>1.62400002117649</v>
      </c>
      <c r="V539" s="34">
        <v>1.5955053606529277</v>
      </c>
      <c r="W539">
        <v>0.53</v>
      </c>
      <c r="X539">
        <v>8.6232861223652923E-3</v>
      </c>
      <c r="Y539" s="34">
        <v>0.53862328612236532</v>
      </c>
      <c r="Z539" s="34">
        <v>0.52917261648689096</v>
      </c>
      <c r="AA539">
        <v>0.85799999999999998</v>
      </c>
      <c r="AB539">
        <v>1.3959961307527207E-2</v>
      </c>
      <c r="AC539" s="34">
        <v>0.87195996130752718</v>
      </c>
      <c r="AD539" s="34">
        <v>0.85666057536934426</v>
      </c>
      <c r="AE539">
        <v>24.402000000000005</v>
      </c>
      <c r="AF539">
        <v>0.39702910935463748</v>
      </c>
      <c r="AG539" s="34">
        <v>24.799029109354642</v>
      </c>
      <c r="AH539" s="34">
        <v>24.36390601417569</v>
      </c>
      <c r="AJ539">
        <v>43.412999999999997</v>
      </c>
      <c r="AK539">
        <v>0.70634475552876297</v>
      </c>
      <c r="AL539" s="34">
        <v>44.119344755528758</v>
      </c>
      <c r="AM539" s="34">
        <v>43.345227923670556</v>
      </c>
      <c r="AN539">
        <v>3.4260000000000002</v>
      </c>
      <c r="AO539">
        <v>5.5742223123063185E-2</v>
      </c>
      <c r="AP539" s="34">
        <v>3.4817422231230633</v>
      </c>
      <c r="AQ539" s="34">
        <v>3.420651668083186</v>
      </c>
      <c r="AR539">
        <v>244.74799999999999</v>
      </c>
      <c r="AS539">
        <v>3.9821359092012454</v>
      </c>
      <c r="AT539" s="34">
        <v>248.73013590920124</v>
      </c>
      <c r="AU539" s="34">
        <v>244.36592366025204</v>
      </c>
      <c r="AV539">
        <v>27.777999999999999</v>
      </c>
      <c r="AW539">
        <v>0.4519578149189869</v>
      </c>
      <c r="AX539" s="34">
        <v>28.229957814918986</v>
      </c>
      <c r="AY539" s="34">
        <v>27.734635737307276</v>
      </c>
      <c r="AZ539">
        <v>130.15100000000001</v>
      </c>
      <c r="BA539">
        <v>2.1176024756829532</v>
      </c>
      <c r="BB539" s="34">
        <v>132.26860247568297</v>
      </c>
      <c r="BC539" s="34">
        <v>129.94782114789689</v>
      </c>
      <c r="BD539">
        <v>98.533000000000001</v>
      </c>
      <c r="BE539">
        <v>1.6031665122547532</v>
      </c>
      <c r="BF539" s="34">
        <v>100.13616651225476</v>
      </c>
      <c r="BG539" s="34">
        <v>98.379180038307226</v>
      </c>
      <c r="BH539">
        <v>548.04899999999998</v>
      </c>
      <c r="BI539">
        <v>8.9169496907097638</v>
      </c>
      <c r="BJ539" s="34">
        <v>556.96594969070975</v>
      </c>
      <c r="BK539" s="34">
        <v>547.19344017551714</v>
      </c>
      <c r="BM539">
        <v>47.458999999999996</v>
      </c>
      <c r="BN539">
        <v>0.77217459637987607</v>
      </c>
      <c r="BO539">
        <v>48.231174596379873</v>
      </c>
      <c r="BP539">
        <v>47.384911709153499</v>
      </c>
      <c r="BQ539">
        <v>3.9080000000000004</v>
      </c>
      <c r="BR539">
        <v>6.3584532389063322E-2</v>
      </c>
      <c r="BS539">
        <v>3.9715845323890635</v>
      </c>
      <c r="BT539">
        <v>3.9018992174165472</v>
      </c>
      <c r="BU539">
        <v>261.63599999999997</v>
      </c>
      <c r="BV539">
        <v>4.2569095998323867</v>
      </c>
      <c r="BW539">
        <v>265.89290959983236</v>
      </c>
      <c r="BX539">
        <v>261.22755978710228</v>
      </c>
      <c r="BY539">
        <v>29.375999999999998</v>
      </c>
      <c r="BZ539">
        <v>0.47795783609547698</v>
      </c>
      <c r="CA539">
        <v>29.853957836095475</v>
      </c>
      <c r="CB539">
        <v>29.330141097960205</v>
      </c>
      <c r="CC539">
        <v>130.68100000000001</v>
      </c>
      <c r="CD539">
        <v>2.1262257618053186</v>
      </c>
      <c r="CE539">
        <v>132.80722576180534</v>
      </c>
      <c r="CF539">
        <v>130.47699376438379</v>
      </c>
      <c r="CG539">
        <v>99.391000000000005</v>
      </c>
      <c r="CH539">
        <v>1.6171264735622803</v>
      </c>
      <c r="CI539">
        <v>101.00812647356229</v>
      </c>
      <c r="CJ539">
        <v>99.235840613676572</v>
      </c>
      <c r="CK539">
        <v>572.45100000000002</v>
      </c>
      <c r="CL539">
        <v>9.313978800064401</v>
      </c>
      <c r="CM539">
        <v>581.76497880006434</v>
      </c>
      <c r="CN539">
        <v>571.55734618969279</v>
      </c>
    </row>
    <row r="540" spans="1:92" x14ac:dyDescent="0.25">
      <c r="A540" s="18">
        <v>45983</v>
      </c>
      <c r="B540" s="2">
        <v>23</v>
      </c>
      <c r="C540" s="2" t="s">
        <v>23</v>
      </c>
      <c r="D540" s="9">
        <v>27.264814999999999</v>
      </c>
      <c r="E540">
        <v>1.6868777000000001E-2</v>
      </c>
      <c r="G540">
        <v>4.0039999999999996</v>
      </c>
      <c r="H540">
        <v>6.4156310173963227E-2</v>
      </c>
      <c r="I540" s="34">
        <v>4.0681563101739631</v>
      </c>
      <c r="J540" s="34">
        <v>3.9995314885764954</v>
      </c>
      <c r="K540">
        <v>0.48</v>
      </c>
      <c r="L540">
        <v>7.6910661547208671E-3</v>
      </c>
      <c r="M540" s="34">
        <v>0.48769106615472085</v>
      </c>
      <c r="N540" s="34">
        <v>0.47946431431486464</v>
      </c>
      <c r="O540">
        <v>16.880000000000003</v>
      </c>
      <c r="P540">
        <v>0.27046915977435054</v>
      </c>
      <c r="Q540" s="34">
        <v>17.150469159774353</v>
      </c>
      <c r="R540" s="34">
        <v>16.861161720072744</v>
      </c>
      <c r="S540">
        <v>1.6379999999999999</v>
      </c>
      <c r="T540">
        <v>2.6245763252984958E-2</v>
      </c>
      <c r="U540" s="34">
        <v>1.6642457632529848</v>
      </c>
      <c r="V540" s="34">
        <v>1.6361719725994754</v>
      </c>
      <c r="W540">
        <v>0.53</v>
      </c>
      <c r="X540">
        <v>8.4922188791709593E-3</v>
      </c>
      <c r="Y540" s="34">
        <v>0.53849221887917098</v>
      </c>
      <c r="Z540" s="34">
        <v>0.52940851372266307</v>
      </c>
      <c r="AA540">
        <v>0.83199999999999996</v>
      </c>
      <c r="AB540">
        <v>1.3331181334849503E-2</v>
      </c>
      <c r="AC540" s="34">
        <v>0.84533118133484941</v>
      </c>
      <c r="AD540" s="34">
        <v>0.83107147814576532</v>
      </c>
      <c r="AE540">
        <v>24.364000000000004</v>
      </c>
      <c r="AF540">
        <v>0.39038569957004005</v>
      </c>
      <c r="AG540" s="34">
        <v>24.754385699570044</v>
      </c>
      <c r="AH540" s="34">
        <v>24.33680948743201</v>
      </c>
      <c r="AJ540">
        <v>42.940000000000019</v>
      </c>
      <c r="AK540">
        <v>0.68802995975773795</v>
      </c>
      <c r="AL540" s="34">
        <v>43.628029959757754</v>
      </c>
      <c r="AM540" s="34">
        <v>42.892078451417284</v>
      </c>
      <c r="AN540">
        <v>3.4400000000000004</v>
      </c>
      <c r="AO540">
        <v>5.5119307442166227E-2</v>
      </c>
      <c r="AP540" s="34">
        <v>3.4951193074421667</v>
      </c>
      <c r="AQ540" s="34">
        <v>3.4361609192565306</v>
      </c>
      <c r="AR540">
        <v>241.38599999999994</v>
      </c>
      <c r="AS540">
        <v>3.8677410308821893</v>
      </c>
      <c r="AT540" s="34">
        <v>245.25374103088214</v>
      </c>
      <c r="AU540" s="34">
        <v>241.11661036501644</v>
      </c>
      <c r="AV540">
        <v>27.341000000000001</v>
      </c>
      <c r="AW540">
        <v>0.43808633278379844</v>
      </c>
      <c r="AX540" s="34">
        <v>27.779086332783798</v>
      </c>
      <c r="AY540" s="34">
        <v>27.310487120172322</v>
      </c>
      <c r="AZ540">
        <v>139.739</v>
      </c>
      <c r="BA540">
        <v>2.2390456112386237</v>
      </c>
      <c r="BB540" s="34">
        <v>141.97804561123863</v>
      </c>
      <c r="BC540" s="34">
        <v>139.5830496209268</v>
      </c>
      <c r="BD540">
        <v>96.967000000000013</v>
      </c>
      <c r="BE540">
        <v>1.5537075246350385</v>
      </c>
      <c r="BF540" s="34">
        <v>98.520707524635057</v>
      </c>
      <c r="BG540" s="34">
        <v>96.85878367951976</v>
      </c>
      <c r="BH540">
        <v>551.81299999999999</v>
      </c>
      <c r="BI540">
        <v>8.8417297667395545</v>
      </c>
      <c r="BJ540" s="34">
        <v>560.65472976673959</v>
      </c>
      <c r="BK540" s="34">
        <v>551.19717015630908</v>
      </c>
      <c r="BM540">
        <v>46.944000000000017</v>
      </c>
      <c r="BN540">
        <v>0.75218626993170123</v>
      </c>
      <c r="BO540">
        <v>47.696186269931715</v>
      </c>
      <c r="BP540">
        <v>46.891609939993778</v>
      </c>
      <c r="BQ540">
        <v>3.9200000000000004</v>
      </c>
      <c r="BR540">
        <v>6.2810373596887098E-2</v>
      </c>
      <c r="BS540">
        <v>3.9828103735968874</v>
      </c>
      <c r="BT540">
        <v>3.915625233571395</v>
      </c>
      <c r="BU540">
        <v>258.26599999999996</v>
      </c>
      <c r="BV540">
        <v>4.1382101906565403</v>
      </c>
      <c r="BW540">
        <v>262.4042101906565</v>
      </c>
      <c r="BX540">
        <v>257.97777208508921</v>
      </c>
      <c r="BY540">
        <v>28.978999999999999</v>
      </c>
      <c r="BZ540">
        <v>0.46433209603678338</v>
      </c>
      <c r="CA540">
        <v>29.443332096036784</v>
      </c>
      <c r="CB540">
        <v>28.946659092771796</v>
      </c>
      <c r="CC540">
        <v>140.26900000000001</v>
      </c>
      <c r="CD540">
        <v>2.2475378301177948</v>
      </c>
      <c r="CE540">
        <v>142.51653783011781</v>
      </c>
      <c r="CF540">
        <v>140.11245813464947</v>
      </c>
      <c r="CG540">
        <v>97.799000000000007</v>
      </c>
      <c r="CH540">
        <v>1.567038705969888</v>
      </c>
      <c r="CI540">
        <v>99.366038705969913</v>
      </c>
      <c r="CJ540">
        <v>97.689855157665519</v>
      </c>
      <c r="CK540">
        <v>576.17700000000002</v>
      </c>
      <c r="CL540">
        <v>9.2321154663095939</v>
      </c>
      <c r="CM540">
        <v>585.40911546630969</v>
      </c>
      <c r="CN540">
        <v>575.53397964374108</v>
      </c>
    </row>
    <row r="541" spans="1:92" x14ac:dyDescent="0.25">
      <c r="A541" s="18">
        <v>45983</v>
      </c>
      <c r="B541" s="2">
        <v>24</v>
      </c>
      <c r="C541" s="2" t="s">
        <v>23</v>
      </c>
      <c r="D541" s="9">
        <v>26.575294</v>
      </c>
      <c r="E541">
        <v>1.7667693000000002E-2</v>
      </c>
      <c r="G541">
        <v>3.89</v>
      </c>
      <c r="H541">
        <v>6.1201380376714777E-2</v>
      </c>
      <c r="I541" s="34">
        <v>3.9512013803767148</v>
      </c>
      <c r="J541" s="34">
        <v>3.8813927674070428</v>
      </c>
      <c r="K541">
        <v>0.498</v>
      </c>
      <c r="L541">
        <v>7.8350353284328943E-3</v>
      </c>
      <c r="M541" s="34">
        <v>0.50583503532843288</v>
      </c>
      <c r="N541" s="34">
        <v>0.49689809721560596</v>
      </c>
      <c r="O541">
        <v>16.79</v>
      </c>
      <c r="P541">
        <v>0.2641571147879283</v>
      </c>
      <c r="Q541" s="34">
        <v>17.054157114787927</v>
      </c>
      <c r="R541" s="34">
        <v>16.752849502510088</v>
      </c>
      <c r="S541">
        <v>1.6559999999999999</v>
      </c>
      <c r="T541">
        <v>2.6053852417439502E-2</v>
      </c>
      <c r="U541" s="34">
        <v>1.6820538524174393</v>
      </c>
      <c r="V541" s="34">
        <v>1.6523358413434606</v>
      </c>
      <c r="W541">
        <v>0.53</v>
      </c>
      <c r="X541">
        <v>8.3384914137940441E-3</v>
      </c>
      <c r="Y541" s="34">
        <v>0.53833849141379408</v>
      </c>
      <c r="Z541" s="34">
        <v>0.52882729221741198</v>
      </c>
      <c r="AA541">
        <v>0.83799999999999997</v>
      </c>
      <c r="AB541">
        <v>1.318425623539511E-2</v>
      </c>
      <c r="AC541" s="34">
        <v>0.85118425623539506</v>
      </c>
      <c r="AD541" s="34">
        <v>0.83614579410979473</v>
      </c>
      <c r="AE541">
        <v>24.201999999999998</v>
      </c>
      <c r="AF541">
        <v>0.38077013055970466</v>
      </c>
      <c r="AG541" s="34">
        <v>24.582770130559702</v>
      </c>
      <c r="AH541" s="34">
        <v>24.148449294803402</v>
      </c>
      <c r="AJ541">
        <v>42.367999999999995</v>
      </c>
      <c r="AK541">
        <v>0.66657585701816235</v>
      </c>
      <c r="AL541" s="34">
        <v>43.034575857018154</v>
      </c>
      <c r="AM541" s="34">
        <v>42.274254182391147</v>
      </c>
      <c r="AN541">
        <v>3.468</v>
      </c>
      <c r="AO541">
        <v>5.4562053251014611E-2</v>
      </c>
      <c r="AP541" s="34">
        <v>3.5225620532510145</v>
      </c>
      <c r="AQ541" s="34">
        <v>3.4603265083207257</v>
      </c>
      <c r="AR541">
        <v>236.22800000000001</v>
      </c>
      <c r="AS541">
        <v>3.7165757541466782</v>
      </c>
      <c r="AT541" s="34">
        <v>239.94457575414668</v>
      </c>
      <c r="AU541" s="34">
        <v>235.70530865270717</v>
      </c>
      <c r="AV541">
        <v>26.917999999999999</v>
      </c>
      <c r="AW541">
        <v>0.42350096580473218</v>
      </c>
      <c r="AX541" s="34">
        <v>27.34150096580473</v>
      </c>
      <c r="AY541" s="34">
        <v>26.858439720581689</v>
      </c>
      <c r="AZ541">
        <v>142.095</v>
      </c>
      <c r="BA541">
        <v>2.2355810140435182</v>
      </c>
      <c r="BB541" s="34">
        <v>144.3305810140435</v>
      </c>
      <c r="BC541" s="34">
        <v>141.78059261817575</v>
      </c>
      <c r="BD541">
        <v>96.727999999999994</v>
      </c>
      <c r="BE541">
        <v>1.5218218820254157</v>
      </c>
      <c r="BF541" s="34">
        <v>98.249821882025415</v>
      </c>
      <c r="BG541" s="34">
        <v>96.51397419170911</v>
      </c>
      <c r="BH541">
        <v>547.80499999999995</v>
      </c>
      <c r="BI541">
        <v>8.6186175262895208</v>
      </c>
      <c r="BJ541" s="34">
        <v>556.42361752628949</v>
      </c>
      <c r="BK541" s="34">
        <v>546.59289587388571</v>
      </c>
      <c r="BM541">
        <v>46.257999999999996</v>
      </c>
      <c r="BN541">
        <v>0.7277772373948771</v>
      </c>
      <c r="BO541">
        <v>46.985777237394871</v>
      </c>
      <c r="BP541">
        <v>46.155646949798189</v>
      </c>
      <c r="BQ541">
        <v>3.9660000000000002</v>
      </c>
      <c r="BR541">
        <v>6.2397088579447507E-2</v>
      </c>
      <c r="BS541">
        <v>4.0283970885794478</v>
      </c>
      <c r="BT541">
        <v>3.9572246055363318</v>
      </c>
      <c r="BU541">
        <v>253.018</v>
      </c>
      <c r="BV541">
        <v>3.9807328689346066</v>
      </c>
      <c r="BW541">
        <v>256.99873286893461</v>
      </c>
      <c r="BX541">
        <v>252.45815815521726</v>
      </c>
      <c r="BY541">
        <v>28.573999999999998</v>
      </c>
      <c r="BZ541">
        <v>0.44955481822217169</v>
      </c>
      <c r="CA541">
        <v>29.02355481822217</v>
      </c>
      <c r="CB541">
        <v>28.510775561925151</v>
      </c>
      <c r="CC541">
        <v>142.625</v>
      </c>
      <c r="CD541">
        <v>2.243919505457312</v>
      </c>
      <c r="CE541">
        <v>144.86891950545728</v>
      </c>
      <c r="CF541">
        <v>142.30941991039316</v>
      </c>
      <c r="CG541">
        <v>97.565999999999988</v>
      </c>
      <c r="CH541">
        <v>1.5350061382608109</v>
      </c>
      <c r="CI541">
        <v>99.101006138260814</v>
      </c>
      <c r="CJ541">
        <v>97.350119985818907</v>
      </c>
      <c r="CK541">
        <v>572.00699999999995</v>
      </c>
      <c r="CL541">
        <v>8.9993876568492261</v>
      </c>
      <c r="CM541">
        <v>581.00638765684914</v>
      </c>
      <c r="CN541">
        <v>570.74134516868912</v>
      </c>
    </row>
    <row r="542" spans="1:92" x14ac:dyDescent="0.25">
      <c r="A542" s="18">
        <v>45984</v>
      </c>
      <c r="B542" s="2">
        <v>1</v>
      </c>
      <c r="C542" s="2" t="s">
        <v>23</v>
      </c>
      <c r="D542" s="9">
        <v>27.712112000000001</v>
      </c>
      <c r="E542">
        <v>1.8643598000000001E-2</v>
      </c>
      <c r="G542">
        <v>4.1520000000000001</v>
      </c>
      <c r="H542">
        <v>5.8391722909315102E-2</v>
      </c>
      <c r="I542" s="34">
        <v>4.2103917229093151</v>
      </c>
      <c r="J542" s="34">
        <v>4.1318948722048665</v>
      </c>
      <c r="K542">
        <v>0.52</v>
      </c>
      <c r="L542">
        <v>7.3130288807427392E-3</v>
      </c>
      <c r="M542" s="34">
        <v>0.52731302888074272</v>
      </c>
      <c r="N542" s="34">
        <v>0.51748201675012773</v>
      </c>
      <c r="O542">
        <v>16.084</v>
      </c>
      <c r="P542">
        <v>0.22619760868820424</v>
      </c>
      <c r="Q542" s="34">
        <v>16.310197608688203</v>
      </c>
      <c r="R542" s="34">
        <v>16.006116841171259</v>
      </c>
      <c r="S542">
        <v>1.6219999999999999</v>
      </c>
      <c r="T542">
        <v>2.2811024701086004E-2</v>
      </c>
      <c r="U542" s="34">
        <v>1.6448110247010859</v>
      </c>
      <c r="V542" s="34">
        <v>1.6141458291705908</v>
      </c>
      <c r="W542">
        <v>0.53</v>
      </c>
      <c r="X542">
        <v>7.4536640515262534E-3</v>
      </c>
      <c r="Y542" s="34">
        <v>0.53745366405152628</v>
      </c>
      <c r="Z542" s="34">
        <v>0.52743359399532252</v>
      </c>
      <c r="AA542">
        <v>0.84599999999999997</v>
      </c>
      <c r="AB542">
        <v>1.1897735448285301E-2</v>
      </c>
      <c r="AC542" s="34">
        <v>0.85789773544828529</v>
      </c>
      <c r="AD542" s="34">
        <v>0.84190343494347708</v>
      </c>
      <c r="AE542">
        <v>23.754000000000001</v>
      </c>
      <c r="AF542">
        <v>0.33406478467915962</v>
      </c>
      <c r="AG542" s="34">
        <v>24.088064784679158</v>
      </c>
      <c r="AH542" s="34">
        <v>23.638976588235643</v>
      </c>
      <c r="AJ542">
        <v>42.174000000000007</v>
      </c>
      <c r="AK542">
        <v>0.59311476926239293</v>
      </c>
      <c r="AL542" s="34">
        <v>42.767114769262399</v>
      </c>
      <c r="AM542" s="34">
        <v>41.969781873884408</v>
      </c>
      <c r="AN542">
        <v>3.4189999999999996</v>
      </c>
      <c r="AO542">
        <v>4.8083164890883504E-2</v>
      </c>
      <c r="AP542" s="34">
        <v>3.4670831648908833</v>
      </c>
      <c r="AQ542" s="34">
        <v>3.4024442601320897</v>
      </c>
      <c r="AR542">
        <v>232.04700000000005</v>
      </c>
      <c r="AS542">
        <v>3.2633969474802127</v>
      </c>
      <c r="AT542" s="34">
        <v>235.31039694748026</v>
      </c>
      <c r="AU542" s="34">
        <v>230.923364501571</v>
      </c>
      <c r="AV542">
        <v>26.687999999999999</v>
      </c>
      <c r="AW542">
        <v>0.37532714378704268</v>
      </c>
      <c r="AX542" s="34">
        <v>27.063327143787042</v>
      </c>
      <c r="AY542" s="34">
        <v>26.558769351975787</v>
      </c>
      <c r="AZ542">
        <v>139.709</v>
      </c>
      <c r="BA542">
        <v>1.9647999074993987</v>
      </c>
      <c r="BB542" s="34">
        <v>141.67379990749941</v>
      </c>
      <c r="BC542" s="34">
        <v>139.03249053489156</v>
      </c>
      <c r="BD542">
        <v>96.546999999999997</v>
      </c>
      <c r="BE542">
        <v>1.3577903833635945</v>
      </c>
      <c r="BF542" s="34">
        <v>97.90479038336359</v>
      </c>
      <c r="BG542" s="34">
        <v>96.079492829181888</v>
      </c>
      <c r="BH542">
        <v>540.58400000000006</v>
      </c>
      <c r="BI542">
        <v>7.6025123162835255</v>
      </c>
      <c r="BJ542" s="34">
        <v>548.1865123162836</v>
      </c>
      <c r="BK542" s="34">
        <v>537.96634335163674</v>
      </c>
      <c r="BM542">
        <v>46.326000000000008</v>
      </c>
      <c r="BN542">
        <v>0.65150649217170797</v>
      </c>
      <c r="BO542">
        <v>46.977506492171713</v>
      </c>
      <c r="BP542">
        <v>46.101676746089275</v>
      </c>
      <c r="BQ542">
        <v>3.9389999999999996</v>
      </c>
      <c r="BR542">
        <v>5.5396193771626245E-2</v>
      </c>
      <c r="BS542">
        <v>3.9943961937716259</v>
      </c>
      <c r="BT542">
        <v>3.9199262768822174</v>
      </c>
      <c r="BU542">
        <v>248.13100000000006</v>
      </c>
      <c r="BV542">
        <v>3.489594556168417</v>
      </c>
      <c r="BW542">
        <v>251.62059455616847</v>
      </c>
      <c r="BX542">
        <v>246.92948134274226</v>
      </c>
      <c r="BY542">
        <v>28.31</v>
      </c>
      <c r="BZ542">
        <v>0.39813816848812866</v>
      </c>
      <c r="CA542">
        <v>28.708138168488126</v>
      </c>
      <c r="CB542">
        <v>28.172915181146379</v>
      </c>
      <c r="CC542">
        <v>140.239</v>
      </c>
      <c r="CD542">
        <v>1.9722535715509248</v>
      </c>
      <c r="CE542">
        <v>142.21125357155094</v>
      </c>
      <c r="CF542">
        <v>139.55992412888688</v>
      </c>
      <c r="CG542">
        <v>97.393000000000001</v>
      </c>
      <c r="CH542">
        <v>1.3696881188118797</v>
      </c>
      <c r="CI542">
        <v>98.76268811881188</v>
      </c>
      <c r="CJ542">
        <v>96.921396264125363</v>
      </c>
      <c r="CK542">
        <v>564.33800000000008</v>
      </c>
      <c r="CL542">
        <v>7.9365771009626851</v>
      </c>
      <c r="CM542">
        <v>572.2745771009628</v>
      </c>
      <c r="CN542">
        <v>561.6053199398724</v>
      </c>
    </row>
    <row r="543" spans="1:92" x14ac:dyDescent="0.25">
      <c r="A543" s="18">
        <v>45984</v>
      </c>
      <c r="B543" s="2">
        <v>2</v>
      </c>
      <c r="C543" s="2" t="s">
        <v>23</v>
      </c>
      <c r="D543" s="9">
        <v>28.105573</v>
      </c>
      <c r="E543">
        <v>1.9195495E-2</v>
      </c>
      <c r="G543">
        <v>4.1020000000000003</v>
      </c>
      <c r="H543">
        <v>6.8903618753094101E-2</v>
      </c>
      <c r="I543" s="34">
        <v>4.1709036187530941</v>
      </c>
      <c r="J543" s="34">
        <v>4.0908410591938376</v>
      </c>
      <c r="K543">
        <v>0.51400000000000001</v>
      </c>
      <c r="L543">
        <v>8.6339493025573769E-3</v>
      </c>
      <c r="M543" s="34">
        <v>0.52263394930255735</v>
      </c>
      <c r="N543" s="34">
        <v>0.51260173194188985</v>
      </c>
      <c r="O543">
        <v>15.507999999999999</v>
      </c>
      <c r="P543">
        <v>0.26049666494953266</v>
      </c>
      <c r="Q543" s="34">
        <v>15.768496664949533</v>
      </c>
      <c r="R543" s="34">
        <v>15.465812566059977</v>
      </c>
      <c r="S543">
        <v>1.6160000000000001</v>
      </c>
      <c r="T543">
        <v>2.7144867846172607E-2</v>
      </c>
      <c r="U543" s="34">
        <v>1.6431448678461726</v>
      </c>
      <c r="V543" s="34">
        <v>1.6116038887511559</v>
      </c>
      <c r="W543">
        <v>0.55000000000000004</v>
      </c>
      <c r="X543">
        <v>9.2386617050711235E-3</v>
      </c>
      <c r="Y543" s="34">
        <v>0.55923866170507119</v>
      </c>
      <c r="Z543" s="34">
        <v>0.54850379877050481</v>
      </c>
      <c r="AA543">
        <v>0.85199999999999998</v>
      </c>
      <c r="AB543">
        <v>1.4311526859491993E-2</v>
      </c>
      <c r="AC543" s="34">
        <v>0.86631152685949198</v>
      </c>
      <c r="AD543" s="34">
        <v>0.84968224827721828</v>
      </c>
      <c r="AE543">
        <v>23.141999999999999</v>
      </c>
      <c r="AF543">
        <v>0.38872928941591989</v>
      </c>
      <c r="AG543" s="34">
        <v>23.530729289415916</v>
      </c>
      <c r="AH543" s="34">
        <v>23.079045292994582</v>
      </c>
      <c r="AJ543">
        <v>41.757000000000005</v>
      </c>
      <c r="AK543">
        <v>0.70141599421573619</v>
      </c>
      <c r="AL543" s="34">
        <v>42.458415994215741</v>
      </c>
      <c r="AM543" s="34">
        <v>41.643405682290854</v>
      </c>
      <c r="AN543">
        <v>3.4529999999999998</v>
      </c>
      <c r="AO543">
        <v>5.8001997941110162E-2</v>
      </c>
      <c r="AP543" s="34">
        <v>3.51100199794111</v>
      </c>
      <c r="AQ543" s="34">
        <v>3.4436065766446418</v>
      </c>
      <c r="AR543">
        <v>229.93499999999997</v>
      </c>
      <c r="AS543">
        <v>3.862348507555506</v>
      </c>
      <c r="AT543" s="34">
        <v>233.79734850755548</v>
      </c>
      <c r="AU543" s="34">
        <v>229.30949267326545</v>
      </c>
      <c r="AV543">
        <v>26.933999999999997</v>
      </c>
      <c r="AW543">
        <v>0.4524256624807011</v>
      </c>
      <c r="AX543" s="34">
        <v>27.386425662480697</v>
      </c>
      <c r="AY543" s="34">
        <v>26.860729665608677</v>
      </c>
      <c r="AZ543">
        <v>141.32499999999999</v>
      </c>
      <c r="BA543">
        <v>2.3739161190348663</v>
      </c>
      <c r="BB543" s="34">
        <v>143.69891611903486</v>
      </c>
      <c r="BC543" s="34">
        <v>140.94054429316651</v>
      </c>
      <c r="BD543">
        <v>96.472999999999985</v>
      </c>
      <c r="BE543">
        <v>1.6205116557696844</v>
      </c>
      <c r="BF543" s="34">
        <v>98.093511655769674</v>
      </c>
      <c r="BG543" s="34">
        <v>96.210558143248917</v>
      </c>
      <c r="BH543">
        <v>539.87699999999995</v>
      </c>
      <c r="BI543">
        <v>9.0686199369976048</v>
      </c>
      <c r="BJ543" s="34">
        <v>548.94561993699756</v>
      </c>
      <c r="BK543" s="34">
        <v>538.40833703422504</v>
      </c>
      <c r="BM543">
        <v>45.859000000000009</v>
      </c>
      <c r="BN543">
        <v>0.77031961296883034</v>
      </c>
      <c r="BO543">
        <v>46.629319612968835</v>
      </c>
      <c r="BP543">
        <v>45.734246741484689</v>
      </c>
      <c r="BQ543">
        <v>3.9669999999999996</v>
      </c>
      <c r="BR543">
        <v>6.6635947243667532E-2</v>
      </c>
      <c r="BS543">
        <v>4.0336359472436669</v>
      </c>
      <c r="BT543">
        <v>3.9562083085865316</v>
      </c>
      <c r="BU543">
        <v>245.44299999999998</v>
      </c>
      <c r="BV543">
        <v>4.1228451725050386</v>
      </c>
      <c r="BW543">
        <v>249.56584517250502</v>
      </c>
      <c r="BX543">
        <v>244.77530523932543</v>
      </c>
      <c r="BY543">
        <v>28.549999999999997</v>
      </c>
      <c r="BZ543">
        <v>0.47957053032687369</v>
      </c>
      <c r="CA543">
        <v>29.029570530326868</v>
      </c>
      <c r="CB543">
        <v>28.472333554359832</v>
      </c>
      <c r="CC543">
        <v>141.875</v>
      </c>
      <c r="CD543">
        <v>2.3831547807399374</v>
      </c>
      <c r="CE543">
        <v>144.25815478073994</v>
      </c>
      <c r="CF543">
        <v>141.48904809193701</v>
      </c>
      <c r="CG543">
        <v>97.324999999999989</v>
      </c>
      <c r="CH543">
        <v>1.6348231826291764</v>
      </c>
      <c r="CI543">
        <v>98.959823182629165</v>
      </c>
      <c r="CJ543">
        <v>97.060240391526136</v>
      </c>
      <c r="CK543">
        <v>563.01900000000001</v>
      </c>
      <c r="CL543">
        <v>9.457349226413525</v>
      </c>
      <c r="CM543">
        <v>572.4763492264135</v>
      </c>
      <c r="CN543">
        <v>561.48738232721962</v>
      </c>
    </row>
    <row r="544" spans="1:92" x14ac:dyDescent="0.25">
      <c r="A544" s="18">
        <v>45984</v>
      </c>
      <c r="B544" s="2">
        <v>3</v>
      </c>
      <c r="C544" s="2" t="s">
        <v>23</v>
      </c>
      <c r="D544" s="9">
        <v>27.965347000000001</v>
      </c>
      <c r="E544">
        <v>1.9382973000000001E-2</v>
      </c>
      <c r="G544">
        <v>4.07</v>
      </c>
      <c r="H544">
        <v>6.2824510226686128E-2</v>
      </c>
      <c r="I544" s="34">
        <v>4.1328245102266861</v>
      </c>
      <c r="J544" s="34">
        <v>4.0527180843312243</v>
      </c>
      <c r="K544">
        <v>0.49</v>
      </c>
      <c r="L544">
        <v>7.5636388233602464E-3</v>
      </c>
      <c r="M544" s="34">
        <v>0.49756363882336024</v>
      </c>
      <c r="N544" s="34">
        <v>0.4879193762462653</v>
      </c>
      <c r="O544">
        <v>14.931999999999999</v>
      </c>
      <c r="P544">
        <v>0.23049031614370449</v>
      </c>
      <c r="Q544" s="34">
        <v>15.162490316143703</v>
      </c>
      <c r="R544" s="34">
        <v>14.868596175733128</v>
      </c>
      <c r="S544">
        <v>1.5939999999999999</v>
      </c>
      <c r="T544">
        <v>2.4604980172318838E-2</v>
      </c>
      <c r="U544" s="34">
        <v>1.6186049801723188</v>
      </c>
      <c r="V544" s="34">
        <v>1.5872316035439731</v>
      </c>
      <c r="W544">
        <v>0.53</v>
      </c>
      <c r="X544">
        <v>8.1810787273080224E-3</v>
      </c>
      <c r="Y544" s="34">
        <v>0.53818107872730803</v>
      </c>
      <c r="Z544" s="34">
        <v>0.5277495294092257</v>
      </c>
      <c r="AA544">
        <v>0.86</v>
      </c>
      <c r="AB544">
        <v>1.3274957934877167E-2</v>
      </c>
      <c r="AC544" s="34">
        <v>0.87327495793487719</v>
      </c>
      <c r="AD544" s="34">
        <v>0.85634829300364934</v>
      </c>
      <c r="AE544">
        <v>22.475999999999999</v>
      </c>
      <c r="AF544">
        <v>0.34693948202825486</v>
      </c>
      <c r="AG544" s="34">
        <v>22.822939482028254</v>
      </c>
      <c r="AH544" s="34">
        <v>22.380563062267463</v>
      </c>
      <c r="AJ544">
        <v>41.340999999999994</v>
      </c>
      <c r="AK544">
        <v>0.63813957672762434</v>
      </c>
      <c r="AL544" s="34">
        <v>41.979139576727619</v>
      </c>
      <c r="AM544" s="34">
        <v>41.165459047748676</v>
      </c>
      <c r="AN544">
        <v>3.3940000000000001</v>
      </c>
      <c r="AO544">
        <v>5.2389775849968734E-2</v>
      </c>
      <c r="AP544" s="34">
        <v>3.4463897758499691</v>
      </c>
      <c r="AQ544" s="34">
        <v>3.3795884958771931</v>
      </c>
      <c r="AR544">
        <v>228.608</v>
      </c>
      <c r="AS544">
        <v>3.5287925390423251</v>
      </c>
      <c r="AT544" s="34">
        <v>232.13679253904232</v>
      </c>
      <c r="AU544" s="34">
        <v>227.63729135695147</v>
      </c>
      <c r="AV544">
        <v>26.972999999999999</v>
      </c>
      <c r="AW544">
        <v>0.41635516322958355</v>
      </c>
      <c r="AX544" s="34">
        <v>27.389355163229581</v>
      </c>
      <c r="AY544" s="34">
        <v>26.858468031613292</v>
      </c>
      <c r="AZ544">
        <v>148.732</v>
      </c>
      <c r="BA544">
        <v>2.2958267948490123</v>
      </c>
      <c r="BB544" s="34">
        <v>151.02782679484901</v>
      </c>
      <c r="BC544" s="34">
        <v>148.10045850583577</v>
      </c>
      <c r="BD544">
        <v>96.221000000000004</v>
      </c>
      <c r="BE544">
        <v>1.485267124943972</v>
      </c>
      <c r="BF544" s="34">
        <v>97.706267124943977</v>
      </c>
      <c r="BG544" s="34">
        <v>95.812429187330395</v>
      </c>
      <c r="BH544">
        <v>545.26900000000001</v>
      </c>
      <c r="BI544">
        <v>8.4167709746424855</v>
      </c>
      <c r="BJ544" s="34">
        <v>553.68577097464254</v>
      </c>
      <c r="BK544" s="34">
        <v>542.95369462535677</v>
      </c>
      <c r="BM544">
        <v>45.410999999999994</v>
      </c>
      <c r="BN544">
        <v>0.70096408695431045</v>
      </c>
      <c r="BO544">
        <v>46.111964086954302</v>
      </c>
      <c r="BP544">
        <v>45.218177132079902</v>
      </c>
      <c r="BQ544">
        <v>3.8840000000000003</v>
      </c>
      <c r="BR544">
        <v>5.9953414673328979E-2</v>
      </c>
      <c r="BS544">
        <v>3.9439534146733295</v>
      </c>
      <c r="BT544">
        <v>3.8675078721234586</v>
      </c>
      <c r="BU544">
        <v>243.54</v>
      </c>
      <c r="BV544">
        <v>3.7592828551860298</v>
      </c>
      <c r="BW544">
        <v>247.29928285518602</v>
      </c>
      <c r="BX544">
        <v>242.5058875326846</v>
      </c>
      <c r="BY544">
        <v>28.567</v>
      </c>
      <c r="BZ544">
        <v>0.44096014340190237</v>
      </c>
      <c r="CA544">
        <v>29.007960143401899</v>
      </c>
      <c r="CB544">
        <v>28.445699635157265</v>
      </c>
      <c r="CC544">
        <v>149.262</v>
      </c>
      <c r="CD544">
        <v>2.3040078735763205</v>
      </c>
      <c r="CE544">
        <v>151.56600787357632</v>
      </c>
      <c r="CF544">
        <v>148.628208035245</v>
      </c>
      <c r="CG544">
        <v>97.081000000000003</v>
      </c>
      <c r="CH544">
        <v>1.4985420828788492</v>
      </c>
      <c r="CI544">
        <v>98.579542082878859</v>
      </c>
      <c r="CJ544">
        <v>96.668777480334043</v>
      </c>
      <c r="CK544">
        <v>567.745</v>
      </c>
      <c r="CL544">
        <v>8.76371045667074</v>
      </c>
      <c r="CM544">
        <v>576.50871045667077</v>
      </c>
      <c r="CN544">
        <v>565.33425768762424</v>
      </c>
    </row>
    <row r="545" spans="1:92" x14ac:dyDescent="0.25">
      <c r="A545" s="18">
        <v>45984</v>
      </c>
      <c r="B545" s="2">
        <v>4</v>
      </c>
      <c r="C545" s="2" t="s">
        <v>23</v>
      </c>
      <c r="D545" s="9">
        <v>30.813413000000001</v>
      </c>
      <c r="E545">
        <v>1.9043511999999999E-2</v>
      </c>
      <c r="G545">
        <v>4.05</v>
      </c>
      <c r="H545">
        <v>5.2728184476870915E-2</v>
      </c>
      <c r="I545" s="34">
        <v>4.102728184476871</v>
      </c>
      <c r="J545" s="34">
        <v>4.0245978310630477</v>
      </c>
      <c r="K545">
        <v>0.48399999999999999</v>
      </c>
      <c r="L545">
        <v>6.3013435276063024E-3</v>
      </c>
      <c r="M545" s="34">
        <v>0.49030134352760629</v>
      </c>
      <c r="N545" s="34">
        <v>0.4809642840085222</v>
      </c>
      <c r="O545">
        <v>14.676000000000002</v>
      </c>
      <c r="P545">
        <v>0.19107131737840932</v>
      </c>
      <c r="Q545" s="34">
        <v>14.867071317378411</v>
      </c>
      <c r="R545" s="34">
        <v>14.583950066341059</v>
      </c>
      <c r="S545">
        <v>1.6</v>
      </c>
      <c r="T545">
        <v>2.0830887694566289E-2</v>
      </c>
      <c r="U545" s="34">
        <v>1.6208308876945663</v>
      </c>
      <c r="V545" s="34">
        <v>1.5899645752347842</v>
      </c>
      <c r="W545">
        <v>0.55000000000000004</v>
      </c>
      <c r="X545">
        <v>7.1606176450071625E-3</v>
      </c>
      <c r="Y545" s="34">
        <v>0.55716061764500724</v>
      </c>
      <c r="Z545" s="34">
        <v>0.54655032273695714</v>
      </c>
      <c r="AA545">
        <v>0.85799999999999998</v>
      </c>
      <c r="AB545">
        <v>1.1170563526211172E-2</v>
      </c>
      <c r="AC545" s="34">
        <v>0.86917056352621114</v>
      </c>
      <c r="AD545" s="34">
        <v>0.85261850346965296</v>
      </c>
      <c r="AE545">
        <v>22.218000000000004</v>
      </c>
      <c r="AF545">
        <v>0.28926291424867112</v>
      </c>
      <c r="AG545" s="34">
        <v>22.507262914248674</v>
      </c>
      <c r="AH545" s="34">
        <v>22.078645582854026</v>
      </c>
      <c r="AJ545">
        <v>41.373999999999995</v>
      </c>
      <c r="AK545">
        <v>0.53866071717186592</v>
      </c>
      <c r="AL545" s="34">
        <v>41.91266071717186</v>
      </c>
      <c r="AM545" s="34">
        <v>41.114496459852468</v>
      </c>
      <c r="AN545">
        <v>3.3870000000000005</v>
      </c>
      <c r="AO545">
        <v>4.4096385388435022E-2</v>
      </c>
      <c r="AP545" s="34">
        <v>3.4310963853884355</v>
      </c>
      <c r="AQ545" s="34">
        <v>3.3657562602001341</v>
      </c>
      <c r="AR545">
        <v>228.57900000000001</v>
      </c>
      <c r="AS545">
        <v>2.9759396739601671</v>
      </c>
      <c r="AT545" s="34">
        <v>231.55493967396018</v>
      </c>
      <c r="AU545" s="34">
        <v>227.14532040161984</v>
      </c>
      <c r="AV545">
        <v>27.414000000000001</v>
      </c>
      <c r="AW545">
        <v>0.35691122203677517</v>
      </c>
      <c r="AX545" s="34">
        <v>27.770911222036776</v>
      </c>
      <c r="AY545" s="34">
        <v>27.242055540928984</v>
      </c>
      <c r="AZ545">
        <v>152.31700000000001</v>
      </c>
      <c r="BA545">
        <v>1.9830614506082835</v>
      </c>
      <c r="BB545" s="34">
        <v>154.3000614506083</v>
      </c>
      <c r="BC545" s="34">
        <v>151.36164637877289</v>
      </c>
      <c r="BD545">
        <v>94.426000000000002</v>
      </c>
      <c r="BE545">
        <v>1.2293608759044479</v>
      </c>
      <c r="BF545" s="34">
        <v>95.655360875904449</v>
      </c>
      <c r="BG545" s="34">
        <v>93.833746863199835</v>
      </c>
      <c r="BH545">
        <v>547.49700000000007</v>
      </c>
      <c r="BI545">
        <v>7.1280303250699735</v>
      </c>
      <c r="BJ545" s="34">
        <v>554.62503032506993</v>
      </c>
      <c r="BK545" s="34">
        <v>544.06302190457416</v>
      </c>
      <c r="BM545">
        <v>45.423999999999992</v>
      </c>
      <c r="BN545">
        <v>0.59138890164873681</v>
      </c>
      <c r="BO545">
        <v>46.015388901648734</v>
      </c>
      <c r="BP545">
        <v>45.139094290915516</v>
      </c>
      <c r="BQ545">
        <v>3.8710000000000004</v>
      </c>
      <c r="BR545">
        <v>5.0397728916041322E-2</v>
      </c>
      <c r="BS545">
        <v>3.921397728916042</v>
      </c>
      <c r="BT545">
        <v>3.8467205442086563</v>
      </c>
      <c r="BU545">
        <v>243.255</v>
      </c>
      <c r="BV545">
        <v>3.1670109913385764</v>
      </c>
      <c r="BW545">
        <v>246.4220109913386</v>
      </c>
      <c r="BX545">
        <v>241.7292704679609</v>
      </c>
      <c r="BY545">
        <v>29.014000000000003</v>
      </c>
      <c r="BZ545">
        <v>0.37774210973134148</v>
      </c>
      <c r="CA545">
        <v>29.391742109731343</v>
      </c>
      <c r="CB545">
        <v>28.832020116163768</v>
      </c>
      <c r="CC545">
        <v>152.86700000000002</v>
      </c>
      <c r="CD545">
        <v>1.9902220682532907</v>
      </c>
      <c r="CE545">
        <v>154.85722206825329</v>
      </c>
      <c r="CF545">
        <v>151.90819670150984</v>
      </c>
      <c r="CG545">
        <v>95.284000000000006</v>
      </c>
      <c r="CH545">
        <v>1.240531439430659</v>
      </c>
      <c r="CI545">
        <v>96.52453143943066</v>
      </c>
      <c r="CJ545">
        <v>94.686365366669492</v>
      </c>
      <c r="CK545">
        <v>569.71500000000003</v>
      </c>
      <c r="CL545">
        <v>7.4172932393186448</v>
      </c>
      <c r="CM545">
        <v>577.13229323931864</v>
      </c>
      <c r="CN545">
        <v>566.14166748742821</v>
      </c>
    </row>
    <row r="546" spans="1:92" x14ac:dyDescent="0.25">
      <c r="A546" s="18">
        <v>45984</v>
      </c>
      <c r="B546" s="2">
        <v>5</v>
      </c>
      <c r="C546" s="2" t="s">
        <v>23</v>
      </c>
      <c r="D546" s="9">
        <v>31.26688</v>
      </c>
      <c r="E546">
        <v>1.9036837000000001E-2</v>
      </c>
      <c r="G546">
        <v>4.0819999999999999</v>
      </c>
      <c r="H546">
        <v>6.149955839158619E-2</v>
      </c>
      <c r="I546" s="34">
        <v>4.1434995583915857</v>
      </c>
      <c r="J546" s="34">
        <v>4.0646204326889128</v>
      </c>
      <c r="K546">
        <v>0.498</v>
      </c>
      <c r="L546">
        <v>7.5028858596300641E-3</v>
      </c>
      <c r="M546" s="34">
        <v>0.5055028858596301</v>
      </c>
      <c r="N546" s="34">
        <v>0.49587970981849072</v>
      </c>
      <c r="O546">
        <v>14.536</v>
      </c>
      <c r="P546">
        <v>0.21899989730036667</v>
      </c>
      <c r="Q546" s="34">
        <v>14.754999897300367</v>
      </c>
      <c r="R546" s="34">
        <v>14.474111369320443</v>
      </c>
      <c r="S546">
        <v>1.6520000000000001</v>
      </c>
      <c r="T546">
        <v>2.488909124519853E-2</v>
      </c>
      <c r="U546" s="34">
        <v>1.6768890912451986</v>
      </c>
      <c r="V546" s="34">
        <v>1.6449664269480855</v>
      </c>
      <c r="W546">
        <v>0.53</v>
      </c>
      <c r="X546">
        <v>7.9849990072368166E-3</v>
      </c>
      <c r="Y546" s="34">
        <v>0.53798499900723684</v>
      </c>
      <c r="Z546" s="34">
        <v>0.52774346627269086</v>
      </c>
      <c r="AA546">
        <v>0.86199999999999999</v>
      </c>
      <c r="AB546">
        <v>1.2986922913656858E-2</v>
      </c>
      <c r="AC546" s="34">
        <v>0.87498692291365687</v>
      </c>
      <c r="AD546" s="34">
        <v>0.85832993948501801</v>
      </c>
      <c r="AE546">
        <v>22.16</v>
      </c>
      <c r="AF546">
        <v>0.33386335471767514</v>
      </c>
      <c r="AG546" s="34">
        <v>22.493863354717671</v>
      </c>
      <c r="AH546" s="34">
        <v>22.065651344533642</v>
      </c>
      <c r="AJ546">
        <v>41.47</v>
      </c>
      <c r="AK546">
        <v>0.62478850722662405</v>
      </c>
      <c r="AL546" s="34">
        <v>42.094788507226625</v>
      </c>
      <c r="AM546" s="34">
        <v>41.293436879865077</v>
      </c>
      <c r="AN546">
        <v>3.3650000000000002</v>
      </c>
      <c r="AO546">
        <v>5.0697210678022429E-2</v>
      </c>
      <c r="AP546" s="34">
        <v>3.4156972106780228</v>
      </c>
      <c r="AQ546" s="34">
        <v>3.3506731396369904</v>
      </c>
      <c r="AR546">
        <v>229.89499999999998</v>
      </c>
      <c r="AS546">
        <v>3.4636063146579392</v>
      </c>
      <c r="AT546" s="34">
        <v>233.35860631465792</v>
      </c>
      <c r="AU546" s="34">
        <v>228.91619656369861</v>
      </c>
      <c r="AV546">
        <v>28.076000000000001</v>
      </c>
      <c r="AW546">
        <v>0.42299402288147325</v>
      </c>
      <c r="AX546" s="34">
        <v>28.498994022881472</v>
      </c>
      <c r="AY546" s="34">
        <v>27.956463319003902</v>
      </c>
      <c r="AZ546">
        <v>147.85499999999999</v>
      </c>
      <c r="BA546">
        <v>2.2275887324811308</v>
      </c>
      <c r="BB546" s="34">
        <v>150.08258873248113</v>
      </c>
      <c r="BC546" s="34">
        <v>147.22549095424284</v>
      </c>
      <c r="BD546">
        <v>92.787000000000006</v>
      </c>
      <c r="BE546">
        <v>1.3979322695933631</v>
      </c>
      <c r="BF546" s="34">
        <v>94.184932269593375</v>
      </c>
      <c r="BG546" s="34">
        <v>92.391949066121086</v>
      </c>
      <c r="BH546">
        <v>543.44799999999998</v>
      </c>
      <c r="BI546">
        <v>8.1876070575185533</v>
      </c>
      <c r="BJ546" s="34">
        <v>551.63560705751843</v>
      </c>
      <c r="BK546" s="34">
        <v>541.13420992256852</v>
      </c>
      <c r="BM546">
        <v>45.552</v>
      </c>
      <c r="BN546">
        <v>0.68628806561821021</v>
      </c>
      <c r="BO546">
        <v>46.238288065618207</v>
      </c>
      <c r="BP546">
        <v>45.358057312553989</v>
      </c>
      <c r="BQ546">
        <v>3.8630000000000004</v>
      </c>
      <c r="BR546">
        <v>5.8200096537652492E-2</v>
      </c>
      <c r="BS546">
        <v>3.9212000965376528</v>
      </c>
      <c r="BT546">
        <v>3.846552849455481</v>
      </c>
      <c r="BU546">
        <v>244.43099999999998</v>
      </c>
      <c r="BV546">
        <v>3.6826062119583058</v>
      </c>
      <c r="BW546">
        <v>248.11360621195828</v>
      </c>
      <c r="BX546">
        <v>243.39030793301905</v>
      </c>
      <c r="BY546">
        <v>29.728000000000002</v>
      </c>
      <c r="BZ546">
        <v>0.44788311412667181</v>
      </c>
      <c r="CA546">
        <v>30.17588311412667</v>
      </c>
      <c r="CB546">
        <v>29.601429745951986</v>
      </c>
      <c r="CC546">
        <v>148.38499999999999</v>
      </c>
      <c r="CD546">
        <v>2.2355737314883677</v>
      </c>
      <c r="CE546">
        <v>150.62057373148838</v>
      </c>
      <c r="CF546">
        <v>147.75323442051553</v>
      </c>
      <c r="CG546">
        <v>93.649000000000001</v>
      </c>
      <c r="CH546">
        <v>1.4109191925070199</v>
      </c>
      <c r="CI546">
        <v>95.059919192507039</v>
      </c>
      <c r="CJ546">
        <v>93.250279005606103</v>
      </c>
      <c r="CK546">
        <v>565.60799999999995</v>
      </c>
      <c r="CL546">
        <v>8.5214704122362281</v>
      </c>
      <c r="CM546">
        <v>574.12947041223606</v>
      </c>
      <c r="CN546">
        <v>563.19986126710216</v>
      </c>
    </row>
    <row r="547" spans="1:92" x14ac:dyDescent="0.25">
      <c r="A547" s="18">
        <v>45984</v>
      </c>
      <c r="B547" s="2">
        <v>6</v>
      </c>
      <c r="C547" s="2" t="s">
        <v>23</v>
      </c>
      <c r="D547" s="9">
        <v>35.016173000000002</v>
      </c>
      <c r="E547">
        <v>1.8484506000000001E-2</v>
      </c>
      <c r="G547">
        <v>4.218</v>
      </c>
      <c r="H547">
        <v>5.2084802934150673E-2</v>
      </c>
      <c r="I547" s="34">
        <v>4.2700848029341509</v>
      </c>
      <c r="J547" s="34">
        <v>4.1911543947738057</v>
      </c>
      <c r="K547">
        <v>0.54400000000000004</v>
      </c>
      <c r="L547">
        <v>6.7174330953480247E-3</v>
      </c>
      <c r="M547" s="34">
        <v>0.55071743309534804</v>
      </c>
      <c r="N547" s="34">
        <v>0.54053769339899249</v>
      </c>
      <c r="O547">
        <v>13.778</v>
      </c>
      <c r="P547">
        <v>0.1701338110068108</v>
      </c>
      <c r="Q547" s="34">
        <v>13.94813381100681</v>
      </c>
      <c r="R547" s="34">
        <v>13.690309447888453</v>
      </c>
      <c r="S547">
        <v>1.6080000000000001</v>
      </c>
      <c r="T547">
        <v>1.985594194360225E-2</v>
      </c>
      <c r="U547" s="34">
        <v>1.6278559419436023</v>
      </c>
      <c r="V547" s="34">
        <v>1.5977658290176102</v>
      </c>
      <c r="W547">
        <v>0.57199999999999995</v>
      </c>
      <c r="X547">
        <v>7.0631833281968185E-3</v>
      </c>
      <c r="Y547" s="34">
        <v>0.57906318332819673</v>
      </c>
      <c r="Z547" s="34">
        <v>0.56835948644158762</v>
      </c>
      <c r="AA547">
        <v>0.86199999999999999</v>
      </c>
      <c r="AB547">
        <v>1.0644167882702201E-2</v>
      </c>
      <c r="AC547" s="34">
        <v>0.87264416788270216</v>
      </c>
      <c r="AD547" s="34">
        <v>0.85651377152560937</v>
      </c>
      <c r="AE547">
        <v>21.581999999999997</v>
      </c>
      <c r="AF547">
        <v>0.26649934019081079</v>
      </c>
      <c r="AG547" s="34">
        <v>21.848499340190809</v>
      </c>
      <c r="AH547" s="34">
        <v>21.444640623046059</v>
      </c>
      <c r="AJ547">
        <v>42.144000000000005</v>
      </c>
      <c r="AK547">
        <v>0.52040349332784397</v>
      </c>
      <c r="AL547" s="34">
        <v>42.664403493327846</v>
      </c>
      <c r="AM547" s="34">
        <v>41.875773070969011</v>
      </c>
      <c r="AN547">
        <v>3.3869999999999996</v>
      </c>
      <c r="AO547">
        <v>4.1823429952102489E-2</v>
      </c>
      <c r="AP547" s="34">
        <v>3.4288234299521019</v>
      </c>
      <c r="AQ547" s="34">
        <v>3.3654433226882117</v>
      </c>
      <c r="AR547">
        <v>233.774</v>
      </c>
      <c r="AS547">
        <v>2.8866933904997958</v>
      </c>
      <c r="AT547" s="34">
        <v>236.6606933904998</v>
      </c>
      <c r="AU547" s="34">
        <v>232.28613738355895</v>
      </c>
      <c r="AV547">
        <v>28.311</v>
      </c>
      <c r="AW547">
        <v>0.34959053007793733</v>
      </c>
      <c r="AX547" s="34">
        <v>28.660590530077936</v>
      </c>
      <c r="AY547" s="34">
        <v>28.130813672461169</v>
      </c>
      <c r="AZ547">
        <v>144.35599999999999</v>
      </c>
      <c r="BA547">
        <v>1.7825400218971679</v>
      </c>
      <c r="BB547" s="34">
        <v>146.13854002189717</v>
      </c>
      <c r="BC547" s="34">
        <v>143.43724130203117</v>
      </c>
      <c r="BD547">
        <v>92.097999999999999</v>
      </c>
      <c r="BE547">
        <v>1.1372466051752985</v>
      </c>
      <c r="BF547" s="34">
        <v>93.235246605175291</v>
      </c>
      <c r="BG547" s="34">
        <v>91.511839129890447</v>
      </c>
      <c r="BH547">
        <v>544.06999999999994</v>
      </c>
      <c r="BI547">
        <v>6.7182974709301462</v>
      </c>
      <c r="BJ547" s="34">
        <v>550.78829747093005</v>
      </c>
      <c r="BK547" s="34">
        <v>540.60724788159894</v>
      </c>
      <c r="BM547">
        <v>46.362000000000009</v>
      </c>
      <c r="BN547">
        <v>0.5724882962619946</v>
      </c>
      <c r="BO547">
        <v>46.934488296261996</v>
      </c>
      <c r="BP547">
        <v>46.066927465742815</v>
      </c>
      <c r="BQ547">
        <v>3.9309999999999996</v>
      </c>
      <c r="BR547">
        <v>4.8540863047450512E-2</v>
      </c>
      <c r="BS547">
        <v>3.97954086304745</v>
      </c>
      <c r="BT547">
        <v>3.9059810160872042</v>
      </c>
      <c r="BU547">
        <v>247.55199999999999</v>
      </c>
      <c r="BV547">
        <v>3.0568272015066067</v>
      </c>
      <c r="BW547">
        <v>250.60882720150661</v>
      </c>
      <c r="BX547">
        <v>245.97644683144739</v>
      </c>
      <c r="BY547">
        <v>29.919</v>
      </c>
      <c r="BZ547">
        <v>0.36944647202153957</v>
      </c>
      <c r="CA547">
        <v>30.288446472021537</v>
      </c>
      <c r="CB547">
        <v>29.72857950147878</v>
      </c>
      <c r="CC547">
        <v>144.928</v>
      </c>
      <c r="CD547">
        <v>1.7896032052253648</v>
      </c>
      <c r="CE547">
        <v>146.71760320522537</v>
      </c>
      <c r="CF547">
        <v>144.00560078847275</v>
      </c>
      <c r="CG547">
        <v>92.96</v>
      </c>
      <c r="CH547">
        <v>1.1478907730580008</v>
      </c>
      <c r="CI547">
        <v>94.107890773057989</v>
      </c>
      <c r="CJ547">
        <v>92.36835290141606</v>
      </c>
      <c r="CK547">
        <v>565.65199999999993</v>
      </c>
      <c r="CL547">
        <v>6.9847968111209573</v>
      </c>
      <c r="CM547">
        <v>572.6367968111208</v>
      </c>
      <c r="CN547">
        <v>562.05188850464504</v>
      </c>
    </row>
    <row r="548" spans="1:92" x14ac:dyDescent="0.25">
      <c r="A548" s="18">
        <v>45984</v>
      </c>
      <c r="B548" s="2">
        <v>7</v>
      </c>
      <c r="C548" s="2" t="s">
        <v>23</v>
      </c>
      <c r="D548" s="9">
        <v>49.048234999999998</v>
      </c>
      <c r="E548">
        <v>1.9071350000000001E-2</v>
      </c>
      <c r="G548">
        <v>4.282</v>
      </c>
      <c r="H548">
        <v>6.6196559397916341E-2</v>
      </c>
      <c r="I548" s="34">
        <v>4.3481965593979162</v>
      </c>
      <c r="J548" s="34">
        <v>4.2652705809448426</v>
      </c>
      <c r="K548">
        <v>0.58400000000000007</v>
      </c>
      <c r="L548">
        <v>9.0282089417055462E-3</v>
      </c>
      <c r="M548" s="34">
        <v>0.5930282089417056</v>
      </c>
      <c r="N548" s="34">
        <v>0.58171836040910518</v>
      </c>
      <c r="O548">
        <v>14.141999999999999</v>
      </c>
      <c r="P548">
        <v>0.21862488159862981</v>
      </c>
      <c r="Q548" s="34">
        <v>14.360624881598628</v>
      </c>
      <c r="R548" s="34">
        <v>14.086748378262952</v>
      </c>
      <c r="S548">
        <v>1.6019999999999999</v>
      </c>
      <c r="T548">
        <v>2.4765737542144318E-2</v>
      </c>
      <c r="U548" s="34">
        <v>1.6267657375421443</v>
      </c>
      <c r="V548" s="34">
        <v>1.5957411187934698</v>
      </c>
      <c r="W548">
        <v>0.55000000000000004</v>
      </c>
      <c r="X548">
        <v>8.5025940375651546E-3</v>
      </c>
      <c r="Y548" s="34">
        <v>0.55850259403756519</v>
      </c>
      <c r="Z548" s="34">
        <v>0.54785119559076689</v>
      </c>
      <c r="AA548">
        <v>0.85799999999999998</v>
      </c>
      <c r="AB548">
        <v>1.326404669860164E-2</v>
      </c>
      <c r="AC548" s="34">
        <v>0.87126404669860158</v>
      </c>
      <c r="AD548" s="34">
        <v>0.85464786512159618</v>
      </c>
      <c r="AE548">
        <v>22.018000000000001</v>
      </c>
      <c r="AF548">
        <v>0.34038202821656283</v>
      </c>
      <c r="AG548" s="34">
        <v>22.35838202821656</v>
      </c>
      <c r="AH548" s="34">
        <v>21.931977499122731</v>
      </c>
      <c r="AJ548">
        <v>43.368000000000009</v>
      </c>
      <c r="AK548">
        <v>0.67043726949295579</v>
      </c>
      <c r="AL548" s="34">
        <v>44.038437269492967</v>
      </c>
      <c r="AM548" s="34">
        <v>43.198564818873422</v>
      </c>
      <c r="AN548">
        <v>3.4179999999999997</v>
      </c>
      <c r="AO548">
        <v>5.2839757127995809E-2</v>
      </c>
      <c r="AP548" s="34">
        <v>3.4708397571279956</v>
      </c>
      <c r="AQ548" s="34">
        <v>3.4046461573258924</v>
      </c>
      <c r="AR548">
        <v>238.31200000000001</v>
      </c>
      <c r="AS548">
        <v>3.6841276186913219</v>
      </c>
      <c r="AT548" s="34">
        <v>241.99612761869133</v>
      </c>
      <c r="AU548" s="34">
        <v>237.3809347702306</v>
      </c>
      <c r="AV548">
        <v>29.862999999999992</v>
      </c>
      <c r="AW548">
        <v>0.46165993771601471</v>
      </c>
      <c r="AX548" s="34">
        <v>30.324659937716007</v>
      </c>
      <c r="AY548" s="34">
        <v>29.746327734412844</v>
      </c>
      <c r="AZ548">
        <v>128.06399999999999</v>
      </c>
      <c r="BA548">
        <v>1.9797749142304431</v>
      </c>
      <c r="BB548" s="34">
        <v>130.04377491423043</v>
      </c>
      <c r="BC548" s="34">
        <v>127.56366456751991</v>
      </c>
      <c r="BD548">
        <v>91.417999999999992</v>
      </c>
      <c r="BE548">
        <v>1.4132548031384202</v>
      </c>
      <c r="BF548" s="34">
        <v>92.831254803138407</v>
      </c>
      <c r="BG548" s="34">
        <v>91.06083745184857</v>
      </c>
      <c r="BH548">
        <v>534.44299999999998</v>
      </c>
      <c r="BI548">
        <v>8.2620943003971519</v>
      </c>
      <c r="BJ548" s="34">
        <v>542.70509430039715</v>
      </c>
      <c r="BK548" s="34">
        <v>532.35497550021125</v>
      </c>
      <c r="BM548">
        <v>47.650000000000006</v>
      </c>
      <c r="BN548">
        <v>0.73663382889087214</v>
      </c>
      <c r="BO548">
        <v>48.386633828890879</v>
      </c>
      <c r="BP548">
        <v>47.463835399818265</v>
      </c>
      <c r="BQ548">
        <v>4.0019999999999998</v>
      </c>
      <c r="BR548">
        <v>6.1867966069701352E-2</v>
      </c>
      <c r="BS548">
        <v>4.0638679660697008</v>
      </c>
      <c r="BT548">
        <v>3.9863645177349976</v>
      </c>
      <c r="BU548">
        <v>252.45400000000001</v>
      </c>
      <c r="BV548">
        <v>3.9027525002899517</v>
      </c>
      <c r="BW548">
        <v>256.35675250028999</v>
      </c>
      <c r="BX548">
        <v>251.46768314849353</v>
      </c>
      <c r="BY548">
        <v>31.464999999999993</v>
      </c>
      <c r="BZ548">
        <v>0.48642567525815905</v>
      </c>
      <c r="CA548">
        <v>31.95142567525815</v>
      </c>
      <c r="CB548">
        <v>31.342068853206314</v>
      </c>
      <c r="CC548">
        <v>128.614</v>
      </c>
      <c r="CD548">
        <v>1.9882775082680082</v>
      </c>
      <c r="CE548">
        <v>130.602277508268</v>
      </c>
      <c r="CF548">
        <v>128.11151576311067</v>
      </c>
      <c r="CG548">
        <v>92.275999999999996</v>
      </c>
      <c r="CH548">
        <v>1.4265188498370218</v>
      </c>
      <c r="CI548">
        <v>93.702518849837006</v>
      </c>
      <c r="CJ548">
        <v>91.915485316970162</v>
      </c>
      <c r="CK548">
        <v>556.46100000000001</v>
      </c>
      <c r="CL548">
        <v>8.6024763286137151</v>
      </c>
      <c r="CM548">
        <v>565.06347632861366</v>
      </c>
      <c r="CN548">
        <v>554.28695299933395</v>
      </c>
    </row>
    <row r="549" spans="1:92" x14ac:dyDescent="0.25">
      <c r="A549" s="18">
        <v>45984</v>
      </c>
      <c r="B549" s="2">
        <v>8</v>
      </c>
      <c r="C549" s="2" t="s">
        <v>23</v>
      </c>
      <c r="D549" s="9">
        <v>32.039371000000003</v>
      </c>
      <c r="E549">
        <v>1.9478117E-2</v>
      </c>
      <c r="G549">
        <v>4.3719999999999999</v>
      </c>
      <c r="H549">
        <v>7.6752006975129142E-2</v>
      </c>
      <c r="I549" s="34">
        <v>4.4487520069751287</v>
      </c>
      <c r="J549" s="34">
        <v>4.3620986948792826</v>
      </c>
      <c r="K549">
        <v>0.70000000000000007</v>
      </c>
      <c r="L549">
        <v>1.2288747685862399E-2</v>
      </c>
      <c r="M549" s="34">
        <v>0.71228874768586248</v>
      </c>
      <c r="N549" s="34">
        <v>0.69841470412065376</v>
      </c>
      <c r="O549">
        <v>14.277999999999999</v>
      </c>
      <c r="P549">
        <v>0.25065534208391899</v>
      </c>
      <c r="Q549" s="34">
        <v>14.528655342083917</v>
      </c>
      <c r="R549" s="34">
        <v>14.245664493478131</v>
      </c>
      <c r="S549">
        <v>1.6219999999999999</v>
      </c>
      <c r="T549">
        <v>2.8474783923526866E-2</v>
      </c>
      <c r="U549" s="34">
        <v>1.6504747839235268</v>
      </c>
      <c r="V549" s="34">
        <v>1.6183266429767145</v>
      </c>
      <c r="W549">
        <v>0.53</v>
      </c>
      <c r="X549">
        <v>9.3043375335815307E-3</v>
      </c>
      <c r="Y549" s="34">
        <v>0.53930433753358153</v>
      </c>
      <c r="Z549" s="34">
        <v>0.5287997045484949</v>
      </c>
      <c r="AA549">
        <v>0.86799999999999999</v>
      </c>
      <c r="AB549">
        <v>1.5238047130469373E-2</v>
      </c>
      <c r="AC549" s="34">
        <v>0.88323804713046938</v>
      </c>
      <c r="AD549" s="34">
        <v>0.86603423310961059</v>
      </c>
      <c r="AE549">
        <v>22.369999999999997</v>
      </c>
      <c r="AF549">
        <v>0.39271326533248829</v>
      </c>
      <c r="AG549" s="34">
        <v>22.76271326533249</v>
      </c>
      <c r="AH549" s="34">
        <v>22.319338473112886</v>
      </c>
      <c r="AJ549">
        <v>44.600999999999999</v>
      </c>
      <c r="AK549">
        <v>0.78298633648164107</v>
      </c>
      <c r="AL549" s="34">
        <v>45.383986336481641</v>
      </c>
      <c r="AM549" s="34">
        <v>44.499991740693247</v>
      </c>
      <c r="AN549">
        <v>3.532</v>
      </c>
      <c r="AO549">
        <v>6.2005509752094262E-2</v>
      </c>
      <c r="AP549" s="34">
        <v>3.5940055097520944</v>
      </c>
      <c r="AQ549" s="34">
        <v>3.5240010499344985</v>
      </c>
      <c r="AR549">
        <v>243.084</v>
      </c>
      <c r="AS549">
        <v>4.2674256321002497</v>
      </c>
      <c r="AT549" s="34">
        <v>247.35142563210024</v>
      </c>
      <c r="AU549" s="34">
        <v>242.53348562352139</v>
      </c>
      <c r="AV549">
        <v>30.056999999999995</v>
      </c>
      <c r="AW549">
        <v>0.52766127027709431</v>
      </c>
      <c r="AX549" s="34">
        <v>30.584661270277088</v>
      </c>
      <c r="AY549" s="34">
        <v>29.988929659649262</v>
      </c>
      <c r="AZ549">
        <v>122.77</v>
      </c>
      <c r="BA549">
        <v>2.1552707905618949</v>
      </c>
      <c r="BB549" s="34">
        <v>124.9252707905619</v>
      </c>
      <c r="BC549" s="34">
        <v>122.49196174984665</v>
      </c>
      <c r="BD549">
        <v>90.885999999999996</v>
      </c>
      <c r="BE549">
        <v>1.5955358888246995</v>
      </c>
      <c r="BF549" s="34">
        <v>92.481535888824695</v>
      </c>
      <c r="BG549" s="34">
        <v>90.680169712442463</v>
      </c>
      <c r="BH549">
        <v>534.92999999999995</v>
      </c>
      <c r="BI549">
        <v>9.3908854279976737</v>
      </c>
      <c r="BJ549" s="34">
        <v>544.32088542799772</v>
      </c>
      <c r="BK549" s="34">
        <v>533.71853953608752</v>
      </c>
      <c r="BM549">
        <v>48.972999999999999</v>
      </c>
      <c r="BN549">
        <v>0.85973834345677025</v>
      </c>
      <c r="BO549">
        <v>49.832738343456768</v>
      </c>
      <c r="BP549">
        <v>48.862090435572526</v>
      </c>
      <c r="BQ549">
        <v>4.2320000000000002</v>
      </c>
      <c r="BR549">
        <v>7.4294257437956659E-2</v>
      </c>
      <c r="BS549">
        <v>4.3062942574379566</v>
      </c>
      <c r="BT549">
        <v>4.2224157540551523</v>
      </c>
      <c r="BU549">
        <v>257.36200000000002</v>
      </c>
      <c r="BV549">
        <v>4.5180809741841683</v>
      </c>
      <c r="BW549">
        <v>261.88008097418418</v>
      </c>
      <c r="BX549">
        <v>256.77915011699952</v>
      </c>
      <c r="BY549">
        <v>31.678999999999995</v>
      </c>
      <c r="BZ549">
        <v>0.55613605420062118</v>
      </c>
      <c r="CA549">
        <v>32.235136054200616</v>
      </c>
      <c r="CB549">
        <v>31.607256302625977</v>
      </c>
      <c r="CC549">
        <v>123.3</v>
      </c>
      <c r="CD549">
        <v>2.1645751280954766</v>
      </c>
      <c r="CE549">
        <v>125.46457512809548</v>
      </c>
      <c r="CF549">
        <v>123.02076145439514</v>
      </c>
      <c r="CG549">
        <v>91.753999999999991</v>
      </c>
      <c r="CH549">
        <v>1.6107739359551689</v>
      </c>
      <c r="CI549">
        <v>93.364773935955171</v>
      </c>
      <c r="CJ549">
        <v>91.54620394555208</v>
      </c>
      <c r="CK549">
        <v>557.29999999999995</v>
      </c>
      <c r="CL549">
        <v>9.7835986933301626</v>
      </c>
      <c r="CM549">
        <v>567.08359869333026</v>
      </c>
      <c r="CN549">
        <v>556.03787800920043</v>
      </c>
    </row>
    <row r="550" spans="1:92" x14ac:dyDescent="0.25">
      <c r="A550" s="18">
        <v>45984</v>
      </c>
      <c r="B550" s="2">
        <v>9</v>
      </c>
      <c r="C550" s="2" t="s">
        <v>23</v>
      </c>
      <c r="D550" s="9">
        <v>28.737181</v>
      </c>
      <c r="E550">
        <v>1.8257584E-2</v>
      </c>
      <c r="G550">
        <v>4.3940000000000001</v>
      </c>
      <c r="H550">
        <v>7.9609839374745861E-2</v>
      </c>
      <c r="I550" s="34">
        <v>4.4736098393747463</v>
      </c>
      <c r="J550" s="34">
        <v>4.3919325319491351</v>
      </c>
      <c r="K550">
        <v>0.80200000000000005</v>
      </c>
      <c r="L550">
        <v>1.4530516881781107E-2</v>
      </c>
      <c r="M550" s="34">
        <v>0.81653051688178113</v>
      </c>
      <c r="N550" s="34">
        <v>0.80162264238124858</v>
      </c>
      <c r="O550">
        <v>14.549999999999999</v>
      </c>
      <c r="P550">
        <v>0.26361473894004372</v>
      </c>
      <c r="Q550" s="34">
        <v>14.813614738940043</v>
      </c>
      <c r="R550" s="34">
        <v>14.543153923500206</v>
      </c>
      <c r="S550">
        <v>1.5820000000000001</v>
      </c>
      <c r="T550">
        <v>2.8662441031144278E-2</v>
      </c>
      <c r="U550" s="34">
        <v>1.6106624410311443</v>
      </c>
      <c r="V550" s="34">
        <v>1.5812556362183732</v>
      </c>
      <c r="W550">
        <v>0.53</v>
      </c>
      <c r="X550">
        <v>9.6024612809775395E-3</v>
      </c>
      <c r="Y550" s="34">
        <v>0.53960246128097755</v>
      </c>
      <c r="Z550" s="34">
        <v>0.52975062401753337</v>
      </c>
      <c r="AA550">
        <v>0.84799999999999998</v>
      </c>
      <c r="AB550">
        <v>1.5363938049564062E-2</v>
      </c>
      <c r="AC550" s="34">
        <v>0.86336393804956402</v>
      </c>
      <c r="AD550" s="34">
        <v>0.84760099842805336</v>
      </c>
      <c r="AE550">
        <v>22.706</v>
      </c>
      <c r="AF550">
        <v>0.41138393555825653</v>
      </c>
      <c r="AG550" s="34">
        <v>23.117383935558255</v>
      </c>
      <c r="AH550" s="34">
        <v>22.695316356494551</v>
      </c>
      <c r="AJ550">
        <v>45.118000000000009</v>
      </c>
      <c r="AK550">
        <v>0.81744122278329179</v>
      </c>
      <c r="AL550" s="34">
        <v>45.935441222783304</v>
      </c>
      <c r="AM550" s="34">
        <v>45.096771046081273</v>
      </c>
      <c r="AN550">
        <v>3.6399999999999997</v>
      </c>
      <c r="AO550">
        <v>6.5948979363694787E-2</v>
      </c>
      <c r="AP550" s="34">
        <v>3.7059489793636944</v>
      </c>
      <c r="AQ550" s="34">
        <v>3.6382873045732476</v>
      </c>
      <c r="AR550">
        <v>246.11399999999998</v>
      </c>
      <c r="AS550">
        <v>4.459056897559444</v>
      </c>
      <c r="AT550" s="34">
        <v>250.57305689755941</v>
      </c>
      <c r="AU550" s="34">
        <v>245.99819826311546</v>
      </c>
      <c r="AV550">
        <v>29.410000000000004</v>
      </c>
      <c r="AW550">
        <v>0.53284601183688574</v>
      </c>
      <c r="AX550" s="34">
        <v>29.942846011836888</v>
      </c>
      <c r="AY550" s="34">
        <v>29.396161985576711</v>
      </c>
      <c r="AZ550">
        <v>142.43800000000002</v>
      </c>
      <c r="BA550">
        <v>2.5806705281884508</v>
      </c>
      <c r="BB550" s="34">
        <v>145.01867052818847</v>
      </c>
      <c r="BC550" s="34">
        <v>142.37097996945175</v>
      </c>
      <c r="BD550">
        <v>91.44</v>
      </c>
      <c r="BE550">
        <v>1.6566963387407285</v>
      </c>
      <c r="BF550" s="34">
        <v>93.096696338740728</v>
      </c>
      <c r="BG550" s="34">
        <v>91.396975585213681</v>
      </c>
      <c r="BH550">
        <v>558.16000000000008</v>
      </c>
      <c r="BI550">
        <v>10.112659978472495</v>
      </c>
      <c r="BJ550" s="34">
        <v>568.27265997847246</v>
      </c>
      <c r="BK550" s="34">
        <v>557.89737415401214</v>
      </c>
      <c r="BM550">
        <v>49.512000000000008</v>
      </c>
      <c r="BN550">
        <v>0.89705106215803765</v>
      </c>
      <c r="BO550">
        <v>50.409051062158049</v>
      </c>
      <c r="BP550">
        <v>49.48870357803041</v>
      </c>
      <c r="BQ550">
        <v>4.4420000000000002</v>
      </c>
      <c r="BR550">
        <v>8.0479496245475901E-2</v>
      </c>
      <c r="BS550">
        <v>4.5224794962454755</v>
      </c>
      <c r="BT550">
        <v>4.4399099469544963</v>
      </c>
      <c r="BU550">
        <v>260.66399999999999</v>
      </c>
      <c r="BV550">
        <v>4.7226716364994878</v>
      </c>
      <c r="BW550">
        <v>265.38667163649944</v>
      </c>
      <c r="BX550">
        <v>260.54135218661565</v>
      </c>
      <c r="BY550">
        <v>30.992000000000004</v>
      </c>
      <c r="BZ550">
        <v>0.56150845286802997</v>
      </c>
      <c r="CA550">
        <v>31.553508452868034</v>
      </c>
      <c r="CB550">
        <v>30.977417621795084</v>
      </c>
      <c r="CC550">
        <v>142.96800000000002</v>
      </c>
      <c r="CD550">
        <v>2.5902729894694283</v>
      </c>
      <c r="CE550">
        <v>145.55827298946943</v>
      </c>
      <c r="CF550">
        <v>142.90073059346929</v>
      </c>
      <c r="CG550">
        <v>92.287999999999997</v>
      </c>
      <c r="CH550">
        <v>1.6720602767902926</v>
      </c>
      <c r="CI550">
        <v>93.960060276790287</v>
      </c>
      <c r="CJ550">
        <v>92.244576583641731</v>
      </c>
      <c r="CK550">
        <v>580.8660000000001</v>
      </c>
      <c r="CL550">
        <v>10.524043914030752</v>
      </c>
      <c r="CM550">
        <v>591.39004391403068</v>
      </c>
      <c r="CN550">
        <v>580.59269051050671</v>
      </c>
    </row>
    <row r="551" spans="1:92" x14ac:dyDescent="0.25">
      <c r="A551" s="18">
        <v>45984</v>
      </c>
      <c r="B551" s="2">
        <v>10</v>
      </c>
      <c r="C551" s="2" t="s">
        <v>23</v>
      </c>
      <c r="D551" s="9">
        <v>25.112648</v>
      </c>
      <c r="E551">
        <v>1.6563075999999999E-2</v>
      </c>
      <c r="G551">
        <v>4.5</v>
      </c>
      <c r="H551">
        <v>5.4409869486579748E-2</v>
      </c>
      <c r="I551" s="34">
        <v>4.5544098694865793</v>
      </c>
      <c r="J551" s="34">
        <v>4.4789748326831234</v>
      </c>
      <c r="K551">
        <v>0.76800000000000002</v>
      </c>
      <c r="L551">
        <v>9.2859510590429448E-3</v>
      </c>
      <c r="M551" s="34">
        <v>0.77728595105904297</v>
      </c>
      <c r="N551" s="34">
        <v>0.76441170477791975</v>
      </c>
      <c r="O551">
        <v>14.830000000000002</v>
      </c>
      <c r="P551">
        <v>0.17931074766355062</v>
      </c>
      <c r="Q551" s="34">
        <v>15.009310747663552</v>
      </c>
      <c r="R551" s="34">
        <v>14.760710393042384</v>
      </c>
      <c r="S551">
        <v>1.504</v>
      </c>
      <c r="T551">
        <v>1.8184987490625765E-2</v>
      </c>
      <c r="U551" s="34">
        <v>1.5221849874906257</v>
      </c>
      <c r="V551" s="34">
        <v>1.4969729218567596</v>
      </c>
      <c r="W551">
        <v>0.50800000000000001</v>
      </c>
      <c r="X551">
        <v>6.1422697109294478E-3</v>
      </c>
      <c r="Y551" s="34">
        <v>0.51414226971092947</v>
      </c>
      <c r="Z551" s="34">
        <v>0.50562649222289491</v>
      </c>
      <c r="AA551">
        <v>0.84599999999999997</v>
      </c>
      <c r="AB551">
        <v>1.0229055463476994E-2</v>
      </c>
      <c r="AC551" s="34">
        <v>0.85622905546347694</v>
      </c>
      <c r="AD551" s="34">
        <v>0.84204726854442724</v>
      </c>
      <c r="AE551">
        <v>22.956000000000003</v>
      </c>
      <c r="AF551">
        <v>0.27756288087420555</v>
      </c>
      <c r="AG551" s="34">
        <v>23.233562880874207</v>
      </c>
      <c r="AH551" s="34">
        <v>22.848743613127507</v>
      </c>
      <c r="AJ551">
        <v>45.416000000000004</v>
      </c>
      <c r="AK551">
        <v>0.54912858502277917</v>
      </c>
      <c r="AL551" s="34">
        <v>45.965128585022782</v>
      </c>
      <c r="AM551" s="34">
        <v>45.203804666919282</v>
      </c>
      <c r="AN551">
        <v>3.62</v>
      </c>
      <c r="AO551">
        <v>4.3769717231426378E-2</v>
      </c>
      <c r="AP551" s="34">
        <v>3.6637697172314265</v>
      </c>
      <c r="AQ551" s="34">
        <v>3.6030864209584239</v>
      </c>
      <c r="AR551">
        <v>246.50399999999999</v>
      </c>
      <c r="AS551">
        <v>2.9805001039821897</v>
      </c>
      <c r="AT551" s="34">
        <v>249.48450010398219</v>
      </c>
      <c r="AU551" s="34">
        <v>245.35226936793794</v>
      </c>
      <c r="AV551">
        <v>29.085999999999999</v>
      </c>
      <c r="AW551">
        <v>0.35168121419703524</v>
      </c>
      <c r="AX551" s="34">
        <v>29.437681214197035</v>
      </c>
      <c r="AY551" s="34">
        <v>28.95010266298252</v>
      </c>
      <c r="AZ551">
        <v>134.23599999999999</v>
      </c>
      <c r="BA551">
        <v>1.6230584978667819</v>
      </c>
      <c r="BB551" s="34">
        <v>135.85905849786678</v>
      </c>
      <c r="BC551" s="34">
        <v>133.60881458667816</v>
      </c>
      <c r="BD551">
        <v>92.256999999999991</v>
      </c>
      <c r="BE551">
        <v>1.1154869620496417</v>
      </c>
      <c r="BF551" s="34">
        <v>93.372486962049635</v>
      </c>
      <c r="BG551" s="34">
        <v>91.825951364188199</v>
      </c>
      <c r="BH551">
        <v>551.11899999999991</v>
      </c>
      <c r="BI551">
        <v>6.6636250803498536</v>
      </c>
      <c r="BJ551" s="34">
        <v>557.78262508034982</v>
      </c>
      <c r="BK551" s="34">
        <v>548.54402906966459</v>
      </c>
      <c r="BM551">
        <v>49.916000000000004</v>
      </c>
      <c r="BN551">
        <v>0.60353845450935895</v>
      </c>
      <c r="BO551">
        <v>50.519538454509359</v>
      </c>
      <c r="BP551">
        <v>49.682779499602404</v>
      </c>
      <c r="BQ551">
        <v>4.3879999999999999</v>
      </c>
      <c r="BR551">
        <v>5.3055668290469322E-2</v>
      </c>
      <c r="BS551">
        <v>4.4410556682904696</v>
      </c>
      <c r="BT551">
        <v>4.3674981257363434</v>
      </c>
      <c r="BU551">
        <v>261.334</v>
      </c>
      <c r="BV551">
        <v>3.1598108516457404</v>
      </c>
      <c r="BW551">
        <v>264.49381085164572</v>
      </c>
      <c r="BX551">
        <v>260.11297976098029</v>
      </c>
      <c r="BY551">
        <v>30.59</v>
      </c>
      <c r="BZ551">
        <v>0.36986620168766099</v>
      </c>
      <c r="CA551">
        <v>30.95986620168766</v>
      </c>
      <c r="CB551">
        <v>30.447075584839279</v>
      </c>
      <c r="CC551">
        <v>134.744</v>
      </c>
      <c r="CD551">
        <v>1.6292007675777114</v>
      </c>
      <c r="CE551">
        <v>136.37320076757771</v>
      </c>
      <c r="CF551">
        <v>134.11444107890105</v>
      </c>
      <c r="CG551">
        <v>93.102999999999994</v>
      </c>
      <c r="CH551">
        <v>1.1257160175131187</v>
      </c>
      <c r="CI551">
        <v>94.228716017513108</v>
      </c>
      <c r="CJ551">
        <v>92.667998632732633</v>
      </c>
      <c r="CK551">
        <v>574.07499999999993</v>
      </c>
      <c r="CL551">
        <v>6.9411879612240588</v>
      </c>
      <c r="CM551">
        <v>581.01618796122398</v>
      </c>
      <c r="CN551">
        <v>571.39277268279204</v>
      </c>
    </row>
    <row r="552" spans="1:92" x14ac:dyDescent="0.25">
      <c r="A552" s="18">
        <v>45984</v>
      </c>
      <c r="B552" s="2">
        <v>11</v>
      </c>
      <c r="C552" s="2" t="s">
        <v>23</v>
      </c>
      <c r="D552" s="9">
        <v>25.969225000000002</v>
      </c>
      <c r="E552">
        <v>1.6948873E-2</v>
      </c>
      <c r="G552">
        <v>4.4539999999999997</v>
      </c>
      <c r="H552">
        <v>7.5301410696114568E-2</v>
      </c>
      <c r="I552" s="34">
        <v>4.5293014106961147</v>
      </c>
      <c r="J552" s="34">
        <v>4.4525348563075049</v>
      </c>
      <c r="K552">
        <v>0.71400000000000008</v>
      </c>
      <c r="L552">
        <v>1.2071218508537452E-2</v>
      </c>
      <c r="M552" s="34">
        <v>0.72607121850853751</v>
      </c>
      <c r="N552" s="34">
        <v>0.71376512963708105</v>
      </c>
      <c r="O552">
        <v>14.454000000000001</v>
      </c>
      <c r="P552">
        <v>0.2443660956896363</v>
      </c>
      <c r="Q552" s="34">
        <v>14.698366095689638</v>
      </c>
      <c r="R552" s="34">
        <v>14.449245355426287</v>
      </c>
      <c r="S552">
        <v>1.3539999999999999</v>
      </c>
      <c r="T552">
        <v>2.2891358348122837E-2</v>
      </c>
      <c r="U552" s="34">
        <v>1.3768913583481228</v>
      </c>
      <c r="V552" s="34">
        <v>1.353554601580683</v>
      </c>
      <c r="W552">
        <v>0.48599999999999999</v>
      </c>
      <c r="X552">
        <v>8.2165436906851547E-3</v>
      </c>
      <c r="Y552" s="34">
        <v>0.49421654369068513</v>
      </c>
      <c r="Z552" s="34">
        <v>0.48584013025717276</v>
      </c>
      <c r="AA552">
        <v>0.85599999999999998</v>
      </c>
      <c r="AB552">
        <v>1.4471937035445458E-2</v>
      </c>
      <c r="AC552" s="34">
        <v>0.87047193703544545</v>
      </c>
      <c r="AD552" s="34">
        <v>0.85571841872456766</v>
      </c>
      <c r="AE552">
        <v>22.318000000000001</v>
      </c>
      <c r="AF552">
        <v>0.3773185639685418</v>
      </c>
      <c r="AG552" s="34">
        <v>22.695318563968542</v>
      </c>
      <c r="AH552" s="34">
        <v>22.310658491933296</v>
      </c>
      <c r="AJ552">
        <v>44.736999999999995</v>
      </c>
      <c r="AK552">
        <v>0.7563446812555179</v>
      </c>
      <c r="AL552" s="34">
        <v>45.493344681255515</v>
      </c>
      <c r="AM552" s="34">
        <v>44.72228375990769</v>
      </c>
      <c r="AN552">
        <v>3.3729999999999998</v>
      </c>
      <c r="AO552">
        <v>5.7025518248314873E-2</v>
      </c>
      <c r="AP552" s="34">
        <v>3.4300255182483146</v>
      </c>
      <c r="AQ552" s="34">
        <v>3.3718904513527646</v>
      </c>
      <c r="AR552">
        <v>245.92400000000004</v>
      </c>
      <c r="AS552">
        <v>4.1577063592346839</v>
      </c>
      <c r="AT552" s="34">
        <v>250.08170635923472</v>
      </c>
      <c r="AU552" s="34">
        <v>245.84310327852876</v>
      </c>
      <c r="AV552">
        <v>28.353000000000002</v>
      </c>
      <c r="AW552">
        <v>0.47934910136213216</v>
      </c>
      <c r="AX552" s="34">
        <v>28.832349101362134</v>
      </c>
      <c r="AY552" s="34">
        <v>28.343673278151481</v>
      </c>
      <c r="AZ552">
        <v>133.85599999999999</v>
      </c>
      <c r="BA552">
        <v>2.2630322474492841</v>
      </c>
      <c r="BB552" s="34">
        <v>136.11903224744927</v>
      </c>
      <c r="BC552" s="34">
        <v>133.81196805700435</v>
      </c>
      <c r="BD552">
        <v>92.157000000000025</v>
      </c>
      <c r="BE552">
        <v>1.5580494174947985</v>
      </c>
      <c r="BF552" s="34">
        <v>93.715049417494825</v>
      </c>
      <c r="BG552" s="34">
        <v>92.126684946728972</v>
      </c>
      <c r="BH552">
        <v>548.40000000000009</v>
      </c>
      <c r="BI552">
        <v>9.2715073250447322</v>
      </c>
      <c r="BJ552" s="34">
        <v>557.67150732504479</v>
      </c>
      <c r="BK552" s="34">
        <v>548.21960377167397</v>
      </c>
      <c r="BM552">
        <v>49.190999999999995</v>
      </c>
      <c r="BN552">
        <v>0.83164609195163242</v>
      </c>
      <c r="BO552">
        <v>50.022646091951628</v>
      </c>
      <c r="BP552">
        <v>49.174818616215191</v>
      </c>
      <c r="BQ552">
        <v>4.0869999999999997</v>
      </c>
      <c r="BR552">
        <v>6.9096736756852323E-2</v>
      </c>
      <c r="BS552">
        <v>4.1560967367568518</v>
      </c>
      <c r="BT552">
        <v>4.0856555809898456</v>
      </c>
      <c r="BU552">
        <v>260.37800000000004</v>
      </c>
      <c r="BV552">
        <v>4.40207245492432</v>
      </c>
      <c r="BW552">
        <v>264.78007245492438</v>
      </c>
      <c r="BX552">
        <v>260.29234863395504</v>
      </c>
      <c r="BY552">
        <v>29.707000000000001</v>
      </c>
      <c r="BZ552">
        <v>0.50224045971025499</v>
      </c>
      <c r="CA552">
        <v>30.209240459710255</v>
      </c>
      <c r="CB552">
        <v>29.697227879732164</v>
      </c>
      <c r="CC552">
        <v>134.34199999999998</v>
      </c>
      <c r="CD552">
        <v>2.2712487911399695</v>
      </c>
      <c r="CE552">
        <v>136.61324879113997</v>
      </c>
      <c r="CF552">
        <v>134.29780818726152</v>
      </c>
      <c r="CG552">
        <v>93.013000000000019</v>
      </c>
      <c r="CH552">
        <v>1.5725213545302439</v>
      </c>
      <c r="CI552">
        <v>94.585521354530272</v>
      </c>
      <c r="CJ552">
        <v>92.982403365453536</v>
      </c>
      <c r="CK552">
        <v>570.71800000000007</v>
      </c>
      <c r="CL552">
        <v>9.6488258890132741</v>
      </c>
      <c r="CM552">
        <v>580.36682588901328</v>
      </c>
      <c r="CN552">
        <v>570.53026226360726</v>
      </c>
    </row>
    <row r="553" spans="1:92" x14ac:dyDescent="0.25">
      <c r="A553" s="18">
        <v>45984</v>
      </c>
      <c r="B553" s="2">
        <v>12</v>
      </c>
      <c r="C553" s="2" t="s">
        <v>23</v>
      </c>
      <c r="D553" s="9">
        <v>26.115023999999998</v>
      </c>
      <c r="E553">
        <v>1.6791275000000001E-2</v>
      </c>
      <c r="G553">
        <v>4.3879999999999999</v>
      </c>
      <c r="H553">
        <v>6.3807645931188164E-2</v>
      </c>
      <c r="I553" s="34">
        <v>4.4518076459311882</v>
      </c>
      <c r="J553" s="34">
        <v>4.3770561195012547</v>
      </c>
      <c r="K553">
        <v>0.68200000000000005</v>
      </c>
      <c r="L553">
        <v>9.9172321160142067E-3</v>
      </c>
      <c r="M553" s="34">
        <v>0.6919172321160143</v>
      </c>
      <c r="N553" s="34">
        <v>0.68029905959431547</v>
      </c>
      <c r="O553">
        <v>13.426</v>
      </c>
      <c r="P553">
        <v>0.19523278356247317</v>
      </c>
      <c r="Q553" s="34">
        <v>13.621232783562473</v>
      </c>
      <c r="R553" s="34">
        <v>13.39251491805466</v>
      </c>
      <c r="S553">
        <v>1.29</v>
      </c>
      <c r="T553">
        <v>1.8758400923252677E-2</v>
      </c>
      <c r="U553" s="34">
        <v>1.3087584009232527</v>
      </c>
      <c r="V553" s="34">
        <v>1.28678267870479</v>
      </c>
      <c r="W553">
        <v>0.50800000000000001</v>
      </c>
      <c r="X553">
        <v>7.387029200784774E-3</v>
      </c>
      <c r="Y553" s="34">
        <v>0.51538702920078483</v>
      </c>
      <c r="Z553" s="34">
        <v>0.50673302386204144</v>
      </c>
      <c r="AA553">
        <v>0.84599999999999997</v>
      </c>
      <c r="AB553">
        <v>1.2302021070598265E-2</v>
      </c>
      <c r="AC553" s="34">
        <v>0.85830202107059828</v>
      </c>
      <c r="AD553" s="34">
        <v>0.84389003580174604</v>
      </c>
      <c r="AE553">
        <v>21.14</v>
      </c>
      <c r="AF553">
        <v>0.30740511280431126</v>
      </c>
      <c r="AG553" s="34">
        <v>21.447405112804311</v>
      </c>
      <c r="AH553" s="34">
        <v>21.087275835518806</v>
      </c>
      <c r="AJ553">
        <v>44.253999999999998</v>
      </c>
      <c r="AK553">
        <v>0.64351494144001842</v>
      </c>
      <c r="AL553" s="34">
        <v>44.897514941440015</v>
      </c>
      <c r="AM553" s="34">
        <v>44.143628421241687</v>
      </c>
      <c r="AN553">
        <v>3.2709999999999995</v>
      </c>
      <c r="AO553">
        <v>4.7564906527100381E-2</v>
      </c>
      <c r="AP553" s="34">
        <v>3.3185649065270999</v>
      </c>
      <c r="AQ553" s="34">
        <v>3.2628419705762539</v>
      </c>
      <c r="AR553">
        <v>246.15500000000009</v>
      </c>
      <c r="AS553">
        <v>3.5794373482660955</v>
      </c>
      <c r="AT553" s="34">
        <v>249.73443734826617</v>
      </c>
      <c r="AU553" s="34">
        <v>245.54107773378115</v>
      </c>
      <c r="AV553">
        <v>27.269000000000005</v>
      </c>
      <c r="AW553">
        <v>0.39652932928385837</v>
      </c>
      <c r="AX553" s="34">
        <v>27.665529329283864</v>
      </c>
      <c r="AY553" s="34">
        <v>27.200989818295294</v>
      </c>
      <c r="AZ553">
        <v>130.803</v>
      </c>
      <c r="BA553">
        <v>1.9020582294296275</v>
      </c>
      <c r="BB553" s="34">
        <v>132.70505822942962</v>
      </c>
      <c r="BC553" s="34">
        <v>130.47677110280827</v>
      </c>
      <c r="BD553">
        <v>92.325999999999993</v>
      </c>
      <c r="BE553">
        <v>1.3425489330544389</v>
      </c>
      <c r="BF553" s="34">
        <v>93.668548933054439</v>
      </c>
      <c r="BG553" s="34">
        <v>92.095734569068568</v>
      </c>
      <c r="BH553">
        <v>544.07800000000009</v>
      </c>
      <c r="BI553">
        <v>7.911653688001139</v>
      </c>
      <c r="BJ553" s="34">
        <v>551.98965368800123</v>
      </c>
      <c r="BK553" s="34">
        <v>542.72104361577124</v>
      </c>
      <c r="BM553">
        <v>48.641999999999996</v>
      </c>
      <c r="BN553">
        <v>0.70732258737120657</v>
      </c>
      <c r="BO553">
        <v>49.349322587371205</v>
      </c>
      <c r="BP553">
        <v>48.520684540742941</v>
      </c>
      <c r="BQ553">
        <v>3.9529999999999994</v>
      </c>
      <c r="BR553">
        <v>5.7482138643114591E-2</v>
      </c>
      <c r="BS553">
        <v>4.0104821386431144</v>
      </c>
      <c r="BT553">
        <v>3.9431410301705694</v>
      </c>
      <c r="BU553">
        <v>259.58100000000007</v>
      </c>
      <c r="BV553">
        <v>3.7746701318285685</v>
      </c>
      <c r="BW553">
        <v>263.35567013182862</v>
      </c>
      <c r="BX553">
        <v>258.9335926518358</v>
      </c>
      <c r="BY553">
        <v>28.559000000000005</v>
      </c>
      <c r="BZ553">
        <v>0.41528773020711107</v>
      </c>
      <c r="CA553">
        <v>28.974287730207116</v>
      </c>
      <c r="CB553">
        <v>28.487772497000083</v>
      </c>
      <c r="CC553">
        <v>131.31100000000001</v>
      </c>
      <c r="CD553">
        <v>1.9094452586304123</v>
      </c>
      <c r="CE553">
        <v>133.22044525863041</v>
      </c>
      <c r="CF553">
        <v>130.98350412667031</v>
      </c>
      <c r="CG553">
        <v>93.171999999999997</v>
      </c>
      <c r="CH553">
        <v>1.3548509541250371</v>
      </c>
      <c r="CI553">
        <v>94.526850954125038</v>
      </c>
      <c r="CJ553">
        <v>92.939624604870318</v>
      </c>
      <c r="CK553">
        <v>565.21800000000007</v>
      </c>
      <c r="CL553">
        <v>8.2190588008054508</v>
      </c>
      <c r="CM553">
        <v>573.43705880080552</v>
      </c>
      <c r="CN553">
        <v>563.80831945129</v>
      </c>
    </row>
    <row r="554" spans="1:92" x14ac:dyDescent="0.25">
      <c r="A554" s="18">
        <v>45984</v>
      </c>
      <c r="B554" s="2">
        <v>13</v>
      </c>
      <c r="C554" s="2" t="s">
        <v>23</v>
      </c>
      <c r="D554" s="9">
        <v>26.284217000000002</v>
      </c>
      <c r="E554">
        <v>1.6905929E-2</v>
      </c>
      <c r="G554">
        <v>4.4119999999999999</v>
      </c>
      <c r="H554">
        <v>8.205446042519228E-2</v>
      </c>
      <c r="I554" s="34">
        <v>4.4940544604251924</v>
      </c>
      <c r="J554" s="34">
        <v>4.4180782947951105</v>
      </c>
      <c r="K554">
        <v>0.58400000000000007</v>
      </c>
      <c r="L554">
        <v>1.0861243175048118E-2</v>
      </c>
      <c r="M554" s="34">
        <v>0.59486124317504818</v>
      </c>
      <c r="N554" s="34">
        <v>0.58480456123307911</v>
      </c>
      <c r="O554">
        <v>13.544</v>
      </c>
      <c r="P554">
        <v>0.25189157116926658</v>
      </c>
      <c r="Q554" s="34">
        <v>13.795891571169268</v>
      </c>
      <c r="R554" s="34">
        <v>13.562659207775381</v>
      </c>
      <c r="S554">
        <v>1.246</v>
      </c>
      <c r="T554">
        <v>2.3173131842654029E-2</v>
      </c>
      <c r="U554" s="34">
        <v>1.269173131842654</v>
      </c>
      <c r="V554" s="34">
        <v>1.2477165809870145</v>
      </c>
      <c r="W554">
        <v>0.48599999999999999</v>
      </c>
      <c r="X554">
        <v>9.0386372997831935E-3</v>
      </c>
      <c r="Y554" s="34">
        <v>0.4950386372997832</v>
      </c>
      <c r="Z554" s="34">
        <v>0.48666954924533634</v>
      </c>
      <c r="AA554">
        <v>0.84799999999999998</v>
      </c>
      <c r="AB554">
        <v>1.5771120226782197E-2</v>
      </c>
      <c r="AC554" s="34">
        <v>0.86377112022678215</v>
      </c>
      <c r="AD554" s="34">
        <v>0.84916826699597769</v>
      </c>
      <c r="AE554">
        <v>21.119999999999997</v>
      </c>
      <c r="AF554">
        <v>0.39279016413872642</v>
      </c>
      <c r="AG554" s="34">
        <v>21.512790164138725</v>
      </c>
      <c r="AH554" s="34">
        <v>21.149096461031899</v>
      </c>
      <c r="AJ554">
        <v>43.822000000000003</v>
      </c>
      <c r="AK554">
        <v>0.81500239454958656</v>
      </c>
      <c r="AL554" s="34">
        <v>44.63700239454959</v>
      </c>
      <c r="AM554" s="34">
        <v>43.882372401294504</v>
      </c>
      <c r="AN554">
        <v>3.222</v>
      </c>
      <c r="AO554">
        <v>5.9922817654118207E-2</v>
      </c>
      <c r="AP554" s="34">
        <v>3.281922817654118</v>
      </c>
      <c r="AQ554" s="34">
        <v>3.2264388635153773</v>
      </c>
      <c r="AR554">
        <v>246.32900000000001</v>
      </c>
      <c r="AS554">
        <v>4.5812314555931977</v>
      </c>
      <c r="AT554" s="34">
        <v>250.91023145559319</v>
      </c>
      <c r="AU554" s="34">
        <v>246.66836089723137</v>
      </c>
      <c r="AV554">
        <v>26.641999999999996</v>
      </c>
      <c r="AW554">
        <v>0.49548842580416413</v>
      </c>
      <c r="AX554" s="34">
        <v>27.137488425804161</v>
      </c>
      <c r="AY554" s="34">
        <v>26.678703973239195</v>
      </c>
      <c r="AZ554">
        <v>130.608</v>
      </c>
      <c r="BA554">
        <v>2.4290500832306243</v>
      </c>
      <c r="BB554" s="34">
        <v>133.03705008323064</v>
      </c>
      <c r="BC554" s="34">
        <v>130.78793516015409</v>
      </c>
      <c r="BD554">
        <v>92.676000000000002</v>
      </c>
      <c r="BE554">
        <v>1.7235900213882864</v>
      </c>
      <c r="BF554" s="34">
        <v>94.399590021388292</v>
      </c>
      <c r="BG554" s="34">
        <v>92.80367725485759</v>
      </c>
      <c r="BH554">
        <v>543.29899999999998</v>
      </c>
      <c r="BI554">
        <v>10.104285198219976</v>
      </c>
      <c r="BJ554" s="34">
        <v>553.40328519821992</v>
      </c>
      <c r="BK554" s="34">
        <v>544.04748855029209</v>
      </c>
      <c r="BM554">
        <v>48.234000000000002</v>
      </c>
      <c r="BN554">
        <v>0.89705685497477883</v>
      </c>
      <c r="BO554">
        <v>49.13105685497478</v>
      </c>
      <c r="BP554">
        <v>48.300450696089612</v>
      </c>
      <c r="BQ554">
        <v>3.806</v>
      </c>
      <c r="BR554">
        <v>7.0784060829166329E-2</v>
      </c>
      <c r="BS554">
        <v>3.8767840608291664</v>
      </c>
      <c r="BT554">
        <v>3.8112434247484566</v>
      </c>
      <c r="BU554">
        <v>259.87299999999999</v>
      </c>
      <c r="BV554">
        <v>4.8331230267624639</v>
      </c>
      <c r="BW554">
        <v>264.70612302676244</v>
      </c>
      <c r="BX554">
        <v>260.23102010500673</v>
      </c>
      <c r="BY554">
        <v>27.887999999999995</v>
      </c>
      <c r="BZ554">
        <v>0.51866155764681821</v>
      </c>
      <c r="CA554">
        <v>28.406661557646814</v>
      </c>
      <c r="CB554">
        <v>27.926420554226208</v>
      </c>
      <c r="CC554">
        <v>131.09399999999999</v>
      </c>
      <c r="CD554">
        <v>2.4380887205304074</v>
      </c>
      <c r="CE554">
        <v>133.53208872053042</v>
      </c>
      <c r="CF554">
        <v>131.27460470939943</v>
      </c>
      <c r="CG554">
        <v>93.524000000000001</v>
      </c>
      <c r="CH554">
        <v>1.7393611416150687</v>
      </c>
      <c r="CI554">
        <v>95.263361141615079</v>
      </c>
      <c r="CJ554">
        <v>93.652845521853564</v>
      </c>
      <c r="CK554">
        <v>564.41899999999998</v>
      </c>
      <c r="CL554">
        <v>10.497075362358704</v>
      </c>
      <c r="CM554">
        <v>574.9160753623587</v>
      </c>
      <c r="CN554">
        <v>565.19658501132403</v>
      </c>
    </row>
    <row r="555" spans="1:92" x14ac:dyDescent="0.25">
      <c r="A555" s="18">
        <v>45984</v>
      </c>
      <c r="B555" s="2">
        <v>14</v>
      </c>
      <c r="C555" s="2" t="s">
        <v>23</v>
      </c>
      <c r="D555" s="9">
        <v>25.066745999999998</v>
      </c>
      <c r="E555">
        <v>1.6153836000000001E-2</v>
      </c>
      <c r="G555">
        <v>4.2919999999999998</v>
      </c>
      <c r="H555">
        <v>7.0192533268681578E-2</v>
      </c>
      <c r="I555" s="34">
        <v>4.3621925332686811</v>
      </c>
      <c r="J555" s="34">
        <v>4.2917263904858345</v>
      </c>
      <c r="K555">
        <v>0.58600000000000008</v>
      </c>
      <c r="L555">
        <v>9.5836030977277283E-3</v>
      </c>
      <c r="M555" s="34">
        <v>0.59558360309772784</v>
      </c>
      <c r="N555" s="34">
        <v>0.58596264324899805</v>
      </c>
      <c r="O555">
        <v>13.218</v>
      </c>
      <c r="P555">
        <v>0.21617076065830224</v>
      </c>
      <c r="Q555" s="34">
        <v>13.434170760658303</v>
      </c>
      <c r="R555" s="34">
        <v>13.217157369394632</v>
      </c>
      <c r="S555">
        <v>1.228</v>
      </c>
      <c r="T555">
        <v>2.0083045399333872E-2</v>
      </c>
      <c r="U555" s="34">
        <v>1.2480830453993339</v>
      </c>
      <c r="V555" s="34">
        <v>1.2279217165695726</v>
      </c>
      <c r="W555">
        <v>0.48599999999999999</v>
      </c>
      <c r="X555">
        <v>7.948175947944839E-3</v>
      </c>
      <c r="Y555" s="34">
        <v>0.49394817594794482</v>
      </c>
      <c r="Z555" s="34">
        <v>0.48596901812118259</v>
      </c>
      <c r="AA555">
        <v>0.81399999999999995</v>
      </c>
      <c r="AB555">
        <v>1.3312376999232713E-2</v>
      </c>
      <c r="AC555" s="34">
        <v>0.82731237699923266</v>
      </c>
      <c r="AD555" s="34">
        <v>0.81394810854041688</v>
      </c>
      <c r="AE555">
        <v>20.624000000000002</v>
      </c>
      <c r="AF555">
        <v>0.33729049537122296</v>
      </c>
      <c r="AG555" s="34">
        <v>20.96129049537122</v>
      </c>
      <c r="AH555" s="34">
        <v>20.622685246360636</v>
      </c>
      <c r="AJ555">
        <v>43.813000000000009</v>
      </c>
      <c r="AK555">
        <v>0.7165296971343772</v>
      </c>
      <c r="AL555" s="34">
        <v>44.529529697134386</v>
      </c>
      <c r="AM555" s="34">
        <v>43.810206977249749</v>
      </c>
      <c r="AN555">
        <v>3.1840000000000002</v>
      </c>
      <c r="AO555">
        <v>5.207200044908717E-2</v>
      </c>
      <c r="AP555" s="34">
        <v>3.2360720004490875</v>
      </c>
      <c r="AQ555" s="34">
        <v>3.1837970240696412</v>
      </c>
      <c r="AR555">
        <v>246.76700000000008</v>
      </c>
      <c r="AS555">
        <v>4.0356945147047423</v>
      </c>
      <c r="AT555" s="34">
        <v>250.80269451470483</v>
      </c>
      <c r="AU555" s="34">
        <v>246.75126891915619</v>
      </c>
      <c r="AV555">
        <v>25.834</v>
      </c>
      <c r="AW555">
        <v>0.42249624987491141</v>
      </c>
      <c r="AX555" s="34">
        <v>26.25649624987491</v>
      </c>
      <c r="AY555" s="34">
        <v>25.832353115519815</v>
      </c>
      <c r="AZ555">
        <v>128.01299999999998</v>
      </c>
      <c r="BA555">
        <v>2.0935593572515687</v>
      </c>
      <c r="BB555" s="34">
        <v>130.10655935725154</v>
      </c>
      <c r="BC555" s="34">
        <v>128.00483933487024</v>
      </c>
      <c r="BD555">
        <v>93.037000000000006</v>
      </c>
      <c r="BE555">
        <v>1.5215523573435061</v>
      </c>
      <c r="BF555" s="34">
        <v>94.558552357343515</v>
      </c>
      <c r="BG555" s="34">
        <v>93.031069010165581</v>
      </c>
      <c r="BH555">
        <v>540.64800000000002</v>
      </c>
      <c r="BI555">
        <v>8.8419041767581934</v>
      </c>
      <c r="BJ555" s="34">
        <v>549.48990417675827</v>
      </c>
      <c r="BK555" s="34">
        <v>540.61353438103117</v>
      </c>
      <c r="BM555">
        <v>48.105000000000011</v>
      </c>
      <c r="BN555">
        <v>0.78672223040305878</v>
      </c>
      <c r="BO555">
        <v>48.891722230403069</v>
      </c>
      <c r="BP555">
        <v>48.101933367735583</v>
      </c>
      <c r="BQ555">
        <v>3.7700000000000005</v>
      </c>
      <c r="BR555">
        <v>6.1655603546814902E-2</v>
      </c>
      <c r="BS555">
        <v>3.8316556035468152</v>
      </c>
      <c r="BT555">
        <v>3.7697596673186391</v>
      </c>
      <c r="BU555">
        <v>259.98500000000007</v>
      </c>
      <c r="BV555">
        <v>4.2518652753630448</v>
      </c>
      <c r="BW555">
        <v>264.23686527536313</v>
      </c>
      <c r="BX555">
        <v>259.9684262885508</v>
      </c>
      <c r="BY555">
        <v>27.062000000000001</v>
      </c>
      <c r="BZ555">
        <v>0.44257929527424528</v>
      </c>
      <c r="CA555">
        <v>27.504579295274244</v>
      </c>
      <c r="CB555">
        <v>27.060274832089387</v>
      </c>
      <c r="CC555">
        <v>128.49899999999997</v>
      </c>
      <c r="CD555">
        <v>2.1015075331995137</v>
      </c>
      <c r="CE555">
        <v>130.60050753319948</v>
      </c>
      <c r="CF555">
        <v>128.49080835299142</v>
      </c>
      <c r="CG555">
        <v>93.850999999999999</v>
      </c>
      <c r="CH555">
        <v>1.5348647343427388</v>
      </c>
      <c r="CI555">
        <v>95.385864734342746</v>
      </c>
      <c r="CJ555">
        <v>93.845017118705996</v>
      </c>
      <c r="CK555">
        <v>561.27200000000005</v>
      </c>
      <c r="CL555">
        <v>9.179194672129416</v>
      </c>
      <c r="CM555">
        <v>570.45119467212953</v>
      </c>
      <c r="CN555">
        <v>561.23621962739185</v>
      </c>
    </row>
    <row r="556" spans="1:92" x14ac:dyDescent="0.25">
      <c r="A556" s="18">
        <v>45984</v>
      </c>
      <c r="B556" s="2">
        <v>15</v>
      </c>
      <c r="C556" s="2" t="s">
        <v>23</v>
      </c>
      <c r="D556" s="9">
        <v>24.701006</v>
      </c>
      <c r="E556">
        <v>1.5697069000000001E-2</v>
      </c>
      <c r="G556">
        <v>4.0860000000000003</v>
      </c>
      <c r="H556">
        <v>7.456523688899136E-2</v>
      </c>
      <c r="I556" s="34">
        <v>4.160565236888992</v>
      </c>
      <c r="J556" s="34">
        <v>4.095256557286544</v>
      </c>
      <c r="K556">
        <v>0.59200000000000008</v>
      </c>
      <c r="L556">
        <v>1.0803382339276283E-2</v>
      </c>
      <c r="M556" s="34">
        <v>0.60280338233927633</v>
      </c>
      <c r="N556" s="34">
        <v>0.59334113605326333</v>
      </c>
      <c r="O556">
        <v>13.815999999999999</v>
      </c>
      <c r="P556">
        <v>0.25212758513419103</v>
      </c>
      <c r="Q556" s="34">
        <v>14.06812758513419</v>
      </c>
      <c r="R556" s="34">
        <v>13.847299215729535</v>
      </c>
      <c r="S556">
        <v>1.278</v>
      </c>
      <c r="T556">
        <v>2.3322166604045753E-2</v>
      </c>
      <c r="U556" s="34">
        <v>1.3013221666040458</v>
      </c>
      <c r="V556" s="34">
        <v>1.2808952227636325</v>
      </c>
      <c r="W556">
        <v>0.48599999999999999</v>
      </c>
      <c r="X556">
        <v>8.868992933932892E-3</v>
      </c>
      <c r="Y556" s="34">
        <v>0.49486899293393288</v>
      </c>
      <c r="Z556" s="34">
        <v>0.48710100020588842</v>
      </c>
      <c r="AA556">
        <v>0.83199999999999996</v>
      </c>
      <c r="AB556">
        <v>1.5183131936280177E-2</v>
      </c>
      <c r="AC556" s="34">
        <v>0.84718313193628014</v>
      </c>
      <c r="AD556" s="34">
        <v>0.83388483985864026</v>
      </c>
      <c r="AE556">
        <v>21.09</v>
      </c>
      <c r="AF556">
        <v>0.38487049583671751</v>
      </c>
      <c r="AG556" s="34">
        <v>21.474870495836718</v>
      </c>
      <c r="AH556" s="34">
        <v>21.137777971897506</v>
      </c>
      <c r="AJ556">
        <v>43.755999999999986</v>
      </c>
      <c r="AK556">
        <v>0.79850134736042699</v>
      </c>
      <c r="AL556" s="34">
        <v>44.554501347360414</v>
      </c>
      <c r="AM556" s="34">
        <v>43.855126265450302</v>
      </c>
      <c r="AN556">
        <v>3.1450000000000005</v>
      </c>
      <c r="AO556">
        <v>5.7392968677405246E-2</v>
      </c>
      <c r="AP556" s="34">
        <v>3.2023929686774055</v>
      </c>
      <c r="AQ556" s="34">
        <v>3.1521247852829615</v>
      </c>
      <c r="AR556">
        <v>247.404</v>
      </c>
      <c r="AS556">
        <v>4.5148648720714677</v>
      </c>
      <c r="AT556" s="34">
        <v>251.91886487207145</v>
      </c>
      <c r="AU556" s="34">
        <v>247.96447706777286</v>
      </c>
      <c r="AV556">
        <v>25.576000000000001</v>
      </c>
      <c r="AW556">
        <v>0.46673531538738205</v>
      </c>
      <c r="AX556" s="34">
        <v>26.042735315387382</v>
      </c>
      <c r="AY556" s="34">
        <v>25.633940702193009</v>
      </c>
      <c r="AZ556">
        <v>132.68700000000001</v>
      </c>
      <c r="BA556">
        <v>2.4213993115735675</v>
      </c>
      <c r="BB556" s="34">
        <v>135.10839931157358</v>
      </c>
      <c r="BC556" s="34">
        <v>132.98759344510026</v>
      </c>
      <c r="BD556">
        <v>93.552999999999997</v>
      </c>
      <c r="BE556">
        <v>1.7072446418687732</v>
      </c>
      <c r="BF556" s="34">
        <v>95.260244641868766</v>
      </c>
      <c r="BG556" s="34">
        <v>93.764938008768468</v>
      </c>
      <c r="BH556">
        <v>546.12100000000009</v>
      </c>
      <c r="BI556">
        <v>9.9661384569390226</v>
      </c>
      <c r="BJ556" s="34">
        <v>556.08713845693899</v>
      </c>
      <c r="BK556" s="34">
        <v>547.35820027456782</v>
      </c>
      <c r="BM556">
        <v>47.841999999999985</v>
      </c>
      <c r="BN556">
        <v>0.8730665842494183</v>
      </c>
      <c r="BO556">
        <v>48.715066584249406</v>
      </c>
      <c r="BP556">
        <v>47.950382822736849</v>
      </c>
      <c r="BQ556">
        <v>3.7370000000000005</v>
      </c>
      <c r="BR556">
        <v>6.8196351016681533E-2</v>
      </c>
      <c r="BS556">
        <v>3.805196351016682</v>
      </c>
      <c r="BT556">
        <v>3.7454659213362249</v>
      </c>
      <c r="BU556">
        <v>261.21999999999997</v>
      </c>
      <c r="BV556">
        <v>4.7669924572056583</v>
      </c>
      <c r="BW556">
        <v>265.98699245720564</v>
      </c>
      <c r="BX556">
        <v>261.81177628350241</v>
      </c>
      <c r="BY556">
        <v>26.853999999999999</v>
      </c>
      <c r="BZ556">
        <v>0.49005748199142779</v>
      </c>
      <c r="CA556">
        <v>27.344057481991427</v>
      </c>
      <c r="CB556">
        <v>26.914835924956641</v>
      </c>
      <c r="CC556">
        <v>133.173</v>
      </c>
      <c r="CD556">
        <v>2.4302683045075004</v>
      </c>
      <c r="CE556">
        <v>135.60326830450751</v>
      </c>
      <c r="CF556">
        <v>133.47469444530614</v>
      </c>
      <c r="CG556">
        <v>94.384999999999991</v>
      </c>
      <c r="CH556">
        <v>1.7224277738050533</v>
      </c>
      <c r="CI556">
        <v>96.107427773805043</v>
      </c>
      <c r="CJ556">
        <v>94.598822848627108</v>
      </c>
      <c r="CK556">
        <v>567.21100000000013</v>
      </c>
      <c r="CL556">
        <v>10.351008952775739</v>
      </c>
      <c r="CM556">
        <v>577.56200895277573</v>
      </c>
      <c r="CN556">
        <v>568.49597824646537</v>
      </c>
    </row>
    <row r="557" spans="1:92" x14ac:dyDescent="0.25">
      <c r="A557" s="18">
        <v>45984</v>
      </c>
      <c r="B557" s="2">
        <v>16</v>
      </c>
      <c r="C557" s="2" t="s">
        <v>23</v>
      </c>
      <c r="D557" s="9">
        <v>27.055261999999999</v>
      </c>
      <c r="E557">
        <v>1.6112159000000001E-2</v>
      </c>
      <c r="G557">
        <v>4.1500000000000004</v>
      </c>
      <c r="H557">
        <v>7.5918830344332611E-2</v>
      </c>
      <c r="I557" s="34">
        <v>4.2259188303443329</v>
      </c>
      <c r="J557" s="34">
        <v>4.1578301542287308</v>
      </c>
      <c r="K557">
        <v>0.65200000000000002</v>
      </c>
      <c r="L557">
        <v>1.1927488526386715E-2</v>
      </c>
      <c r="M557" s="34">
        <v>0.66392748852638672</v>
      </c>
      <c r="N557" s="34">
        <v>0.65323018326677895</v>
      </c>
      <c r="O557">
        <v>13.659999999999998</v>
      </c>
      <c r="P557">
        <v>0.24989186084423695</v>
      </c>
      <c r="Q557" s="34">
        <v>13.909891860844235</v>
      </c>
      <c r="R557" s="34">
        <v>13.685773471509508</v>
      </c>
      <c r="S557">
        <v>1.3239999999999998</v>
      </c>
      <c r="T557">
        <v>2.4220850933950933E-2</v>
      </c>
      <c r="U557" s="34">
        <v>1.3482208509339508</v>
      </c>
      <c r="V557" s="34">
        <v>1.3264981022165878</v>
      </c>
      <c r="W557">
        <v>0.46600000000000003</v>
      </c>
      <c r="X557">
        <v>8.5248614314359043E-3</v>
      </c>
      <c r="Y557" s="34">
        <v>0.47452486143143591</v>
      </c>
      <c r="Z557" s="34">
        <v>0.46687924141459969</v>
      </c>
      <c r="AA557">
        <v>0.872</v>
      </c>
      <c r="AB557">
        <v>1.5952101219339286E-2</v>
      </c>
      <c r="AC557" s="34">
        <v>0.88795210121933932</v>
      </c>
      <c r="AD557" s="34">
        <v>0.87364527578010931</v>
      </c>
      <c r="AE557">
        <v>21.124000000000002</v>
      </c>
      <c r="AF557">
        <v>0.38643599329968237</v>
      </c>
      <c r="AG557" s="34">
        <v>21.510435993299684</v>
      </c>
      <c r="AH557" s="34">
        <v>21.163856428416313</v>
      </c>
      <c r="AJ557">
        <v>43.958999999999996</v>
      </c>
      <c r="AK557">
        <v>0.80417249713410044</v>
      </c>
      <c r="AL557" s="34">
        <v>44.763172497134093</v>
      </c>
      <c r="AM557" s="34">
        <v>44.041941144515846</v>
      </c>
      <c r="AN557">
        <v>3.0779999999999994</v>
      </c>
      <c r="AO557">
        <v>5.6307990313218245E-2</v>
      </c>
      <c r="AP557" s="34">
        <v>3.1343079903132178</v>
      </c>
      <c r="AQ557" s="34">
        <v>3.0838075216183207</v>
      </c>
      <c r="AR557">
        <v>248.77799999999999</v>
      </c>
      <c r="AS557">
        <v>4.5510686205788859</v>
      </c>
      <c r="AT557" s="34">
        <v>253.32906862057888</v>
      </c>
      <c r="AU557" s="34">
        <v>249.24739038764221</v>
      </c>
      <c r="AV557">
        <v>25.695</v>
      </c>
      <c r="AW557">
        <v>0.47005646884280161</v>
      </c>
      <c r="AX557" s="34">
        <v>26.165056468842803</v>
      </c>
      <c r="AY557" s="34">
        <v>25.743480918772828</v>
      </c>
      <c r="AZ557">
        <v>127.68599999999999</v>
      </c>
      <c r="BA557">
        <v>2.3358486196015549</v>
      </c>
      <c r="BB557" s="34">
        <v>130.02184861960154</v>
      </c>
      <c r="BC557" s="34">
        <v>127.9269159211686</v>
      </c>
      <c r="BD557">
        <v>93.878</v>
      </c>
      <c r="BE557">
        <v>1.717375410859098</v>
      </c>
      <c r="BF557" s="34">
        <v>95.595375410859091</v>
      </c>
      <c r="BG557" s="34">
        <v>94.055127522574637</v>
      </c>
      <c r="BH557">
        <v>543.07399999999996</v>
      </c>
      <c r="BI557">
        <v>9.9348296073296591</v>
      </c>
      <c r="BJ557" s="34">
        <v>553.00882960732963</v>
      </c>
      <c r="BK557" s="34">
        <v>544.09866341629242</v>
      </c>
      <c r="BM557">
        <v>48.108999999999995</v>
      </c>
      <c r="BN557">
        <v>0.88009132747843299</v>
      </c>
      <c r="BO557">
        <v>48.989091327478427</v>
      </c>
      <c r="BP557">
        <v>48.199771298744579</v>
      </c>
      <c r="BQ557">
        <v>3.7299999999999995</v>
      </c>
      <c r="BR557">
        <v>6.8235478839604957E-2</v>
      </c>
      <c r="BS557">
        <v>3.7982354788396044</v>
      </c>
      <c r="BT557">
        <v>3.7370377048850996</v>
      </c>
      <c r="BU557">
        <v>262.43799999999999</v>
      </c>
      <c r="BV557">
        <v>4.8009604814231226</v>
      </c>
      <c r="BW557">
        <v>267.23896048142313</v>
      </c>
      <c r="BX557">
        <v>262.9331638591517</v>
      </c>
      <c r="BY557">
        <v>27.018999999999998</v>
      </c>
      <c r="BZ557">
        <v>0.49427731977675254</v>
      </c>
      <c r="CA557">
        <v>27.513277319776755</v>
      </c>
      <c r="CB557">
        <v>27.069979020989415</v>
      </c>
      <c r="CC557">
        <v>128.15199999999999</v>
      </c>
      <c r="CD557">
        <v>2.3443734810329908</v>
      </c>
      <c r="CE557">
        <v>130.49637348103298</v>
      </c>
      <c r="CF557">
        <v>128.39379516258319</v>
      </c>
      <c r="CG557">
        <v>94.75</v>
      </c>
      <c r="CH557">
        <v>1.7333275120784373</v>
      </c>
      <c r="CI557">
        <v>96.483327512078432</v>
      </c>
      <c r="CJ557">
        <v>94.928772798354743</v>
      </c>
      <c r="CK557">
        <v>564.19799999999998</v>
      </c>
      <c r="CL557">
        <v>10.321265600629342</v>
      </c>
      <c r="CM557">
        <v>574.5192656006293</v>
      </c>
      <c r="CN557">
        <v>565.26251984470878</v>
      </c>
    </row>
    <row r="558" spans="1:92" x14ac:dyDescent="0.25">
      <c r="A558" s="18">
        <v>45984</v>
      </c>
      <c r="B558" s="2">
        <v>17</v>
      </c>
      <c r="C558" s="2" t="s">
        <v>23</v>
      </c>
      <c r="D558" s="9">
        <v>35.679304999999999</v>
      </c>
      <c r="E558">
        <v>1.6972191000000001E-2</v>
      </c>
      <c r="G558">
        <v>4.1159999999999997</v>
      </c>
      <c r="H558">
        <v>7.729067567336885E-2</v>
      </c>
      <c r="I558" s="34">
        <v>4.1932906756733681</v>
      </c>
      <c r="J558" s="34">
        <v>4.1221213454073204</v>
      </c>
      <c r="K558">
        <v>0.69000000000000006</v>
      </c>
      <c r="L558">
        <v>1.2956891694515187E-2</v>
      </c>
      <c r="M558" s="34">
        <v>0.70295689169451525</v>
      </c>
      <c r="N558" s="34">
        <v>0.69102617306390957</v>
      </c>
      <c r="O558">
        <v>13.08</v>
      </c>
      <c r="P558">
        <v>0.24561759907863573</v>
      </c>
      <c r="Q558" s="34">
        <v>13.325617599078635</v>
      </c>
      <c r="R558" s="34">
        <v>13.099452671994111</v>
      </c>
      <c r="S558">
        <v>1.4379999999999999</v>
      </c>
      <c r="T558">
        <v>2.700291341552585E-2</v>
      </c>
      <c r="U558" s="34">
        <v>1.4650029134155258</v>
      </c>
      <c r="V558" s="34">
        <v>1.4401386041534809</v>
      </c>
      <c r="W558">
        <v>0.50800000000000001</v>
      </c>
      <c r="X558">
        <v>9.5392767837879922E-3</v>
      </c>
      <c r="Y558" s="34">
        <v>0.51753927678378797</v>
      </c>
      <c r="Z558" s="34">
        <v>0.50875550132821168</v>
      </c>
      <c r="AA558">
        <v>0.86199999999999999</v>
      </c>
      <c r="AB558">
        <v>1.6186725566191437E-2</v>
      </c>
      <c r="AC558" s="34">
        <v>0.87818672556619137</v>
      </c>
      <c r="AD558" s="34">
        <v>0.86328197272621732</v>
      </c>
      <c r="AE558">
        <v>20.693999999999996</v>
      </c>
      <c r="AF558">
        <v>0.38859408221202502</v>
      </c>
      <c r="AG558" s="34">
        <v>21.082594082212022</v>
      </c>
      <c r="AH558" s="34">
        <v>20.724776268673249</v>
      </c>
      <c r="AJ558">
        <v>44.39</v>
      </c>
      <c r="AK558">
        <v>0.83356003234714371</v>
      </c>
      <c r="AL558" s="34">
        <v>45.223560032347144</v>
      </c>
      <c r="AM558" s="34">
        <v>44.456017133778182</v>
      </c>
      <c r="AN558">
        <v>3.0230000000000001</v>
      </c>
      <c r="AO558">
        <v>5.6766208105100593E-2</v>
      </c>
      <c r="AP558" s="34">
        <v>3.0797662081051009</v>
      </c>
      <c r="AQ558" s="34">
        <v>3.0274958277857955</v>
      </c>
      <c r="AR558">
        <v>248.65400000000005</v>
      </c>
      <c r="AS558">
        <v>4.6692506484173624</v>
      </c>
      <c r="AT558" s="34">
        <v>253.32325064841743</v>
      </c>
      <c r="AU558" s="34">
        <v>249.02380005367161</v>
      </c>
      <c r="AV558">
        <v>26.180999999999997</v>
      </c>
      <c r="AW558">
        <v>0.49162953833927836</v>
      </c>
      <c r="AX558" s="34">
        <v>26.672629538339276</v>
      </c>
      <c r="AY558" s="34">
        <v>26.219936575342338</v>
      </c>
      <c r="AZ558">
        <v>126.12699999999998</v>
      </c>
      <c r="BA558">
        <v>2.3684259112378503</v>
      </c>
      <c r="BB558" s="34">
        <v>128.49542591123785</v>
      </c>
      <c r="BC558" s="34">
        <v>126.31457700004596</v>
      </c>
      <c r="BD558">
        <v>93.948999999999984</v>
      </c>
      <c r="BE558">
        <v>1.7641840837797205</v>
      </c>
      <c r="BF558" s="34">
        <v>95.713184083779709</v>
      </c>
      <c r="BG558" s="34">
        <v>94.088721642291631</v>
      </c>
      <c r="BH558">
        <v>542.32399999999996</v>
      </c>
      <c r="BI558">
        <v>10.183816422226457</v>
      </c>
      <c r="BJ558" s="34">
        <v>552.5078164222266</v>
      </c>
      <c r="BK558" s="34">
        <v>543.13054823291554</v>
      </c>
      <c r="BM558">
        <v>48.506</v>
      </c>
      <c r="BN558">
        <v>0.9108507080205126</v>
      </c>
      <c r="BO558">
        <v>49.416850708020512</v>
      </c>
      <c r="BP558">
        <v>48.578138479185505</v>
      </c>
      <c r="BQ558">
        <v>3.7130000000000001</v>
      </c>
      <c r="BR558">
        <v>6.9723099799615773E-2</v>
      </c>
      <c r="BS558">
        <v>3.7827230997996164</v>
      </c>
      <c r="BT558">
        <v>3.7185220008497053</v>
      </c>
      <c r="BU558">
        <v>261.73400000000004</v>
      </c>
      <c r="BV558">
        <v>4.9148682474959982</v>
      </c>
      <c r="BW558">
        <v>266.64886824749607</v>
      </c>
      <c r="BX558">
        <v>262.12325272566574</v>
      </c>
      <c r="BY558">
        <v>27.618999999999996</v>
      </c>
      <c r="BZ558">
        <v>0.51863245175480421</v>
      </c>
      <c r="CA558">
        <v>28.137632451754801</v>
      </c>
      <c r="CB558">
        <v>27.66007517949582</v>
      </c>
      <c r="CC558">
        <v>126.63499999999998</v>
      </c>
      <c r="CD558">
        <v>2.3779651880216384</v>
      </c>
      <c r="CE558">
        <v>129.01296518802164</v>
      </c>
      <c r="CF558">
        <v>126.82333250137417</v>
      </c>
      <c r="CG558">
        <v>94.810999999999979</v>
      </c>
      <c r="CH558">
        <v>1.7803708093459119</v>
      </c>
      <c r="CI558">
        <v>96.591370809345904</v>
      </c>
      <c r="CJ558">
        <v>94.952003615017844</v>
      </c>
      <c r="CK558">
        <v>563.01799999999992</v>
      </c>
      <c r="CL558">
        <v>10.572410504438482</v>
      </c>
      <c r="CM558">
        <v>573.59041050443864</v>
      </c>
      <c r="CN558">
        <v>563.85532450158883</v>
      </c>
    </row>
    <row r="559" spans="1:92" x14ac:dyDescent="0.25">
      <c r="A559" s="18">
        <v>45984</v>
      </c>
      <c r="B559" s="2">
        <v>18</v>
      </c>
      <c r="C559" s="2" t="s">
        <v>23</v>
      </c>
      <c r="D559" s="9">
        <v>53.211401000000002</v>
      </c>
      <c r="E559">
        <v>1.6324396000000001E-2</v>
      </c>
      <c r="G559">
        <v>4.1240000000000006</v>
      </c>
      <c r="H559">
        <v>6.887258009503075E-2</v>
      </c>
      <c r="I559" s="34">
        <v>4.1928725800950311</v>
      </c>
      <c r="J559" s="34">
        <v>4.124426467720018</v>
      </c>
      <c r="K559">
        <v>0.51200000000000001</v>
      </c>
      <c r="L559">
        <v>8.5506210011289385E-3</v>
      </c>
      <c r="M559" s="34">
        <v>0.52055062100112892</v>
      </c>
      <c r="N559" s="34">
        <v>0.51205294652586053</v>
      </c>
      <c r="O559">
        <v>13.462</v>
      </c>
      <c r="P559">
        <v>0.22482121077577688</v>
      </c>
      <c r="Q559" s="34">
        <v>13.686821210775777</v>
      </c>
      <c r="R559" s="34">
        <v>13.463392121349873</v>
      </c>
      <c r="S559">
        <v>1.476</v>
      </c>
      <c r="T559">
        <v>2.4649837104817014E-2</v>
      </c>
      <c r="U559" s="34">
        <v>1.5006498371048169</v>
      </c>
      <c r="V559" s="34">
        <v>1.4761526349065823</v>
      </c>
      <c r="W559">
        <v>0.53</v>
      </c>
      <c r="X559">
        <v>8.8512287706998781E-3</v>
      </c>
      <c r="Y559" s="34">
        <v>0.53885122877069991</v>
      </c>
      <c r="Z559" s="34">
        <v>0.53005480792716042</v>
      </c>
      <c r="AA559">
        <v>0.872</v>
      </c>
      <c r="AB559">
        <v>1.4562776392547723E-2</v>
      </c>
      <c r="AC559" s="34">
        <v>0.88656277639254777</v>
      </c>
      <c r="AD559" s="34">
        <v>0.87209017455185633</v>
      </c>
      <c r="AE559">
        <v>20.975999999999999</v>
      </c>
      <c r="AF559">
        <v>0.35030825414000116</v>
      </c>
      <c r="AG559" s="34">
        <v>21.326308254140002</v>
      </c>
      <c r="AH559" s="34">
        <v>20.978169152981355</v>
      </c>
      <c r="AJ559">
        <v>44.497</v>
      </c>
      <c r="AK559">
        <v>0.74311910681100457</v>
      </c>
      <c r="AL559" s="34">
        <v>45.240119106811008</v>
      </c>
      <c r="AM559" s="34">
        <v>44.50160148742426</v>
      </c>
      <c r="AN559">
        <v>3.218</v>
      </c>
      <c r="AO559">
        <v>5.3741989026626802E-2</v>
      </c>
      <c r="AP559" s="34">
        <v>3.2717419890266268</v>
      </c>
      <c r="AQ559" s="34">
        <v>3.2183327771879284</v>
      </c>
      <c r="AR559">
        <v>249.37700000000004</v>
      </c>
      <c r="AS559">
        <v>4.1647035417940064</v>
      </c>
      <c r="AT559" s="34">
        <v>253.54170354179405</v>
      </c>
      <c r="AU559" s="34">
        <v>249.40278837066319</v>
      </c>
      <c r="AV559">
        <v>26.742999999999995</v>
      </c>
      <c r="AW559">
        <v>0.44661964342420146</v>
      </c>
      <c r="AX559" s="34">
        <v>27.189619643424198</v>
      </c>
      <c r="AY559" s="34">
        <v>26.745765525275562</v>
      </c>
      <c r="AZ559">
        <v>127.02199999999999</v>
      </c>
      <c r="BA559">
        <v>2.1213222281355466</v>
      </c>
      <c r="BB559" s="34">
        <v>129.14332222813553</v>
      </c>
      <c r="BC559" s="34">
        <v>127.03513549532784</v>
      </c>
      <c r="BD559">
        <v>93.923000000000002</v>
      </c>
      <c r="BE559">
        <v>1.5685546411895182</v>
      </c>
      <c r="BF559" s="34">
        <v>95.491554641189524</v>
      </c>
      <c r="BG559" s="34">
        <v>93.932712688571101</v>
      </c>
      <c r="BH559">
        <v>544.78</v>
      </c>
      <c r="BI559">
        <v>9.0980611503809037</v>
      </c>
      <c r="BJ559" s="34">
        <v>553.87806115038086</v>
      </c>
      <c r="BK559" s="34">
        <v>544.83633634444993</v>
      </c>
      <c r="BM559">
        <v>48.621000000000002</v>
      </c>
      <c r="BN559">
        <v>0.81199168690603529</v>
      </c>
      <c r="BO559">
        <v>49.432991686906036</v>
      </c>
      <c r="BP559">
        <v>48.626027955144281</v>
      </c>
      <c r="BQ559">
        <v>3.73</v>
      </c>
      <c r="BR559">
        <v>6.229261002775574E-2</v>
      </c>
      <c r="BS559">
        <v>3.7922926100277556</v>
      </c>
      <c r="BT559">
        <v>3.730385723713789</v>
      </c>
      <c r="BU559">
        <v>262.83900000000006</v>
      </c>
      <c r="BV559">
        <v>4.3895247525697831</v>
      </c>
      <c r="BW559">
        <v>267.22852475256985</v>
      </c>
      <c r="BX559">
        <v>262.86618049201309</v>
      </c>
      <c r="BY559">
        <v>28.218999999999994</v>
      </c>
      <c r="BZ559">
        <v>0.47126948052901846</v>
      </c>
      <c r="CA559">
        <v>28.690269480529015</v>
      </c>
      <c r="CB559">
        <v>28.221918160182145</v>
      </c>
      <c r="CC559">
        <v>127.55199999999999</v>
      </c>
      <c r="CD559">
        <v>2.1301734569062463</v>
      </c>
      <c r="CE559">
        <v>129.68217345690624</v>
      </c>
      <c r="CF559">
        <v>127.56519030325499</v>
      </c>
      <c r="CG559">
        <v>94.795000000000002</v>
      </c>
      <c r="CH559">
        <v>1.5831174175820659</v>
      </c>
      <c r="CI559">
        <v>96.378117417582075</v>
      </c>
      <c r="CJ559">
        <v>94.804802863122958</v>
      </c>
      <c r="CK559">
        <v>565.75599999999997</v>
      </c>
      <c r="CL559">
        <v>9.4483694045209052</v>
      </c>
      <c r="CM559">
        <v>575.20436940452089</v>
      </c>
      <c r="CN559">
        <v>565.81450549743124</v>
      </c>
    </row>
    <row r="560" spans="1:92" x14ac:dyDescent="0.25">
      <c r="A560" s="18">
        <v>45984</v>
      </c>
      <c r="B560" s="2">
        <v>19</v>
      </c>
      <c r="C560" s="2" t="s">
        <v>23</v>
      </c>
      <c r="D560" s="9">
        <v>33.643738999999997</v>
      </c>
      <c r="E560">
        <v>1.6809184000000001E-2</v>
      </c>
      <c r="G560">
        <v>4.0380000000000003</v>
      </c>
      <c r="H560">
        <v>6.9588827762812652E-2</v>
      </c>
      <c r="I560" s="34">
        <v>4.1075888277628128</v>
      </c>
      <c r="J560" s="34">
        <v>4.0385436113606037</v>
      </c>
      <c r="K560">
        <v>0.47599999999999998</v>
      </c>
      <c r="L560">
        <v>8.2031406674340814E-3</v>
      </c>
      <c r="M560" s="34">
        <v>0.48420314066743408</v>
      </c>
      <c r="N560" s="34">
        <v>0.4760640809825773</v>
      </c>
      <c r="O560">
        <v>14.31</v>
      </c>
      <c r="P560">
        <v>0.24661122468693639</v>
      </c>
      <c r="Q560" s="34">
        <v>14.556611224686938</v>
      </c>
      <c r="R560" s="34">
        <v>14.311926468194709</v>
      </c>
      <c r="S560">
        <v>1.496</v>
      </c>
      <c r="T560">
        <v>2.5781299240507115E-2</v>
      </c>
      <c r="U560" s="34">
        <v>1.5217812992405071</v>
      </c>
      <c r="V560" s="34">
        <v>1.4962013973738144</v>
      </c>
      <c r="W560">
        <v>0.50800000000000001</v>
      </c>
      <c r="X560">
        <v>8.7546123089422556E-3</v>
      </c>
      <c r="Y560" s="34">
        <v>0.51675461230894226</v>
      </c>
      <c r="Z560" s="34">
        <v>0.5080683889477926</v>
      </c>
      <c r="AA560">
        <v>0.89200000000000002</v>
      </c>
      <c r="AB560">
        <v>1.5372272007040338E-2</v>
      </c>
      <c r="AC560" s="34">
        <v>0.9073722720070404</v>
      </c>
      <c r="AD560" s="34">
        <v>0.89212008453037606</v>
      </c>
      <c r="AE560">
        <v>21.72</v>
      </c>
      <c r="AF560">
        <v>0.37431137667367281</v>
      </c>
      <c r="AG560" s="34">
        <v>22.094311376673677</v>
      </c>
      <c r="AH560" s="34">
        <v>21.722924031389869</v>
      </c>
      <c r="AJ560">
        <v>44.223999999999997</v>
      </c>
      <c r="AK560">
        <v>0.7621338085642958</v>
      </c>
      <c r="AL560" s="34">
        <v>44.98613380856429</v>
      </c>
      <c r="AM560" s="34">
        <v>44.229953607927513</v>
      </c>
      <c r="AN560">
        <v>3.2610000000000001</v>
      </c>
      <c r="AO560">
        <v>5.6198406967442313E-2</v>
      </c>
      <c r="AP560" s="34">
        <v>3.3171984069674423</v>
      </c>
      <c r="AQ560" s="34">
        <v>3.2614390085802198</v>
      </c>
      <c r="AR560">
        <v>246.316</v>
      </c>
      <c r="AS560">
        <v>4.2448840265539776</v>
      </c>
      <c r="AT560" s="34">
        <v>250.56088402655399</v>
      </c>
      <c r="AU560" s="34">
        <v>246.34916002374899</v>
      </c>
      <c r="AV560">
        <v>24.945</v>
      </c>
      <c r="AW560">
        <v>0.42988937804441846</v>
      </c>
      <c r="AX560" s="34">
        <v>25.374889378044418</v>
      </c>
      <c r="AY560" s="34">
        <v>24.948358193509225</v>
      </c>
      <c r="AZ560">
        <v>122.309</v>
      </c>
      <c r="BA560">
        <v>2.107810781288225</v>
      </c>
      <c r="BB560" s="34">
        <v>124.41681078128822</v>
      </c>
      <c r="BC560" s="34">
        <v>122.32546571617236</v>
      </c>
      <c r="BD560">
        <v>92.634999999999991</v>
      </c>
      <c r="BE560">
        <v>1.5964242347221766</v>
      </c>
      <c r="BF560" s="34">
        <v>94.231424234722169</v>
      </c>
      <c r="BG560" s="34">
        <v>92.647470886178667</v>
      </c>
      <c r="BH560">
        <v>533.68999999999994</v>
      </c>
      <c r="BI560">
        <v>9.1973406361405345</v>
      </c>
      <c r="BJ560" s="34">
        <v>542.88734063614061</v>
      </c>
      <c r="BK560" s="34">
        <v>533.76184743611702</v>
      </c>
      <c r="BM560">
        <v>48.262</v>
      </c>
      <c r="BN560">
        <v>0.83172263632710841</v>
      </c>
      <c r="BO560">
        <v>49.093722636327101</v>
      </c>
      <c r="BP560">
        <v>48.268497219288115</v>
      </c>
      <c r="BQ560">
        <v>3.7370000000000001</v>
      </c>
      <c r="BR560">
        <v>6.4401547634876391E-2</v>
      </c>
      <c r="BS560">
        <v>3.8014015476348764</v>
      </c>
      <c r="BT560">
        <v>3.737503089562797</v>
      </c>
      <c r="BU560">
        <v>260.62599999999998</v>
      </c>
      <c r="BV560">
        <v>4.4914952512409139</v>
      </c>
      <c r="BW560">
        <v>265.11749525124094</v>
      </c>
      <c r="BX560">
        <v>260.66108649194371</v>
      </c>
      <c r="BY560">
        <v>26.440999999999999</v>
      </c>
      <c r="BZ560">
        <v>0.45567067728492555</v>
      </c>
      <c r="CA560">
        <v>26.896670677284927</v>
      </c>
      <c r="CB560">
        <v>26.444559590883038</v>
      </c>
      <c r="CC560">
        <v>122.81699999999999</v>
      </c>
      <c r="CD560">
        <v>2.1165653935971673</v>
      </c>
      <c r="CE560">
        <v>124.93356539359716</v>
      </c>
      <c r="CF560">
        <v>122.83353410512015</v>
      </c>
      <c r="CG560">
        <v>93.526999999999987</v>
      </c>
      <c r="CH560">
        <v>1.611796506729217</v>
      </c>
      <c r="CI560">
        <v>95.138796506729207</v>
      </c>
      <c r="CJ560">
        <v>93.539590970709042</v>
      </c>
      <c r="CK560">
        <v>555.41</v>
      </c>
      <c r="CL560">
        <v>9.5716520128142069</v>
      </c>
      <c r="CM560">
        <v>564.98165201281427</v>
      </c>
      <c r="CN560">
        <v>555.4847714675069</v>
      </c>
    </row>
    <row r="561" spans="1:92" x14ac:dyDescent="0.25">
      <c r="A561" s="18">
        <v>45984</v>
      </c>
      <c r="B561" s="2">
        <v>20</v>
      </c>
      <c r="C561" s="2" t="s">
        <v>23</v>
      </c>
      <c r="D561" s="9">
        <v>34.570132000000001</v>
      </c>
      <c r="E561">
        <v>1.7060907E-2</v>
      </c>
      <c r="G561">
        <v>3.9939999999999998</v>
      </c>
      <c r="H561">
        <v>5.9222516888403097E-2</v>
      </c>
      <c r="I561" s="34">
        <v>4.0532225168884031</v>
      </c>
      <c r="J561" s="34">
        <v>3.9840708644774643</v>
      </c>
      <c r="K561">
        <v>0.46799999999999997</v>
      </c>
      <c r="L561">
        <v>6.93944364140527E-3</v>
      </c>
      <c r="M561" s="34">
        <v>0.47493944364140522</v>
      </c>
      <c r="N561" s="34">
        <v>0.46683654596280749</v>
      </c>
      <c r="O561">
        <v>14.698</v>
      </c>
      <c r="P561">
        <v>0.21794004837900571</v>
      </c>
      <c r="Q561" s="34">
        <v>14.915940048379007</v>
      </c>
      <c r="R561" s="34">
        <v>14.661460582396037</v>
      </c>
      <c r="S561">
        <v>1.5</v>
      </c>
      <c r="T561">
        <v>2.2241806542965609E-2</v>
      </c>
      <c r="U561" s="34">
        <v>1.5222418065429657</v>
      </c>
      <c r="V561" s="34">
        <v>1.4962709806500243</v>
      </c>
      <c r="W561">
        <v>0.50800000000000001</v>
      </c>
      <c r="X561">
        <v>7.5325584825510199E-3</v>
      </c>
      <c r="Y561" s="34">
        <v>0.51553255848255097</v>
      </c>
      <c r="Z561" s="34">
        <v>0.50673710544680817</v>
      </c>
      <c r="AA561">
        <v>0.89400000000000002</v>
      </c>
      <c r="AB561">
        <v>1.3256116699607506E-2</v>
      </c>
      <c r="AC561" s="34">
        <v>0.90725611669960748</v>
      </c>
      <c r="AD561" s="34">
        <v>0.89177750446741433</v>
      </c>
      <c r="AE561">
        <v>22.061999999999998</v>
      </c>
      <c r="AF561">
        <v>0.32713249063393823</v>
      </c>
      <c r="AG561" s="34">
        <v>22.389132490633937</v>
      </c>
      <c r="AH561" s="34">
        <v>22.007153583400555</v>
      </c>
      <c r="AJ561">
        <v>43.683000000000007</v>
      </c>
      <c r="AK561">
        <v>0.64772589014424464</v>
      </c>
      <c r="AL561" s="34">
        <v>44.330725890144251</v>
      </c>
      <c r="AM561" s="34">
        <v>43.574403498490007</v>
      </c>
      <c r="AN561">
        <v>3.2360000000000002</v>
      </c>
      <c r="AO561">
        <v>4.7982990648691146E-2</v>
      </c>
      <c r="AP561" s="34">
        <v>3.2839829906486915</v>
      </c>
      <c r="AQ561" s="34">
        <v>3.2279552622556524</v>
      </c>
      <c r="AR561">
        <v>244.66900000000004</v>
      </c>
      <c r="AS561">
        <v>3.6279203767072361</v>
      </c>
      <c r="AT561" s="34">
        <v>248.29692037670728</v>
      </c>
      <c r="AU561" s="34">
        <v>244.06074970977389</v>
      </c>
      <c r="AV561">
        <v>24.569000000000003</v>
      </c>
      <c r="AW561">
        <v>0.36430596330274811</v>
      </c>
      <c r="AX561" s="34">
        <v>24.93330596330275</v>
      </c>
      <c r="AY561" s="34">
        <v>24.507921149060298</v>
      </c>
      <c r="AZ561">
        <v>127.72799999999999</v>
      </c>
      <c r="BA561">
        <v>1.8939343107466076</v>
      </c>
      <c r="BB561" s="34">
        <v>129.62193431074661</v>
      </c>
      <c r="BC561" s="34">
        <v>127.41046654431086</v>
      </c>
      <c r="BD561">
        <v>91.782999999999987</v>
      </c>
      <c r="BE561">
        <v>1.3609464866220082</v>
      </c>
      <c r="BF561" s="34">
        <v>93.143946486621999</v>
      </c>
      <c r="BG561" s="34">
        <v>91.554826278000775</v>
      </c>
      <c r="BH561">
        <v>535.66800000000001</v>
      </c>
      <c r="BI561">
        <v>7.9428160181715359</v>
      </c>
      <c r="BJ561" s="34">
        <v>543.61081601817159</v>
      </c>
      <c r="BK561" s="34">
        <v>534.33632244189141</v>
      </c>
      <c r="BM561">
        <v>47.677000000000007</v>
      </c>
      <c r="BN561">
        <v>0.70694840703264772</v>
      </c>
      <c r="BO561">
        <v>48.383948407032655</v>
      </c>
      <c r="BP561">
        <v>47.558474362967473</v>
      </c>
      <c r="BQ561">
        <v>3.7040000000000002</v>
      </c>
      <c r="BR561">
        <v>5.4922434290096418E-2</v>
      </c>
      <c r="BS561">
        <v>3.7589224342900969</v>
      </c>
      <c r="BT561">
        <v>3.6947918082184601</v>
      </c>
      <c r="BU561">
        <v>259.36700000000002</v>
      </c>
      <c r="BV561">
        <v>3.8458604250862418</v>
      </c>
      <c r="BW561">
        <v>263.21286042508626</v>
      </c>
      <c r="BX561">
        <v>258.7222102921699</v>
      </c>
      <c r="BY561">
        <v>26.069000000000003</v>
      </c>
      <c r="BZ561">
        <v>0.38654776984571371</v>
      </c>
      <c r="CA561">
        <v>26.455547769845715</v>
      </c>
      <c r="CB561">
        <v>26.004192129710322</v>
      </c>
      <c r="CC561">
        <v>128.23599999999999</v>
      </c>
      <c r="CD561">
        <v>1.9014668692291585</v>
      </c>
      <c r="CE561">
        <v>130.13746686922917</v>
      </c>
      <c r="CF561">
        <v>127.91720364975767</v>
      </c>
      <c r="CG561">
        <v>92.676999999999992</v>
      </c>
      <c r="CH561">
        <v>1.3742026033216157</v>
      </c>
      <c r="CI561">
        <v>94.051202603321613</v>
      </c>
      <c r="CJ561">
        <v>92.446603782468188</v>
      </c>
      <c r="CK561">
        <v>557.73</v>
      </c>
      <c r="CL561">
        <v>8.2699485088054736</v>
      </c>
      <c r="CM561">
        <v>565.99994850880557</v>
      </c>
      <c r="CN561">
        <v>556.34347602529192</v>
      </c>
    </row>
    <row r="562" spans="1:92" x14ac:dyDescent="0.25">
      <c r="A562" s="18">
        <v>45984</v>
      </c>
      <c r="B562" s="2">
        <v>21</v>
      </c>
      <c r="C562" s="2" t="s">
        <v>23</v>
      </c>
      <c r="D562" s="9">
        <v>37.089089000000001</v>
      </c>
      <c r="E562">
        <v>1.7460548999999999E-2</v>
      </c>
      <c r="G562">
        <v>4.1360000000000001</v>
      </c>
      <c r="H562">
        <v>6.1804101911716203E-2</v>
      </c>
      <c r="I562" s="34">
        <v>4.197804101911716</v>
      </c>
      <c r="J562" s="34">
        <v>4.1245081376978856</v>
      </c>
      <c r="K562">
        <v>0.47199999999999998</v>
      </c>
      <c r="L562">
        <v>7.053079328416356E-3</v>
      </c>
      <c r="M562" s="34">
        <v>0.47905307932841634</v>
      </c>
      <c r="N562" s="34">
        <v>0.47068854956320161</v>
      </c>
      <c r="O562">
        <v>15.222</v>
      </c>
      <c r="P562">
        <v>0.22746180834142746</v>
      </c>
      <c r="Q562" s="34">
        <v>15.449461808341427</v>
      </c>
      <c r="R562" s="34">
        <v>15.179705723413251</v>
      </c>
      <c r="S562">
        <v>1.498</v>
      </c>
      <c r="T562">
        <v>2.2384561088914623E-2</v>
      </c>
      <c r="U562" s="34">
        <v>1.5203845610889146</v>
      </c>
      <c r="V562" s="34">
        <v>1.4938378119611782</v>
      </c>
      <c r="W562">
        <v>0.50800000000000001</v>
      </c>
      <c r="X562">
        <v>7.5910260568548922E-3</v>
      </c>
      <c r="Y562" s="34">
        <v>0.51559102605685492</v>
      </c>
      <c r="Z562" s="34">
        <v>0.5065885236824289</v>
      </c>
      <c r="AA562">
        <v>0.89</v>
      </c>
      <c r="AB562">
        <v>1.329923856417491E-2</v>
      </c>
      <c r="AC562" s="34">
        <v>0.90329923856417493</v>
      </c>
      <c r="AD562" s="34">
        <v>0.88752713794756244</v>
      </c>
      <c r="AE562">
        <v>22.725999999999999</v>
      </c>
      <c r="AF562">
        <v>0.33959381529150445</v>
      </c>
      <c r="AG562" s="34">
        <v>23.0655938152915</v>
      </c>
      <c r="AH562" s="34">
        <v>22.662855884265504</v>
      </c>
      <c r="AJ562">
        <v>43.423999999999992</v>
      </c>
      <c r="AK562">
        <v>0.64888329821430457</v>
      </c>
      <c r="AL562" s="34">
        <v>44.0728832982143</v>
      </c>
      <c r="AM562" s="34">
        <v>43.303346559814543</v>
      </c>
      <c r="AN562">
        <v>3.2730000000000001</v>
      </c>
      <c r="AO562">
        <v>4.8908323393870197E-2</v>
      </c>
      <c r="AP562" s="34">
        <v>3.3219083233938704</v>
      </c>
      <c r="AQ562" s="34">
        <v>3.2639059803397439</v>
      </c>
      <c r="AR562">
        <v>240.60499999999993</v>
      </c>
      <c r="AS562">
        <v>3.5953520165542732</v>
      </c>
      <c r="AT562" s="34">
        <v>244.20035201655421</v>
      </c>
      <c r="AU562" s="34">
        <v>239.9364798043519</v>
      </c>
      <c r="AV562">
        <v>24.523000000000007</v>
      </c>
      <c r="AW562">
        <v>0.36644632281939482</v>
      </c>
      <c r="AX562" s="34">
        <v>24.889446322819403</v>
      </c>
      <c r="AY562" s="34">
        <v>24.454862925716945</v>
      </c>
      <c r="AZ562">
        <v>138.97300000000001</v>
      </c>
      <c r="BA562">
        <v>2.0766686303135731</v>
      </c>
      <c r="BB562" s="34">
        <v>141.04966863031359</v>
      </c>
      <c r="BC562" s="34">
        <v>138.58686397976024</v>
      </c>
      <c r="BD562">
        <v>91.302000000000007</v>
      </c>
      <c r="BE562">
        <v>1.3643225611081995</v>
      </c>
      <c r="BF562" s="34">
        <v>92.666322561108203</v>
      </c>
      <c r="BG562" s="34">
        <v>91.048317695380163</v>
      </c>
      <c r="BH562">
        <v>542.09999999999991</v>
      </c>
      <c r="BI562">
        <v>8.1005811524036151</v>
      </c>
      <c r="BJ562" s="34">
        <v>550.20058115240363</v>
      </c>
      <c r="BK562" s="34">
        <v>540.59377694536363</v>
      </c>
      <c r="BM562">
        <v>47.559999999999995</v>
      </c>
      <c r="BN562">
        <v>0.71068740012602083</v>
      </c>
      <c r="BO562">
        <v>48.270687400126015</v>
      </c>
      <c r="BP562">
        <v>47.42785469751243</v>
      </c>
      <c r="BQ562">
        <v>3.7450000000000001</v>
      </c>
      <c r="BR562">
        <v>5.596140272228655E-2</v>
      </c>
      <c r="BS562">
        <v>3.8009614027222867</v>
      </c>
      <c r="BT562">
        <v>3.7345945299029455</v>
      </c>
      <c r="BU562">
        <v>255.82699999999994</v>
      </c>
      <c r="BV562">
        <v>3.8228138248957007</v>
      </c>
      <c r="BW562">
        <v>259.64981382489566</v>
      </c>
      <c r="BX562">
        <v>255.11618552776517</v>
      </c>
      <c r="BY562">
        <v>26.021000000000008</v>
      </c>
      <c r="BZ562">
        <v>0.38883088390830944</v>
      </c>
      <c r="CA562">
        <v>26.409830883908317</v>
      </c>
      <c r="CB562">
        <v>25.948700737678124</v>
      </c>
      <c r="CC562">
        <v>139.48100000000002</v>
      </c>
      <c r="CD562">
        <v>2.0842596563704281</v>
      </c>
      <c r="CE562">
        <v>141.56525965637044</v>
      </c>
      <c r="CF562">
        <v>139.09345250344268</v>
      </c>
      <c r="CG562">
        <v>92.192000000000007</v>
      </c>
      <c r="CH562">
        <v>1.3776217996723743</v>
      </c>
      <c r="CI562">
        <v>93.569621799672376</v>
      </c>
      <c r="CJ562">
        <v>91.935844833327721</v>
      </c>
      <c r="CK562">
        <v>564.82599999999991</v>
      </c>
      <c r="CL562">
        <v>8.4401749676951194</v>
      </c>
      <c r="CM562">
        <v>573.26617496769518</v>
      </c>
      <c r="CN562">
        <v>563.2566328296291</v>
      </c>
    </row>
    <row r="563" spans="1:92" x14ac:dyDescent="0.25">
      <c r="A563" s="18">
        <v>45984</v>
      </c>
      <c r="B563" s="2">
        <v>22</v>
      </c>
      <c r="C563" s="2" t="s">
        <v>23</v>
      </c>
      <c r="D563" s="9">
        <v>35.847065999999998</v>
      </c>
      <c r="E563">
        <v>1.7825606000000001E-2</v>
      </c>
      <c r="G563">
        <v>3.9420000000000002</v>
      </c>
      <c r="H563">
        <v>6.8033315233306954E-2</v>
      </c>
      <c r="I563" s="34">
        <v>4.010033315233307</v>
      </c>
      <c r="J563" s="34">
        <v>3.9385520413090842</v>
      </c>
      <c r="K563">
        <v>0.39400000000000002</v>
      </c>
      <c r="L563">
        <v>6.7998798076922724E-3</v>
      </c>
      <c r="M563" s="34">
        <v>0.40079987980769227</v>
      </c>
      <c r="N563" s="34">
        <v>0.393655379065393</v>
      </c>
      <c r="O563">
        <v>15.532</v>
      </c>
      <c r="P563">
        <v>0.2680602364798893</v>
      </c>
      <c r="Q563" s="34">
        <v>15.80006023647989</v>
      </c>
      <c r="R563" s="34">
        <v>15.518414587928133</v>
      </c>
      <c r="S563">
        <v>1.53</v>
      </c>
      <c r="T563">
        <v>2.640562463393192E-2</v>
      </c>
      <c r="U563" s="34">
        <v>1.556405624633932</v>
      </c>
      <c r="V563" s="34">
        <v>1.5286617511930236</v>
      </c>
      <c r="W563">
        <v>0.53</v>
      </c>
      <c r="X563">
        <v>9.1470464418195539E-3</v>
      </c>
      <c r="Y563" s="34">
        <v>0.53914704644181954</v>
      </c>
      <c r="Z563" s="34">
        <v>0.52953642361588393</v>
      </c>
      <c r="AA563">
        <v>0.92</v>
      </c>
      <c r="AB563">
        <v>1.5877891936743375E-2</v>
      </c>
      <c r="AC563" s="34">
        <v>0.93587789193674342</v>
      </c>
      <c r="AD563" s="34">
        <v>0.91919530137096839</v>
      </c>
      <c r="AE563">
        <v>22.848000000000006</v>
      </c>
      <c r="AF563">
        <v>0.3943239945333834</v>
      </c>
      <c r="AG563" s="34">
        <v>23.242323994533386</v>
      </c>
      <c r="AH563" s="34">
        <v>22.828015484482485</v>
      </c>
      <c r="AJ563">
        <v>42.837999999999994</v>
      </c>
      <c r="AK563">
        <v>0.73932297259370938</v>
      </c>
      <c r="AL563" s="34">
        <v>43.577322972593706</v>
      </c>
      <c r="AM563" s="34">
        <v>42.800530782749497</v>
      </c>
      <c r="AN563">
        <v>3.2640000000000002</v>
      </c>
      <c r="AO563">
        <v>5.6331999219054768E-2</v>
      </c>
      <c r="AP563" s="34">
        <v>3.320331999219055</v>
      </c>
      <c r="AQ563" s="34">
        <v>3.2611450692117838</v>
      </c>
      <c r="AR563">
        <v>238.44</v>
      </c>
      <c r="AS563">
        <v>4.1151353841272726</v>
      </c>
      <c r="AT563" s="34">
        <v>242.55513538412728</v>
      </c>
      <c r="AU563" s="34">
        <v>238.23144310749316</v>
      </c>
      <c r="AV563">
        <v>24.503</v>
      </c>
      <c r="AW563">
        <v>0.42288694144132932</v>
      </c>
      <c r="AX563" s="34">
        <v>24.92588694144133</v>
      </c>
      <c r="AY563" s="34">
        <v>24.48156790162265</v>
      </c>
      <c r="AZ563">
        <v>138.78800000000001</v>
      </c>
      <c r="BA563">
        <v>2.3952835501268912</v>
      </c>
      <c r="BB563" s="34">
        <v>141.1832835501269</v>
      </c>
      <c r="BC563" s="34">
        <v>138.66660596377605</v>
      </c>
      <c r="BD563">
        <v>90.587000000000003</v>
      </c>
      <c r="BE563">
        <v>1.5634028226888828</v>
      </c>
      <c r="BF563" s="34">
        <v>92.150402822688889</v>
      </c>
      <c r="BG563" s="34">
        <v>90.507766049230341</v>
      </c>
      <c r="BH563">
        <v>538.41999999999996</v>
      </c>
      <c r="BI563">
        <v>9.2923636701971404</v>
      </c>
      <c r="BJ563" s="34">
        <v>547.71236367019719</v>
      </c>
      <c r="BK563" s="34">
        <v>537.94905887408345</v>
      </c>
      <c r="BM563">
        <v>46.779999999999994</v>
      </c>
      <c r="BN563">
        <v>0.80735628782701629</v>
      </c>
      <c r="BO563">
        <v>47.587356287827014</v>
      </c>
      <c r="BP563">
        <v>46.739082824058585</v>
      </c>
      <c r="BQ563">
        <v>3.6580000000000004</v>
      </c>
      <c r="BR563">
        <v>6.3131879026747037E-2</v>
      </c>
      <c r="BS563">
        <v>3.7211318790267471</v>
      </c>
      <c r="BT563">
        <v>3.654800448277177</v>
      </c>
      <c r="BU563">
        <v>253.97200000000001</v>
      </c>
      <c r="BV563">
        <v>4.3831956206071618</v>
      </c>
      <c r="BW563">
        <v>258.35519562060716</v>
      </c>
      <c r="BX563">
        <v>253.7498576954213</v>
      </c>
      <c r="BY563">
        <v>26.033000000000001</v>
      </c>
      <c r="BZ563">
        <v>0.44929256607526125</v>
      </c>
      <c r="CA563">
        <v>26.482292566075262</v>
      </c>
      <c r="CB563">
        <v>26.010229652815674</v>
      </c>
      <c r="CC563">
        <v>139.31800000000001</v>
      </c>
      <c r="CD563">
        <v>2.4044305965687109</v>
      </c>
      <c r="CE563">
        <v>141.72243059656873</v>
      </c>
      <c r="CF563">
        <v>139.19614238739194</v>
      </c>
      <c r="CG563">
        <v>91.507000000000005</v>
      </c>
      <c r="CH563">
        <v>1.579280714625626</v>
      </c>
      <c r="CI563">
        <v>93.08628071462563</v>
      </c>
      <c r="CJ563">
        <v>91.426961350601303</v>
      </c>
      <c r="CK563">
        <v>561.26799999999992</v>
      </c>
      <c r="CL563">
        <v>9.686687664730524</v>
      </c>
      <c r="CM563">
        <v>570.95468766473061</v>
      </c>
      <c r="CN563">
        <v>560.77707435856598</v>
      </c>
    </row>
    <row r="564" spans="1:92" x14ac:dyDescent="0.25">
      <c r="A564" s="18">
        <v>45984</v>
      </c>
      <c r="B564" s="2">
        <v>23</v>
      </c>
      <c r="C564" s="2" t="s">
        <v>23</v>
      </c>
      <c r="D564" s="9">
        <v>31.638836999999999</v>
      </c>
      <c r="E564">
        <v>1.7542136E-2</v>
      </c>
      <c r="G564">
        <v>3.9379999999999997</v>
      </c>
      <c r="H564">
        <v>6.5513458618101011E-2</v>
      </c>
      <c r="I564" s="34">
        <v>4.0035134586181007</v>
      </c>
      <c r="J564" s="34">
        <v>3.9332832810491918</v>
      </c>
      <c r="K564">
        <v>0.42000000000000004</v>
      </c>
      <c r="L564">
        <v>6.9872149872022421E-3</v>
      </c>
      <c r="M564" s="34">
        <v>0.42698721498720227</v>
      </c>
      <c r="N564" s="34">
        <v>0.41949694719163555</v>
      </c>
      <c r="O564">
        <v>15.491999999999999</v>
      </c>
      <c r="P564">
        <v>0.25772841567080262</v>
      </c>
      <c r="Q564" s="34">
        <v>15.749728415670802</v>
      </c>
      <c r="R564" s="34">
        <v>15.47344453784004</v>
      </c>
      <c r="S564">
        <v>1.502</v>
      </c>
      <c r="T564">
        <v>2.4987611692328018E-2</v>
      </c>
      <c r="U564" s="34">
        <v>1.526987611692328</v>
      </c>
      <c r="V564" s="34">
        <v>1.500200987337706</v>
      </c>
      <c r="W564">
        <v>0.50800000000000001</v>
      </c>
      <c r="X564">
        <v>8.4512028892827114E-3</v>
      </c>
      <c r="Y564" s="34">
        <v>0.5164512028892827</v>
      </c>
      <c r="Z564" s="34">
        <v>0.50739154565083533</v>
      </c>
      <c r="AA564">
        <v>0.88400000000000001</v>
      </c>
      <c r="AB564">
        <v>1.4706423925444717E-2</v>
      </c>
      <c r="AC564" s="34">
        <v>0.89870642392544475</v>
      </c>
      <c r="AD564" s="34">
        <v>0.88294119361287093</v>
      </c>
      <c r="AE564">
        <v>22.743999999999996</v>
      </c>
      <c r="AF564">
        <v>0.37837432778316127</v>
      </c>
      <c r="AG564" s="34">
        <v>23.122374327783156</v>
      </c>
      <c r="AH564" s="34">
        <v>22.716758492682281</v>
      </c>
      <c r="AJ564">
        <v>42.120000000000005</v>
      </c>
      <c r="AK564">
        <v>0.70071784585942487</v>
      </c>
      <c r="AL564" s="34">
        <v>42.820717845859427</v>
      </c>
      <c r="AM564" s="34">
        <v>42.069550989789732</v>
      </c>
      <c r="AN564">
        <v>3.2300000000000004</v>
      </c>
      <c r="AO564">
        <v>5.3735010496817247E-2</v>
      </c>
      <c r="AP564" s="34">
        <v>3.2837350104968177</v>
      </c>
      <c r="AQ564" s="34">
        <v>3.2261312843547212</v>
      </c>
      <c r="AR564">
        <v>237.67299999999994</v>
      </c>
      <c r="AS564">
        <v>3.9539817801269477</v>
      </c>
      <c r="AT564" s="34">
        <v>241.6269817801269</v>
      </c>
      <c r="AU564" s="34">
        <v>237.3883284044704</v>
      </c>
      <c r="AV564">
        <v>25.824999999999992</v>
      </c>
      <c r="AW564">
        <v>0.42963054058213768</v>
      </c>
      <c r="AX564" s="34">
        <v>26.254630540582131</v>
      </c>
      <c r="AY564" s="34">
        <v>25.794068241009487</v>
      </c>
      <c r="AZ564">
        <v>135.57300000000001</v>
      </c>
      <c r="BA564">
        <v>2.2554230891904039</v>
      </c>
      <c r="BB564" s="34">
        <v>137.82842308919041</v>
      </c>
      <c r="BC564" s="34">
        <v>135.4106181466943</v>
      </c>
      <c r="BD564">
        <v>90.245000000000005</v>
      </c>
      <c r="BE564">
        <v>1.5013362298096817</v>
      </c>
      <c r="BF564" s="34">
        <v>91.746336229809685</v>
      </c>
      <c r="BG564" s="34">
        <v>90.136909522164643</v>
      </c>
      <c r="BH564">
        <v>534.66599999999994</v>
      </c>
      <c r="BI564">
        <v>8.8948244960654144</v>
      </c>
      <c r="BJ564" s="34">
        <v>543.56082449606538</v>
      </c>
      <c r="BK564" s="34">
        <v>534.02560658848324</v>
      </c>
      <c r="BM564">
        <v>46.058000000000007</v>
      </c>
      <c r="BN564">
        <v>0.76623130447752585</v>
      </c>
      <c r="BO564">
        <v>46.824231304477529</v>
      </c>
      <c r="BP564">
        <v>46.002834270838925</v>
      </c>
      <c r="BQ564">
        <v>3.6500000000000004</v>
      </c>
      <c r="BR564">
        <v>6.0722225484019489E-2</v>
      </c>
      <c r="BS564">
        <v>3.71072222548402</v>
      </c>
      <c r="BT564">
        <v>3.6456282315463566</v>
      </c>
      <c r="BU564">
        <v>253.16499999999994</v>
      </c>
      <c r="BV564">
        <v>4.2117101957977505</v>
      </c>
      <c r="BW564">
        <v>257.37671019579773</v>
      </c>
      <c r="BX564">
        <v>252.86177294231044</v>
      </c>
      <c r="BY564">
        <v>27.326999999999991</v>
      </c>
      <c r="BZ564">
        <v>0.45461815227446567</v>
      </c>
      <c r="CA564">
        <v>27.781618152274458</v>
      </c>
      <c r="CB564">
        <v>27.294269228347193</v>
      </c>
      <c r="CC564">
        <v>136.08100000000002</v>
      </c>
      <c r="CD564">
        <v>2.2638742920796866</v>
      </c>
      <c r="CE564">
        <v>138.34487429207968</v>
      </c>
      <c r="CF564">
        <v>135.91800969234515</v>
      </c>
      <c r="CG564">
        <v>91.129000000000005</v>
      </c>
      <c r="CH564">
        <v>1.5160426537351264</v>
      </c>
      <c r="CI564">
        <v>92.645042653735132</v>
      </c>
      <c r="CJ564">
        <v>91.019850715777508</v>
      </c>
      <c r="CK564">
        <v>557.41</v>
      </c>
      <c r="CL564">
        <v>9.2731988238485759</v>
      </c>
      <c r="CM564">
        <v>566.68319882384856</v>
      </c>
      <c r="CN564">
        <v>556.74236508116553</v>
      </c>
    </row>
    <row r="565" spans="1:92" x14ac:dyDescent="0.25">
      <c r="A565" s="18">
        <v>45984</v>
      </c>
      <c r="B565" s="2">
        <v>24</v>
      </c>
      <c r="C565" s="2" t="s">
        <v>23</v>
      </c>
      <c r="D565" s="9">
        <v>38.026274999999998</v>
      </c>
      <c r="E565">
        <v>1.7886193000000002E-2</v>
      </c>
      <c r="G565">
        <v>3.984</v>
      </c>
      <c r="H565">
        <v>6.9251503386812394E-2</v>
      </c>
      <c r="I565" s="34">
        <v>4.0532515033868126</v>
      </c>
      <c r="J565" s="34">
        <v>3.9807542647196956</v>
      </c>
      <c r="K565">
        <v>0.43800000000000006</v>
      </c>
      <c r="L565">
        <v>7.6134935952369065E-3</v>
      </c>
      <c r="M565" s="34">
        <v>0.44561349359523694</v>
      </c>
      <c r="N565" s="34">
        <v>0.43764316464538827</v>
      </c>
      <c r="O565">
        <v>15.078000000000001</v>
      </c>
      <c r="P565">
        <v>0.26209190965521023</v>
      </c>
      <c r="Q565" s="34">
        <v>15.340091909655211</v>
      </c>
      <c r="R565" s="34">
        <v>15.065716065121379</v>
      </c>
      <c r="S565">
        <v>1.51</v>
      </c>
      <c r="T565">
        <v>2.6247432257551887E-2</v>
      </c>
      <c r="U565" s="34">
        <v>1.5362474322575519</v>
      </c>
      <c r="V565" s="34">
        <v>1.5087698141884389</v>
      </c>
      <c r="W565">
        <v>0.55000000000000004</v>
      </c>
      <c r="X565">
        <v>9.5603230077175756E-3</v>
      </c>
      <c r="Y565" s="34">
        <v>0.55956032300771763</v>
      </c>
      <c r="Z565" s="34">
        <v>0.54955191907525924</v>
      </c>
      <c r="AA565">
        <v>0.90800000000000003</v>
      </c>
      <c r="AB565">
        <v>1.578322416546829E-2</v>
      </c>
      <c r="AC565" s="34">
        <v>0.92378322416546832</v>
      </c>
      <c r="AD565" s="34">
        <v>0.90726025912788244</v>
      </c>
      <c r="AE565">
        <v>22.468000000000004</v>
      </c>
      <c r="AF565">
        <v>0.39054788606799729</v>
      </c>
      <c r="AG565" s="34">
        <v>22.858547886067996</v>
      </c>
      <c r="AH565" s="34">
        <v>22.449695486878042</v>
      </c>
      <c r="AJ565">
        <v>42.218000000000004</v>
      </c>
      <c r="AK565">
        <v>0.73385039407240105</v>
      </c>
      <c r="AL565" s="34">
        <v>42.951850394072402</v>
      </c>
      <c r="AM565" s="34">
        <v>42.183605308216897</v>
      </c>
      <c r="AN565">
        <v>3.2379999999999995</v>
      </c>
      <c r="AO565">
        <v>5.6284228907253646E-2</v>
      </c>
      <c r="AP565" s="34">
        <v>3.2942842289072534</v>
      </c>
      <c r="AQ565" s="34">
        <v>3.235362025392162</v>
      </c>
      <c r="AR565">
        <v>239.37200000000001</v>
      </c>
      <c r="AS565">
        <v>4.1608611618243119</v>
      </c>
      <c r="AT565" s="34">
        <v>243.53286116182431</v>
      </c>
      <c r="AU565" s="34">
        <v>239.17698540524171</v>
      </c>
      <c r="AV565">
        <v>26.692999999999998</v>
      </c>
      <c r="AW565">
        <v>0.4639885491727368</v>
      </c>
      <c r="AX565" s="34">
        <v>27.156988549172734</v>
      </c>
      <c r="AY565" s="34">
        <v>26.671253410683438</v>
      </c>
      <c r="AZ565">
        <v>124.92099999999999</v>
      </c>
      <c r="BA565">
        <v>2.1714274735401582</v>
      </c>
      <c r="BB565" s="34">
        <v>127.09242747354016</v>
      </c>
      <c r="BC565" s="34">
        <v>124.81922778690991</v>
      </c>
      <c r="BD565">
        <v>91.203000000000003</v>
      </c>
      <c r="BE565">
        <v>1.5853275259506656</v>
      </c>
      <c r="BF565" s="34">
        <v>92.788327525950663</v>
      </c>
      <c r="BG565" s="34">
        <v>91.128697591674296</v>
      </c>
      <c r="BH565">
        <v>527.64499999999998</v>
      </c>
      <c r="BI565">
        <v>9.1717393334675279</v>
      </c>
      <c r="BJ565" s="34">
        <v>536.81673933346758</v>
      </c>
      <c r="BK565" s="34">
        <v>527.21513152811838</v>
      </c>
      <c r="BM565">
        <v>46.202000000000005</v>
      </c>
      <c r="BN565">
        <v>0.80310189745921345</v>
      </c>
      <c r="BO565">
        <v>47.005101897459213</v>
      </c>
      <c r="BP565">
        <v>46.16435957293659</v>
      </c>
      <c r="BQ565">
        <v>3.6759999999999997</v>
      </c>
      <c r="BR565">
        <v>6.3897722502490553E-2</v>
      </c>
      <c r="BS565">
        <v>3.7398977225024903</v>
      </c>
      <c r="BT565">
        <v>3.6730051900375504</v>
      </c>
      <c r="BU565">
        <v>254.45000000000002</v>
      </c>
      <c r="BV565">
        <v>4.4229530714795224</v>
      </c>
      <c r="BW565">
        <v>258.87295307147951</v>
      </c>
      <c r="BX565">
        <v>254.2427014703631</v>
      </c>
      <c r="BY565">
        <v>28.202999999999999</v>
      </c>
      <c r="BZ565">
        <v>0.49023598143028868</v>
      </c>
      <c r="CA565">
        <v>28.693235981430284</v>
      </c>
      <c r="CB565">
        <v>28.180023224871878</v>
      </c>
      <c r="CC565">
        <v>125.47099999999999</v>
      </c>
      <c r="CD565">
        <v>2.1809877965478757</v>
      </c>
      <c r="CE565">
        <v>127.65198779654787</v>
      </c>
      <c r="CF565">
        <v>125.36877970598516</v>
      </c>
      <c r="CG565">
        <v>92.111000000000004</v>
      </c>
      <c r="CH565">
        <v>1.6011107501161339</v>
      </c>
      <c r="CI565">
        <v>93.712110750116125</v>
      </c>
      <c r="CJ565">
        <v>92.035957850802177</v>
      </c>
      <c r="CK565">
        <v>550.11299999999994</v>
      </c>
      <c r="CL565">
        <v>9.5622872195355253</v>
      </c>
      <c r="CM565">
        <v>559.67528721953556</v>
      </c>
      <c r="CN565">
        <v>549.66482701499638</v>
      </c>
    </row>
    <row r="566" spans="1:92" x14ac:dyDescent="0.25">
      <c r="A566" s="18">
        <v>45985</v>
      </c>
      <c r="B566" s="2">
        <v>1</v>
      </c>
      <c r="C566" s="2" t="s">
        <v>23</v>
      </c>
      <c r="D566" s="9">
        <v>29.818940999999999</v>
      </c>
      <c r="E566">
        <v>1.8340051E-2</v>
      </c>
      <c r="G566">
        <v>4.1680000000000001</v>
      </c>
      <c r="H566">
        <v>7.9438292224161211E-2</v>
      </c>
      <c r="I566" s="34">
        <v>4.2474382922241611</v>
      </c>
      <c r="J566" s="34">
        <v>4.1695400573254169</v>
      </c>
      <c r="K566">
        <v>0.46799999999999997</v>
      </c>
      <c r="L566">
        <v>8.919654693115989E-3</v>
      </c>
      <c r="M566" s="34">
        <v>0.47691965469311598</v>
      </c>
      <c r="N566" s="34">
        <v>0.46817292390314186</v>
      </c>
      <c r="O566">
        <v>14.708000000000002</v>
      </c>
      <c r="P566">
        <v>0.28032111373151714</v>
      </c>
      <c r="Q566" s="34">
        <v>14.988321113731519</v>
      </c>
      <c r="R566" s="34">
        <v>14.713434540101305</v>
      </c>
      <c r="S566">
        <v>1.5739999999999998</v>
      </c>
      <c r="T566">
        <v>2.9999009587531125E-2</v>
      </c>
      <c r="U566" s="34">
        <v>1.6039990095875309</v>
      </c>
      <c r="V566" s="34">
        <v>1.5745815859477461</v>
      </c>
      <c r="W566">
        <v>0.53</v>
      </c>
      <c r="X566">
        <v>1.0101318349041613E-2</v>
      </c>
      <c r="Y566" s="34">
        <v>0.54010131834904163</v>
      </c>
      <c r="Z566" s="34">
        <v>0.53019583262535297</v>
      </c>
      <c r="AA566">
        <v>0.91600000000000004</v>
      </c>
      <c r="AB566">
        <v>1.7458127561739846E-2</v>
      </c>
      <c r="AC566" s="34">
        <v>0.93345812756173985</v>
      </c>
      <c r="AD566" s="34">
        <v>0.91633845789589297</v>
      </c>
      <c r="AE566">
        <v>22.364000000000001</v>
      </c>
      <c r="AF566">
        <v>0.42623751614710692</v>
      </c>
      <c r="AG566" s="34">
        <v>22.790237516147108</v>
      </c>
      <c r="AH566" s="34">
        <v>22.372263397798857</v>
      </c>
      <c r="AJ566">
        <v>42.445999999999998</v>
      </c>
      <c r="AK566">
        <v>0.80898218611966088</v>
      </c>
      <c r="AL566" s="34">
        <v>43.254982186119662</v>
      </c>
      <c r="AM566" s="34">
        <v>42.461683606822135</v>
      </c>
      <c r="AN566">
        <v>3.2290000000000001</v>
      </c>
      <c r="AO566">
        <v>6.1541805564255418E-2</v>
      </c>
      <c r="AP566" s="34">
        <v>3.2905418055642555</v>
      </c>
      <c r="AQ566" s="34">
        <v>3.2301931010325751</v>
      </c>
      <c r="AR566">
        <v>238.03499999999997</v>
      </c>
      <c r="AS566">
        <v>4.5367307796492824</v>
      </c>
      <c r="AT566" s="34">
        <v>242.57173077964924</v>
      </c>
      <c r="AU566" s="34">
        <v>238.1229528659922</v>
      </c>
      <c r="AV566">
        <v>27.783000000000001</v>
      </c>
      <c r="AW566">
        <v>0.52951873149325124</v>
      </c>
      <c r="AX566" s="34">
        <v>28.312518731493252</v>
      </c>
      <c r="AY566" s="34">
        <v>27.793265694019212</v>
      </c>
      <c r="AZ566">
        <v>131.733</v>
      </c>
      <c r="BA566">
        <v>2.51071126429113</v>
      </c>
      <c r="BB566" s="34">
        <v>134.24371126429114</v>
      </c>
      <c r="BC566" s="34">
        <v>131.78167475327476</v>
      </c>
      <c r="BD566">
        <v>91.935000000000002</v>
      </c>
      <c r="BE566">
        <v>1.7521975517342276</v>
      </c>
      <c r="BF566" s="34">
        <v>93.687197551734229</v>
      </c>
      <c r="BG566" s="34">
        <v>91.968969570588342</v>
      </c>
      <c r="BH566">
        <v>535.16100000000006</v>
      </c>
      <c r="BI566">
        <v>10.199682318851806</v>
      </c>
      <c r="BJ566" s="34">
        <v>545.36068231885179</v>
      </c>
      <c r="BK566" s="34">
        <v>535.3587395917292</v>
      </c>
      <c r="BM566">
        <v>46.613999999999997</v>
      </c>
      <c r="BN566">
        <v>0.8884204783438221</v>
      </c>
      <c r="BO566">
        <v>47.502420478343822</v>
      </c>
      <c r="BP566">
        <v>46.631223664147555</v>
      </c>
      <c r="BQ566">
        <v>3.6970000000000001</v>
      </c>
      <c r="BR566">
        <v>7.0461460257371406E-2</v>
      </c>
      <c r="BS566">
        <v>3.7674614602573713</v>
      </c>
      <c r="BT566">
        <v>3.6983660249357171</v>
      </c>
      <c r="BU566">
        <v>252.74299999999997</v>
      </c>
      <c r="BV566">
        <v>4.8170518933807998</v>
      </c>
      <c r="BW566">
        <v>257.56005189338077</v>
      </c>
      <c r="BX566">
        <v>252.83638740609351</v>
      </c>
      <c r="BY566">
        <v>29.356999999999999</v>
      </c>
      <c r="BZ566">
        <v>0.55951774108078234</v>
      </c>
      <c r="CA566">
        <v>29.916517741080785</v>
      </c>
      <c r="CB566">
        <v>29.367847279966959</v>
      </c>
      <c r="CC566">
        <v>132.26300000000001</v>
      </c>
      <c r="CD566">
        <v>2.5208125826401715</v>
      </c>
      <c r="CE566">
        <v>134.78381258264017</v>
      </c>
      <c r="CF566">
        <v>132.31187058590012</v>
      </c>
      <c r="CG566">
        <v>92.850999999999999</v>
      </c>
      <c r="CH566">
        <v>1.7696556792959675</v>
      </c>
      <c r="CI566">
        <v>94.620655679295965</v>
      </c>
      <c r="CJ566">
        <v>92.885308028484232</v>
      </c>
      <c r="CK566">
        <v>557.52500000000009</v>
      </c>
      <c r="CL566">
        <v>10.625919834998914</v>
      </c>
      <c r="CM566">
        <v>568.15091983499894</v>
      </c>
      <c r="CN566">
        <v>557.73100298952806</v>
      </c>
    </row>
    <row r="567" spans="1:92" x14ac:dyDescent="0.25">
      <c r="A567" s="18">
        <v>45985</v>
      </c>
      <c r="B567" s="2">
        <v>2</v>
      </c>
      <c r="C567" s="2" t="s">
        <v>23</v>
      </c>
      <c r="D567" s="9">
        <v>31.710891</v>
      </c>
      <c r="E567">
        <v>1.8197364000000001E-2</v>
      </c>
      <c r="G567">
        <v>4.08</v>
      </c>
      <c r="H567">
        <v>7.1333560694982229E-2</v>
      </c>
      <c r="I567" s="34">
        <v>4.1513335606949822</v>
      </c>
      <c r="J567" s="34">
        <v>4.0757902328055993</v>
      </c>
      <c r="K567">
        <v>0.49</v>
      </c>
      <c r="L567">
        <v>8.5670207697405125E-3</v>
      </c>
      <c r="M567" s="34">
        <v>0.49856702076974052</v>
      </c>
      <c r="N567" s="34">
        <v>0.48949441521439796</v>
      </c>
      <c r="O567">
        <v>14.212</v>
      </c>
      <c r="P567">
        <v>0.24847856975418808</v>
      </c>
      <c r="Q567" s="34">
        <v>14.460478569754187</v>
      </c>
      <c r="R567" s="34">
        <v>14.197335977606171</v>
      </c>
      <c r="S567">
        <v>1.6219999999999999</v>
      </c>
      <c r="T567">
        <v>2.8358587119426758E-2</v>
      </c>
      <c r="U567" s="34">
        <v>1.6503585871194266</v>
      </c>
      <c r="V567" s="34">
        <v>1.6203264111790887</v>
      </c>
      <c r="W567">
        <v>0.55000000000000004</v>
      </c>
      <c r="X567">
        <v>9.6160437211373108E-3</v>
      </c>
      <c r="Y567" s="34">
        <v>0.55961604372113738</v>
      </c>
      <c r="Z567" s="34">
        <v>0.54943250687330392</v>
      </c>
      <c r="AA567">
        <v>0.94</v>
      </c>
      <c r="AB567">
        <v>1.6434692905216493E-2</v>
      </c>
      <c r="AC567" s="34">
        <v>0.95643469290521643</v>
      </c>
      <c r="AD567" s="34">
        <v>0.93903010265619191</v>
      </c>
      <c r="AE567">
        <v>21.894000000000002</v>
      </c>
      <c r="AF567">
        <v>0.38278847496469137</v>
      </c>
      <c r="AG567" s="34">
        <v>22.27678847496469</v>
      </c>
      <c r="AH567" s="34">
        <v>21.871409646334758</v>
      </c>
      <c r="AJ567">
        <v>42.804000000000002</v>
      </c>
      <c r="AK567">
        <v>0.74837297352647536</v>
      </c>
      <c r="AL567" s="34">
        <v>43.552372973526481</v>
      </c>
      <c r="AM567" s="34">
        <v>42.759834589463452</v>
      </c>
      <c r="AN567">
        <v>3.2389999999999999</v>
      </c>
      <c r="AO567">
        <v>5.6629755659570451E-2</v>
      </c>
      <c r="AP567" s="34">
        <v>3.2956297556595704</v>
      </c>
      <c r="AQ567" s="34">
        <v>3.235657981386602</v>
      </c>
      <c r="AR567">
        <v>239.18200000000002</v>
      </c>
      <c r="AS567">
        <v>4.1817901260164811</v>
      </c>
      <c r="AT567" s="34">
        <v>243.36379012601651</v>
      </c>
      <c r="AU567" s="34">
        <v>238.93521065267376</v>
      </c>
      <c r="AV567">
        <v>28.533999999999999</v>
      </c>
      <c r="AW567">
        <v>0.49888034825260369</v>
      </c>
      <c r="AX567" s="34">
        <v>29.032880348252604</v>
      </c>
      <c r="AY567" s="34">
        <v>28.504558456587002</v>
      </c>
      <c r="AZ567">
        <v>150.15</v>
      </c>
      <c r="BA567">
        <v>2.6251799358704857</v>
      </c>
      <c r="BB567" s="34">
        <v>152.77517993587048</v>
      </c>
      <c r="BC567" s="34">
        <v>149.99507437641194</v>
      </c>
      <c r="BD567">
        <v>91.902000000000001</v>
      </c>
      <c r="BE567">
        <v>1.6067884546544748</v>
      </c>
      <c r="BF567" s="34">
        <v>93.508788454654479</v>
      </c>
      <c r="BG567" s="34">
        <v>91.807174993946134</v>
      </c>
      <c r="BH567">
        <v>555.81100000000004</v>
      </c>
      <c r="BI567">
        <v>9.7176415939800904</v>
      </c>
      <c r="BJ567" s="34">
        <v>565.52864159398018</v>
      </c>
      <c r="BK567" s="34">
        <v>555.23751105046892</v>
      </c>
      <c r="BM567">
        <v>46.884</v>
      </c>
      <c r="BN567">
        <v>0.81970653422145756</v>
      </c>
      <c r="BO567">
        <v>47.70370653422146</v>
      </c>
      <c r="BP567">
        <v>46.835624822269054</v>
      </c>
      <c r="BQ567">
        <v>3.7290000000000001</v>
      </c>
      <c r="BR567">
        <v>6.519677642931096E-2</v>
      </c>
      <c r="BS567">
        <v>3.794196776429311</v>
      </c>
      <c r="BT567">
        <v>3.7251523966010001</v>
      </c>
      <c r="BU567">
        <v>253.39400000000001</v>
      </c>
      <c r="BV567">
        <v>4.4302686957706694</v>
      </c>
      <c r="BW567">
        <v>257.82426869577068</v>
      </c>
      <c r="BX567">
        <v>253.13254663027993</v>
      </c>
      <c r="BY567">
        <v>30.155999999999999</v>
      </c>
      <c r="BZ567">
        <v>0.52723893537203048</v>
      </c>
      <c r="CA567">
        <v>30.683238935372032</v>
      </c>
      <c r="CB567">
        <v>30.124884867766092</v>
      </c>
      <c r="CC567">
        <v>150.70000000000002</v>
      </c>
      <c r="CD567">
        <v>2.6347959795916229</v>
      </c>
      <c r="CE567">
        <v>153.33479597959163</v>
      </c>
      <c r="CF567">
        <v>150.54450688328524</v>
      </c>
      <c r="CG567">
        <v>92.841999999999999</v>
      </c>
      <c r="CH567">
        <v>1.6232231475596914</v>
      </c>
      <c r="CI567">
        <v>94.465223147559698</v>
      </c>
      <c r="CJ567">
        <v>92.746205096602324</v>
      </c>
      <c r="CK567">
        <v>577.70500000000004</v>
      </c>
      <c r="CL567">
        <v>10.100430068944782</v>
      </c>
      <c r="CM567">
        <v>587.80543006894482</v>
      </c>
      <c r="CN567">
        <v>577.10892069680369</v>
      </c>
    </row>
    <row r="568" spans="1:92" x14ac:dyDescent="0.25">
      <c r="A568" s="18">
        <v>45985</v>
      </c>
      <c r="B568" s="2">
        <v>3</v>
      </c>
      <c r="C568" s="2" t="s">
        <v>23</v>
      </c>
      <c r="D568" s="9">
        <v>33.327306</v>
      </c>
      <c r="E568">
        <v>1.8008558000000001E-2</v>
      </c>
      <c r="G568">
        <v>4.1859999999999999</v>
      </c>
      <c r="H568">
        <v>7.4543970714900779E-2</v>
      </c>
      <c r="I568" s="34">
        <v>4.2605439707149007</v>
      </c>
      <c r="J568" s="34">
        <v>4.1838177175067308</v>
      </c>
      <c r="K568">
        <v>0.50800000000000001</v>
      </c>
      <c r="L568">
        <v>9.0464254952626836E-3</v>
      </c>
      <c r="M568" s="34">
        <v>0.5170464254952627</v>
      </c>
      <c r="N568" s="34">
        <v>0.50773516495303861</v>
      </c>
      <c r="O568">
        <v>13.972</v>
      </c>
      <c r="P568">
        <v>0.24881231696813036</v>
      </c>
      <c r="Q568" s="34">
        <v>14.22081231696813</v>
      </c>
      <c r="R568" s="34">
        <v>13.964715993550895</v>
      </c>
      <c r="S568">
        <v>1.6760000000000002</v>
      </c>
      <c r="T568">
        <v>2.9846080964685554E-2</v>
      </c>
      <c r="U568" s="34">
        <v>1.7058460809646858</v>
      </c>
      <c r="V568" s="34">
        <v>1.6751262528765605</v>
      </c>
      <c r="W568">
        <v>0.55000000000000004</v>
      </c>
      <c r="X568">
        <v>9.7943583118001512E-3</v>
      </c>
      <c r="Y568" s="34">
        <v>0.55979435831180024</v>
      </c>
      <c r="Z568" s="34">
        <v>0.54971326914206942</v>
      </c>
      <c r="AA568">
        <v>0.92600000000000005</v>
      </c>
      <c r="AB568">
        <v>1.6490137812230798E-2</v>
      </c>
      <c r="AC568" s="34">
        <v>0.94249013781223079</v>
      </c>
      <c r="AD568" s="34">
        <v>0.92551724950101122</v>
      </c>
      <c r="AE568">
        <v>21.817999999999998</v>
      </c>
      <c r="AF568">
        <v>0.38853329026701033</v>
      </c>
      <c r="AG568" s="34">
        <v>22.206533290267014</v>
      </c>
      <c r="AH568" s="34">
        <v>21.806625647530307</v>
      </c>
      <c r="AJ568">
        <v>43.33</v>
      </c>
      <c r="AK568">
        <v>0.7716173557278192</v>
      </c>
      <c r="AL568" s="34">
        <v>44.101617355727818</v>
      </c>
      <c r="AM568" s="34">
        <v>43.307410821683384</v>
      </c>
      <c r="AN568">
        <v>3.2939999999999996</v>
      </c>
      <c r="AO568">
        <v>5.865930232558126E-2</v>
      </c>
      <c r="AP568" s="34">
        <v>3.3526593023255811</v>
      </c>
      <c r="AQ568" s="34">
        <v>3.2922827428254111</v>
      </c>
      <c r="AR568">
        <v>239.33200000000002</v>
      </c>
      <c r="AS568">
        <v>4.2620061154177344</v>
      </c>
      <c r="AT568" s="34">
        <v>243.59400611541776</v>
      </c>
      <c r="AU568" s="34">
        <v>239.2072293278359</v>
      </c>
      <c r="AV568">
        <v>30.533999999999995</v>
      </c>
      <c r="AW568">
        <v>0.54374715762273773</v>
      </c>
      <c r="AX568" s="34">
        <v>31.077747157622731</v>
      </c>
      <c r="AY568" s="34">
        <v>30.518081745425349</v>
      </c>
      <c r="AZ568">
        <v>134.54899999999998</v>
      </c>
      <c r="BA568">
        <v>2.3960383936261787</v>
      </c>
      <c r="BB568" s="34">
        <v>136.94503839362616</v>
      </c>
      <c r="BC568" s="34">
        <v>134.47885572690231</v>
      </c>
      <c r="BD568">
        <v>91.875</v>
      </c>
      <c r="BE568">
        <v>1.6361030361757072</v>
      </c>
      <c r="BF568" s="34">
        <v>93.511103036175712</v>
      </c>
      <c r="BG568" s="34">
        <v>91.82710291350476</v>
      </c>
      <c r="BH568">
        <v>542.91399999999999</v>
      </c>
      <c r="BI568">
        <v>9.6681713608957587</v>
      </c>
      <c r="BJ568" s="34">
        <v>552.5821713608957</v>
      </c>
      <c r="BK568" s="34">
        <v>542.63096327817709</v>
      </c>
      <c r="BM568">
        <v>47.515999999999998</v>
      </c>
      <c r="BN568">
        <v>0.84616132644272002</v>
      </c>
      <c r="BO568">
        <v>48.362161326442717</v>
      </c>
      <c r="BP568">
        <v>47.491228539190118</v>
      </c>
      <c r="BQ568">
        <v>3.8019999999999996</v>
      </c>
      <c r="BR568">
        <v>6.7705727820843942E-2</v>
      </c>
      <c r="BS568">
        <v>3.8697057278208438</v>
      </c>
      <c r="BT568">
        <v>3.8000179077784497</v>
      </c>
      <c r="BU568">
        <v>253.30400000000003</v>
      </c>
      <c r="BV568">
        <v>4.5108184323858644</v>
      </c>
      <c r="BW568">
        <v>257.81481843238589</v>
      </c>
      <c r="BX568">
        <v>253.1719453213868</v>
      </c>
      <c r="BY568">
        <v>32.209999999999994</v>
      </c>
      <c r="BZ568">
        <v>0.57359323858742328</v>
      </c>
      <c r="CA568">
        <v>32.783593238587414</v>
      </c>
      <c r="CB568">
        <v>32.193207998301908</v>
      </c>
      <c r="CC568">
        <v>135.09899999999999</v>
      </c>
      <c r="CD568">
        <v>2.4058327519379787</v>
      </c>
      <c r="CE568">
        <v>137.50483275193795</v>
      </c>
      <c r="CF568">
        <v>135.02856899604438</v>
      </c>
      <c r="CG568">
        <v>92.801000000000002</v>
      </c>
      <c r="CH568">
        <v>1.652593173987938</v>
      </c>
      <c r="CI568">
        <v>94.45359317398794</v>
      </c>
      <c r="CJ568">
        <v>92.752620163005773</v>
      </c>
      <c r="CK568">
        <v>564.73199999999997</v>
      </c>
      <c r="CL568">
        <v>10.05670465116277</v>
      </c>
      <c r="CM568">
        <v>574.78870465116267</v>
      </c>
      <c r="CN568">
        <v>564.43758892570736</v>
      </c>
    </row>
    <row r="569" spans="1:92" x14ac:dyDescent="0.25">
      <c r="A569" s="18">
        <v>45985</v>
      </c>
      <c r="B569" s="2">
        <v>4</v>
      </c>
      <c r="C569" s="2" t="s">
        <v>23</v>
      </c>
      <c r="D569" s="9">
        <v>31.554632999999999</v>
      </c>
      <c r="E569">
        <v>1.6521893999999999E-2</v>
      </c>
      <c r="G569">
        <v>4.3979999999999997</v>
      </c>
      <c r="H569">
        <v>7.5329081742070259E-2</v>
      </c>
      <c r="I569" s="34">
        <v>4.4733290817420697</v>
      </c>
      <c r="J569" s="34">
        <v>4.3994212128264101</v>
      </c>
      <c r="K569">
        <v>0.61399999999999999</v>
      </c>
      <c r="L569">
        <v>1.0516611230020723E-2</v>
      </c>
      <c r="M569" s="34">
        <v>0.62451661123002067</v>
      </c>
      <c r="N569" s="34">
        <v>0.61419841397803898</v>
      </c>
      <c r="O569">
        <v>13.998000000000001</v>
      </c>
      <c r="P569">
        <v>0.2397581824068894</v>
      </c>
      <c r="Q569" s="34">
        <v>14.237758182406891</v>
      </c>
      <c r="R569" s="34">
        <v>14.002523450919531</v>
      </c>
      <c r="S569">
        <v>1.7759999999999998</v>
      </c>
      <c r="T569">
        <v>3.0419383622991531E-2</v>
      </c>
      <c r="U569" s="34">
        <v>1.8064193836229914</v>
      </c>
      <c r="V569" s="34">
        <v>1.776573914047227</v>
      </c>
      <c r="W569">
        <v>0.53</v>
      </c>
      <c r="X569">
        <v>9.077856599203557E-3</v>
      </c>
      <c r="Y569" s="34">
        <v>0.5390778565992036</v>
      </c>
      <c r="Z569" s="34">
        <v>0.53017126939472436</v>
      </c>
      <c r="AA569">
        <v>0.94</v>
      </c>
      <c r="AB569">
        <v>1.6100349440096869E-2</v>
      </c>
      <c r="AC569" s="34">
        <v>0.95610034944009681</v>
      </c>
      <c r="AD569" s="34">
        <v>0.94030376081328448</v>
      </c>
      <c r="AE569">
        <v>22.256000000000004</v>
      </c>
      <c r="AF569">
        <v>0.38120146504127234</v>
      </c>
      <c r="AG569" s="34">
        <v>22.637201465041269</v>
      </c>
      <c r="AH569" s="34">
        <v>22.263192021979215</v>
      </c>
      <c r="AJ569">
        <v>44.047999999999988</v>
      </c>
      <c r="AK569">
        <v>0.75445552355041157</v>
      </c>
      <c r="AL569" s="34">
        <v>44.8024555235504</v>
      </c>
      <c r="AM569" s="34">
        <v>44.062234102450581</v>
      </c>
      <c r="AN569">
        <v>3.3530000000000002</v>
      </c>
      <c r="AO569">
        <v>5.7430289013451936E-2</v>
      </c>
      <c r="AP569" s="34">
        <v>3.4104302890134521</v>
      </c>
      <c r="AQ569" s="34">
        <v>3.3540835212839823</v>
      </c>
      <c r="AR569">
        <v>240.27999999999997</v>
      </c>
      <c r="AS569">
        <v>4.1155233653898682</v>
      </c>
      <c r="AT569" s="34">
        <v>244.39552336538983</v>
      </c>
      <c r="AU569" s="34">
        <v>240.35764643427234</v>
      </c>
      <c r="AV569">
        <v>32.097000000000001</v>
      </c>
      <c r="AW569">
        <v>0.54975842125403118</v>
      </c>
      <c r="AX569" s="34">
        <v>32.646758421254034</v>
      </c>
      <c r="AY569" s="34">
        <v>32.107372139174466</v>
      </c>
      <c r="AZ569">
        <v>157.11399999999998</v>
      </c>
      <c r="BA569">
        <v>2.6910535126929571</v>
      </c>
      <c r="BB569" s="34">
        <v>159.80505351269292</v>
      </c>
      <c r="BC569" s="34">
        <v>157.16477135789188</v>
      </c>
      <c r="BD569">
        <v>91.634000000000015</v>
      </c>
      <c r="BE569">
        <v>1.5695100219083373</v>
      </c>
      <c r="BF569" s="34">
        <v>93.203510021908357</v>
      </c>
      <c r="BG569" s="34">
        <v>91.663611508898441</v>
      </c>
      <c r="BH569">
        <v>568.52599999999995</v>
      </c>
      <c r="BI569">
        <v>9.7377311338090582</v>
      </c>
      <c r="BJ569" s="34">
        <v>578.26373113380896</v>
      </c>
      <c r="BK569" s="34">
        <v>568.70971906397176</v>
      </c>
      <c r="BM569">
        <v>48.445999999999984</v>
      </c>
      <c r="BN569">
        <v>0.82978460529248177</v>
      </c>
      <c r="BO569">
        <v>49.275784605292472</v>
      </c>
      <c r="BP569">
        <v>48.461655315276992</v>
      </c>
      <c r="BQ569">
        <v>3.9670000000000001</v>
      </c>
      <c r="BR569">
        <v>6.7946900243472663E-2</v>
      </c>
      <c r="BS569">
        <v>4.0349469002434724</v>
      </c>
      <c r="BT569">
        <v>3.9682819352620213</v>
      </c>
      <c r="BU569">
        <v>254.27799999999996</v>
      </c>
      <c r="BV569">
        <v>4.3552815477967579</v>
      </c>
      <c r="BW569">
        <v>258.63328154779674</v>
      </c>
      <c r="BX569">
        <v>254.36016988519188</v>
      </c>
      <c r="BY569">
        <v>33.873000000000005</v>
      </c>
      <c r="BZ569">
        <v>0.58017780487702275</v>
      </c>
      <c r="CA569">
        <v>34.453177804877029</v>
      </c>
      <c r="CB569">
        <v>33.883946053221692</v>
      </c>
      <c r="CC569">
        <v>157.64399999999998</v>
      </c>
      <c r="CD569">
        <v>2.7001313692921607</v>
      </c>
      <c r="CE569">
        <v>160.34413136929211</v>
      </c>
      <c r="CF569">
        <v>157.69494262728659</v>
      </c>
      <c r="CG569">
        <v>92.574000000000012</v>
      </c>
      <c r="CH569">
        <v>1.5856103713484342</v>
      </c>
      <c r="CI569">
        <v>94.15961037134845</v>
      </c>
      <c r="CJ569">
        <v>92.60391526971172</v>
      </c>
      <c r="CK569">
        <v>590.78199999999993</v>
      </c>
      <c r="CL569">
        <v>10.11893259885033</v>
      </c>
      <c r="CM569">
        <v>600.9009325988502</v>
      </c>
      <c r="CN569">
        <v>590.97291108595095</v>
      </c>
    </row>
    <row r="570" spans="1:92" x14ac:dyDescent="0.25">
      <c r="A570" s="18">
        <v>45985</v>
      </c>
      <c r="B570" s="2">
        <v>5</v>
      </c>
      <c r="C570" s="2" t="s">
        <v>23</v>
      </c>
      <c r="D570" s="9">
        <v>28.822324999999999</v>
      </c>
      <c r="E570">
        <v>1.4580282E-2</v>
      </c>
      <c r="G570">
        <v>4.5920000000000005</v>
      </c>
      <c r="H570">
        <v>6.6979918859425322E-2</v>
      </c>
      <c r="I570" s="34">
        <v>4.6589799188594254</v>
      </c>
      <c r="J570" s="34">
        <v>4.5910506778101174</v>
      </c>
      <c r="K570">
        <v>0.60200000000000009</v>
      </c>
      <c r="L570">
        <v>8.7809039968149063E-3</v>
      </c>
      <c r="M570" s="34">
        <v>0.61078090399681495</v>
      </c>
      <c r="N570" s="34">
        <v>0.60187554617632644</v>
      </c>
      <c r="O570">
        <v>14.135999999999999</v>
      </c>
      <c r="P570">
        <v>0.20619079551324832</v>
      </c>
      <c r="Q570" s="34">
        <v>14.342190795513247</v>
      </c>
      <c r="R570" s="34">
        <v>14.133077609216858</v>
      </c>
      <c r="S570">
        <v>1.79</v>
      </c>
      <c r="T570">
        <v>2.6109332482223718E-2</v>
      </c>
      <c r="U570" s="34">
        <v>1.8161093324822237</v>
      </c>
      <c r="V570" s="34">
        <v>1.7896299462718011</v>
      </c>
      <c r="W570">
        <v>0.55000000000000004</v>
      </c>
      <c r="X570">
        <v>8.0224205950966739E-3</v>
      </c>
      <c r="Y570" s="34">
        <v>0.55802242059509677</v>
      </c>
      <c r="Z570" s="34">
        <v>0.54988629634049757</v>
      </c>
      <c r="AA570">
        <v>0.93</v>
      </c>
      <c r="AB570">
        <v>1.3565183915345285E-2</v>
      </c>
      <c r="AC570" s="34">
        <v>0.94356518391534538</v>
      </c>
      <c r="AD570" s="34">
        <v>0.92980773744847778</v>
      </c>
      <c r="AE570">
        <v>22.599999999999998</v>
      </c>
      <c r="AF570">
        <v>0.32964855536215421</v>
      </c>
      <c r="AG570" s="34">
        <v>22.929648555362157</v>
      </c>
      <c r="AH570" s="34">
        <v>22.595327813264078</v>
      </c>
      <c r="AJ570">
        <v>45.534999999999997</v>
      </c>
      <c r="AK570">
        <v>0.66418349417768552</v>
      </c>
      <c r="AL570" s="34">
        <v>46.199183494177682</v>
      </c>
      <c r="AM570" s="34">
        <v>45.525586370662822</v>
      </c>
      <c r="AN570">
        <v>3.4390000000000001</v>
      </c>
      <c r="AO570">
        <v>5.0162008048249926E-2</v>
      </c>
      <c r="AP570" s="34">
        <v>3.4891620080482499</v>
      </c>
      <c r="AQ570" s="34">
        <v>3.4382890420272201</v>
      </c>
      <c r="AR570">
        <v>246.19</v>
      </c>
      <c r="AS570">
        <v>3.5909813205579093</v>
      </c>
      <c r="AT570" s="34">
        <v>249.78098132055791</v>
      </c>
      <c r="AU570" s="34">
        <v>246.13910417466744</v>
      </c>
      <c r="AV570">
        <v>35.158000000000001</v>
      </c>
      <c r="AW570">
        <v>0.51282229687710701</v>
      </c>
      <c r="AX570" s="34">
        <v>35.670822296877105</v>
      </c>
      <c r="AY570" s="34">
        <v>35.150731648616748</v>
      </c>
      <c r="AZ570">
        <v>149.07</v>
      </c>
      <c r="BA570">
        <v>2.1743677056564747</v>
      </c>
      <c r="BB570" s="34">
        <v>151.24436770565646</v>
      </c>
      <c r="BC570" s="34">
        <v>149.03918217359629</v>
      </c>
      <c r="BD570">
        <v>98.012</v>
      </c>
      <c r="BE570">
        <v>1.4296245224847548</v>
      </c>
      <c r="BF570" s="34">
        <v>99.441624522484759</v>
      </c>
      <c r="BG570" s="34">
        <v>97.991737594408804</v>
      </c>
      <c r="BH570">
        <v>577.404</v>
      </c>
      <c r="BI570">
        <v>8.4221413478021816</v>
      </c>
      <c r="BJ570" s="34">
        <v>585.82614134780215</v>
      </c>
      <c r="BK570" s="34">
        <v>577.28463100397937</v>
      </c>
      <c r="BM570">
        <v>50.126999999999995</v>
      </c>
      <c r="BN570">
        <v>0.73116341303711085</v>
      </c>
      <c r="BO570">
        <v>50.858163413037104</v>
      </c>
      <c r="BP570">
        <v>50.116637048472938</v>
      </c>
      <c r="BQ570">
        <v>4.0410000000000004</v>
      </c>
      <c r="BR570">
        <v>5.8942912045064834E-2</v>
      </c>
      <c r="BS570">
        <v>4.0999429120450648</v>
      </c>
      <c r="BT570">
        <v>4.0401645882035462</v>
      </c>
      <c r="BU570">
        <v>260.32600000000002</v>
      </c>
      <c r="BV570">
        <v>3.7971721160711578</v>
      </c>
      <c r="BW570">
        <v>264.12317211607115</v>
      </c>
      <c r="BX570">
        <v>260.27218178388432</v>
      </c>
      <c r="BY570">
        <v>36.948</v>
      </c>
      <c r="BZ570">
        <v>0.5389316293593307</v>
      </c>
      <c r="CA570">
        <v>37.486931629359326</v>
      </c>
      <c r="CB570">
        <v>36.94036159488855</v>
      </c>
      <c r="CC570">
        <v>149.62</v>
      </c>
      <c r="CD570">
        <v>2.1823901262515712</v>
      </c>
      <c r="CE570">
        <v>151.80239012625157</v>
      </c>
      <c r="CF570">
        <v>149.58906846993679</v>
      </c>
      <c r="CG570">
        <v>98.942000000000007</v>
      </c>
      <c r="CH570">
        <v>1.4431897064001</v>
      </c>
      <c r="CI570">
        <v>100.3851897064001</v>
      </c>
      <c r="CJ570">
        <v>98.921545331857288</v>
      </c>
      <c r="CK570">
        <v>600.00400000000002</v>
      </c>
      <c r="CL570">
        <v>8.7517899031643367</v>
      </c>
      <c r="CM570">
        <v>608.75578990316433</v>
      </c>
      <c r="CN570">
        <v>599.87995881724351</v>
      </c>
    </row>
    <row r="571" spans="1:92" x14ac:dyDescent="0.25">
      <c r="A571" s="18">
        <v>45985</v>
      </c>
      <c r="B571" s="2">
        <v>6</v>
      </c>
      <c r="C571" s="2" t="s">
        <v>23</v>
      </c>
      <c r="D571" s="9">
        <v>37.109647000000002</v>
      </c>
      <c r="E571">
        <v>1.4217933E-2</v>
      </c>
      <c r="G571">
        <v>5.38</v>
      </c>
      <c r="H571">
        <v>6.4599906313031724E-2</v>
      </c>
      <c r="I571" s="34">
        <v>5.4445999063130319</v>
      </c>
      <c r="J571" s="34">
        <v>5.3671889496332668</v>
      </c>
      <c r="K571">
        <v>0.66</v>
      </c>
      <c r="L571">
        <v>7.924895570000175E-3</v>
      </c>
      <c r="M571" s="34">
        <v>0.66792489557000023</v>
      </c>
      <c r="N571" s="34">
        <v>0.658428384155754</v>
      </c>
      <c r="O571">
        <v>14.526</v>
      </c>
      <c r="P571">
        <v>0.17441974704518567</v>
      </c>
      <c r="Q571" s="34">
        <v>14.700419747045185</v>
      </c>
      <c r="R571" s="34">
        <v>14.491410164009821</v>
      </c>
      <c r="S571">
        <v>1.8260000000000001</v>
      </c>
      <c r="T571">
        <v>2.1925544410333817E-2</v>
      </c>
      <c r="U571" s="34">
        <v>1.847925544410334</v>
      </c>
      <c r="V571" s="34">
        <v>1.8216518628309193</v>
      </c>
      <c r="W571">
        <v>0.57199999999999995</v>
      </c>
      <c r="X571">
        <v>6.8682428273334848E-3</v>
      </c>
      <c r="Y571" s="34">
        <v>0.5788682428273334</v>
      </c>
      <c r="Z571" s="34">
        <v>0.57063793293498666</v>
      </c>
      <c r="AA571">
        <v>0.95599999999999996</v>
      </c>
      <c r="AB571">
        <v>1.1479091158969952E-2</v>
      </c>
      <c r="AC571" s="34">
        <v>0.96747909115896991</v>
      </c>
      <c r="AD571" s="34">
        <v>0.95372353826197087</v>
      </c>
      <c r="AE571">
        <v>23.919999999999998</v>
      </c>
      <c r="AF571">
        <v>0.28721742732485483</v>
      </c>
      <c r="AG571" s="34">
        <v>24.207217427324856</v>
      </c>
      <c r="AH571" s="34">
        <v>23.863040831826719</v>
      </c>
      <c r="AJ571">
        <v>49.902000000000001</v>
      </c>
      <c r="AK571">
        <v>0.59919414959719508</v>
      </c>
      <c r="AL571" s="34">
        <v>50.501194149597197</v>
      </c>
      <c r="AM571" s="34">
        <v>49.783171554758233</v>
      </c>
      <c r="AN571">
        <v>3.8959999999999999</v>
      </c>
      <c r="AO571">
        <v>4.6780898698061638E-2</v>
      </c>
      <c r="AP571" s="34">
        <v>3.9427808986980617</v>
      </c>
      <c r="AQ571" s="34">
        <v>3.8867227040466932</v>
      </c>
      <c r="AR571">
        <v>259.58199999999999</v>
      </c>
      <c r="AS571">
        <v>3.11690945735119</v>
      </c>
      <c r="AT571" s="34">
        <v>262.69890945735119</v>
      </c>
      <c r="AU571" s="34">
        <v>258.96387396351349</v>
      </c>
      <c r="AV571">
        <v>39.943999999999996</v>
      </c>
      <c r="AW571">
        <v>0.47962428583043476</v>
      </c>
      <c r="AX571" s="34">
        <v>40.423624285830428</v>
      </c>
      <c r="AY571" s="34">
        <v>39.848883904117322</v>
      </c>
      <c r="AZ571">
        <v>158.71</v>
      </c>
      <c r="BA571">
        <v>1.9056972362344362</v>
      </c>
      <c r="BB571" s="34">
        <v>160.61569723623444</v>
      </c>
      <c r="BC571" s="34">
        <v>158.33207401418139</v>
      </c>
      <c r="BD571">
        <v>99.81</v>
      </c>
      <c r="BE571">
        <v>1.198460343699572</v>
      </c>
      <c r="BF571" s="34">
        <v>101.00846034369957</v>
      </c>
      <c r="BG571" s="34">
        <v>99.572328822099692</v>
      </c>
      <c r="BH571">
        <v>611.84400000000005</v>
      </c>
      <c r="BI571">
        <v>7.3466663714108895</v>
      </c>
      <c r="BJ571" s="34">
        <v>619.19066637141088</v>
      </c>
      <c r="BK571" s="34">
        <v>610.38705496271677</v>
      </c>
      <c r="BM571">
        <v>55.282000000000004</v>
      </c>
      <c r="BN571">
        <v>0.66379405591022678</v>
      </c>
      <c r="BO571">
        <v>55.945794055910227</v>
      </c>
      <c r="BP571">
        <v>55.1503605043915</v>
      </c>
      <c r="BQ571">
        <v>4.556</v>
      </c>
      <c r="BR571">
        <v>5.4705794268061811E-2</v>
      </c>
      <c r="BS571">
        <v>4.6107057942680623</v>
      </c>
      <c r="BT571">
        <v>4.5451510882024468</v>
      </c>
      <c r="BU571">
        <v>274.108</v>
      </c>
      <c r="BV571">
        <v>3.2913292043963756</v>
      </c>
      <c r="BW571">
        <v>277.39932920439639</v>
      </c>
      <c r="BX571">
        <v>273.45528412752333</v>
      </c>
      <c r="BY571">
        <v>41.769999999999996</v>
      </c>
      <c r="BZ571">
        <v>0.5015498302407686</v>
      </c>
      <c r="CA571">
        <v>42.271549830240765</v>
      </c>
      <c r="CB571">
        <v>41.670535766948241</v>
      </c>
      <c r="CC571">
        <v>159.28200000000001</v>
      </c>
      <c r="CD571">
        <v>1.9125654790617697</v>
      </c>
      <c r="CE571">
        <v>161.19456547906177</v>
      </c>
      <c r="CF571">
        <v>158.90271194711639</v>
      </c>
      <c r="CG571">
        <v>100.76600000000001</v>
      </c>
      <c r="CH571">
        <v>1.2099394348585419</v>
      </c>
      <c r="CI571">
        <v>101.97593943485853</v>
      </c>
      <c r="CJ571">
        <v>100.52605236036166</v>
      </c>
      <c r="CK571">
        <v>635.76400000000001</v>
      </c>
      <c r="CL571">
        <v>7.6338837987357442</v>
      </c>
      <c r="CM571">
        <v>643.39788379873573</v>
      </c>
      <c r="CN571">
        <v>634.25009579454354</v>
      </c>
    </row>
    <row r="572" spans="1:92" x14ac:dyDescent="0.25">
      <c r="A572" s="18">
        <v>45985</v>
      </c>
      <c r="B572" s="2">
        <v>7</v>
      </c>
      <c r="C572" s="2" t="s">
        <v>23</v>
      </c>
      <c r="D572" s="9">
        <v>36.520105000000001</v>
      </c>
      <c r="E572">
        <v>1.4413159E-2</v>
      </c>
      <c r="G572">
        <v>5.9420000000000002</v>
      </c>
      <c r="H572">
        <v>9.0063757205891271E-2</v>
      </c>
      <c r="I572" s="34">
        <v>6.0320637572058917</v>
      </c>
      <c r="J572" s="34">
        <v>5.9451226631751464</v>
      </c>
      <c r="K572">
        <v>0.79200000000000004</v>
      </c>
      <c r="L572">
        <v>1.2004459055379651E-2</v>
      </c>
      <c r="M572" s="34">
        <v>0.80400445905537965</v>
      </c>
      <c r="N572" s="34">
        <v>0.79241621495030556</v>
      </c>
      <c r="O572">
        <v>16.302</v>
      </c>
      <c r="P572">
        <v>0.24709178222323117</v>
      </c>
      <c r="Q572" s="34">
        <v>16.549091782223229</v>
      </c>
      <c r="R572" s="34">
        <v>16.310567091060452</v>
      </c>
      <c r="S572">
        <v>1.94</v>
      </c>
      <c r="T572">
        <v>2.9404861827571366E-2</v>
      </c>
      <c r="U572" s="34">
        <v>1.9694048618275712</v>
      </c>
      <c r="V572" s="34">
        <v>1.9410195164186774</v>
      </c>
      <c r="W572">
        <v>0.57199999999999995</v>
      </c>
      <c r="X572">
        <v>8.6698870955519702E-3</v>
      </c>
      <c r="Y572" s="34">
        <v>0.5806698870955519</v>
      </c>
      <c r="Z572" s="34">
        <v>0.57230059968633173</v>
      </c>
      <c r="AA572">
        <v>0.98399999999999999</v>
      </c>
      <c r="AB572">
        <v>1.4914630947592902E-2</v>
      </c>
      <c r="AC572" s="34">
        <v>0.99891463094759292</v>
      </c>
      <c r="AD572" s="34">
        <v>0.98451711554431898</v>
      </c>
      <c r="AE572">
        <v>26.532000000000004</v>
      </c>
      <c r="AF572">
        <v>0.4021493783552183</v>
      </c>
      <c r="AG572" s="34">
        <v>26.934149378355215</v>
      </c>
      <c r="AH572" s="34">
        <v>26.545943200835232</v>
      </c>
      <c r="AJ572">
        <v>56.335999999999999</v>
      </c>
      <c r="AK572">
        <v>0.8538929360402373</v>
      </c>
      <c r="AL572" s="34">
        <v>57.189892936040238</v>
      </c>
      <c r="AM572" s="34">
        <v>56.365605915960117</v>
      </c>
      <c r="AN572">
        <v>4.2969999999999997</v>
      </c>
      <c r="AO572">
        <v>6.5130253233543378E-2</v>
      </c>
      <c r="AP572" s="34">
        <v>4.3621302532335431</v>
      </c>
      <c r="AQ572" s="34">
        <v>4.2992581763149778</v>
      </c>
      <c r="AR572">
        <v>278.798</v>
      </c>
      <c r="AS572">
        <v>4.2257817875274446</v>
      </c>
      <c r="AT572" s="34">
        <v>283.02378178752747</v>
      </c>
      <c r="AU572" s="34">
        <v>278.94451501984253</v>
      </c>
      <c r="AV572">
        <v>45.23899999999999</v>
      </c>
      <c r="AW572">
        <v>0.68569409495747469</v>
      </c>
      <c r="AX572" s="34">
        <v>45.924694094957466</v>
      </c>
      <c r="AY572" s="34">
        <v>45.262774176940482</v>
      </c>
      <c r="AZ572">
        <v>140.48499999999999</v>
      </c>
      <c r="BA572">
        <v>2.129351553529053</v>
      </c>
      <c r="BB572" s="34">
        <v>142.61435155352905</v>
      </c>
      <c r="BC572" s="34">
        <v>140.55882822890615</v>
      </c>
      <c r="BD572">
        <v>99.626000000000005</v>
      </c>
      <c r="BE572">
        <v>1.5100457548626933</v>
      </c>
      <c r="BF572" s="34">
        <v>101.13604575486269</v>
      </c>
      <c r="BG572" s="34">
        <v>99.678355846766593</v>
      </c>
      <c r="BH572">
        <v>624.78099999999995</v>
      </c>
      <c r="BI572">
        <v>9.4698963801504465</v>
      </c>
      <c r="BJ572" s="34">
        <v>634.25089638015049</v>
      </c>
      <c r="BK572" s="34">
        <v>625.10933736473089</v>
      </c>
      <c r="BM572">
        <v>62.277999999999999</v>
      </c>
      <c r="BN572">
        <v>0.94395669324612852</v>
      </c>
      <c r="BO572">
        <v>63.221956693246128</v>
      </c>
      <c r="BP572">
        <v>62.310728579135265</v>
      </c>
      <c r="BQ572">
        <v>5.0889999999999995</v>
      </c>
      <c r="BR572">
        <v>7.7134712288923032E-2</v>
      </c>
      <c r="BS572">
        <v>5.1661347122889225</v>
      </c>
      <c r="BT572">
        <v>5.0916743912652835</v>
      </c>
      <c r="BU572">
        <v>295.10000000000002</v>
      </c>
      <c r="BV572">
        <v>4.4728735697506758</v>
      </c>
      <c r="BW572">
        <v>299.5728735697507</v>
      </c>
      <c r="BX572">
        <v>295.255082110903</v>
      </c>
      <c r="BY572">
        <v>47.178999999999988</v>
      </c>
      <c r="BZ572">
        <v>0.71509895678504609</v>
      </c>
      <c r="CA572">
        <v>47.894098956785037</v>
      </c>
      <c r="CB572">
        <v>47.20379369335916</v>
      </c>
      <c r="CC572">
        <v>141.05699999999999</v>
      </c>
      <c r="CD572">
        <v>2.138021440624605</v>
      </c>
      <c r="CE572">
        <v>143.1950214406246</v>
      </c>
      <c r="CF572">
        <v>141.13112882859249</v>
      </c>
      <c r="CG572">
        <v>100.61</v>
      </c>
      <c r="CH572">
        <v>1.5249603858102863</v>
      </c>
      <c r="CI572">
        <v>102.13496038581029</v>
      </c>
      <c r="CJ572">
        <v>100.66287296231091</v>
      </c>
      <c r="CK572">
        <v>651.31299999999999</v>
      </c>
      <c r="CL572">
        <v>9.8720457585056653</v>
      </c>
      <c r="CM572">
        <v>661.18504575850568</v>
      </c>
      <c r="CN572">
        <v>651.65528056556616</v>
      </c>
    </row>
    <row r="573" spans="1:92" x14ac:dyDescent="0.25">
      <c r="A573" s="18">
        <v>45985</v>
      </c>
      <c r="B573" s="2">
        <v>8</v>
      </c>
      <c r="C573" s="2" t="s">
        <v>178</v>
      </c>
      <c r="D573" s="9">
        <v>42.263970999999998</v>
      </c>
      <c r="E573">
        <v>1.4806634000000001E-2</v>
      </c>
      <c r="G573">
        <v>6.2720000000000002</v>
      </c>
      <c r="H573">
        <v>9.5365236144804494E-2</v>
      </c>
      <c r="I573" s="34">
        <v>6.3673652361448045</v>
      </c>
      <c r="J573" s="34">
        <v>6.2730859895488846</v>
      </c>
      <c r="K573">
        <v>0.996</v>
      </c>
      <c r="L573">
        <v>1.5144096811260407E-2</v>
      </c>
      <c r="M573" s="34">
        <v>1.0111440968112604</v>
      </c>
      <c r="N573" s="34">
        <v>0.99617245624851547</v>
      </c>
      <c r="O573">
        <v>17.885999999999999</v>
      </c>
      <c r="P573">
        <v>0.27195513611064615</v>
      </c>
      <c r="Q573" s="34">
        <v>18.157955136110644</v>
      </c>
      <c r="R573" s="34">
        <v>17.889096940221833</v>
      </c>
      <c r="S573">
        <v>2.1</v>
      </c>
      <c r="T573">
        <v>3.1930324602055075E-2</v>
      </c>
      <c r="U573" s="34">
        <v>2.1319303246020551</v>
      </c>
      <c r="V573" s="34">
        <v>2.1003636125721714</v>
      </c>
      <c r="W573">
        <v>0.55000000000000004</v>
      </c>
      <c r="X573">
        <v>8.3627040624429955E-3</v>
      </c>
      <c r="Y573" s="34">
        <v>0.55836270406244304</v>
      </c>
      <c r="Z573" s="34">
        <v>0.55009523186414011</v>
      </c>
      <c r="AA573">
        <v>1.032</v>
      </c>
      <c r="AB573">
        <v>1.5691473804438492E-2</v>
      </c>
      <c r="AC573" s="34">
        <v>1.0476914738044385</v>
      </c>
      <c r="AD573" s="34">
        <v>1.0321786896068956</v>
      </c>
      <c r="AE573">
        <v>28.836000000000002</v>
      </c>
      <c r="AF573">
        <v>0.4384489715356476</v>
      </c>
      <c r="AG573" s="34">
        <v>29.274448971535644</v>
      </c>
      <c r="AH573" s="34">
        <v>28.840992920062437</v>
      </c>
      <c r="AJ573">
        <v>62.105000000000004</v>
      </c>
      <c r="AK573">
        <v>0.94430133781458581</v>
      </c>
      <c r="AL573" s="34">
        <v>63.04930133781459</v>
      </c>
      <c r="AM573" s="34">
        <v>62.115753408949857</v>
      </c>
      <c r="AN573">
        <v>4.62</v>
      </c>
      <c r="AO573">
        <v>7.0246714124521159E-2</v>
      </c>
      <c r="AP573" s="34">
        <v>4.6902467141245214</v>
      </c>
      <c r="AQ573" s="34">
        <v>4.6207999476587771</v>
      </c>
      <c r="AR573">
        <v>296.31899999999996</v>
      </c>
      <c r="AS573">
        <v>4.5055056455982649</v>
      </c>
      <c r="AT573" s="34">
        <v>300.82450564559821</v>
      </c>
      <c r="AU573" s="34">
        <v>296.37030729227291</v>
      </c>
      <c r="AV573">
        <v>45.396999999999998</v>
      </c>
      <c r="AW573">
        <v>0.6902575933140449</v>
      </c>
      <c r="AX573" s="34">
        <v>46.087257593314042</v>
      </c>
      <c r="AY573" s="34">
        <v>45.404860438066116</v>
      </c>
      <c r="AZ573">
        <v>148.72</v>
      </c>
      <c r="BA573">
        <v>2.2612751784845857</v>
      </c>
      <c r="BB573" s="34">
        <v>150.98127517848459</v>
      </c>
      <c r="BC573" s="34">
        <v>148.74575069606348</v>
      </c>
      <c r="BD573">
        <v>103.74000000000001</v>
      </c>
      <c r="BE573">
        <v>1.5773580353415206</v>
      </c>
      <c r="BF573" s="34">
        <v>105.31735803534153</v>
      </c>
      <c r="BG573" s="34">
        <v>103.75796246106526</v>
      </c>
      <c r="BH573">
        <v>660.90099999999995</v>
      </c>
      <c r="BI573">
        <v>10.048944504677523</v>
      </c>
      <c r="BJ573" s="34">
        <v>670.94994450467743</v>
      </c>
      <c r="BK573" s="34">
        <v>661.01543424407646</v>
      </c>
      <c r="BM573">
        <v>68.37700000000001</v>
      </c>
      <c r="BN573">
        <v>1.0396665739593902</v>
      </c>
      <c r="BO573">
        <v>69.41666657395939</v>
      </c>
      <c r="BP573">
        <v>68.388839398498746</v>
      </c>
      <c r="BQ573">
        <v>5.6159999999999997</v>
      </c>
      <c r="BR573">
        <v>8.5390810935781561E-2</v>
      </c>
      <c r="BS573">
        <v>5.7013908109357816</v>
      </c>
      <c r="BT573">
        <v>5.6169724039072921</v>
      </c>
      <c r="BU573">
        <v>314.20499999999998</v>
      </c>
      <c r="BV573">
        <v>4.7774607817089114</v>
      </c>
      <c r="BW573">
        <v>318.98246078170882</v>
      </c>
      <c r="BX573">
        <v>314.25940423249472</v>
      </c>
      <c r="BY573">
        <v>47.497</v>
      </c>
      <c r="BZ573">
        <v>0.72218791791609993</v>
      </c>
      <c r="CA573">
        <v>48.219187917916095</v>
      </c>
      <c r="CB573">
        <v>47.50522405063829</v>
      </c>
      <c r="CC573">
        <v>149.27000000000001</v>
      </c>
      <c r="CD573">
        <v>2.2696378825470287</v>
      </c>
      <c r="CE573">
        <v>151.53963788254703</v>
      </c>
      <c r="CF573">
        <v>149.29584592792762</v>
      </c>
      <c r="CG573">
        <v>104.77200000000001</v>
      </c>
      <c r="CH573">
        <v>1.5930495091459591</v>
      </c>
      <c r="CI573">
        <v>106.36504950914596</v>
      </c>
      <c r="CJ573">
        <v>104.79014115067216</v>
      </c>
      <c r="CK573">
        <v>689.73699999999997</v>
      </c>
      <c r="CL573">
        <v>10.487393476213171</v>
      </c>
      <c r="CM573">
        <v>700.22439347621309</v>
      </c>
      <c r="CN573">
        <v>689.85642716413895</v>
      </c>
    </row>
    <row r="574" spans="1:92" x14ac:dyDescent="0.25">
      <c r="A574" s="18">
        <v>45985</v>
      </c>
      <c r="B574" s="2">
        <v>9</v>
      </c>
      <c r="C574" s="2" t="s">
        <v>178</v>
      </c>
      <c r="D574" s="9">
        <v>31.137843</v>
      </c>
      <c r="E574">
        <v>1.3598776E-2</v>
      </c>
      <c r="G574">
        <v>6.4220000000000006</v>
      </c>
      <c r="H574">
        <v>9.5625473637453343E-2</v>
      </c>
      <c r="I574" s="34">
        <v>6.5176254736374544</v>
      </c>
      <c r="J574" s="34">
        <v>6.4289937447695644</v>
      </c>
      <c r="K574">
        <v>0.96200000000000008</v>
      </c>
      <c r="L574">
        <v>1.4324463662290581E-2</v>
      </c>
      <c r="M574" s="34">
        <v>0.97632446366229064</v>
      </c>
      <c r="N574" s="34">
        <v>0.96304764597762693</v>
      </c>
      <c r="O574">
        <v>17.616</v>
      </c>
      <c r="P574">
        <v>0.26230743438140419</v>
      </c>
      <c r="Q574" s="34">
        <v>17.878307434381405</v>
      </c>
      <c r="R574" s="34">
        <v>17.635184336322116</v>
      </c>
      <c r="S574">
        <v>2.0220000000000002</v>
      </c>
      <c r="T574">
        <v>3.0108176221571262E-2</v>
      </c>
      <c r="U574" s="34">
        <v>2.0521081762215716</v>
      </c>
      <c r="V574" s="34">
        <v>2.0242020168053658</v>
      </c>
      <c r="W574">
        <v>0.53</v>
      </c>
      <c r="X574">
        <v>7.8918562796403413E-3</v>
      </c>
      <c r="Y574" s="34">
        <v>0.53789185627964042</v>
      </c>
      <c r="Z574" s="34">
        <v>0.53057718541386933</v>
      </c>
      <c r="AA574">
        <v>1.01</v>
      </c>
      <c r="AB574">
        <v>1.5039197815918386E-2</v>
      </c>
      <c r="AC574" s="34">
        <v>1.0250391978159183</v>
      </c>
      <c r="AD574" s="34">
        <v>1.0110999193735999</v>
      </c>
      <c r="AE574">
        <v>28.562000000000001</v>
      </c>
      <c r="AF574">
        <v>0.42529660199827812</v>
      </c>
      <c r="AG574" s="34">
        <v>28.987296601998281</v>
      </c>
      <c r="AH574" s="34">
        <v>28.59310484866214</v>
      </c>
      <c r="AJ574">
        <v>64.78</v>
      </c>
      <c r="AK574">
        <v>0.96459330150019107</v>
      </c>
      <c r="AL574" s="34">
        <v>65.744593301500188</v>
      </c>
      <c r="AM574" s="34">
        <v>64.850547303981983</v>
      </c>
      <c r="AN574">
        <v>4.6470000000000002</v>
      </c>
      <c r="AO574">
        <v>6.9195200248091823E-2</v>
      </c>
      <c r="AP574" s="34">
        <v>4.7161952002480918</v>
      </c>
      <c r="AQ574" s="34">
        <v>4.6520607181476423</v>
      </c>
      <c r="AR574">
        <v>307.89600000000007</v>
      </c>
      <c r="AS574">
        <v>4.5846622284455529</v>
      </c>
      <c r="AT574" s="34">
        <v>312.48066222844562</v>
      </c>
      <c r="AU574" s="34">
        <v>308.23130769846932</v>
      </c>
      <c r="AV574">
        <v>43.353000000000002</v>
      </c>
      <c r="AW574">
        <v>0.64553895337971268</v>
      </c>
      <c r="AX574" s="34">
        <v>43.998538953379715</v>
      </c>
      <c r="AY574" s="34">
        <v>43.400212677825429</v>
      </c>
      <c r="AZ574">
        <v>154.297</v>
      </c>
      <c r="BA574">
        <v>2.2975278271314448</v>
      </c>
      <c r="BB574" s="34">
        <v>156.59452782713143</v>
      </c>
      <c r="BC574" s="34">
        <v>154.46503392038449</v>
      </c>
      <c r="BD574">
        <v>111.711</v>
      </c>
      <c r="BE574">
        <v>1.6634097299149095</v>
      </c>
      <c r="BF574" s="34">
        <v>113.3744097299149</v>
      </c>
      <c r="BG574" s="34">
        <v>111.83265652786557</v>
      </c>
      <c r="BH574">
        <v>686.68400000000008</v>
      </c>
      <c r="BI574">
        <v>10.224927240619902</v>
      </c>
      <c r="BJ574" s="34">
        <v>696.90892724061985</v>
      </c>
      <c r="BK574" s="34">
        <v>687.43181884667433</v>
      </c>
      <c r="BM574">
        <v>71.201999999999998</v>
      </c>
      <c r="BN574">
        <v>1.0602187751376444</v>
      </c>
      <c r="BO574">
        <v>72.26221877513764</v>
      </c>
      <c r="BP574">
        <v>71.279541048751554</v>
      </c>
      <c r="BQ574">
        <v>5.609</v>
      </c>
      <c r="BR574">
        <v>8.3519663910382402E-2</v>
      </c>
      <c r="BS574">
        <v>5.6925196639103826</v>
      </c>
      <c r="BT574">
        <v>5.6151083641252697</v>
      </c>
      <c r="BU574">
        <v>325.51200000000006</v>
      </c>
      <c r="BV574">
        <v>4.8469696628269574</v>
      </c>
      <c r="BW574">
        <v>330.35896966282701</v>
      </c>
      <c r="BX574">
        <v>325.86649203479146</v>
      </c>
      <c r="BY574">
        <v>45.375</v>
      </c>
      <c r="BZ574">
        <v>0.67564712960128392</v>
      </c>
      <c r="CA574">
        <v>46.050647129601288</v>
      </c>
      <c r="CB574">
        <v>45.424414694630798</v>
      </c>
      <c r="CC574">
        <v>154.827</v>
      </c>
      <c r="CD574">
        <v>2.3054196834110852</v>
      </c>
      <c r="CE574">
        <v>157.13241968341106</v>
      </c>
      <c r="CF574">
        <v>154.99561110579836</v>
      </c>
      <c r="CG574">
        <v>112.721</v>
      </c>
      <c r="CH574">
        <v>1.6784489277308279</v>
      </c>
      <c r="CI574">
        <v>114.39944892773082</v>
      </c>
      <c r="CJ574">
        <v>112.84375644723917</v>
      </c>
      <c r="CK574">
        <v>715.24600000000009</v>
      </c>
      <c r="CL574">
        <v>10.65022384261818</v>
      </c>
      <c r="CM574">
        <v>725.89622384261816</v>
      </c>
      <c r="CN574">
        <v>716.0249236953365</v>
      </c>
    </row>
    <row r="575" spans="1:92" x14ac:dyDescent="0.25">
      <c r="A575" s="18">
        <v>45985</v>
      </c>
      <c r="B575" s="2">
        <v>10</v>
      </c>
      <c r="C575" s="2" t="s">
        <v>178</v>
      </c>
      <c r="D575" s="9">
        <v>26.881685999999998</v>
      </c>
      <c r="E575">
        <v>1.1827687E-2</v>
      </c>
      <c r="G575">
        <v>6.5139999999999993</v>
      </c>
      <c r="H575">
        <v>6.6456696818959618E-2</v>
      </c>
      <c r="I575" s="34">
        <v>6.5804566968189588</v>
      </c>
      <c r="J575" s="34">
        <v>6.5026251146919298</v>
      </c>
      <c r="K575">
        <v>0.89200000000000002</v>
      </c>
      <c r="L575">
        <v>9.1003029724458073E-3</v>
      </c>
      <c r="M575" s="34">
        <v>0.90110030297244581</v>
      </c>
      <c r="N575" s="34">
        <v>0.89044237063328258</v>
      </c>
      <c r="O575">
        <v>18.155999999999999</v>
      </c>
      <c r="P575">
        <v>0.18522993359610546</v>
      </c>
      <c r="Q575" s="34">
        <v>18.341229933596104</v>
      </c>
      <c r="R575" s="34">
        <v>18.124295606746497</v>
      </c>
      <c r="S575">
        <v>1.8000000000000003</v>
      </c>
      <c r="T575">
        <v>1.8363840078926517E-2</v>
      </c>
      <c r="U575" s="34">
        <v>1.8183638400789268</v>
      </c>
      <c r="V575" s="34">
        <v>1.7968568017263551</v>
      </c>
      <c r="W575">
        <v>0.53</v>
      </c>
      <c r="X575">
        <v>5.4071306899061413E-3</v>
      </c>
      <c r="Y575" s="34">
        <v>0.5354071306899062</v>
      </c>
      <c r="Z575" s="34">
        <v>0.52907450273053791</v>
      </c>
      <c r="AA575">
        <v>0.99199999999999999</v>
      </c>
      <c r="AB575">
        <v>1.0120516310163946E-2</v>
      </c>
      <c r="AC575" s="34">
        <v>1.0021205163101639</v>
      </c>
      <c r="AD575" s="34">
        <v>0.99026774850696886</v>
      </c>
      <c r="AE575">
        <v>28.884</v>
      </c>
      <c r="AF575">
        <v>0.2946784204665075</v>
      </c>
      <c r="AG575" s="34">
        <v>29.178678420466504</v>
      </c>
      <c r="AH575" s="34">
        <v>28.833562145035572</v>
      </c>
      <c r="AJ575">
        <v>65.533000000000001</v>
      </c>
      <c r="AK575">
        <v>0.6685764066068286</v>
      </c>
      <c r="AL575" s="34">
        <v>66.201576406606833</v>
      </c>
      <c r="AM575" s="34">
        <v>65.418564881962894</v>
      </c>
      <c r="AN575">
        <v>4.3879999999999999</v>
      </c>
      <c r="AO575">
        <v>4.476696125907198E-2</v>
      </c>
      <c r="AP575" s="34">
        <v>4.4327669612590714</v>
      </c>
      <c r="AQ575" s="34">
        <v>4.3803375810973577</v>
      </c>
      <c r="AR575">
        <v>310.29300000000001</v>
      </c>
      <c r="AS575">
        <v>3.1656505720057475</v>
      </c>
      <c r="AT575" s="34">
        <v>313.45865057200575</v>
      </c>
      <c r="AU575" s="34">
        <v>309.75115976559766</v>
      </c>
      <c r="AV575">
        <v>41.498999999999995</v>
      </c>
      <c r="AW575">
        <v>0.42337833301965083</v>
      </c>
      <c r="AX575" s="34">
        <v>41.922378333019644</v>
      </c>
      <c r="AY575" s="34">
        <v>41.426533563801108</v>
      </c>
      <c r="AZ575">
        <v>162.75800000000004</v>
      </c>
      <c r="BA575">
        <v>1.6604788242032904</v>
      </c>
      <c r="BB575" s="34">
        <v>164.41847882420333</v>
      </c>
      <c r="BC575" s="34">
        <v>162.47378851965453</v>
      </c>
      <c r="BD575">
        <v>111.093</v>
      </c>
      <c r="BE575">
        <v>1.1333856032712131</v>
      </c>
      <c r="BF575" s="34">
        <v>112.22638560327121</v>
      </c>
      <c r="BG575" s="34">
        <v>110.8990070412144</v>
      </c>
      <c r="BH575">
        <v>695.56399999999996</v>
      </c>
      <c r="BI575">
        <v>7.096236700365802</v>
      </c>
      <c r="BJ575" s="34">
        <v>702.66023670036589</v>
      </c>
      <c r="BK575" s="34">
        <v>694.34939135332797</v>
      </c>
      <c r="BM575">
        <v>72.046999999999997</v>
      </c>
      <c r="BN575">
        <v>0.7350331034257882</v>
      </c>
      <c r="BO575">
        <v>72.782033103425789</v>
      </c>
      <c r="BP575">
        <v>71.921189996654817</v>
      </c>
      <c r="BQ575">
        <v>5.28</v>
      </c>
      <c r="BR575">
        <v>5.3867264231517789E-2</v>
      </c>
      <c r="BS575">
        <v>5.3338672642315172</v>
      </c>
      <c r="BT575">
        <v>5.2707799517306402</v>
      </c>
      <c r="BU575">
        <v>328.44900000000001</v>
      </c>
      <c r="BV575">
        <v>3.3508805056018529</v>
      </c>
      <c r="BW575">
        <v>331.79988050560183</v>
      </c>
      <c r="BX575">
        <v>327.87545537234416</v>
      </c>
      <c r="BY575">
        <v>43.298999999999992</v>
      </c>
      <c r="BZ575">
        <v>0.44174217309857733</v>
      </c>
      <c r="CA575">
        <v>43.740742173098567</v>
      </c>
      <c r="CB575">
        <v>43.223390365527464</v>
      </c>
      <c r="CC575">
        <v>163.28800000000004</v>
      </c>
      <c r="CD575">
        <v>1.6658859548931966</v>
      </c>
      <c r="CE575">
        <v>164.95388595489325</v>
      </c>
      <c r="CF575">
        <v>163.00286302238507</v>
      </c>
      <c r="CG575">
        <v>112.08500000000001</v>
      </c>
      <c r="CH575">
        <v>1.1435061195813769</v>
      </c>
      <c r="CI575">
        <v>113.22850611958137</v>
      </c>
      <c r="CJ575">
        <v>111.88927478972137</v>
      </c>
      <c r="CK575">
        <v>724.44799999999998</v>
      </c>
      <c r="CL575">
        <v>7.3909151208323092</v>
      </c>
      <c r="CM575">
        <v>731.83891512083244</v>
      </c>
      <c r="CN575">
        <v>723.18295349836353</v>
      </c>
    </row>
    <row r="576" spans="1:92" x14ac:dyDescent="0.25">
      <c r="A576" s="18">
        <v>45985</v>
      </c>
      <c r="B576" s="2">
        <v>11</v>
      </c>
      <c r="C576" s="2" t="s">
        <v>178</v>
      </c>
      <c r="D576" s="9">
        <v>32.676665</v>
      </c>
      <c r="E576">
        <v>1.1947997E-2</v>
      </c>
      <c r="G576">
        <v>6.3740000000000006</v>
      </c>
      <c r="H576">
        <v>4.3700704222917171E-2</v>
      </c>
      <c r="I576" s="34">
        <v>6.4177007042229182</v>
      </c>
      <c r="J576" s="34">
        <v>6.3410220354619646</v>
      </c>
      <c r="K576">
        <v>0.86399999999999999</v>
      </c>
      <c r="L576">
        <v>5.9236599385943563E-3</v>
      </c>
      <c r="M576" s="34">
        <v>0.86992365993859433</v>
      </c>
      <c r="N576" s="34">
        <v>0.85952981465941891</v>
      </c>
      <c r="O576">
        <v>16.994</v>
      </c>
      <c r="P576">
        <v>0.11651235763480612</v>
      </c>
      <c r="Q576" s="34">
        <v>17.110512357634807</v>
      </c>
      <c r="R576" s="34">
        <v>16.906076007317324</v>
      </c>
      <c r="S576">
        <v>1.6479999999999999</v>
      </c>
      <c r="T576">
        <v>1.1298832845837383E-2</v>
      </c>
      <c r="U576" s="34">
        <v>1.6592988328458373</v>
      </c>
      <c r="V576" s="34">
        <v>1.6394735353688916</v>
      </c>
      <c r="W576">
        <v>0.50800000000000001</v>
      </c>
      <c r="X576">
        <v>3.4828926490809414E-3</v>
      </c>
      <c r="Y576" s="34">
        <v>0.51148289264908098</v>
      </c>
      <c r="Z576" s="34">
        <v>0.50537169658215841</v>
      </c>
      <c r="AA576">
        <v>0.98799999999999999</v>
      </c>
      <c r="AB576">
        <v>6.7738148371889175E-3</v>
      </c>
      <c r="AC576" s="34">
        <v>0.99477381483718885</v>
      </c>
      <c r="AD576" s="34">
        <v>0.98288826028183551</v>
      </c>
      <c r="AE576">
        <v>27.375999999999998</v>
      </c>
      <c r="AF576">
        <v>0.18769226212842491</v>
      </c>
      <c r="AG576" s="34">
        <v>27.563692262128427</v>
      </c>
      <c r="AH576" s="34">
        <v>27.234361349671598</v>
      </c>
      <c r="AJ576">
        <v>65.003999999999991</v>
      </c>
      <c r="AK576">
        <v>0.44567313732452257</v>
      </c>
      <c r="AL576" s="34">
        <v>65.44967313732451</v>
      </c>
      <c r="AM576" s="34">
        <v>64.667680639028774</v>
      </c>
      <c r="AN576">
        <v>4.1209999999999996</v>
      </c>
      <c r="AO576">
        <v>2.8253938202485351E-2</v>
      </c>
      <c r="AP576" s="34">
        <v>4.1492539382024853</v>
      </c>
      <c r="AQ576" s="34">
        <v>4.0996786645966035</v>
      </c>
      <c r="AR576">
        <v>309.68500000000006</v>
      </c>
      <c r="AS576">
        <v>2.1232275788004555</v>
      </c>
      <c r="AT576" s="34">
        <v>311.80822757880054</v>
      </c>
      <c r="AU576" s="34">
        <v>308.08274381111369</v>
      </c>
      <c r="AV576">
        <v>39.557000000000002</v>
      </c>
      <c r="AW576">
        <v>0.27120626873955667</v>
      </c>
      <c r="AX576" s="34">
        <v>39.828206268739557</v>
      </c>
      <c r="AY576" s="34">
        <v>39.352338979725275</v>
      </c>
      <c r="AZ576">
        <v>161.33199999999999</v>
      </c>
      <c r="BA576">
        <v>1.1061063717746582</v>
      </c>
      <c r="BB576" s="34">
        <v>162.43810637177467</v>
      </c>
      <c r="BC576" s="34">
        <v>160.49729636415901</v>
      </c>
      <c r="BD576">
        <v>113.55500000000001</v>
      </c>
      <c r="BE576">
        <v>0.77854306056375255</v>
      </c>
      <c r="BF576" s="34">
        <v>114.33354306056376</v>
      </c>
      <c r="BG576" s="34">
        <v>112.96748623107676</v>
      </c>
      <c r="BH576">
        <v>693.25400000000013</v>
      </c>
      <c r="BI576">
        <v>4.753010355405431</v>
      </c>
      <c r="BJ576" s="34">
        <v>698.00701035540555</v>
      </c>
      <c r="BK576" s="34">
        <v>689.66722468970022</v>
      </c>
      <c r="BM576">
        <v>71.377999999999986</v>
      </c>
      <c r="BN576">
        <v>0.48937384154743974</v>
      </c>
      <c r="BO576">
        <v>71.867373841547433</v>
      </c>
      <c r="BP576">
        <v>71.008702674490735</v>
      </c>
      <c r="BQ576">
        <v>4.9849999999999994</v>
      </c>
      <c r="BR576">
        <v>3.4177598141079707E-2</v>
      </c>
      <c r="BS576">
        <v>5.0191775981410798</v>
      </c>
      <c r="BT576">
        <v>4.9592084792560227</v>
      </c>
      <c r="BU576">
        <v>326.67900000000009</v>
      </c>
      <c r="BV576">
        <v>2.2397399364352615</v>
      </c>
      <c r="BW576">
        <v>328.91873993643537</v>
      </c>
      <c r="BX576">
        <v>324.98881981843101</v>
      </c>
      <c r="BY576">
        <v>41.205000000000005</v>
      </c>
      <c r="BZ576">
        <v>0.28250510158539405</v>
      </c>
      <c r="CA576">
        <v>41.487505101585391</v>
      </c>
      <c r="CB576">
        <v>40.991812515094168</v>
      </c>
      <c r="CC576">
        <v>161.84</v>
      </c>
      <c r="CD576">
        <v>1.1095892644237391</v>
      </c>
      <c r="CE576">
        <v>162.94958926442374</v>
      </c>
      <c r="CF576">
        <v>161.00266806074117</v>
      </c>
      <c r="CG576">
        <v>114.54300000000001</v>
      </c>
      <c r="CH576">
        <v>0.78531687540094142</v>
      </c>
      <c r="CI576">
        <v>115.32831687540094</v>
      </c>
      <c r="CJ576">
        <v>113.9503744913586</v>
      </c>
      <c r="CK576">
        <v>720.63000000000011</v>
      </c>
      <c r="CL576">
        <v>4.940702617533856</v>
      </c>
      <c r="CM576">
        <v>725.57070261753393</v>
      </c>
      <c r="CN576">
        <v>716.90158603937186</v>
      </c>
    </row>
    <row r="577" spans="1:92" x14ac:dyDescent="0.25">
      <c r="A577" s="18">
        <v>45985</v>
      </c>
      <c r="B577" s="2">
        <v>12</v>
      </c>
      <c r="C577" s="2" t="s">
        <v>178</v>
      </c>
      <c r="D577" s="9">
        <v>30.971584</v>
      </c>
      <c r="E577">
        <v>1.1784960000000001E-2</v>
      </c>
      <c r="G577">
        <v>6.3060000000000009</v>
      </c>
      <c r="H577">
        <v>5.7166277487584537E-2</v>
      </c>
      <c r="I577" s="34">
        <v>6.3631662774875855</v>
      </c>
      <c r="J577" s="34">
        <v>6.2881766174340452</v>
      </c>
      <c r="K577">
        <v>0.82400000000000007</v>
      </c>
      <c r="L577">
        <v>7.4698719711020706E-3</v>
      </c>
      <c r="M577" s="34">
        <v>0.83146987197110211</v>
      </c>
      <c r="N577" s="34">
        <v>0.82167103278871756</v>
      </c>
      <c r="O577">
        <v>16.712</v>
      </c>
      <c r="P577">
        <v>0.15150060725856529</v>
      </c>
      <c r="Q577" s="34">
        <v>16.863500607258565</v>
      </c>
      <c r="R577" s="34">
        <v>16.664764927142048</v>
      </c>
      <c r="S577">
        <v>1.6880000000000002</v>
      </c>
      <c r="T577">
        <v>1.5302359086432396E-2</v>
      </c>
      <c r="U577" s="34">
        <v>1.7033023590864325</v>
      </c>
      <c r="V577" s="34">
        <v>1.6832290089166932</v>
      </c>
      <c r="W577">
        <v>0.50800000000000001</v>
      </c>
      <c r="X577">
        <v>4.605212331698849E-3</v>
      </c>
      <c r="Y577" s="34">
        <v>0.51260521233169887</v>
      </c>
      <c r="Z577" s="34">
        <v>0.50656418040857831</v>
      </c>
      <c r="AA577">
        <v>0.92</v>
      </c>
      <c r="AB577">
        <v>8.340148317249883E-3</v>
      </c>
      <c r="AC577" s="34">
        <v>0.92834014831724987</v>
      </c>
      <c r="AD577" s="34">
        <v>0.91739969680293709</v>
      </c>
      <c r="AE577">
        <v>26.957999999999998</v>
      </c>
      <c r="AF577">
        <v>0.24438447645263306</v>
      </c>
      <c r="AG577" s="34">
        <v>27.202384476452636</v>
      </c>
      <c r="AH577" s="34">
        <v>26.881805463493023</v>
      </c>
      <c r="AJ577">
        <v>64.382999999999996</v>
      </c>
      <c r="AK577">
        <v>0.58365627077119486</v>
      </c>
      <c r="AL577" s="34">
        <v>64.966656270771196</v>
      </c>
      <c r="AM577" s="34">
        <v>64.201026825286405</v>
      </c>
      <c r="AN577">
        <v>3.9329999999999998</v>
      </c>
      <c r="AO577">
        <v>3.565413405624325E-2</v>
      </c>
      <c r="AP577" s="34">
        <v>3.9686541340562429</v>
      </c>
      <c r="AQ577" s="34">
        <v>3.9218837038325556</v>
      </c>
      <c r="AR577">
        <v>312.10299999999995</v>
      </c>
      <c r="AS577">
        <v>2.8293318589767829</v>
      </c>
      <c r="AT577" s="34">
        <v>314.93233185897674</v>
      </c>
      <c r="AU577" s="34">
        <v>311.22086692531201</v>
      </c>
      <c r="AV577">
        <v>37.733999999999995</v>
      </c>
      <c r="AW577">
        <v>0.34207299630772509</v>
      </c>
      <c r="AX577" s="34">
        <v>38.076072996307722</v>
      </c>
      <c r="AY577" s="34">
        <v>37.62734799908916</v>
      </c>
      <c r="AZ577">
        <v>152.90700000000001</v>
      </c>
      <c r="BA577">
        <v>1.3861598464627478</v>
      </c>
      <c r="BB577" s="34">
        <v>154.29315984646277</v>
      </c>
      <c r="BC577" s="34">
        <v>152.47482112939861</v>
      </c>
      <c r="BD577">
        <v>115.11699999999999</v>
      </c>
      <c r="BE577">
        <v>1.043579188953103</v>
      </c>
      <c r="BF577" s="34">
        <v>116.16057918895309</v>
      </c>
      <c r="BG577" s="34">
        <v>114.79163140963445</v>
      </c>
      <c r="BH577">
        <v>686.17699999999991</v>
      </c>
      <c r="BI577">
        <v>6.2204542955277971</v>
      </c>
      <c r="BJ577" s="34">
        <v>692.39745429552772</v>
      </c>
      <c r="BK577" s="34">
        <v>684.23757799255316</v>
      </c>
      <c r="BM577">
        <v>70.688999999999993</v>
      </c>
      <c r="BN577">
        <v>0.64082254825877938</v>
      </c>
      <c r="BO577">
        <v>71.329822548258775</v>
      </c>
      <c r="BP577">
        <v>70.489203442720452</v>
      </c>
      <c r="BQ577">
        <v>4.7569999999999997</v>
      </c>
      <c r="BR577">
        <v>4.312400602734532E-2</v>
      </c>
      <c r="BS577">
        <v>4.8001240060273451</v>
      </c>
      <c r="BT577">
        <v>4.7435547366212729</v>
      </c>
      <c r="BU577">
        <v>328.81499999999994</v>
      </c>
      <c r="BV577">
        <v>2.980832466235348</v>
      </c>
      <c r="BW577">
        <v>331.79583246623531</v>
      </c>
      <c r="BX577">
        <v>327.88563185245408</v>
      </c>
      <c r="BY577">
        <v>39.421999999999997</v>
      </c>
      <c r="BZ577">
        <v>0.35737535539415749</v>
      </c>
      <c r="CA577">
        <v>39.779375355394151</v>
      </c>
      <c r="CB577">
        <v>39.310577008005851</v>
      </c>
      <c r="CC577">
        <v>153.41500000000002</v>
      </c>
      <c r="CD577">
        <v>1.3907650587944467</v>
      </c>
      <c r="CE577">
        <v>154.80576505879446</v>
      </c>
      <c r="CF577">
        <v>152.98138530980719</v>
      </c>
      <c r="CG577">
        <v>116.03699999999999</v>
      </c>
      <c r="CH577">
        <v>1.0519193372703528</v>
      </c>
      <c r="CI577">
        <v>117.08891933727034</v>
      </c>
      <c r="CJ577">
        <v>115.70903110643738</v>
      </c>
      <c r="CK577">
        <v>713.13499999999988</v>
      </c>
      <c r="CL577">
        <v>6.4648387719804301</v>
      </c>
      <c r="CM577">
        <v>719.59983877198033</v>
      </c>
      <c r="CN577">
        <v>711.11938345604619</v>
      </c>
    </row>
    <row r="578" spans="1:92" x14ac:dyDescent="0.25">
      <c r="A578" s="18">
        <v>45985</v>
      </c>
      <c r="B578" s="2">
        <v>13</v>
      </c>
      <c r="C578" s="2" t="s">
        <v>178</v>
      </c>
      <c r="D578" s="9">
        <v>30.391641</v>
      </c>
      <c r="E578">
        <v>1.1592252000000001E-2</v>
      </c>
      <c r="G578">
        <v>6.1679999999999993</v>
      </c>
      <c r="H578">
        <v>6.7993872374103231E-2</v>
      </c>
      <c r="I578" s="34">
        <v>6.2359938723741024</v>
      </c>
      <c r="J578" s="34">
        <v>6.1637046599350862</v>
      </c>
      <c r="K578">
        <v>0.78800000000000003</v>
      </c>
      <c r="L578">
        <v>8.6866360944866019E-3</v>
      </c>
      <c r="M578" s="34">
        <v>0.79668663609448664</v>
      </c>
      <c r="N578" s="34">
        <v>0.78745124384384702</v>
      </c>
      <c r="O578">
        <v>16.512</v>
      </c>
      <c r="P578">
        <v>0.18202250658903904</v>
      </c>
      <c r="Q578" s="34">
        <v>16.69402250658904</v>
      </c>
      <c r="R578" s="34">
        <v>16.500501190798989</v>
      </c>
      <c r="S578">
        <v>1.6160000000000001</v>
      </c>
      <c r="T578">
        <v>1.7814218183617194E-2</v>
      </c>
      <c r="U578" s="34">
        <v>1.6338142181836173</v>
      </c>
      <c r="V578" s="34">
        <v>1.6148746320452498</v>
      </c>
      <c r="W578">
        <v>0.48599999999999999</v>
      </c>
      <c r="X578">
        <v>5.3574938349244773E-3</v>
      </c>
      <c r="Y578" s="34">
        <v>0.49135749383492444</v>
      </c>
      <c r="Z578" s="34">
        <v>0.48566155394430155</v>
      </c>
      <c r="AA578">
        <v>0.91400000000000003</v>
      </c>
      <c r="AB578">
        <v>1.0075615977615169E-2</v>
      </c>
      <c r="AC578" s="34">
        <v>0.92407561597761523</v>
      </c>
      <c r="AD578" s="34">
        <v>0.91336349857014743</v>
      </c>
      <c r="AE578">
        <v>26.484000000000002</v>
      </c>
      <c r="AF578">
        <v>0.2919503430537857</v>
      </c>
      <c r="AG578" s="34">
        <v>26.775950343053786</v>
      </c>
      <c r="AH578" s="34">
        <v>26.465556779137621</v>
      </c>
      <c r="AJ578">
        <v>62.856000000000009</v>
      </c>
      <c r="AK578">
        <v>0.69290253598356588</v>
      </c>
      <c r="AL578" s="34">
        <v>63.548902535983572</v>
      </c>
      <c r="AM578" s="34">
        <v>62.812227643463011</v>
      </c>
      <c r="AN578">
        <v>3.806</v>
      </c>
      <c r="AO578">
        <v>4.1956011390375636E-2</v>
      </c>
      <c r="AP578" s="34">
        <v>3.8479560113903757</v>
      </c>
      <c r="AQ578" s="34">
        <v>3.8033495356214235</v>
      </c>
      <c r="AR578">
        <v>308.47799999999995</v>
      </c>
      <c r="AS578">
        <v>3.4005534633947176</v>
      </c>
      <c r="AT578" s="34">
        <v>311.87855346339467</v>
      </c>
      <c r="AU578" s="34">
        <v>308.26317867825151</v>
      </c>
      <c r="AV578">
        <v>36.751000000000005</v>
      </c>
      <c r="AW578">
        <v>0.40513015622903181</v>
      </c>
      <c r="AX578" s="34">
        <v>37.15613015622904</v>
      </c>
      <c r="AY578" s="34">
        <v>36.725406932113231</v>
      </c>
      <c r="AZ578">
        <v>151.34399999999999</v>
      </c>
      <c r="BA578">
        <v>1.6683632653350002</v>
      </c>
      <c r="BB578" s="34">
        <v>153.01236326533498</v>
      </c>
      <c r="BC578" s="34">
        <v>151.23860539124766</v>
      </c>
      <c r="BD578">
        <v>112.17599999999999</v>
      </c>
      <c r="BE578">
        <v>1.2365889473796052</v>
      </c>
      <c r="BF578" s="34">
        <v>113.41258894737959</v>
      </c>
      <c r="BG578" s="34">
        <v>112.09788163632915</v>
      </c>
      <c r="BH578">
        <v>675.41099999999983</v>
      </c>
      <c r="BI578">
        <v>7.4454943797122972</v>
      </c>
      <c r="BJ578" s="34">
        <v>682.85649437971222</v>
      </c>
      <c r="BK578" s="34">
        <v>674.94064981702593</v>
      </c>
      <c r="BM578">
        <v>69.024000000000001</v>
      </c>
      <c r="BN578">
        <v>0.76089640835766914</v>
      </c>
      <c r="BO578">
        <v>69.784896408357667</v>
      </c>
      <c r="BP578">
        <v>68.975932303398096</v>
      </c>
      <c r="BQ578">
        <v>4.5940000000000003</v>
      </c>
      <c r="BR578">
        <v>5.064264748486224E-2</v>
      </c>
      <c r="BS578">
        <v>4.6446426474848623</v>
      </c>
      <c r="BT578">
        <v>4.5908007794652708</v>
      </c>
      <c r="BU578">
        <v>324.98999999999995</v>
      </c>
      <c r="BV578">
        <v>3.5825759699837567</v>
      </c>
      <c r="BW578">
        <v>328.57257596998369</v>
      </c>
      <c r="BX578">
        <v>324.76367986905052</v>
      </c>
      <c r="BY578">
        <v>38.367000000000004</v>
      </c>
      <c r="BZ578">
        <v>0.42294437441264898</v>
      </c>
      <c r="CA578">
        <v>38.789944374412656</v>
      </c>
      <c r="CB578">
        <v>38.340281564158481</v>
      </c>
      <c r="CC578">
        <v>151.82999999999998</v>
      </c>
      <c r="CD578">
        <v>1.6737207591699248</v>
      </c>
      <c r="CE578">
        <v>153.50372075916991</v>
      </c>
      <c r="CF578">
        <v>151.72426694519197</v>
      </c>
      <c r="CG578">
        <v>113.08999999999999</v>
      </c>
      <c r="CH578">
        <v>1.2466645633572204</v>
      </c>
      <c r="CI578">
        <v>114.3366645633572</v>
      </c>
      <c r="CJ578">
        <v>113.0112451348993</v>
      </c>
      <c r="CK578">
        <v>701.89499999999987</v>
      </c>
      <c r="CL578">
        <v>7.7374447227660825</v>
      </c>
      <c r="CM578">
        <v>709.63244472276597</v>
      </c>
      <c r="CN578">
        <v>701.40620659616354</v>
      </c>
    </row>
    <row r="579" spans="1:92" x14ac:dyDescent="0.25">
      <c r="A579" s="18">
        <v>45985</v>
      </c>
      <c r="B579" s="2">
        <v>14</v>
      </c>
      <c r="C579" s="2" t="s">
        <v>178</v>
      </c>
      <c r="D579" s="9">
        <v>31.780023</v>
      </c>
      <c r="E579">
        <v>1.1920431E-2</v>
      </c>
      <c r="G579">
        <v>6.1140000000000008</v>
      </c>
      <c r="H579">
        <v>5.7146619659301838E-2</v>
      </c>
      <c r="I579" s="34">
        <v>6.1711466196593028</v>
      </c>
      <c r="J579" s="34">
        <v>6.0975838921887711</v>
      </c>
      <c r="K579">
        <v>0.80800000000000005</v>
      </c>
      <c r="L579">
        <v>7.55225199292049E-3</v>
      </c>
      <c r="M579" s="34">
        <v>0.81555225199292058</v>
      </c>
      <c r="N579" s="34">
        <v>0.80583051764614444</v>
      </c>
      <c r="O579">
        <v>15.943999999999999</v>
      </c>
      <c r="P579">
        <v>0.14902612100881718</v>
      </c>
      <c r="Q579" s="34">
        <v>16.093026121008815</v>
      </c>
      <c r="R579" s="34">
        <v>15.901190313552133</v>
      </c>
      <c r="S579">
        <v>1.5779999999999998</v>
      </c>
      <c r="T579">
        <v>1.4749323817857096E-2</v>
      </c>
      <c r="U579" s="34">
        <v>1.5927493238178569</v>
      </c>
      <c r="V579" s="34">
        <v>1.5737630654029895</v>
      </c>
      <c r="W579">
        <v>0.50800000000000001</v>
      </c>
      <c r="X579">
        <v>4.7481980351529816E-3</v>
      </c>
      <c r="Y579" s="34">
        <v>0.51274819803515304</v>
      </c>
      <c r="Z579" s="34">
        <v>0.50663601852010065</v>
      </c>
      <c r="AA579">
        <v>0.85799999999999998</v>
      </c>
      <c r="AB579">
        <v>8.0195943192150742E-3</v>
      </c>
      <c r="AC579" s="34">
        <v>0.86601959431921505</v>
      </c>
      <c r="AD579" s="34">
        <v>0.85569626750048489</v>
      </c>
      <c r="AE579">
        <v>25.81</v>
      </c>
      <c r="AF579">
        <v>0.24124210883326463</v>
      </c>
      <c r="AG579" s="34">
        <v>26.051242108833264</v>
      </c>
      <c r="AH579" s="34">
        <v>25.740700074810626</v>
      </c>
      <c r="AJ579">
        <v>62.944000000000003</v>
      </c>
      <c r="AK579">
        <v>0.58832790772572696</v>
      </c>
      <c r="AL579" s="34">
        <v>63.53232790772573</v>
      </c>
      <c r="AM579" s="34">
        <v>62.774995176632316</v>
      </c>
      <c r="AN579">
        <v>3.7869999999999999</v>
      </c>
      <c r="AO579">
        <v>3.539650779355185E-2</v>
      </c>
      <c r="AP579" s="34">
        <v>3.8223965077935516</v>
      </c>
      <c r="AQ579" s="34">
        <v>3.7768318939677576</v>
      </c>
      <c r="AR579">
        <v>311.1629999999999</v>
      </c>
      <c r="AS579">
        <v>2.9083928055360371</v>
      </c>
      <c r="AT579" s="34">
        <v>314.07139280553594</v>
      </c>
      <c r="AU579" s="34">
        <v>310.32752643852365</v>
      </c>
      <c r="AV579">
        <v>35.322000000000003</v>
      </c>
      <c r="AW579">
        <v>0.33014931298754652</v>
      </c>
      <c r="AX579" s="34">
        <v>35.652149312987547</v>
      </c>
      <c r="AY579" s="34">
        <v>35.227160327100385</v>
      </c>
      <c r="AZ579">
        <v>147.667</v>
      </c>
      <c r="BA579">
        <v>1.3802207859388491</v>
      </c>
      <c r="BB579" s="34">
        <v>149.04722078593886</v>
      </c>
      <c r="BC579" s="34">
        <v>147.27051367481832</v>
      </c>
      <c r="BD579">
        <v>114.57699999999998</v>
      </c>
      <c r="BE579">
        <v>1.0709336343970925</v>
      </c>
      <c r="BF579" s="34">
        <v>115.64793363439708</v>
      </c>
      <c r="BG579" s="34">
        <v>114.26936042121568</v>
      </c>
      <c r="BH579">
        <v>675.45999999999992</v>
      </c>
      <c r="BI579">
        <v>6.3134209543788034</v>
      </c>
      <c r="BJ579" s="34">
        <v>681.77342095437871</v>
      </c>
      <c r="BK579" s="34">
        <v>673.64638793225799</v>
      </c>
      <c r="BM579">
        <v>69.058000000000007</v>
      </c>
      <c r="BN579">
        <v>0.64547452738502875</v>
      </c>
      <c r="BO579">
        <v>69.703474527385026</v>
      </c>
      <c r="BP579">
        <v>68.872579068821082</v>
      </c>
      <c r="BQ579">
        <v>4.5949999999999998</v>
      </c>
      <c r="BR579">
        <v>4.2948759786472342E-2</v>
      </c>
      <c r="BS579">
        <v>4.6379487597864717</v>
      </c>
      <c r="BT579">
        <v>4.5826624116139021</v>
      </c>
      <c r="BU579">
        <v>327.10699999999991</v>
      </c>
      <c r="BV579">
        <v>3.0574189265448544</v>
      </c>
      <c r="BW579">
        <v>330.16441892654473</v>
      </c>
      <c r="BX579">
        <v>326.2287167520758</v>
      </c>
      <c r="BY579">
        <v>36.900000000000006</v>
      </c>
      <c r="BZ579">
        <v>0.34489863680540361</v>
      </c>
      <c r="CA579">
        <v>37.244898636805402</v>
      </c>
      <c r="CB579">
        <v>36.800923392503378</v>
      </c>
      <c r="CC579">
        <v>148.17500000000001</v>
      </c>
      <c r="CD579">
        <v>1.384968983974002</v>
      </c>
      <c r="CE579">
        <v>149.55996898397402</v>
      </c>
      <c r="CF579">
        <v>147.77714969333843</v>
      </c>
      <c r="CG579">
        <v>115.43499999999999</v>
      </c>
      <c r="CH579">
        <v>1.0789532287163077</v>
      </c>
      <c r="CI579">
        <v>116.51395322871629</v>
      </c>
      <c r="CJ579">
        <v>115.12505668871617</v>
      </c>
      <c r="CK579">
        <v>701.26999999999987</v>
      </c>
      <c r="CL579">
        <v>6.5546630632120682</v>
      </c>
      <c r="CM579">
        <v>707.82466306321203</v>
      </c>
      <c r="CN579">
        <v>699.38708800706866</v>
      </c>
    </row>
    <row r="580" spans="1:92" x14ac:dyDescent="0.25">
      <c r="A580" s="18">
        <v>45985</v>
      </c>
      <c r="B580" s="2">
        <v>15</v>
      </c>
      <c r="C580" s="2" t="s">
        <v>178</v>
      </c>
      <c r="D580" s="9">
        <v>33.727229999999999</v>
      </c>
      <c r="E580">
        <v>1.1876321E-2</v>
      </c>
      <c r="G580">
        <v>5.9939999999999998</v>
      </c>
      <c r="H580">
        <v>7.5455183406990714E-2</v>
      </c>
      <c r="I580" s="34">
        <v>6.0694551834069905</v>
      </c>
      <c r="J580" s="34">
        <v>5.9973723853537351</v>
      </c>
      <c r="K580">
        <v>0.78800000000000003</v>
      </c>
      <c r="L580">
        <v>9.9197004545726886E-3</v>
      </c>
      <c r="M580" s="34">
        <v>0.79791970045457272</v>
      </c>
      <c r="N580" s="34">
        <v>0.78844334995975041</v>
      </c>
      <c r="O580">
        <v>15.652000000000001</v>
      </c>
      <c r="P580">
        <v>0.19703445623727375</v>
      </c>
      <c r="Q580" s="34">
        <v>15.849034456237275</v>
      </c>
      <c r="R580" s="34">
        <v>15.66080623549494</v>
      </c>
      <c r="S580">
        <v>1.5459999999999998</v>
      </c>
      <c r="T580">
        <v>1.9461747338539816E-2</v>
      </c>
      <c r="U580" s="34">
        <v>1.5654617473385397</v>
      </c>
      <c r="V580" s="34">
        <v>1.5468698211139262</v>
      </c>
      <c r="W580">
        <v>0.50800000000000001</v>
      </c>
      <c r="X580">
        <v>6.3949337955874694E-3</v>
      </c>
      <c r="Y580" s="34">
        <v>0.51439493379558743</v>
      </c>
      <c r="Z580" s="34">
        <v>0.50828581444105725</v>
      </c>
      <c r="AA580">
        <v>0.874</v>
      </c>
      <c r="AB580">
        <v>1.1002307356975291E-2</v>
      </c>
      <c r="AC580" s="34">
        <v>0.88500230735697527</v>
      </c>
      <c r="AD580" s="34">
        <v>0.87449173586906315</v>
      </c>
      <c r="AE580">
        <v>25.361999999999998</v>
      </c>
      <c r="AF580">
        <v>0.31926832858993975</v>
      </c>
      <c r="AG580" s="34">
        <v>25.681268328589937</v>
      </c>
      <c r="AH580" s="34">
        <v>25.376269342232472</v>
      </c>
      <c r="AJ580">
        <v>60.400999999999996</v>
      </c>
      <c r="AK580">
        <v>0.76035511060487937</v>
      </c>
      <c r="AL580" s="34">
        <v>61.161355110604873</v>
      </c>
      <c r="AM580" s="34">
        <v>60.434983224516337</v>
      </c>
      <c r="AN580">
        <v>3.7290000000000001</v>
      </c>
      <c r="AO580">
        <v>4.6942338826271003E-2</v>
      </c>
      <c r="AP580" s="34">
        <v>3.7759423388262712</v>
      </c>
      <c r="AQ580" s="34">
        <v>3.7310980355328796</v>
      </c>
      <c r="AR580">
        <v>304.34500000000003</v>
      </c>
      <c r="AS580">
        <v>3.8312325315316307</v>
      </c>
      <c r="AT580" s="34">
        <v>308.17623253153164</v>
      </c>
      <c r="AU580" s="34">
        <v>304.51623266941652</v>
      </c>
      <c r="AV580">
        <v>34.87299999999999</v>
      </c>
      <c r="AW580">
        <v>0.43899709892425537</v>
      </c>
      <c r="AX580" s="34">
        <v>35.311997098924245</v>
      </c>
      <c r="AY580" s="34">
        <v>34.892620486226349</v>
      </c>
      <c r="AZ580">
        <v>131.43699999999998</v>
      </c>
      <c r="BA580">
        <v>1.654588411989429</v>
      </c>
      <c r="BB580" s="34">
        <v>133.09158841198942</v>
      </c>
      <c r="BC580" s="34">
        <v>131.51094998560876</v>
      </c>
      <c r="BD580">
        <v>111.453</v>
      </c>
      <c r="BE580">
        <v>1.4030207801567127</v>
      </c>
      <c r="BF580" s="34">
        <v>112.85602078015671</v>
      </c>
      <c r="BG580" s="34">
        <v>111.51570645058889</v>
      </c>
      <c r="BH580">
        <v>646.23799999999994</v>
      </c>
      <c r="BI580">
        <v>8.1351362720331775</v>
      </c>
      <c r="BJ580" s="34">
        <v>654.37313627203321</v>
      </c>
      <c r="BK580" s="34">
        <v>646.6015908518898</v>
      </c>
      <c r="BM580">
        <v>66.394999999999996</v>
      </c>
      <c r="BN580">
        <v>0.83581029401187013</v>
      </c>
      <c r="BO580">
        <v>67.23081029401186</v>
      </c>
      <c r="BP580">
        <v>66.432355609870072</v>
      </c>
      <c r="BQ580">
        <v>4.5170000000000003</v>
      </c>
      <c r="BR580">
        <v>5.6862039280843692E-2</v>
      </c>
      <c r="BS580">
        <v>4.5738620392808436</v>
      </c>
      <c r="BT580">
        <v>4.5195413854926301</v>
      </c>
      <c r="BU580">
        <v>319.99700000000001</v>
      </c>
      <c r="BV580">
        <v>4.0282669877689044</v>
      </c>
      <c r="BW580">
        <v>324.02526698776893</v>
      </c>
      <c r="BX580">
        <v>320.17703890491146</v>
      </c>
      <c r="BY580">
        <v>36.41899999999999</v>
      </c>
      <c r="BZ580">
        <v>0.45845884626279521</v>
      </c>
      <c r="CA580">
        <v>36.877458846262783</v>
      </c>
      <c r="CB580">
        <v>36.439490307340279</v>
      </c>
      <c r="CC580">
        <v>131.94499999999999</v>
      </c>
      <c r="CD580">
        <v>1.6609833457850165</v>
      </c>
      <c r="CE580">
        <v>133.60598334578501</v>
      </c>
      <c r="CF580">
        <v>132.01923580004981</v>
      </c>
      <c r="CG580">
        <v>112.327</v>
      </c>
      <c r="CH580">
        <v>1.4140230875136881</v>
      </c>
      <c r="CI580">
        <v>113.74102308751368</v>
      </c>
      <c r="CJ580">
        <v>112.39019818645795</v>
      </c>
      <c r="CK580">
        <v>671.59999999999991</v>
      </c>
      <c r="CL580">
        <v>8.4544046006231177</v>
      </c>
      <c r="CM580">
        <v>680.05440460062312</v>
      </c>
      <c r="CN580">
        <v>671.97786019412229</v>
      </c>
    </row>
    <row r="581" spans="1:92" x14ac:dyDescent="0.25">
      <c r="A581" s="18">
        <v>45985</v>
      </c>
      <c r="B581" s="2">
        <v>16</v>
      </c>
      <c r="C581" s="2" t="s">
        <v>178</v>
      </c>
      <c r="D581" s="9">
        <v>43.982545000000002</v>
      </c>
      <c r="E581">
        <v>1.192181E-2</v>
      </c>
      <c r="G581">
        <v>5.5760000000000005</v>
      </c>
      <c r="H581">
        <v>8.2876411403180764E-2</v>
      </c>
      <c r="I581" s="34">
        <v>5.6588764114031811</v>
      </c>
      <c r="J581" s="34">
        <v>5.5914123620129503</v>
      </c>
      <c r="K581">
        <v>0.76400000000000001</v>
      </c>
      <c r="L581">
        <v>1.1355376311339689E-2</v>
      </c>
      <c r="M581" s="34">
        <v>0.77535537631133966</v>
      </c>
      <c r="N581" s="34">
        <v>0.76611173683247735</v>
      </c>
      <c r="O581">
        <v>15.36</v>
      </c>
      <c r="P581">
        <v>0.22829657086672461</v>
      </c>
      <c r="Q581" s="34">
        <v>15.588296570866724</v>
      </c>
      <c r="R581" s="34">
        <v>15.402455860925199</v>
      </c>
      <c r="S581">
        <v>1.58</v>
      </c>
      <c r="T581">
        <v>2.3483631638634435E-2</v>
      </c>
      <c r="U581" s="34">
        <v>1.6034836316386345</v>
      </c>
      <c r="V581" s="34">
        <v>1.5843672044441286</v>
      </c>
      <c r="W581">
        <v>0.46600000000000003</v>
      </c>
      <c r="X581">
        <v>6.9261850275972444E-3</v>
      </c>
      <c r="Y581" s="34">
        <v>0.47292618502759726</v>
      </c>
      <c r="Z581" s="34">
        <v>0.46728804890567338</v>
      </c>
      <c r="AA581">
        <v>0.83199999999999996</v>
      </c>
      <c r="AB581">
        <v>1.2366064255280916E-2</v>
      </c>
      <c r="AC581" s="34">
        <v>0.84436606425528082</v>
      </c>
      <c r="AD581" s="34">
        <v>0.8342996924667816</v>
      </c>
      <c r="AE581">
        <v>24.578000000000003</v>
      </c>
      <c r="AF581">
        <v>0.36530423950275764</v>
      </c>
      <c r="AG581" s="34">
        <v>24.943304239502755</v>
      </c>
      <c r="AH581" s="34">
        <v>24.645934905587207</v>
      </c>
      <c r="AJ581">
        <v>56.464999999999996</v>
      </c>
      <c r="AK581">
        <v>0.83924256992119828</v>
      </c>
      <c r="AL581" s="34">
        <v>57.304242569921193</v>
      </c>
      <c r="AM581" s="34">
        <v>56.621072277808679</v>
      </c>
      <c r="AN581">
        <v>3.6300000000000003</v>
      </c>
      <c r="AO581">
        <v>5.3952900536862664E-2</v>
      </c>
      <c r="AP581" s="34">
        <v>3.683952900536863</v>
      </c>
      <c r="AQ581" s="34">
        <v>3.6400335140077136</v>
      </c>
      <c r="AR581">
        <v>296.97000000000003</v>
      </c>
      <c r="AS581">
        <v>4.4138823340033344</v>
      </c>
      <c r="AT581" s="34">
        <v>301.38388233400337</v>
      </c>
      <c r="AU581" s="34">
        <v>297.790840951755</v>
      </c>
      <c r="AV581">
        <v>33.406999999999996</v>
      </c>
      <c r="AW581">
        <v>0.49653017857712689</v>
      </c>
      <c r="AX581" s="34">
        <v>33.903530178577121</v>
      </c>
      <c r="AY581" s="34">
        <v>33.499338733458856</v>
      </c>
      <c r="AZ581">
        <v>145.71199999999999</v>
      </c>
      <c r="BA581">
        <v>2.1657259071700636</v>
      </c>
      <c r="BB581" s="34">
        <v>147.87772590717006</v>
      </c>
      <c r="BC581" s="34">
        <v>146.11475575567269</v>
      </c>
      <c r="BD581">
        <v>111.41999999999999</v>
      </c>
      <c r="BE581">
        <v>1.6560419222637013</v>
      </c>
      <c r="BF581" s="34">
        <v>113.07604192226368</v>
      </c>
      <c r="BG581" s="34">
        <v>111.72797083491442</v>
      </c>
      <c r="BH581">
        <v>647.60399999999993</v>
      </c>
      <c r="BI581">
        <v>9.6253758124722868</v>
      </c>
      <c r="BJ581" s="34">
        <v>657.22937581247231</v>
      </c>
      <c r="BK581" s="34">
        <v>649.39401206761738</v>
      </c>
      <c r="BM581">
        <v>62.040999999999997</v>
      </c>
      <c r="BN581">
        <v>0.92211898132437908</v>
      </c>
      <c r="BO581">
        <v>62.963118981324371</v>
      </c>
      <c r="BP581">
        <v>62.212484639821632</v>
      </c>
      <c r="BQ581">
        <v>4.3940000000000001</v>
      </c>
      <c r="BR581">
        <v>6.5308276848202354E-2</v>
      </c>
      <c r="BS581">
        <v>4.4593082768482031</v>
      </c>
      <c r="BT581">
        <v>4.4061452508401908</v>
      </c>
      <c r="BU581">
        <v>312.33000000000004</v>
      </c>
      <c r="BV581">
        <v>4.6421789048700592</v>
      </c>
      <c r="BW581">
        <v>316.97217890487008</v>
      </c>
      <c r="BX581">
        <v>313.19329681268022</v>
      </c>
      <c r="BY581">
        <v>34.986999999999995</v>
      </c>
      <c r="BZ581">
        <v>0.52001381021576132</v>
      </c>
      <c r="CA581">
        <v>35.507013810215753</v>
      </c>
      <c r="CB581">
        <v>35.083705937902984</v>
      </c>
      <c r="CC581">
        <v>146.178</v>
      </c>
      <c r="CD581">
        <v>2.1726520921976609</v>
      </c>
      <c r="CE581">
        <v>148.35065209219766</v>
      </c>
      <c r="CF581">
        <v>146.58204380457838</v>
      </c>
      <c r="CG581">
        <v>112.25199999999998</v>
      </c>
      <c r="CH581">
        <v>1.6684079865189823</v>
      </c>
      <c r="CI581">
        <v>113.92040798651897</v>
      </c>
      <c r="CJ581">
        <v>112.5622705273812</v>
      </c>
      <c r="CK581">
        <v>672.1819999999999</v>
      </c>
      <c r="CL581">
        <v>9.9906800519750441</v>
      </c>
      <c r="CM581">
        <v>682.17268005197502</v>
      </c>
      <c r="CN581">
        <v>674.03994697320456</v>
      </c>
    </row>
    <row r="582" spans="1:92" x14ac:dyDescent="0.25">
      <c r="A582" s="18">
        <v>45985</v>
      </c>
      <c r="B582" s="2">
        <v>17</v>
      </c>
      <c r="C582" s="2" t="s">
        <v>178</v>
      </c>
      <c r="D582" s="9">
        <v>42.723587000000002</v>
      </c>
      <c r="E582">
        <v>1.3182362E-2</v>
      </c>
      <c r="G582">
        <v>5.3079999999999998</v>
      </c>
      <c r="H582">
        <v>7.0967687168668803E-2</v>
      </c>
      <c r="I582" s="34">
        <v>5.3789676871686689</v>
      </c>
      <c r="J582" s="34">
        <v>5.308060187930109</v>
      </c>
      <c r="K582">
        <v>0.746</v>
      </c>
      <c r="L582">
        <v>9.9739816555815611E-3</v>
      </c>
      <c r="M582" s="34">
        <v>0.75597398165558161</v>
      </c>
      <c r="N582" s="34">
        <v>0.74600845896681633</v>
      </c>
      <c r="O582">
        <v>15.795999999999999</v>
      </c>
      <c r="P582">
        <v>0.2111917080852096</v>
      </c>
      <c r="Q582" s="34">
        <v>16.007191708085209</v>
      </c>
      <c r="R582" s="34">
        <v>15.796179112385831</v>
      </c>
      <c r="S582">
        <v>1.67</v>
      </c>
      <c r="T582">
        <v>2.2327814161958722E-2</v>
      </c>
      <c r="U582" s="34">
        <v>1.6923278141619587</v>
      </c>
      <c r="V582" s="34">
        <v>1.6700189362930069</v>
      </c>
      <c r="W582">
        <v>0.50800000000000001</v>
      </c>
      <c r="X582">
        <v>6.7919338887874438E-3</v>
      </c>
      <c r="Y582" s="34">
        <v>0.51479193388878741</v>
      </c>
      <c r="Z582" s="34">
        <v>0.50800576026158539</v>
      </c>
      <c r="AA582">
        <v>0.82599999999999996</v>
      </c>
      <c r="AB582">
        <v>1.1043577543579583E-2</v>
      </c>
      <c r="AC582" s="34">
        <v>0.8370435775435795</v>
      </c>
      <c r="AD582" s="34">
        <v>0.82600936609462494</v>
      </c>
      <c r="AE582">
        <v>24.854000000000003</v>
      </c>
      <c r="AF582">
        <v>0.33229670250378573</v>
      </c>
      <c r="AG582" s="34">
        <v>25.186296702503785</v>
      </c>
      <c r="AH582" s="34">
        <v>24.854281821931973</v>
      </c>
      <c r="AJ582">
        <v>53.946000000000005</v>
      </c>
      <c r="AK582">
        <v>0.72125524717426681</v>
      </c>
      <c r="AL582" s="34">
        <v>54.667255247174275</v>
      </c>
      <c r="AM582" s="34">
        <v>53.946611698959622</v>
      </c>
      <c r="AN582">
        <v>3.5979999999999999</v>
      </c>
      <c r="AO582">
        <v>4.810507506271107E-2</v>
      </c>
      <c r="AP582" s="34">
        <v>3.6461050750627111</v>
      </c>
      <c r="AQ582" s="34">
        <v>3.5980407980731974</v>
      </c>
      <c r="AR582">
        <v>290.73700000000008</v>
      </c>
      <c r="AS582">
        <v>3.8871387461110154</v>
      </c>
      <c r="AT582" s="34">
        <v>294.6241387461111</v>
      </c>
      <c r="AU582" s="34">
        <v>290.74029669522162</v>
      </c>
      <c r="AV582">
        <v>33.131999999999998</v>
      </c>
      <c r="AW582">
        <v>0.44297313701438107</v>
      </c>
      <c r="AX582" s="34">
        <v>33.574973137014382</v>
      </c>
      <c r="AY582" s="34">
        <v>33.13237568698198</v>
      </c>
      <c r="AZ582">
        <v>147.17900000000003</v>
      </c>
      <c r="BA582">
        <v>1.9677756649957627</v>
      </c>
      <c r="BB582" s="34">
        <v>149.1467756649958</v>
      </c>
      <c r="BC582" s="34">
        <v>147.18066887704703</v>
      </c>
      <c r="BD582">
        <v>112.322</v>
      </c>
      <c r="BE582">
        <v>1.5017393666464238</v>
      </c>
      <c r="BF582" s="34">
        <v>113.82373936664642</v>
      </c>
      <c r="BG582" s="34">
        <v>112.32327363012163</v>
      </c>
      <c r="BH582">
        <v>640.9140000000001</v>
      </c>
      <c r="BI582">
        <v>8.5689872370045617</v>
      </c>
      <c r="BJ582" s="34">
        <v>649.48298723700475</v>
      </c>
      <c r="BK582" s="34">
        <v>640.92126738640502</v>
      </c>
      <c r="BM582">
        <v>59.254000000000005</v>
      </c>
      <c r="BN582">
        <v>0.79222293434293567</v>
      </c>
      <c r="BO582">
        <v>60.046222934342943</v>
      </c>
      <c r="BP582">
        <v>59.254671886889732</v>
      </c>
      <c r="BQ582">
        <v>4.3439999999999994</v>
      </c>
      <c r="BR582">
        <v>5.8079056718292631E-2</v>
      </c>
      <c r="BS582">
        <v>4.4020790567182928</v>
      </c>
      <c r="BT582">
        <v>4.3440492570400142</v>
      </c>
      <c r="BU582">
        <v>306.53300000000007</v>
      </c>
      <c r="BV582">
        <v>4.0983304541962253</v>
      </c>
      <c r="BW582">
        <v>310.6313304541963</v>
      </c>
      <c r="BX582">
        <v>306.53647580760747</v>
      </c>
      <c r="BY582">
        <v>34.802</v>
      </c>
      <c r="BZ582">
        <v>0.46530095117633979</v>
      </c>
      <c r="CA582">
        <v>35.267300951176338</v>
      </c>
      <c r="CB582">
        <v>34.802394623274985</v>
      </c>
      <c r="CC582">
        <v>147.68700000000004</v>
      </c>
      <c r="CD582">
        <v>1.9745675988845501</v>
      </c>
      <c r="CE582">
        <v>149.66156759888457</v>
      </c>
      <c r="CF582">
        <v>147.68867463730862</v>
      </c>
      <c r="CG582">
        <v>113.148</v>
      </c>
      <c r="CH582">
        <v>1.5127829441900034</v>
      </c>
      <c r="CI582">
        <v>114.66078294419</v>
      </c>
      <c r="CJ582">
        <v>113.14928299621626</v>
      </c>
      <c r="CK582">
        <v>665.76800000000014</v>
      </c>
      <c r="CL582">
        <v>8.9012839395083478</v>
      </c>
      <c r="CM582">
        <v>674.66928393950855</v>
      </c>
      <c r="CN582">
        <v>665.775549208337</v>
      </c>
    </row>
    <row r="583" spans="1:92" x14ac:dyDescent="0.25">
      <c r="A583" s="18">
        <v>45985</v>
      </c>
      <c r="B583" s="2">
        <v>18</v>
      </c>
      <c r="C583" s="2" t="s">
        <v>178</v>
      </c>
      <c r="D583" s="9">
        <v>36.629744000000002</v>
      </c>
      <c r="E583">
        <v>1.3406731E-2</v>
      </c>
      <c r="G583">
        <v>4.96</v>
      </c>
      <c r="H583">
        <v>6.176169312169167E-2</v>
      </c>
      <c r="I583" s="34">
        <v>5.0217616931216913</v>
      </c>
      <c r="J583" s="34">
        <v>4.9544362849559045</v>
      </c>
      <c r="K583">
        <v>0.59000000000000008</v>
      </c>
      <c r="L583">
        <v>7.3466530124592921E-3</v>
      </c>
      <c r="M583" s="34">
        <v>0.59734665301245937</v>
      </c>
      <c r="N583" s="34">
        <v>0.589338187121771</v>
      </c>
      <c r="O583">
        <v>15.978000000000002</v>
      </c>
      <c r="P583">
        <v>0.19895732514080439</v>
      </c>
      <c r="Q583" s="34">
        <v>16.176957325140805</v>
      </c>
      <c r="R583" s="34">
        <v>15.960077209884162</v>
      </c>
      <c r="S583">
        <v>1.696</v>
      </c>
      <c r="T583">
        <v>2.1118514422255864E-2</v>
      </c>
      <c r="U583" s="34">
        <v>1.7171185144222558</v>
      </c>
      <c r="V583" s="34">
        <v>1.6940975684042769</v>
      </c>
      <c r="W583">
        <v>0.50800000000000001</v>
      </c>
      <c r="X583">
        <v>6.3255927632700345E-3</v>
      </c>
      <c r="Y583" s="34">
        <v>0.51432559276327006</v>
      </c>
      <c r="Z583" s="34">
        <v>0.50743016789467732</v>
      </c>
      <c r="AA583">
        <v>0.81</v>
      </c>
      <c r="AB583">
        <v>1.008608294930852E-2</v>
      </c>
      <c r="AC583" s="34">
        <v>0.82008608294930863</v>
      </c>
      <c r="AD583" s="34">
        <v>0.80909140943836355</v>
      </c>
      <c r="AE583">
        <v>24.542000000000002</v>
      </c>
      <c r="AF583">
        <v>0.30559586140978978</v>
      </c>
      <c r="AG583" s="34">
        <v>24.847595861409793</v>
      </c>
      <c r="AH583" s="34">
        <v>24.514470827699157</v>
      </c>
      <c r="AJ583">
        <v>52.786999999999992</v>
      </c>
      <c r="AK583">
        <v>0.65730130943845522</v>
      </c>
      <c r="AL583" s="34">
        <v>53.444301309438444</v>
      </c>
      <c r="AM583" s="34">
        <v>52.727787938299855</v>
      </c>
      <c r="AN583">
        <v>3.7</v>
      </c>
      <c r="AO583">
        <v>4.6072230756100646E-2</v>
      </c>
      <c r="AP583" s="34">
        <v>3.7460722307561007</v>
      </c>
      <c r="AQ583" s="34">
        <v>3.6958496480517837</v>
      </c>
      <c r="AR583">
        <v>282.63100000000003</v>
      </c>
      <c r="AS583">
        <v>3.5193082840074279</v>
      </c>
      <c r="AT583" s="34">
        <v>286.15030828400745</v>
      </c>
      <c r="AU583" s="34">
        <v>282.3139680752767</v>
      </c>
      <c r="AV583">
        <v>33.688000000000002</v>
      </c>
      <c r="AW583">
        <v>0.41948143505716717</v>
      </c>
      <c r="AX583" s="34">
        <v>34.107481435057167</v>
      </c>
      <c r="AY583" s="34">
        <v>33.650211606369865</v>
      </c>
      <c r="AZ583">
        <v>150.34</v>
      </c>
      <c r="BA583">
        <v>1.8720268032086949</v>
      </c>
      <c r="BB583" s="34">
        <v>152.21202680320869</v>
      </c>
      <c r="BC583" s="34">
        <v>150.17136110489326</v>
      </c>
      <c r="BD583">
        <v>106.85400000000001</v>
      </c>
      <c r="BE583">
        <v>1.3305411203276698</v>
      </c>
      <c r="BF583" s="34">
        <v>108.18454112032768</v>
      </c>
      <c r="BG583" s="34">
        <v>106.73414007916901</v>
      </c>
      <c r="BH583">
        <v>630.00000000000011</v>
      </c>
      <c r="BI583">
        <v>7.844731182795516</v>
      </c>
      <c r="BJ583" s="34">
        <v>637.8447311827955</v>
      </c>
      <c r="BK583" s="34">
        <v>629.29331845206048</v>
      </c>
      <c r="BM583">
        <v>57.746999999999993</v>
      </c>
      <c r="BN583">
        <v>0.71906300256014688</v>
      </c>
      <c r="BO583">
        <v>58.466063002560134</v>
      </c>
      <c r="BP583">
        <v>57.682224223255758</v>
      </c>
      <c r="BQ583">
        <v>4.29</v>
      </c>
      <c r="BR583">
        <v>5.3418883768559938E-2</v>
      </c>
      <c r="BS583">
        <v>4.3434188837685603</v>
      </c>
      <c r="BT583">
        <v>4.2851878351735548</v>
      </c>
      <c r="BU583">
        <v>298.60900000000004</v>
      </c>
      <c r="BV583">
        <v>3.7182656091482325</v>
      </c>
      <c r="BW583">
        <v>302.32726560914824</v>
      </c>
      <c r="BX583">
        <v>298.27404528516087</v>
      </c>
      <c r="BY583">
        <v>35.384</v>
      </c>
      <c r="BZ583">
        <v>0.44059994947942305</v>
      </c>
      <c r="CA583">
        <v>35.824599949479421</v>
      </c>
      <c r="CB583">
        <v>35.344309174774139</v>
      </c>
      <c r="CC583">
        <v>150.84800000000001</v>
      </c>
      <c r="CD583">
        <v>1.8783523959719648</v>
      </c>
      <c r="CE583">
        <v>152.72635239597196</v>
      </c>
      <c r="CF583">
        <v>150.67879127278795</v>
      </c>
      <c r="CG583">
        <v>107.66400000000002</v>
      </c>
      <c r="CH583">
        <v>1.3406272032769784</v>
      </c>
      <c r="CI583">
        <v>109.00462720327698</v>
      </c>
      <c r="CJ583">
        <v>107.54323148860738</v>
      </c>
      <c r="CK583">
        <v>654.54200000000014</v>
      </c>
      <c r="CL583">
        <v>8.1503270442053051</v>
      </c>
      <c r="CM583">
        <v>662.69232704420529</v>
      </c>
      <c r="CN583">
        <v>653.80778927975962</v>
      </c>
    </row>
    <row r="584" spans="1:92" x14ac:dyDescent="0.25">
      <c r="A584" s="18">
        <v>45985</v>
      </c>
      <c r="B584" s="2">
        <v>19</v>
      </c>
      <c r="C584" s="2" t="s">
        <v>178</v>
      </c>
      <c r="D584" s="9">
        <v>35.642890000000001</v>
      </c>
      <c r="E584">
        <v>1.3305183E-2</v>
      </c>
      <c r="G584">
        <v>4.6899999999999995</v>
      </c>
      <c r="H584">
        <v>4.7985388359857641E-2</v>
      </c>
      <c r="I584" s="34">
        <v>4.7379853883598573</v>
      </c>
      <c r="J584" s="34">
        <v>4.6749456257164033</v>
      </c>
      <c r="K584">
        <v>0.60200000000000009</v>
      </c>
      <c r="L584">
        <v>6.1593185058921758E-3</v>
      </c>
      <c r="M584" s="34">
        <v>0.60815931850589222</v>
      </c>
      <c r="N584" s="34">
        <v>0.60006764748001595</v>
      </c>
      <c r="O584">
        <v>15.482000000000003</v>
      </c>
      <c r="P584">
        <v>0.15840293871797786</v>
      </c>
      <c r="Q584" s="34">
        <v>15.640402938717981</v>
      </c>
      <c r="R584" s="34">
        <v>15.432304515424599</v>
      </c>
      <c r="S584">
        <v>1.538</v>
      </c>
      <c r="T584">
        <v>1.573593332568466E-2</v>
      </c>
      <c r="U584" s="34">
        <v>1.5537359333256846</v>
      </c>
      <c r="V584" s="34">
        <v>1.5330631923991105</v>
      </c>
      <c r="W584">
        <v>0.53</v>
      </c>
      <c r="X584">
        <v>5.4226558274466001E-3</v>
      </c>
      <c r="Y584" s="34">
        <v>0.53542265582744664</v>
      </c>
      <c r="Z584" s="34">
        <v>0.52829875940931637</v>
      </c>
      <c r="AA584">
        <v>0.82599999999999996</v>
      </c>
      <c r="AB584">
        <v>8.4511579499450783E-3</v>
      </c>
      <c r="AC584" s="34">
        <v>0.83445115794994507</v>
      </c>
      <c r="AD584" s="34">
        <v>0.82334863258885904</v>
      </c>
      <c r="AE584">
        <v>23.668000000000003</v>
      </c>
      <c r="AF584">
        <v>0.24215739268680403</v>
      </c>
      <c r="AG584" s="34">
        <v>23.910157392686806</v>
      </c>
      <c r="AH584" s="34">
        <v>23.592028373018309</v>
      </c>
      <c r="AJ584">
        <v>51.003000000000007</v>
      </c>
      <c r="AK584">
        <v>0.52183342484388484</v>
      </c>
      <c r="AL584" s="34">
        <v>51.524833424843891</v>
      </c>
      <c r="AM584" s="34">
        <v>50.839286087081824</v>
      </c>
      <c r="AN584">
        <v>3.3650000000000002</v>
      </c>
      <c r="AO584">
        <v>3.4428748791241151E-2</v>
      </c>
      <c r="AP584" s="34">
        <v>3.3994287487912414</v>
      </c>
      <c r="AQ584" s="34">
        <v>3.3541987271931126</v>
      </c>
      <c r="AR584">
        <v>274.30599999999998</v>
      </c>
      <c r="AS584">
        <v>2.8065415649123904</v>
      </c>
      <c r="AT584" s="34">
        <v>277.11254156491236</v>
      </c>
      <c r="AU584" s="34">
        <v>273.42550848779609</v>
      </c>
      <c r="AV584">
        <v>28.672999999999998</v>
      </c>
      <c r="AW584">
        <v>0.29336568026486098</v>
      </c>
      <c r="AX584" s="34">
        <v>28.966365680264857</v>
      </c>
      <c r="AY584" s="34">
        <v>28.580962884044013</v>
      </c>
      <c r="AZ584">
        <v>160.00700000000001</v>
      </c>
      <c r="BA584">
        <v>1.6370997943061285</v>
      </c>
      <c r="BB584" s="34">
        <v>161.64409979430613</v>
      </c>
      <c r="BC584" s="34">
        <v>159.49339546567262</v>
      </c>
      <c r="BD584">
        <v>102.89099999999999</v>
      </c>
      <c r="BE584">
        <v>1.0527216617769963</v>
      </c>
      <c r="BF584" s="34">
        <v>103.94372166177699</v>
      </c>
      <c r="BG584" s="34">
        <v>102.56073142336598</v>
      </c>
      <c r="BH584">
        <v>620.245</v>
      </c>
      <c r="BI584">
        <v>6.3459908748955023</v>
      </c>
      <c r="BJ584" s="34">
        <v>626.59099087489551</v>
      </c>
      <c r="BK584" s="34">
        <v>618.25408307515363</v>
      </c>
      <c r="BM584">
        <v>55.693000000000005</v>
      </c>
      <c r="BN584">
        <v>0.5698188132037425</v>
      </c>
      <c r="BO584">
        <v>56.262818813203751</v>
      </c>
      <c r="BP584">
        <v>55.514231712798228</v>
      </c>
      <c r="BQ584">
        <v>3.9670000000000005</v>
      </c>
      <c r="BR584">
        <v>4.0588067297133323E-2</v>
      </c>
      <c r="BS584">
        <v>4.0075880672971333</v>
      </c>
      <c r="BT584">
        <v>3.9542663746731286</v>
      </c>
      <c r="BU584">
        <v>289.78800000000001</v>
      </c>
      <c r="BV584">
        <v>2.9649445036303681</v>
      </c>
      <c r="BW584">
        <v>292.75294450363032</v>
      </c>
      <c r="BX584">
        <v>288.85781300322071</v>
      </c>
      <c r="BY584">
        <v>30.210999999999999</v>
      </c>
      <c r="BZ584">
        <v>0.30910161359054567</v>
      </c>
      <c r="CA584">
        <v>30.520101613590541</v>
      </c>
      <c r="CB584">
        <v>30.114026076443125</v>
      </c>
      <c r="CC584">
        <v>160.53700000000001</v>
      </c>
      <c r="CD584">
        <v>1.6425224501335751</v>
      </c>
      <c r="CE584">
        <v>162.17952245013359</v>
      </c>
      <c r="CF584">
        <v>160.02169422508194</v>
      </c>
      <c r="CG584">
        <v>103.71699999999998</v>
      </c>
      <c r="CH584">
        <v>1.0611728197269414</v>
      </c>
      <c r="CI584">
        <v>104.77817281972693</v>
      </c>
      <c r="CJ584">
        <v>103.38408005595484</v>
      </c>
      <c r="CK584">
        <v>643.91300000000001</v>
      </c>
      <c r="CL584">
        <v>6.588148267582306</v>
      </c>
      <c r="CM584">
        <v>650.50114826758227</v>
      </c>
      <c r="CN584">
        <v>641.846111448172</v>
      </c>
    </row>
    <row r="585" spans="1:92" x14ac:dyDescent="0.25">
      <c r="A585" s="18">
        <v>45985</v>
      </c>
      <c r="B585" s="2">
        <v>20</v>
      </c>
      <c r="C585" s="2" t="s">
        <v>178</v>
      </c>
      <c r="D585" s="9">
        <v>35.799912999999997</v>
      </c>
      <c r="E585">
        <v>1.4077917000000001E-2</v>
      </c>
      <c r="G585">
        <v>4.6280000000000001</v>
      </c>
      <c r="H585">
        <v>3.7869650239005202E-2</v>
      </c>
      <c r="I585" s="34">
        <v>4.6658696502390056</v>
      </c>
      <c r="J585" s="34">
        <v>4.6001839245701213</v>
      </c>
      <c r="K585">
        <v>0.59400000000000008</v>
      </c>
      <c r="L585">
        <v>4.8605385138221898E-3</v>
      </c>
      <c r="M585" s="34">
        <v>0.59886053851382226</v>
      </c>
      <c r="N585" s="34">
        <v>0.59042982955804935</v>
      </c>
      <c r="O585">
        <v>15.398</v>
      </c>
      <c r="P585">
        <v>0.12599759601992266</v>
      </c>
      <c r="Q585" s="34">
        <v>15.523997596019923</v>
      </c>
      <c r="R585" s="34">
        <v>15.305452046354954</v>
      </c>
      <c r="S585">
        <v>1.536</v>
      </c>
      <c r="T585">
        <v>1.256866524786344E-2</v>
      </c>
      <c r="U585" s="34">
        <v>1.5485686652478634</v>
      </c>
      <c r="V585" s="34">
        <v>1.5267680441097031</v>
      </c>
      <c r="W585">
        <v>0.53</v>
      </c>
      <c r="X585">
        <v>4.336844128494546E-3</v>
      </c>
      <c r="Y585" s="34">
        <v>0.53433684412849458</v>
      </c>
      <c r="Z585" s="34">
        <v>0.52681449438681172</v>
      </c>
      <c r="AA585">
        <v>0.82199999999999995</v>
      </c>
      <c r="AB585">
        <v>6.7261997615519174E-3</v>
      </c>
      <c r="AC585" s="34">
        <v>0.82872619976155182</v>
      </c>
      <c r="AD585" s="34">
        <v>0.81705946110558325</v>
      </c>
      <c r="AE585">
        <v>23.508000000000003</v>
      </c>
      <c r="AF585">
        <v>0.19235949391065996</v>
      </c>
      <c r="AG585" s="34">
        <v>23.700359493910657</v>
      </c>
      <c r="AH585" s="34">
        <v>23.366707800085219</v>
      </c>
      <c r="AJ585">
        <v>49.527000000000001</v>
      </c>
      <c r="AK585">
        <v>0.40526580972065918</v>
      </c>
      <c r="AL585" s="34">
        <v>49.932265809720661</v>
      </c>
      <c r="AM585" s="34">
        <v>49.229323516029474</v>
      </c>
      <c r="AN585">
        <v>3.3420000000000005</v>
      </c>
      <c r="AO585">
        <v>2.7346666183827875E-2</v>
      </c>
      <c r="AP585" s="34">
        <v>3.3693466661838283</v>
      </c>
      <c r="AQ585" s="34">
        <v>3.3219132834730654</v>
      </c>
      <c r="AR585">
        <v>268.29399999999998</v>
      </c>
      <c r="AS585">
        <v>2.1953759596421047</v>
      </c>
      <c r="AT585" s="34">
        <v>270.48937595964208</v>
      </c>
      <c r="AU585" s="34">
        <v>266.68144897550042</v>
      </c>
      <c r="AV585">
        <v>27.321000000000005</v>
      </c>
      <c r="AW585">
        <v>0.2235602234615085</v>
      </c>
      <c r="AX585" s="34">
        <v>27.544560223461513</v>
      </c>
      <c r="AY585" s="34">
        <v>27.156790190834119</v>
      </c>
      <c r="AZ585">
        <v>146.011</v>
      </c>
      <c r="BA585">
        <v>1.1947678265011643</v>
      </c>
      <c r="BB585" s="34">
        <v>147.20576782650116</v>
      </c>
      <c r="BC585" s="34">
        <v>145.13341724511841</v>
      </c>
      <c r="BD585">
        <v>101.607</v>
      </c>
      <c r="BE585">
        <v>0.83142211578102887</v>
      </c>
      <c r="BF585" s="34">
        <v>102.43842211578102</v>
      </c>
      <c r="BG585" s="34">
        <v>100.99630251162409</v>
      </c>
      <c r="BH585">
        <v>596.10199999999998</v>
      </c>
      <c r="BI585">
        <v>4.8777386012902939</v>
      </c>
      <c r="BJ585" s="34">
        <v>600.97973860129025</v>
      </c>
      <c r="BK585" s="34">
        <v>592.51919572257952</v>
      </c>
      <c r="BM585">
        <v>54.155000000000001</v>
      </c>
      <c r="BN585">
        <v>0.44313545995966436</v>
      </c>
      <c r="BO585">
        <v>54.598135459959664</v>
      </c>
      <c r="BP585">
        <v>53.829507440599599</v>
      </c>
      <c r="BQ585">
        <v>3.9360000000000008</v>
      </c>
      <c r="BR585">
        <v>3.2207204697650066E-2</v>
      </c>
      <c r="BS585">
        <v>3.9682072046976504</v>
      </c>
      <c r="BT585">
        <v>3.9123431130311146</v>
      </c>
      <c r="BU585">
        <v>283.69200000000001</v>
      </c>
      <c r="BV585">
        <v>2.3213735556620274</v>
      </c>
      <c r="BW585">
        <v>286.01337355566199</v>
      </c>
      <c r="BX585">
        <v>281.98690102185537</v>
      </c>
      <c r="BY585">
        <v>28.857000000000006</v>
      </c>
      <c r="BZ585">
        <v>0.23612888870937193</v>
      </c>
      <c r="CA585">
        <v>29.093128888709376</v>
      </c>
      <c r="CB585">
        <v>28.683558234943824</v>
      </c>
      <c r="CC585">
        <v>146.541</v>
      </c>
      <c r="CD585">
        <v>1.1991046706296589</v>
      </c>
      <c r="CE585">
        <v>147.74010467062965</v>
      </c>
      <c r="CF585">
        <v>145.66023173950521</v>
      </c>
      <c r="CG585">
        <v>102.429</v>
      </c>
      <c r="CH585">
        <v>0.83814831554258074</v>
      </c>
      <c r="CI585">
        <v>103.26714831554257</v>
      </c>
      <c r="CJ585">
        <v>101.81336197272968</v>
      </c>
      <c r="CK585">
        <v>619.61</v>
      </c>
      <c r="CL585">
        <v>5.0700980952009536</v>
      </c>
      <c r="CM585">
        <v>624.68009809520095</v>
      </c>
      <c r="CN585">
        <v>615.88590352266476</v>
      </c>
    </row>
    <row r="586" spans="1:92" x14ac:dyDescent="0.25">
      <c r="A586" s="18">
        <v>45985</v>
      </c>
      <c r="B586" s="2">
        <v>21</v>
      </c>
      <c r="C586" s="2" t="s">
        <v>178</v>
      </c>
      <c r="D586" s="9">
        <v>36.876255</v>
      </c>
      <c r="E586">
        <v>1.4979229E-2</v>
      </c>
      <c r="G586">
        <v>4.5060000000000002</v>
      </c>
      <c r="H586">
        <v>4.1865549296610932E-2</v>
      </c>
      <c r="I586" s="34">
        <v>4.5478655492966116</v>
      </c>
      <c r="J586" s="34">
        <v>4.4797420297724866</v>
      </c>
      <c r="K586">
        <v>0.59800000000000009</v>
      </c>
      <c r="L586">
        <v>5.5560582510815228E-3</v>
      </c>
      <c r="M586" s="34">
        <v>0.60355605825108161</v>
      </c>
      <c r="N586" s="34">
        <v>0.59451525384020132</v>
      </c>
      <c r="O586">
        <v>16.36</v>
      </c>
      <c r="P586">
        <v>0.15200186118343426</v>
      </c>
      <c r="Q586" s="34">
        <v>16.512001861183435</v>
      </c>
      <c r="R586" s="34">
        <v>16.264664804056341</v>
      </c>
      <c r="S586">
        <v>1.5459999999999998</v>
      </c>
      <c r="T586">
        <v>1.4363990060488345E-2</v>
      </c>
      <c r="U586" s="34">
        <v>1.5603639900604882</v>
      </c>
      <c r="V586" s="34">
        <v>1.5369909405300184</v>
      </c>
      <c r="W586">
        <v>0.50800000000000001</v>
      </c>
      <c r="X586">
        <v>4.7198621932264435E-3</v>
      </c>
      <c r="Y586" s="34">
        <v>0.51271986219322641</v>
      </c>
      <c r="Z586" s="34">
        <v>0.50503971396458558</v>
      </c>
      <c r="AA586">
        <v>0.84199999999999997</v>
      </c>
      <c r="AB586">
        <v>7.8230786745997344E-3</v>
      </c>
      <c r="AC586" s="34">
        <v>0.84982307867459972</v>
      </c>
      <c r="AD586" s="34">
        <v>0.83709338416964785</v>
      </c>
      <c r="AE586">
        <v>24.359999999999996</v>
      </c>
      <c r="AF586">
        <v>0.22633039965944124</v>
      </c>
      <c r="AG586" s="34">
        <v>24.586330399659442</v>
      </c>
      <c r="AH586" s="34">
        <v>24.218046126333281</v>
      </c>
      <c r="AJ586">
        <v>48.368999999999993</v>
      </c>
      <c r="AK586">
        <v>0.44939963469324756</v>
      </c>
      <c r="AL586" s="34">
        <v>48.818399634693243</v>
      </c>
      <c r="AM586" s="34">
        <v>48.087137647151657</v>
      </c>
      <c r="AN586">
        <v>3.415</v>
      </c>
      <c r="AO586">
        <v>3.1728994861945484E-2</v>
      </c>
      <c r="AP586" s="34">
        <v>3.4467289948619455</v>
      </c>
      <c r="AQ586" s="34">
        <v>3.3950996519469685</v>
      </c>
      <c r="AR586">
        <v>263.267</v>
      </c>
      <c r="AS586">
        <v>2.4460314173703659</v>
      </c>
      <c r="AT586" s="34">
        <v>265.71303141737036</v>
      </c>
      <c r="AU586" s="34">
        <v>261.73285507148535</v>
      </c>
      <c r="AV586">
        <v>26.584</v>
      </c>
      <c r="AW586">
        <v>0.24699373335577116</v>
      </c>
      <c r="AX586" s="34">
        <v>26.830993733355772</v>
      </c>
      <c r="AY586" s="34">
        <v>26.429086133926269</v>
      </c>
      <c r="AZ586">
        <v>146.279</v>
      </c>
      <c r="BA586">
        <v>1.359088034966478</v>
      </c>
      <c r="BB586" s="34">
        <v>147.63808803496647</v>
      </c>
      <c r="BC586" s="34">
        <v>145.42658330516855</v>
      </c>
      <c r="BD586">
        <v>101.586</v>
      </c>
      <c r="BE586">
        <v>0.9438423637029556</v>
      </c>
      <c r="BF586" s="34">
        <v>102.52984236370295</v>
      </c>
      <c r="BG586" s="34">
        <v>100.99402437560315</v>
      </c>
      <c r="BH586">
        <v>589.5</v>
      </c>
      <c r="BI586">
        <v>5.4770841789507632</v>
      </c>
      <c r="BJ586" s="34">
        <v>594.9770841789508</v>
      </c>
      <c r="BK586" s="34">
        <v>586.06478618528195</v>
      </c>
      <c r="BM586">
        <v>52.874999999999993</v>
      </c>
      <c r="BN586">
        <v>0.49126518398985852</v>
      </c>
      <c r="BO586">
        <v>53.366265183989853</v>
      </c>
      <c r="BP586">
        <v>52.566879676924145</v>
      </c>
      <c r="BQ586">
        <v>4.0129999999999999</v>
      </c>
      <c r="BR586">
        <v>3.7285053113027003E-2</v>
      </c>
      <c r="BS586">
        <v>4.0502850531130274</v>
      </c>
      <c r="BT586">
        <v>3.9896149057871697</v>
      </c>
      <c r="BU586">
        <v>279.62700000000001</v>
      </c>
      <c r="BV586">
        <v>2.5980332785538001</v>
      </c>
      <c r="BW586">
        <v>282.22503327855378</v>
      </c>
      <c r="BX586">
        <v>277.99751987554168</v>
      </c>
      <c r="BY586">
        <v>28.13</v>
      </c>
      <c r="BZ586">
        <v>0.26135772341625951</v>
      </c>
      <c r="CA586">
        <v>28.39135772341626</v>
      </c>
      <c r="CB586">
        <v>27.966077074456287</v>
      </c>
      <c r="CC586">
        <v>146.78700000000001</v>
      </c>
      <c r="CD586">
        <v>1.3638078971597045</v>
      </c>
      <c r="CE586">
        <v>148.15080789715969</v>
      </c>
      <c r="CF586">
        <v>145.93162301913313</v>
      </c>
      <c r="CG586">
        <v>102.428</v>
      </c>
      <c r="CH586">
        <v>0.95166544237755535</v>
      </c>
      <c r="CI586">
        <v>103.37966544237756</v>
      </c>
      <c r="CJ586">
        <v>101.83111775977279</v>
      </c>
      <c r="CK586">
        <v>613.86</v>
      </c>
      <c r="CL586">
        <v>5.7034145786102046</v>
      </c>
      <c r="CM586">
        <v>619.56341457861026</v>
      </c>
      <c r="CN586">
        <v>610.28283231161527</v>
      </c>
    </row>
    <row r="587" spans="1:92" x14ac:dyDescent="0.25">
      <c r="A587" s="18">
        <v>45985</v>
      </c>
      <c r="B587" s="2">
        <v>22</v>
      </c>
      <c r="C587" s="2" t="s">
        <v>178</v>
      </c>
      <c r="D587" s="9">
        <v>33.379770000000001</v>
      </c>
      <c r="E587">
        <v>1.6071103E-2</v>
      </c>
      <c r="G587">
        <v>4.4340000000000002</v>
      </c>
      <c r="H587">
        <v>5.2950314698044634E-2</v>
      </c>
      <c r="I587" s="34">
        <v>4.4869503146980447</v>
      </c>
      <c r="J587" s="34">
        <v>4.4148400740346503</v>
      </c>
      <c r="K587">
        <v>0.46799999999999997</v>
      </c>
      <c r="L587">
        <v>5.5888018219857668E-3</v>
      </c>
      <c r="M587" s="34">
        <v>0.47358880182198576</v>
      </c>
      <c r="N587" s="34">
        <v>0.465977707408258</v>
      </c>
      <c r="O587">
        <v>16.213999999999999</v>
      </c>
      <c r="P587">
        <v>0.19362571098648976</v>
      </c>
      <c r="Q587" s="34">
        <v>16.407625710986487</v>
      </c>
      <c r="R587" s="34">
        <v>16.143937068199776</v>
      </c>
      <c r="S587">
        <v>1.5459999999999998</v>
      </c>
      <c r="T587">
        <v>1.8462153027329047E-2</v>
      </c>
      <c r="U587" s="34">
        <v>1.5644621530273288</v>
      </c>
      <c r="V587" s="34">
        <v>1.5393195206264247</v>
      </c>
      <c r="W587">
        <v>0.53</v>
      </c>
      <c r="X587">
        <v>6.3291986445565308E-3</v>
      </c>
      <c r="Y587" s="34">
        <v>0.53632919864455653</v>
      </c>
      <c r="Z587" s="34">
        <v>0.52770979685123243</v>
      </c>
      <c r="AA587">
        <v>0.82799999999999996</v>
      </c>
      <c r="AB587">
        <v>9.8878801465902017E-3</v>
      </c>
      <c r="AC587" s="34">
        <v>0.83788788014659021</v>
      </c>
      <c r="AD587" s="34">
        <v>0.82442209772230268</v>
      </c>
      <c r="AE587">
        <v>24.02</v>
      </c>
      <c r="AF587">
        <v>0.28684405932499596</v>
      </c>
      <c r="AG587" s="34">
        <v>24.306844059324991</v>
      </c>
      <c r="AH587" s="34">
        <v>23.916206264842643</v>
      </c>
      <c r="AJ587">
        <v>46.63000000000001</v>
      </c>
      <c r="AK587">
        <v>0.55685006187862474</v>
      </c>
      <c r="AL587" s="34">
        <v>47.186850061878637</v>
      </c>
      <c r="AM587" s="34">
        <v>46.42850533428863</v>
      </c>
      <c r="AN587">
        <v>3.294</v>
      </c>
      <c r="AO587">
        <v>3.9336566670130593E-2</v>
      </c>
      <c r="AP587" s="34">
        <v>3.3333365666701305</v>
      </c>
      <c r="AQ587" s="34">
        <v>3.2797661713735082</v>
      </c>
      <c r="AR587">
        <v>256.26400000000001</v>
      </c>
      <c r="AS587">
        <v>3.060275021601198</v>
      </c>
      <c r="AT587" s="34">
        <v>259.32427502160118</v>
      </c>
      <c r="AU587" s="34">
        <v>255.15664788732869</v>
      </c>
      <c r="AV587">
        <v>26.219000000000001</v>
      </c>
      <c r="AW587">
        <v>0.31310426275778808</v>
      </c>
      <c r="AX587" s="34">
        <v>26.532104262757791</v>
      </c>
      <c r="AY587" s="34">
        <v>26.105704082344271</v>
      </c>
      <c r="AZ587">
        <v>153.84799999999998</v>
      </c>
      <c r="BA587">
        <v>1.8372350057881754</v>
      </c>
      <c r="BB587" s="34">
        <v>155.68523500578817</v>
      </c>
      <c r="BC587" s="34">
        <v>153.18320155843094</v>
      </c>
      <c r="BD587">
        <v>100.16699999999999</v>
      </c>
      <c r="BE587">
        <v>1.1961827181684792</v>
      </c>
      <c r="BF587" s="34">
        <v>101.36318271816846</v>
      </c>
      <c r="BG587" s="34">
        <v>99.734164568296947</v>
      </c>
      <c r="BH587">
        <v>586.42200000000003</v>
      </c>
      <c r="BI587">
        <v>7.0029836368643963</v>
      </c>
      <c r="BJ587" s="34">
        <v>593.42498363686434</v>
      </c>
      <c r="BK587" s="34">
        <v>583.88798960206304</v>
      </c>
      <c r="BM587">
        <v>51.064000000000007</v>
      </c>
      <c r="BN587">
        <v>0.60980037657666941</v>
      </c>
      <c r="BO587">
        <v>51.673800376576679</v>
      </c>
      <c r="BP587">
        <v>50.84334540832328</v>
      </c>
      <c r="BQ587">
        <v>3.762</v>
      </c>
      <c r="BR587">
        <v>4.4925368492116362E-2</v>
      </c>
      <c r="BS587">
        <v>3.806925368492116</v>
      </c>
      <c r="BT587">
        <v>3.7457438787817661</v>
      </c>
      <c r="BU587">
        <v>272.47800000000001</v>
      </c>
      <c r="BV587">
        <v>3.2539007325876876</v>
      </c>
      <c r="BW587">
        <v>275.73190073258769</v>
      </c>
      <c r="BX587">
        <v>271.30058495552845</v>
      </c>
      <c r="BY587">
        <v>27.765000000000001</v>
      </c>
      <c r="BZ587">
        <v>0.33156641578511714</v>
      </c>
      <c r="CA587">
        <v>28.096566415785119</v>
      </c>
      <c r="CB587">
        <v>27.645023602970696</v>
      </c>
      <c r="CC587">
        <v>154.37799999999999</v>
      </c>
      <c r="CD587">
        <v>1.8435642044327321</v>
      </c>
      <c r="CE587">
        <v>156.22156420443272</v>
      </c>
      <c r="CF587">
        <v>153.71091135528218</v>
      </c>
      <c r="CG587">
        <v>100.99499999999999</v>
      </c>
      <c r="CH587">
        <v>1.2060705983150695</v>
      </c>
      <c r="CI587">
        <v>102.20107059831506</v>
      </c>
      <c r="CJ587">
        <v>100.55858666601925</v>
      </c>
      <c r="CK587">
        <v>610.44200000000001</v>
      </c>
      <c r="CL587">
        <v>7.2898276961893922</v>
      </c>
      <c r="CM587">
        <v>617.73182769618938</v>
      </c>
      <c r="CN587">
        <v>607.80419586690573</v>
      </c>
    </row>
    <row r="588" spans="1:92" x14ac:dyDescent="0.25">
      <c r="A588" s="18">
        <v>45985</v>
      </c>
      <c r="B588" s="2">
        <v>23</v>
      </c>
      <c r="C588" s="2" t="s">
        <v>178</v>
      </c>
      <c r="D588" s="9">
        <v>29.284631999999998</v>
      </c>
      <c r="E588">
        <v>1.5821702E-2</v>
      </c>
      <c r="G588">
        <v>4.5259999999999998</v>
      </c>
      <c r="H588">
        <v>4.4219512232624644E-2</v>
      </c>
      <c r="I588" s="34">
        <v>4.5702195122326241</v>
      </c>
      <c r="J588" s="34">
        <v>4.4979108610354945</v>
      </c>
      <c r="K588">
        <v>0.43000000000000005</v>
      </c>
      <c r="L588">
        <v>4.2011467653620413E-3</v>
      </c>
      <c r="M588" s="34">
        <v>0.43420114676536209</v>
      </c>
      <c r="N588" s="34">
        <v>0.42733134561318226</v>
      </c>
      <c r="O588">
        <v>15.833999999999998</v>
      </c>
      <c r="P588">
        <v>0.15469990205288964</v>
      </c>
      <c r="Q588" s="34">
        <v>15.988699902052888</v>
      </c>
      <c r="R588" s="34">
        <v>15.735731456835179</v>
      </c>
      <c r="S588">
        <v>1.5259999999999998</v>
      </c>
      <c r="T588">
        <v>1.4909185962656914E-2</v>
      </c>
      <c r="U588" s="34">
        <v>1.5409091859626567</v>
      </c>
      <c r="V588" s="34">
        <v>1.5165293800132931</v>
      </c>
      <c r="W588">
        <v>0.53</v>
      </c>
      <c r="X588">
        <v>5.1781576410276321E-3</v>
      </c>
      <c r="Y588" s="34">
        <v>0.53517815764102761</v>
      </c>
      <c r="Z588" s="34">
        <v>0.52671072831392229</v>
      </c>
      <c r="AA588">
        <v>0.84199999999999997</v>
      </c>
      <c r="AB588">
        <v>8.2264315731042752E-3</v>
      </c>
      <c r="AC588" s="34">
        <v>0.85022643157310429</v>
      </c>
      <c r="AD588" s="34">
        <v>0.83677440234023126</v>
      </c>
      <c r="AE588">
        <v>23.687999999999999</v>
      </c>
      <c r="AF588">
        <v>0.23143433622766516</v>
      </c>
      <c r="AG588" s="34">
        <v>23.919434336227663</v>
      </c>
      <c r="AH588" s="34">
        <v>23.540988174151302</v>
      </c>
      <c r="AJ588">
        <v>44.962000000000018</v>
      </c>
      <c r="AK588">
        <v>0.43928362991676317</v>
      </c>
      <c r="AL588" s="34">
        <v>45.401283629916783</v>
      </c>
      <c r="AM588" s="34">
        <v>44.682958049906759</v>
      </c>
      <c r="AN588">
        <v>3.2790000000000004</v>
      </c>
      <c r="AO588">
        <v>3.2036186613074731E-2</v>
      </c>
      <c r="AP588" s="34">
        <v>3.3110361866130753</v>
      </c>
      <c r="AQ588" s="34">
        <v>3.258649958757267</v>
      </c>
      <c r="AR588">
        <v>250.59800000000001</v>
      </c>
      <c r="AS588">
        <v>2.4483697142004575</v>
      </c>
      <c r="AT588" s="34">
        <v>253.04636971420047</v>
      </c>
      <c r="AU588" s="34">
        <v>249.04274546040057</v>
      </c>
      <c r="AV588">
        <v>26.197999999999997</v>
      </c>
      <c r="AW588">
        <v>0.25595730920687149</v>
      </c>
      <c r="AX588" s="34">
        <v>26.453957309206867</v>
      </c>
      <c r="AY588" s="34">
        <v>26.035410679939876</v>
      </c>
      <c r="AZ588">
        <v>142.97</v>
      </c>
      <c r="BA588">
        <v>1.3968324489390953</v>
      </c>
      <c r="BB588" s="34">
        <v>144.36683244893911</v>
      </c>
      <c r="BC588" s="34">
        <v>142.08270344724806</v>
      </c>
      <c r="BD588">
        <v>97.378999999999991</v>
      </c>
      <c r="BE588">
        <v>0.95140342061439565</v>
      </c>
      <c r="BF588" s="34">
        <v>98.330403420614388</v>
      </c>
      <c r="BG588" s="34">
        <v>96.774649080153651</v>
      </c>
      <c r="BH588">
        <v>565.38600000000008</v>
      </c>
      <c r="BI588">
        <v>5.5238827094906577</v>
      </c>
      <c r="BJ588" s="34">
        <v>570.90988270949072</v>
      </c>
      <c r="BK588" s="34">
        <v>561.87711667640622</v>
      </c>
      <c r="BM588">
        <v>49.488000000000014</v>
      </c>
      <c r="BN588">
        <v>0.48350314214938783</v>
      </c>
      <c r="BO588">
        <v>49.971503142149409</v>
      </c>
      <c r="BP588">
        <v>49.180868910942252</v>
      </c>
      <c r="BQ588">
        <v>3.7090000000000005</v>
      </c>
      <c r="BR588">
        <v>3.6237333378436772E-2</v>
      </c>
      <c r="BS588">
        <v>3.7452373333784372</v>
      </c>
      <c r="BT588">
        <v>3.6859813043704492</v>
      </c>
      <c r="BU588">
        <v>266.43200000000002</v>
      </c>
      <c r="BV588">
        <v>2.6030696162533471</v>
      </c>
      <c r="BW588">
        <v>269.03506961625334</v>
      </c>
      <c r="BX588">
        <v>264.77847691723576</v>
      </c>
      <c r="BY588">
        <v>27.723999999999997</v>
      </c>
      <c r="BZ588">
        <v>0.27086649516952838</v>
      </c>
      <c r="CA588">
        <v>27.994866495169525</v>
      </c>
      <c r="CB588">
        <v>27.551940059953168</v>
      </c>
      <c r="CC588">
        <v>143.5</v>
      </c>
      <c r="CD588">
        <v>1.402010606580123</v>
      </c>
      <c r="CE588">
        <v>144.90201060658015</v>
      </c>
      <c r="CF588">
        <v>142.60941417556199</v>
      </c>
      <c r="CG588">
        <v>98.220999999999989</v>
      </c>
      <c r="CH588">
        <v>0.95962985218749997</v>
      </c>
      <c r="CI588">
        <v>99.180629852187494</v>
      </c>
      <c r="CJ588">
        <v>97.611423482493876</v>
      </c>
      <c r="CK588">
        <v>589.07400000000007</v>
      </c>
      <c r="CL588">
        <v>5.7553170457183231</v>
      </c>
      <c r="CM588">
        <v>594.82931704571843</v>
      </c>
      <c r="CN588">
        <v>585.41810485055748</v>
      </c>
    </row>
    <row r="589" spans="1:92" x14ac:dyDescent="0.25">
      <c r="A589" s="18">
        <v>45985</v>
      </c>
      <c r="B589" s="2">
        <v>24</v>
      </c>
      <c r="C589" s="2" t="s">
        <v>23</v>
      </c>
      <c r="D589" s="9">
        <v>30.862112</v>
      </c>
      <c r="E589">
        <v>1.7527648E-2</v>
      </c>
      <c r="G589">
        <v>4.4480000000000004</v>
      </c>
      <c r="H589">
        <v>5.46015888877713E-2</v>
      </c>
      <c r="I589" s="34">
        <v>4.5026015888877717</v>
      </c>
      <c r="J589" s="34">
        <v>4.4236815731535062</v>
      </c>
      <c r="K589">
        <v>0.41600000000000004</v>
      </c>
      <c r="L589">
        <v>5.1066234211584668E-3</v>
      </c>
      <c r="M589" s="34">
        <v>0.42110662342115851</v>
      </c>
      <c r="N589" s="34">
        <v>0.4137256147553639</v>
      </c>
      <c r="O589">
        <v>15.254000000000001</v>
      </c>
      <c r="P589">
        <v>0.18725104246719051</v>
      </c>
      <c r="Q589" s="34">
        <v>15.441251042467192</v>
      </c>
      <c r="R589" s="34">
        <v>15.170602229515195</v>
      </c>
      <c r="S589">
        <v>1.498</v>
      </c>
      <c r="T589">
        <v>1.8388754530998516E-2</v>
      </c>
      <c r="U589" s="34">
        <v>1.5163887545309984</v>
      </c>
      <c r="V589" s="34">
        <v>1.4898100262104208</v>
      </c>
      <c r="W589">
        <v>0.50800000000000001</v>
      </c>
      <c r="X589">
        <v>6.2359728316069736E-3</v>
      </c>
      <c r="Y589" s="34">
        <v>0.51423597283160694</v>
      </c>
      <c r="Z589" s="34">
        <v>0.50522262571087695</v>
      </c>
      <c r="AA589">
        <v>0.83399999999999996</v>
      </c>
      <c r="AB589">
        <v>1.0237797916457118E-2</v>
      </c>
      <c r="AC589" s="34">
        <v>0.84423779791645703</v>
      </c>
      <c r="AD589" s="34">
        <v>0.82944029496628224</v>
      </c>
      <c r="AE589">
        <v>22.958000000000002</v>
      </c>
      <c r="AF589">
        <v>0.28182178005518294</v>
      </c>
      <c r="AG589" s="34">
        <v>23.239821780055181</v>
      </c>
      <c r="AH589" s="34">
        <v>22.832482364311648</v>
      </c>
      <c r="AJ589">
        <v>43.551999999999992</v>
      </c>
      <c r="AK589">
        <v>0.53462419047666709</v>
      </c>
      <c r="AL589" s="34">
        <v>44.086624190476662</v>
      </c>
      <c r="AM589" s="34">
        <v>43.313889360157702</v>
      </c>
      <c r="AN589">
        <v>3.1659999999999999</v>
      </c>
      <c r="AO589">
        <v>3.8864350363912753E-2</v>
      </c>
      <c r="AP589" s="34">
        <v>3.2048643503639127</v>
      </c>
      <c r="AQ589" s="34">
        <v>3.1486906161429857</v>
      </c>
      <c r="AR589">
        <v>248.77100000000002</v>
      </c>
      <c r="AS589">
        <v>3.0537976324639731</v>
      </c>
      <c r="AT589" s="34">
        <v>251.824797632464</v>
      </c>
      <c r="AU589" s="34">
        <v>247.41090122189095</v>
      </c>
      <c r="AV589">
        <v>25.666999999999998</v>
      </c>
      <c r="AW589">
        <v>0.31507620997806335</v>
      </c>
      <c r="AX589" s="34">
        <v>25.982076209978061</v>
      </c>
      <c r="AY589" s="34">
        <v>25.526671523860394</v>
      </c>
      <c r="AZ589">
        <v>122.96800000000002</v>
      </c>
      <c r="BA589">
        <v>1.5094982424351306</v>
      </c>
      <c r="BB589" s="34">
        <v>124.47749824243515</v>
      </c>
      <c r="BC589" s="34">
        <v>122.29570046932113</v>
      </c>
      <c r="BD589">
        <v>97.658000000000001</v>
      </c>
      <c r="BE589">
        <v>1.1988043991910904</v>
      </c>
      <c r="BF589" s="34">
        <v>98.856804399191091</v>
      </c>
      <c r="BG589" s="34">
        <v>97.124077129277225</v>
      </c>
      <c r="BH589">
        <v>541.78200000000004</v>
      </c>
      <c r="BI589">
        <v>6.6506650249088377</v>
      </c>
      <c r="BJ589" s="34">
        <v>548.43266502490883</v>
      </c>
      <c r="BK589" s="34">
        <v>538.81993032065043</v>
      </c>
      <c r="BM589">
        <v>47.999999999999993</v>
      </c>
      <c r="BN589">
        <v>0.58922577936443843</v>
      </c>
      <c r="BO589">
        <v>48.589225779364433</v>
      </c>
      <c r="BP589">
        <v>47.737570933311211</v>
      </c>
      <c r="BQ589">
        <v>3.5819999999999999</v>
      </c>
      <c r="BR589">
        <v>4.397097378507122E-2</v>
      </c>
      <c r="BS589">
        <v>3.6259709737850714</v>
      </c>
      <c r="BT589">
        <v>3.5624162308983496</v>
      </c>
      <c r="BU589">
        <v>264.02500000000003</v>
      </c>
      <c r="BV589">
        <v>3.2410486749311636</v>
      </c>
      <c r="BW589">
        <v>267.2660486749312</v>
      </c>
      <c r="BX589">
        <v>262.58150345140615</v>
      </c>
      <c r="BY589">
        <v>27.164999999999999</v>
      </c>
      <c r="BZ589">
        <v>0.33346496450906188</v>
      </c>
      <c r="CA589">
        <v>27.498464964509058</v>
      </c>
      <c r="CB589">
        <v>27.016481550070814</v>
      </c>
      <c r="CC589">
        <v>123.47600000000001</v>
      </c>
      <c r="CD589">
        <v>1.5157342152667377</v>
      </c>
      <c r="CE589">
        <v>124.99173421526676</v>
      </c>
      <c r="CF589">
        <v>122.800923095032</v>
      </c>
      <c r="CG589">
        <v>98.492000000000004</v>
      </c>
      <c r="CH589">
        <v>1.2090421971075476</v>
      </c>
      <c r="CI589">
        <v>99.701042197107554</v>
      </c>
      <c r="CJ589">
        <v>97.9535174242435</v>
      </c>
      <c r="CK589">
        <v>564.74</v>
      </c>
      <c r="CL589">
        <v>6.9324868049640207</v>
      </c>
      <c r="CM589">
        <v>571.67248680496402</v>
      </c>
      <c r="CN589">
        <v>561.65241268496209</v>
      </c>
    </row>
    <row r="590" spans="1:92" x14ac:dyDescent="0.25">
      <c r="A590" s="18">
        <v>45986</v>
      </c>
      <c r="B590" s="2">
        <v>1</v>
      </c>
      <c r="C590" s="2" t="s">
        <v>23</v>
      </c>
      <c r="D590" s="9">
        <v>34.279375999999999</v>
      </c>
      <c r="E590">
        <v>1.7539815E-2</v>
      </c>
      <c r="G590">
        <v>4.032</v>
      </c>
      <c r="H590">
        <v>5.1290152979454891E-2</v>
      </c>
      <c r="I590" s="34">
        <v>4.0832901529794547</v>
      </c>
      <c r="J590" s="34">
        <v>4.011669999104873</v>
      </c>
      <c r="K590">
        <v>0.43</v>
      </c>
      <c r="L590">
        <v>5.4699319893763898E-3</v>
      </c>
      <c r="M590" s="34">
        <v>0.43546993198937639</v>
      </c>
      <c r="N590" s="34">
        <v>0.42783186994422012</v>
      </c>
      <c r="O590">
        <v>14.992000000000001</v>
      </c>
      <c r="P590">
        <v>0.19070981484821126</v>
      </c>
      <c r="Q590" s="34">
        <v>15.182709814848213</v>
      </c>
      <c r="R590" s="34">
        <v>14.916407893497091</v>
      </c>
      <c r="S590">
        <v>1.534</v>
      </c>
      <c r="T590">
        <v>1.9513664352798561E-2</v>
      </c>
      <c r="U590" s="34">
        <v>1.5535136643527987</v>
      </c>
      <c r="V590" s="34">
        <v>1.5262653220800786</v>
      </c>
      <c r="W590">
        <v>0.53</v>
      </c>
      <c r="X590">
        <v>6.7420091962081081E-3</v>
      </c>
      <c r="Y590" s="34">
        <v>0.53674200919620818</v>
      </c>
      <c r="Z590" s="34">
        <v>0.52732765365217837</v>
      </c>
      <c r="AA590">
        <v>0.83199999999999996</v>
      </c>
      <c r="AB590">
        <v>1.0583682360839898E-2</v>
      </c>
      <c r="AC590" s="34">
        <v>0.84258368236083991</v>
      </c>
      <c r="AD590" s="34">
        <v>0.82780492045021203</v>
      </c>
      <c r="AE590">
        <v>22.35</v>
      </c>
      <c r="AF590">
        <v>0.28430925572688909</v>
      </c>
      <c r="AG590" s="34">
        <v>22.63430925572689</v>
      </c>
      <c r="AH590" s="34">
        <v>22.237307658728653</v>
      </c>
      <c r="AJ590">
        <v>42.465999999999994</v>
      </c>
      <c r="AK590">
        <v>0.54020030665315755</v>
      </c>
      <c r="AL590" s="34">
        <v>43.006200306653149</v>
      </c>
      <c r="AM590" s="34">
        <v>42.251879509421506</v>
      </c>
      <c r="AN590">
        <v>3.0649999999999999</v>
      </c>
      <c r="AO590">
        <v>3.8989166389392177E-2</v>
      </c>
      <c r="AP590" s="34">
        <v>3.1039891663893919</v>
      </c>
      <c r="AQ590" s="34">
        <v>3.0495457706489177</v>
      </c>
      <c r="AR590">
        <v>244.38600000000002</v>
      </c>
      <c r="AS590">
        <v>3.1087786026877637</v>
      </c>
      <c r="AT590" s="34">
        <v>247.4947786026878</v>
      </c>
      <c r="AU590" s="34">
        <v>243.15376597253069</v>
      </c>
      <c r="AV590">
        <v>25.989000000000001</v>
      </c>
      <c r="AW590">
        <v>0.33060014528349535</v>
      </c>
      <c r="AX590" s="34">
        <v>26.319600145283495</v>
      </c>
      <c r="AY590" s="34">
        <v>25.857959227861247</v>
      </c>
      <c r="AZ590">
        <v>128.929</v>
      </c>
      <c r="BA590">
        <v>1.6400764219960664</v>
      </c>
      <c r="BB590" s="34">
        <v>130.56907642199607</v>
      </c>
      <c r="BC590" s="34">
        <v>128.27891897683341</v>
      </c>
      <c r="BD590">
        <v>98.140999999999991</v>
      </c>
      <c r="BE590">
        <v>1.2484292915567168</v>
      </c>
      <c r="BF590" s="34">
        <v>99.389429291556709</v>
      </c>
      <c r="BG590" s="34">
        <v>97.646157088827223</v>
      </c>
      <c r="BH590">
        <v>542.976</v>
      </c>
      <c r="BI590">
        <v>6.9070739345665917</v>
      </c>
      <c r="BJ590" s="34">
        <v>549.8830739345666</v>
      </c>
      <c r="BK590" s="34">
        <v>540.23822654612297</v>
      </c>
      <c r="BM590">
        <v>46.49799999999999</v>
      </c>
      <c r="BN590">
        <v>0.59149045963261249</v>
      </c>
      <c r="BO590">
        <v>47.0894904596326</v>
      </c>
      <c r="BP590">
        <v>46.263549508526381</v>
      </c>
      <c r="BQ590">
        <v>3.4950000000000001</v>
      </c>
      <c r="BR590">
        <v>4.4459098378768568E-2</v>
      </c>
      <c r="BS590">
        <v>3.5394590983787682</v>
      </c>
      <c r="BT590">
        <v>3.4773776405931378</v>
      </c>
      <c r="BU590">
        <v>259.37800000000004</v>
      </c>
      <c r="BV590">
        <v>3.2994884175359749</v>
      </c>
      <c r="BW590">
        <v>262.67748841753604</v>
      </c>
      <c r="BX590">
        <v>258.0701738660278</v>
      </c>
      <c r="BY590">
        <v>27.523</v>
      </c>
      <c r="BZ590">
        <v>0.3501138096362939</v>
      </c>
      <c r="CA590">
        <v>27.873113809636294</v>
      </c>
      <c r="CB590">
        <v>27.384224549941326</v>
      </c>
      <c r="CC590">
        <v>129.459</v>
      </c>
      <c r="CD590">
        <v>1.6468184311922744</v>
      </c>
      <c r="CE590">
        <v>131.10581843119229</v>
      </c>
      <c r="CF590">
        <v>128.80624663048559</v>
      </c>
      <c r="CG590">
        <v>98.972999999999985</v>
      </c>
      <c r="CH590">
        <v>1.2590129739175566</v>
      </c>
      <c r="CI590">
        <v>100.23201297391755</v>
      </c>
      <c r="CJ590">
        <v>98.473962009277429</v>
      </c>
      <c r="CK590">
        <v>565.32600000000002</v>
      </c>
      <c r="CL590">
        <v>7.1913831902934806</v>
      </c>
      <c r="CM590">
        <v>572.51738319029346</v>
      </c>
      <c r="CN590">
        <v>562.47553420485167</v>
      </c>
    </row>
    <row r="591" spans="1:92" x14ac:dyDescent="0.25">
      <c r="A591" s="18">
        <v>45986</v>
      </c>
      <c r="B591" s="2">
        <v>2</v>
      </c>
      <c r="C591" s="2" t="s">
        <v>23</v>
      </c>
      <c r="D591" s="9">
        <v>32.726748000000001</v>
      </c>
      <c r="E591">
        <v>1.7489948000000002E-2</v>
      </c>
      <c r="G591">
        <v>3.9619999999999997</v>
      </c>
      <c r="H591">
        <v>6.7118295456988206E-2</v>
      </c>
      <c r="I591" s="34">
        <v>4.0291182954569882</v>
      </c>
      <c r="J591" s="34">
        <v>3.9586492259835966</v>
      </c>
      <c r="K591">
        <v>0.42200000000000004</v>
      </c>
      <c r="L591">
        <v>7.1488946700779968E-3</v>
      </c>
      <c r="M591" s="34">
        <v>0.42914889467007805</v>
      </c>
      <c r="N591" s="34">
        <v>0.4216431028180409</v>
      </c>
      <c r="O591">
        <v>14.754000000000001</v>
      </c>
      <c r="P591">
        <v>0.24994026531358002</v>
      </c>
      <c r="Q591" s="34">
        <v>15.003940265313581</v>
      </c>
      <c r="R591" s="34">
        <v>14.74152213027814</v>
      </c>
      <c r="S591">
        <v>1.5199999999999998</v>
      </c>
      <c r="T591">
        <v>2.5749573219238282E-2</v>
      </c>
      <c r="U591" s="34">
        <v>1.5457495732192381</v>
      </c>
      <c r="V591" s="34">
        <v>1.5187144935626113</v>
      </c>
      <c r="W591">
        <v>0.55000000000000004</v>
      </c>
      <c r="X591">
        <v>9.3172797832770105E-3</v>
      </c>
      <c r="Y591" s="34">
        <v>0.55931727978327705</v>
      </c>
      <c r="Z591" s="34">
        <v>0.54953484964436605</v>
      </c>
      <c r="AA591">
        <v>0.85</v>
      </c>
      <c r="AB591">
        <v>1.4399432392337196E-2</v>
      </c>
      <c r="AC591" s="34">
        <v>0.86439943239233719</v>
      </c>
      <c r="AD591" s="34">
        <v>0.84928113126856564</v>
      </c>
      <c r="AE591">
        <v>22.058000000000003</v>
      </c>
      <c r="AF591">
        <v>0.3736737408354987</v>
      </c>
      <c r="AG591" s="34">
        <v>22.4316737408355</v>
      </c>
      <c r="AH591" s="34">
        <v>22.039344933555324</v>
      </c>
      <c r="AJ591">
        <v>42.61</v>
      </c>
      <c r="AK591">
        <v>0.72183507557351523</v>
      </c>
      <c r="AL591" s="34">
        <v>43.331835075573515</v>
      </c>
      <c r="AM591" s="34">
        <v>42.573963533357158</v>
      </c>
      <c r="AN591">
        <v>3.0070000000000001</v>
      </c>
      <c r="AO591">
        <v>5.0940109651479944E-2</v>
      </c>
      <c r="AP591" s="34">
        <v>3.0579401096514802</v>
      </c>
      <c r="AQ591" s="34">
        <v>3.0044568961465616</v>
      </c>
      <c r="AR591">
        <v>244.14499999999998</v>
      </c>
      <c r="AS591">
        <v>4.1359404957966639</v>
      </c>
      <c r="AT591" s="34">
        <v>248.28094049579664</v>
      </c>
      <c r="AU591" s="34">
        <v>243.93851975713406</v>
      </c>
      <c r="AV591">
        <v>26.150999999999996</v>
      </c>
      <c r="AW591">
        <v>0.44301124293177641</v>
      </c>
      <c r="AX591" s="34">
        <v>26.594011242931774</v>
      </c>
      <c r="AY591" s="34">
        <v>26.12888336918148</v>
      </c>
      <c r="AZ591">
        <v>139.22600000000003</v>
      </c>
      <c r="BA591">
        <v>2.3585592638300459</v>
      </c>
      <c r="BB591" s="34">
        <v>141.58455926383007</v>
      </c>
      <c r="BC591" s="34">
        <v>139.10825268470276</v>
      </c>
      <c r="BD591">
        <v>96.917999999999992</v>
      </c>
      <c r="BE591">
        <v>1.641840221882984</v>
      </c>
      <c r="BF591" s="34">
        <v>98.559840221882979</v>
      </c>
      <c r="BG591" s="34">
        <v>96.83603374151393</v>
      </c>
      <c r="BH591">
        <v>552.05700000000002</v>
      </c>
      <c r="BI591">
        <v>9.3521264096664645</v>
      </c>
      <c r="BJ591" s="34">
        <v>561.40912640966644</v>
      </c>
      <c r="BK591" s="34">
        <v>551.59010998203598</v>
      </c>
      <c r="BM591">
        <v>46.572000000000003</v>
      </c>
      <c r="BN591">
        <v>0.78895337103050345</v>
      </c>
      <c r="BO591">
        <v>47.360953371030504</v>
      </c>
      <c r="BP591">
        <v>46.532612759340758</v>
      </c>
      <c r="BQ591">
        <v>3.4290000000000003</v>
      </c>
      <c r="BR591">
        <v>5.808900432155794E-2</v>
      </c>
      <c r="BS591">
        <v>3.4870890043215583</v>
      </c>
      <c r="BT591">
        <v>3.4260999989646024</v>
      </c>
      <c r="BU591">
        <v>258.899</v>
      </c>
      <c r="BV591">
        <v>4.3858807611102435</v>
      </c>
      <c r="BW591">
        <v>263.28488076111023</v>
      </c>
      <c r="BX591">
        <v>258.68004188741219</v>
      </c>
      <c r="BY591">
        <v>27.670999999999996</v>
      </c>
      <c r="BZ591">
        <v>0.46876081615101467</v>
      </c>
      <c r="CA591">
        <v>28.139760816151011</v>
      </c>
      <c r="CB591">
        <v>27.647597862744092</v>
      </c>
      <c r="CC591">
        <v>139.77600000000004</v>
      </c>
      <c r="CD591">
        <v>2.3678765436133231</v>
      </c>
      <c r="CE591">
        <v>142.14387654361335</v>
      </c>
      <c r="CF591">
        <v>139.65778753434714</v>
      </c>
      <c r="CG591">
        <v>97.767999999999986</v>
      </c>
      <c r="CH591">
        <v>1.656239654275321</v>
      </c>
      <c r="CI591">
        <v>99.424239654275311</v>
      </c>
      <c r="CJ591">
        <v>97.685314872782499</v>
      </c>
      <c r="CK591">
        <v>574.11500000000001</v>
      </c>
      <c r="CL591">
        <v>9.7258001505019624</v>
      </c>
      <c r="CM591">
        <v>583.84080015050199</v>
      </c>
      <c r="CN591">
        <v>573.62945491559128</v>
      </c>
    </row>
    <row r="592" spans="1:92" x14ac:dyDescent="0.25">
      <c r="A592" s="18">
        <v>45986</v>
      </c>
      <c r="B592" s="2">
        <v>3</v>
      </c>
      <c r="C592" s="2" t="s">
        <v>23</v>
      </c>
      <c r="D592" s="9">
        <v>29.362552000000001</v>
      </c>
      <c r="E592">
        <v>1.7283052E-2</v>
      </c>
      <c r="G592">
        <v>4.0359999999999996</v>
      </c>
      <c r="H592">
        <v>6.7989983337973112E-2</v>
      </c>
      <c r="I592" s="34">
        <v>4.1039899833379723</v>
      </c>
      <c r="J592" s="34">
        <v>4.033060511048463</v>
      </c>
      <c r="K592">
        <v>0.42599999999999999</v>
      </c>
      <c r="L592">
        <v>7.1763461104996391E-3</v>
      </c>
      <c r="M592" s="34">
        <v>0.43317634611049965</v>
      </c>
      <c r="N592" s="34">
        <v>0.42568973679550187</v>
      </c>
      <c r="O592">
        <v>14.103999999999999</v>
      </c>
      <c r="P592">
        <v>0.23759433225935894</v>
      </c>
      <c r="Q592" s="34">
        <v>14.341594332259358</v>
      </c>
      <c r="R592" s="34">
        <v>14.093727811652014</v>
      </c>
      <c r="S592">
        <v>1.534</v>
      </c>
      <c r="T592">
        <v>2.58415843509541E-2</v>
      </c>
      <c r="U592" s="34">
        <v>1.5598415843509541</v>
      </c>
      <c r="V592" s="34">
        <v>1.5328827611368541</v>
      </c>
      <c r="W592">
        <v>0.53</v>
      </c>
      <c r="X592">
        <v>8.9283179309033074E-3</v>
      </c>
      <c r="Y592" s="34">
        <v>0.53892831793090334</v>
      </c>
      <c r="Z592" s="34">
        <v>0.52961399178783097</v>
      </c>
      <c r="AA592">
        <v>0.86</v>
      </c>
      <c r="AB592">
        <v>1.4487459284107253E-2</v>
      </c>
      <c r="AC592" s="34">
        <v>0.8744874592841072</v>
      </c>
      <c r="AD592" s="34">
        <v>0.85937364705195207</v>
      </c>
      <c r="AE592">
        <v>21.49</v>
      </c>
      <c r="AF592">
        <v>0.36201802327379634</v>
      </c>
      <c r="AG592" s="34">
        <v>21.852018023273796</v>
      </c>
      <c r="AH592" s="34">
        <v>21.474348459472616</v>
      </c>
      <c r="AJ592">
        <v>42.611000000000004</v>
      </c>
      <c r="AK592">
        <v>0.71781991576173754</v>
      </c>
      <c r="AL592" s="34">
        <v>43.328819915761741</v>
      </c>
      <c r="AM592" s="34">
        <v>42.579965668058996</v>
      </c>
      <c r="AN592">
        <v>2.98</v>
      </c>
      <c r="AO592">
        <v>5.0200731007720475E-2</v>
      </c>
      <c r="AP592" s="34">
        <v>3.0302007310077204</v>
      </c>
      <c r="AQ592" s="34">
        <v>2.9778296142032756</v>
      </c>
      <c r="AR592">
        <v>241.65600000000003</v>
      </c>
      <c r="AS592">
        <v>4.0709086753025847</v>
      </c>
      <c r="AT592" s="34">
        <v>245.72690867530261</v>
      </c>
      <c r="AU592" s="34">
        <v>241.47999773486811</v>
      </c>
      <c r="AV592">
        <v>26.698</v>
      </c>
      <c r="AW592">
        <v>0.44975138135708775</v>
      </c>
      <c r="AX592" s="34">
        <v>27.147751381357089</v>
      </c>
      <c r="AY592" s="34">
        <v>26.678555382550023</v>
      </c>
      <c r="AZ592">
        <v>125.95</v>
      </c>
      <c r="BA592">
        <v>2.1217389498061729</v>
      </c>
      <c r="BB592" s="34">
        <v>128.07173894980619</v>
      </c>
      <c r="BC592" s="34">
        <v>125.85826842580626</v>
      </c>
      <c r="BD592">
        <v>96.616</v>
      </c>
      <c r="BE592">
        <v>1.6275818211550075</v>
      </c>
      <c r="BF592" s="34">
        <v>98.243581821155004</v>
      </c>
      <c r="BG592" s="34">
        <v>96.545632887873722</v>
      </c>
      <c r="BH592">
        <v>536.51099999999997</v>
      </c>
      <c r="BI592">
        <v>9.0380014743903114</v>
      </c>
      <c r="BJ592" s="34">
        <v>545.54900147439025</v>
      </c>
      <c r="BK592" s="34">
        <v>536.12024971336041</v>
      </c>
      <c r="BM592">
        <v>46.647000000000006</v>
      </c>
      <c r="BN592">
        <v>0.78580989909971066</v>
      </c>
      <c r="BO592">
        <v>47.432809899099716</v>
      </c>
      <c r="BP592">
        <v>46.613026179107457</v>
      </c>
      <c r="BQ592">
        <v>3.4060000000000001</v>
      </c>
      <c r="BR592">
        <v>5.7377077118220113E-2</v>
      </c>
      <c r="BS592">
        <v>3.4633770771182202</v>
      </c>
      <c r="BT592">
        <v>3.4035193509987773</v>
      </c>
      <c r="BU592">
        <v>255.76000000000005</v>
      </c>
      <c r="BV592">
        <v>4.3085030075619439</v>
      </c>
      <c r="BW592">
        <v>260.06850300756196</v>
      </c>
      <c r="BX592">
        <v>255.57372554652011</v>
      </c>
      <c r="BY592">
        <v>28.231999999999999</v>
      </c>
      <c r="BZ592">
        <v>0.47559296570804188</v>
      </c>
      <c r="CA592">
        <v>28.707592965708045</v>
      </c>
      <c r="CB592">
        <v>28.211438143686877</v>
      </c>
      <c r="CC592">
        <v>126.48</v>
      </c>
      <c r="CD592">
        <v>2.1306672677370764</v>
      </c>
      <c r="CE592">
        <v>128.61066726773709</v>
      </c>
      <c r="CF592">
        <v>126.38788241759408</v>
      </c>
      <c r="CG592">
        <v>97.475999999999999</v>
      </c>
      <c r="CH592">
        <v>1.6420692804391148</v>
      </c>
      <c r="CI592">
        <v>99.118069280439116</v>
      </c>
      <c r="CJ592">
        <v>97.405006534925676</v>
      </c>
      <c r="CK592">
        <v>558.00099999999998</v>
      </c>
      <c r="CL592">
        <v>9.4000194976641076</v>
      </c>
      <c r="CM592">
        <v>567.40101949766404</v>
      </c>
      <c r="CN592">
        <v>557.594598172833</v>
      </c>
    </row>
    <row r="593" spans="1:92" x14ac:dyDescent="0.25">
      <c r="A593" s="18">
        <v>45986</v>
      </c>
      <c r="B593" s="2">
        <v>4</v>
      </c>
      <c r="C593" s="2" t="s">
        <v>23</v>
      </c>
      <c r="D593" s="9">
        <v>29.063196000000001</v>
      </c>
      <c r="E593">
        <v>1.6230135999999999E-2</v>
      </c>
      <c r="G593">
        <v>4.1459999999999999</v>
      </c>
      <c r="H593">
        <v>6.0530668031989303E-2</v>
      </c>
      <c r="I593" s="34">
        <v>4.2065306680319896</v>
      </c>
      <c r="J593" s="34">
        <v>4.1382581032016592</v>
      </c>
      <c r="K593">
        <v>0.43000000000000005</v>
      </c>
      <c r="L593">
        <v>6.2779033414750128E-3</v>
      </c>
      <c r="M593" s="34">
        <v>0.43627790334147504</v>
      </c>
      <c r="N593" s="34">
        <v>0.42919705363644806</v>
      </c>
      <c r="O593">
        <v>13.648</v>
      </c>
      <c r="P593">
        <v>0.19925773210337433</v>
      </c>
      <c r="Q593" s="34">
        <v>13.847257732103374</v>
      </c>
      <c r="R593" s="34">
        <v>13.622514855884285</v>
      </c>
      <c r="S593">
        <v>1.556</v>
      </c>
      <c r="T593">
        <v>2.2717250231011902E-2</v>
      </c>
      <c r="U593" s="34">
        <v>1.5787172502310121</v>
      </c>
      <c r="V593" s="34">
        <v>1.5530944545542167</v>
      </c>
      <c r="W593">
        <v>0.53</v>
      </c>
      <c r="X593">
        <v>7.7378808627482712E-3</v>
      </c>
      <c r="Y593" s="34">
        <v>0.53773788086274832</v>
      </c>
      <c r="Z593" s="34">
        <v>0.52901032192399411</v>
      </c>
      <c r="AA593">
        <v>0.84599999999999997</v>
      </c>
      <c r="AB593">
        <v>1.2351409829971767E-2</v>
      </c>
      <c r="AC593" s="34">
        <v>0.85835140982997171</v>
      </c>
      <c r="AD593" s="34">
        <v>0.84442024971263951</v>
      </c>
      <c r="AE593">
        <v>21.156000000000002</v>
      </c>
      <c r="AF593">
        <v>0.30887284440057061</v>
      </c>
      <c r="AG593" s="34">
        <v>21.464872844400571</v>
      </c>
      <c r="AH593" s="34">
        <v>21.116495038913243</v>
      </c>
      <c r="AJ593">
        <v>43.208999999999996</v>
      </c>
      <c r="AK593">
        <v>0.63084168716696221</v>
      </c>
      <c r="AL593" s="34">
        <v>43.83984168716696</v>
      </c>
      <c r="AM593" s="34">
        <v>43.128315094365767</v>
      </c>
      <c r="AN593">
        <v>2.9820000000000002</v>
      </c>
      <c r="AO593">
        <v>4.3536529684368573E-2</v>
      </c>
      <c r="AP593" s="34">
        <v>3.0255365296843686</v>
      </c>
      <c r="AQ593" s="34">
        <v>2.9764316603346233</v>
      </c>
      <c r="AR593">
        <v>242.72800000000001</v>
      </c>
      <c r="AS593">
        <v>3.5437742378361552</v>
      </c>
      <c r="AT593" s="34">
        <v>246.27177423783615</v>
      </c>
      <c r="AU593" s="34">
        <v>242.27474984899479</v>
      </c>
      <c r="AV593">
        <v>27.171999999999997</v>
      </c>
      <c r="AW593">
        <v>0.3967050920803698</v>
      </c>
      <c r="AX593" s="34">
        <v>27.568705092080368</v>
      </c>
      <c r="AY593" s="34">
        <v>27.121261259092012</v>
      </c>
      <c r="AZ593">
        <v>138.75200000000001</v>
      </c>
      <c r="BA593">
        <v>2.0257480103170717</v>
      </c>
      <c r="BB593" s="34">
        <v>140.77774801031708</v>
      </c>
      <c r="BC593" s="34">
        <v>138.49290601433592</v>
      </c>
      <c r="BD593">
        <v>98.237000000000009</v>
      </c>
      <c r="BE593">
        <v>1.4342381175732111</v>
      </c>
      <c r="BF593" s="34">
        <v>99.671238117573225</v>
      </c>
      <c r="BG593" s="34">
        <v>98.053560367636621</v>
      </c>
      <c r="BH593">
        <v>553.08000000000004</v>
      </c>
      <c r="BI593">
        <v>8.0748436746581387</v>
      </c>
      <c r="BJ593" s="34">
        <v>561.1548436746582</v>
      </c>
      <c r="BK593" s="34">
        <v>552.04722424475972</v>
      </c>
      <c r="BM593">
        <v>47.354999999999997</v>
      </c>
      <c r="BN593">
        <v>0.69137235519895146</v>
      </c>
      <c r="BO593">
        <v>48.046372355198947</v>
      </c>
      <c r="BP593">
        <v>47.266573197567425</v>
      </c>
      <c r="BQ593">
        <v>3.4120000000000004</v>
      </c>
      <c r="BR593">
        <v>4.9814433025843582E-2</v>
      </c>
      <c r="BS593">
        <v>3.4618144330258436</v>
      </c>
      <c r="BT593">
        <v>3.4056287139710713</v>
      </c>
      <c r="BU593">
        <v>256.37600000000003</v>
      </c>
      <c r="BV593">
        <v>3.7430319699395294</v>
      </c>
      <c r="BW593">
        <v>260.11903196993956</v>
      </c>
      <c r="BX593">
        <v>255.89726470487906</v>
      </c>
      <c r="BY593">
        <v>28.727999999999998</v>
      </c>
      <c r="BZ593">
        <v>0.4194223423113817</v>
      </c>
      <c r="CA593">
        <v>29.14742234231138</v>
      </c>
      <c r="CB593">
        <v>28.674355713646229</v>
      </c>
      <c r="CC593">
        <v>139.28200000000001</v>
      </c>
      <c r="CD593">
        <v>2.0334858911798199</v>
      </c>
      <c r="CE593">
        <v>141.31548589117983</v>
      </c>
      <c r="CF593">
        <v>139.02191633625992</v>
      </c>
      <c r="CG593">
        <v>99.083000000000013</v>
      </c>
      <c r="CH593">
        <v>1.4465895274031828</v>
      </c>
      <c r="CI593">
        <v>100.5295895274032</v>
      </c>
      <c r="CJ593">
        <v>98.897980617349262</v>
      </c>
      <c r="CK593">
        <v>574.23599999999999</v>
      </c>
      <c r="CL593">
        <v>8.3837165190587086</v>
      </c>
      <c r="CM593">
        <v>582.61971651905878</v>
      </c>
      <c r="CN593">
        <v>573.163719283673</v>
      </c>
    </row>
    <row r="594" spans="1:92" x14ac:dyDescent="0.25">
      <c r="A594" s="18">
        <v>45986</v>
      </c>
      <c r="B594" s="2">
        <v>5</v>
      </c>
      <c r="C594" s="2" t="s">
        <v>23</v>
      </c>
      <c r="D594" s="9">
        <v>29.034041999999999</v>
      </c>
      <c r="E594">
        <v>1.5974819000000001E-2</v>
      </c>
      <c r="G594">
        <v>4.3460000000000001</v>
      </c>
      <c r="H594">
        <v>6.9922217800130346E-2</v>
      </c>
      <c r="I594" s="34">
        <v>4.4159222178001301</v>
      </c>
      <c r="J594" s="34">
        <v>4.3453786596526944</v>
      </c>
      <c r="K594">
        <v>0.43400000000000005</v>
      </c>
      <c r="L594">
        <v>6.9825684595620271E-3</v>
      </c>
      <c r="M594" s="34">
        <v>0.44098256845956207</v>
      </c>
      <c r="N594" s="34">
        <v>0.43393795174626548</v>
      </c>
      <c r="O594">
        <v>13.686</v>
      </c>
      <c r="P594">
        <v>0.22019223948747901</v>
      </c>
      <c r="Q594" s="34">
        <v>13.90619223948748</v>
      </c>
      <c r="R594" s="34">
        <v>13.684043335482462</v>
      </c>
      <c r="S594">
        <v>1.6400000000000001</v>
      </c>
      <c r="T594">
        <v>2.6385742566086921E-2</v>
      </c>
      <c r="U594" s="34">
        <v>1.6663857425660871</v>
      </c>
      <c r="V594" s="34">
        <v>1.6397655319444133</v>
      </c>
      <c r="W594">
        <v>0.53</v>
      </c>
      <c r="X594">
        <v>8.5270997317232131E-3</v>
      </c>
      <c r="Y594" s="34">
        <v>0.53852709973172319</v>
      </c>
      <c r="Z594" s="34">
        <v>0.52992422678691398</v>
      </c>
      <c r="AA594">
        <v>0.83199999999999996</v>
      </c>
      <c r="AB594">
        <v>1.3385937692063608E-2</v>
      </c>
      <c r="AC594" s="34">
        <v>0.8453859376920636</v>
      </c>
      <c r="AD594" s="34">
        <v>0.83188105035228765</v>
      </c>
      <c r="AE594">
        <v>21.468000000000004</v>
      </c>
      <c r="AF594">
        <v>0.34539580573704515</v>
      </c>
      <c r="AG594" s="34">
        <v>21.813395805737049</v>
      </c>
      <c r="AH594" s="34">
        <v>21.464930755965035</v>
      </c>
      <c r="AJ594">
        <v>43.98899999999999</v>
      </c>
      <c r="AK594">
        <v>0.70773318886560799</v>
      </c>
      <c r="AL594" s="34">
        <v>44.696733188865601</v>
      </c>
      <c r="AM594" s="34">
        <v>43.982710966282184</v>
      </c>
      <c r="AN594">
        <v>3.0569999999999995</v>
      </c>
      <c r="AO594">
        <v>4.9183667697882745E-2</v>
      </c>
      <c r="AP594" s="34">
        <v>3.1061836676978825</v>
      </c>
      <c r="AQ594" s="34">
        <v>3.0565629458256529</v>
      </c>
      <c r="AR594">
        <v>250.42000000000002</v>
      </c>
      <c r="AS594">
        <v>4.0289741789021267</v>
      </c>
      <c r="AT594" s="34">
        <v>254.44897417890215</v>
      </c>
      <c r="AU594" s="34">
        <v>250.38419787165853</v>
      </c>
      <c r="AV594">
        <v>29.932000000000002</v>
      </c>
      <c r="AW594">
        <v>0.48157197956592307</v>
      </c>
      <c r="AX594" s="34">
        <v>30.413571979565926</v>
      </c>
      <c r="AY594" s="34">
        <v>29.927720672048888</v>
      </c>
      <c r="AZ594">
        <v>139.00700000000001</v>
      </c>
      <c r="BA594">
        <v>2.2364651932219783</v>
      </c>
      <c r="BB594" s="34">
        <v>141.24346519322199</v>
      </c>
      <c r="BC594" s="34">
        <v>138.98712640182748</v>
      </c>
      <c r="BD594">
        <v>102.64800000000001</v>
      </c>
      <c r="BE594">
        <v>1.651490062758348</v>
      </c>
      <c r="BF594" s="34">
        <v>104.29949006275835</v>
      </c>
      <c r="BG594" s="34">
        <v>102.63332458721349</v>
      </c>
      <c r="BH594">
        <v>569.053</v>
      </c>
      <c r="BI594">
        <v>9.1554182710118681</v>
      </c>
      <c r="BJ594" s="34">
        <v>578.20841827101185</v>
      </c>
      <c r="BK594" s="34">
        <v>568.97164344485623</v>
      </c>
      <c r="BM594">
        <v>48.334999999999994</v>
      </c>
      <c r="BN594">
        <v>0.77765540666573829</v>
      </c>
      <c r="BO594">
        <v>49.112655406665731</v>
      </c>
      <c r="BP594">
        <v>48.328089625934879</v>
      </c>
      <c r="BQ594">
        <v>3.4909999999999997</v>
      </c>
      <c r="BR594">
        <v>5.6166236157444774E-2</v>
      </c>
      <c r="BS594">
        <v>3.5471662361574445</v>
      </c>
      <c r="BT594">
        <v>3.4905008975719185</v>
      </c>
      <c r="BU594">
        <v>264.10599999999999</v>
      </c>
      <c r="BV594">
        <v>4.2491664183896054</v>
      </c>
      <c r="BW594">
        <v>268.35516641838962</v>
      </c>
      <c r="BX594">
        <v>264.068241207141</v>
      </c>
      <c r="BY594">
        <v>31.572000000000003</v>
      </c>
      <c r="BZ594">
        <v>0.50795772213200996</v>
      </c>
      <c r="CA594">
        <v>32.079957722132015</v>
      </c>
      <c r="CB594">
        <v>31.567486203993301</v>
      </c>
      <c r="CC594">
        <v>139.53700000000001</v>
      </c>
      <c r="CD594">
        <v>2.2449922929537016</v>
      </c>
      <c r="CE594">
        <v>141.7819922929537</v>
      </c>
      <c r="CF594">
        <v>139.51705062861438</v>
      </c>
      <c r="CG594">
        <v>103.48</v>
      </c>
      <c r="CH594">
        <v>1.6648760004504115</v>
      </c>
      <c r="CI594">
        <v>105.14487600045041</v>
      </c>
      <c r="CJ594">
        <v>103.46520563756579</v>
      </c>
      <c r="CK594">
        <v>590.52099999999996</v>
      </c>
      <c r="CL594">
        <v>9.5008140767489131</v>
      </c>
      <c r="CM594">
        <v>600.02181407674891</v>
      </c>
      <c r="CN594">
        <v>590.43657420082127</v>
      </c>
    </row>
    <row r="595" spans="1:92" x14ac:dyDescent="0.25">
      <c r="A595" s="18">
        <v>45986</v>
      </c>
      <c r="B595" s="2">
        <v>6</v>
      </c>
      <c r="C595" s="2" t="s">
        <v>23</v>
      </c>
      <c r="D595" s="9">
        <v>36.787827999999998</v>
      </c>
      <c r="E595">
        <v>1.639328E-2</v>
      </c>
      <c r="G595">
        <v>5.09</v>
      </c>
      <c r="H595">
        <v>5.2441189718310265E-2</v>
      </c>
      <c r="I595" s="34">
        <v>5.1424411897183102</v>
      </c>
      <c r="J595" s="34">
        <v>5.0581397114117248</v>
      </c>
      <c r="K595">
        <v>0.56600000000000006</v>
      </c>
      <c r="L595">
        <v>5.8313778743739912E-3</v>
      </c>
      <c r="M595" s="34">
        <v>0.5718313778743741</v>
      </c>
      <c r="N595" s="34">
        <v>0.56245718598409367</v>
      </c>
      <c r="O595">
        <v>14.037999999999998</v>
      </c>
      <c r="P595">
        <v>0.14463053462979164</v>
      </c>
      <c r="Q595" s="34">
        <v>14.182630534629791</v>
      </c>
      <c r="R595" s="34">
        <v>13.950130701139056</v>
      </c>
      <c r="S595">
        <v>1.6440000000000001</v>
      </c>
      <c r="T595">
        <v>1.6937783083870745E-2</v>
      </c>
      <c r="U595" s="34">
        <v>1.660937783083871</v>
      </c>
      <c r="V595" s="34">
        <v>1.6337095649431979</v>
      </c>
      <c r="W595">
        <v>0.57199999999999995</v>
      </c>
      <c r="X595">
        <v>5.89319460095746E-3</v>
      </c>
      <c r="Y595" s="34">
        <v>0.57789319460095745</v>
      </c>
      <c r="Z595" s="34">
        <v>0.56841962965176951</v>
      </c>
      <c r="AA595">
        <v>0.86199999999999999</v>
      </c>
      <c r="AB595">
        <v>8.8810030524918357E-3</v>
      </c>
      <c r="AC595" s="34">
        <v>0.87088100305249183</v>
      </c>
      <c r="AD595" s="34">
        <v>0.85660440692277151</v>
      </c>
      <c r="AE595">
        <v>22.771999999999998</v>
      </c>
      <c r="AF595">
        <v>0.23461508295979597</v>
      </c>
      <c r="AG595" s="34">
        <v>23.006615082959794</v>
      </c>
      <c r="AH595" s="34">
        <v>22.629461200052614</v>
      </c>
      <c r="AJ595">
        <v>48.231999999999999</v>
      </c>
      <c r="AK595">
        <v>0.49692405942898638</v>
      </c>
      <c r="AL595" s="34">
        <v>48.728924059428984</v>
      </c>
      <c r="AM595" s="34">
        <v>47.930097163224033</v>
      </c>
      <c r="AN595">
        <v>3.2120000000000002</v>
      </c>
      <c r="AO595">
        <v>3.30925542976842E-2</v>
      </c>
      <c r="AP595" s="34">
        <v>3.2450925542976843</v>
      </c>
      <c r="AQ595" s="34">
        <v>3.1918948434291674</v>
      </c>
      <c r="AR595">
        <v>262.83000000000004</v>
      </c>
      <c r="AS595">
        <v>2.7078817079888977</v>
      </c>
      <c r="AT595" s="34">
        <v>265.53788170798896</v>
      </c>
      <c r="AU595" s="34">
        <v>261.184844862543</v>
      </c>
      <c r="AV595">
        <v>34.658999999999999</v>
      </c>
      <c r="AW595">
        <v>0.35708432110941363</v>
      </c>
      <c r="AX595" s="34">
        <v>35.01608432110941</v>
      </c>
      <c r="AY595" s="34">
        <v>34.442055846329858</v>
      </c>
      <c r="AZ595">
        <v>117.85799999999999</v>
      </c>
      <c r="BA595">
        <v>1.2142659602790984</v>
      </c>
      <c r="BB595" s="34">
        <v>119.07226596027908</v>
      </c>
      <c r="BC595" s="34">
        <v>117.12028096415776</v>
      </c>
      <c r="BD595">
        <v>100.706</v>
      </c>
      <c r="BE595">
        <v>1.037552544552486</v>
      </c>
      <c r="BF595" s="34">
        <v>101.74355254455249</v>
      </c>
      <c r="BG595" s="34">
        <v>100.07564199949493</v>
      </c>
      <c r="BH595">
        <v>567.49700000000007</v>
      </c>
      <c r="BI595">
        <v>5.8468011476565671</v>
      </c>
      <c r="BJ595" s="34">
        <v>573.34380114765668</v>
      </c>
      <c r="BK595" s="34">
        <v>563.94481567917876</v>
      </c>
      <c r="BM595">
        <v>53.322000000000003</v>
      </c>
      <c r="BN595">
        <v>0.54936524914729667</v>
      </c>
      <c r="BO595">
        <v>53.871365249147296</v>
      </c>
      <c r="BP595">
        <v>52.98823687463576</v>
      </c>
      <c r="BQ595">
        <v>3.7780000000000005</v>
      </c>
      <c r="BR595">
        <v>3.8923932172058189E-2</v>
      </c>
      <c r="BS595">
        <v>3.8169239321720583</v>
      </c>
      <c r="BT595">
        <v>3.7543520294132611</v>
      </c>
      <c r="BU595">
        <v>276.86800000000005</v>
      </c>
      <c r="BV595">
        <v>2.8525122426186895</v>
      </c>
      <c r="BW595">
        <v>279.72051224261872</v>
      </c>
      <c r="BX595">
        <v>275.13497556368208</v>
      </c>
      <c r="BY595">
        <v>36.302999999999997</v>
      </c>
      <c r="BZ595">
        <v>0.37402210419328435</v>
      </c>
      <c r="CA595">
        <v>36.677022104193284</v>
      </c>
      <c r="CB595">
        <v>36.075765411273053</v>
      </c>
      <c r="CC595">
        <v>118.42999999999999</v>
      </c>
      <c r="CD595">
        <v>1.2201591548800559</v>
      </c>
      <c r="CE595">
        <v>119.65015915488004</v>
      </c>
      <c r="CF595">
        <v>117.68870059380953</v>
      </c>
      <c r="CG595">
        <v>101.568</v>
      </c>
      <c r="CH595">
        <v>1.0464335476049778</v>
      </c>
      <c r="CI595">
        <v>102.61443354760497</v>
      </c>
      <c r="CJ595">
        <v>100.9322464064177</v>
      </c>
      <c r="CK595">
        <v>590.26900000000012</v>
      </c>
      <c r="CL595">
        <v>6.0814162306163633</v>
      </c>
      <c r="CM595">
        <v>596.35041623061647</v>
      </c>
      <c r="CN595">
        <v>586.57427687923132</v>
      </c>
    </row>
    <row r="596" spans="1:92" x14ac:dyDescent="0.25">
      <c r="A596" s="18">
        <v>45986</v>
      </c>
      <c r="B596" s="2">
        <v>7</v>
      </c>
      <c r="C596" s="2" t="s">
        <v>23</v>
      </c>
      <c r="D596" s="9">
        <v>80.374212999999997</v>
      </c>
      <c r="E596">
        <v>1.4177634999999999E-2</v>
      </c>
      <c r="G596">
        <v>5.5540000000000003</v>
      </c>
      <c r="H596">
        <v>2.2618064134299676E-2</v>
      </c>
      <c r="I596" s="34">
        <v>5.5766180641342995</v>
      </c>
      <c r="J596" s="34">
        <v>5.4975548086865969</v>
      </c>
      <c r="K596">
        <v>0.62</v>
      </c>
      <c r="L596">
        <v>2.5248829246067336E-3</v>
      </c>
      <c r="M596" s="34">
        <v>0.62252488292460673</v>
      </c>
      <c r="N596" s="34">
        <v>0.61369895235608396</v>
      </c>
      <c r="O596">
        <v>15.094000000000001</v>
      </c>
      <c r="P596">
        <v>6.1468682038732327E-2</v>
      </c>
      <c r="Q596" s="34">
        <v>15.155468682038734</v>
      </c>
      <c r="R596" s="34">
        <v>14.940599978810857</v>
      </c>
      <c r="S596">
        <v>1.6879999999999999</v>
      </c>
      <c r="T596">
        <v>6.874197381832526E-3</v>
      </c>
      <c r="U596" s="34">
        <v>1.6948741973818324</v>
      </c>
      <c r="V596" s="34">
        <v>1.6708448896404349</v>
      </c>
      <c r="W596">
        <v>0.55000000000000004</v>
      </c>
      <c r="X596">
        <v>2.2398154976350057E-3</v>
      </c>
      <c r="Y596" s="34">
        <v>0.55223981549763501</v>
      </c>
      <c r="Z596" s="34">
        <v>0.54441036096104223</v>
      </c>
      <c r="AA596">
        <v>0.88800000000000001</v>
      </c>
      <c r="AB596">
        <v>3.6162839307270636E-3</v>
      </c>
      <c r="AC596" s="34">
        <v>0.89161628393072712</v>
      </c>
      <c r="AD596" s="34">
        <v>0.87897527369710093</v>
      </c>
      <c r="AE596">
        <v>24.394000000000002</v>
      </c>
      <c r="AF596">
        <v>9.9341925907833334E-2</v>
      </c>
      <c r="AG596" s="34">
        <v>24.493341925907835</v>
      </c>
      <c r="AH596" s="34">
        <v>24.146084264152115</v>
      </c>
      <c r="AJ596">
        <v>54.183999999999997</v>
      </c>
      <c r="AK596">
        <v>0.22065847804337299</v>
      </c>
      <c r="AL596" s="34">
        <v>54.404658478043373</v>
      </c>
      <c r="AM596" s="34">
        <v>53.633329087842014</v>
      </c>
      <c r="AN596">
        <v>3.6899999999999995</v>
      </c>
      <c r="AO596">
        <v>1.5027125793223945E-2</v>
      </c>
      <c r="AP596" s="34">
        <v>3.7050271257932232</v>
      </c>
      <c r="AQ596" s="34">
        <v>3.6524986035386275</v>
      </c>
      <c r="AR596">
        <v>281.34800000000001</v>
      </c>
      <c r="AS596">
        <v>1.1457592920520248</v>
      </c>
      <c r="AT596" s="34">
        <v>282.49375929205206</v>
      </c>
      <c r="AU596" s="34">
        <v>278.4886658830315</v>
      </c>
      <c r="AV596">
        <v>37.29</v>
      </c>
      <c r="AW596">
        <v>0.15185949073965338</v>
      </c>
      <c r="AX596" s="34">
        <v>37.441859490739652</v>
      </c>
      <c r="AY596" s="34">
        <v>36.91102247315866</v>
      </c>
      <c r="AZ596">
        <v>117.49000000000001</v>
      </c>
      <c r="BA596">
        <v>0.47846531421297606</v>
      </c>
      <c r="BB596" s="34">
        <v>117.96846531421299</v>
      </c>
      <c r="BC596" s="34">
        <v>116.29595147147792</v>
      </c>
      <c r="BD596">
        <v>101.39500000000001</v>
      </c>
      <c r="BE596">
        <v>0.41292016796854802</v>
      </c>
      <c r="BF596" s="34">
        <v>101.80792016796856</v>
      </c>
      <c r="BG596" s="34">
        <v>100.36452463571796</v>
      </c>
      <c r="BH596">
        <v>595.39700000000005</v>
      </c>
      <c r="BI596">
        <v>2.4246898688097991</v>
      </c>
      <c r="BJ596" s="34">
        <v>597.82168986880981</v>
      </c>
      <c r="BK596" s="34">
        <v>589.34599215476669</v>
      </c>
      <c r="BM596">
        <v>59.738</v>
      </c>
      <c r="BN596">
        <v>0.24327654217767267</v>
      </c>
      <c r="BO596">
        <v>59.981276542177675</v>
      </c>
      <c r="BP596">
        <v>59.130883896528609</v>
      </c>
      <c r="BQ596">
        <v>4.3099999999999996</v>
      </c>
      <c r="BR596">
        <v>1.7552008717830678E-2</v>
      </c>
      <c r="BS596">
        <v>4.3275520087178299</v>
      </c>
      <c r="BT596">
        <v>4.2661975558947116</v>
      </c>
      <c r="BU596">
        <v>296.44200000000001</v>
      </c>
      <c r="BV596">
        <v>1.207227974090757</v>
      </c>
      <c r="BW596">
        <v>297.64922797409082</v>
      </c>
      <c r="BX596">
        <v>293.42926586184234</v>
      </c>
      <c r="BY596">
        <v>38.978000000000002</v>
      </c>
      <c r="BZ596">
        <v>0.15873368812148592</v>
      </c>
      <c r="CA596">
        <v>39.136733688121488</v>
      </c>
      <c r="CB596">
        <v>38.581867362799095</v>
      </c>
      <c r="CC596">
        <v>118.04</v>
      </c>
      <c r="CD596">
        <v>0.48070512971061108</v>
      </c>
      <c r="CE596">
        <v>118.52070512971062</v>
      </c>
      <c r="CF596">
        <v>116.84036183243896</v>
      </c>
      <c r="CG596">
        <v>102.28300000000002</v>
      </c>
      <c r="CH596">
        <v>0.41653645189927507</v>
      </c>
      <c r="CI596">
        <v>102.69953645189929</v>
      </c>
      <c r="CJ596">
        <v>101.24349990941505</v>
      </c>
      <c r="CK596">
        <v>619.79100000000005</v>
      </c>
      <c r="CL596">
        <v>2.5240317947176325</v>
      </c>
      <c r="CM596">
        <v>622.3150317947177</v>
      </c>
      <c r="CN596">
        <v>613.49207641891883</v>
      </c>
    </row>
    <row r="597" spans="1:92" x14ac:dyDescent="0.25">
      <c r="A597" s="18">
        <v>45986</v>
      </c>
      <c r="B597" s="2">
        <v>8</v>
      </c>
      <c r="C597" s="2" t="s">
        <v>178</v>
      </c>
      <c r="D597" s="9">
        <v>37.679696</v>
      </c>
      <c r="E597">
        <v>1.2659109E-2</v>
      </c>
      <c r="G597">
        <v>5.870000000000001</v>
      </c>
      <c r="H597">
        <v>4.4175798498743556E-2</v>
      </c>
      <c r="I597" s="34">
        <v>5.9141757984987446</v>
      </c>
      <c r="J597" s="34">
        <v>5.8393076024203872</v>
      </c>
      <c r="K597">
        <v>0.80800000000000005</v>
      </c>
      <c r="L597">
        <v>6.0807572720587375E-3</v>
      </c>
      <c r="M597" s="34">
        <v>0.81408075727205875</v>
      </c>
      <c r="N597" s="34">
        <v>0.80377522023094927</v>
      </c>
      <c r="O597">
        <v>15.852000000000002</v>
      </c>
      <c r="P597">
        <v>0.11929723301568702</v>
      </c>
      <c r="Q597" s="34">
        <v>15.971297233015688</v>
      </c>
      <c r="R597" s="34">
        <v>15.769114840471545</v>
      </c>
      <c r="S597">
        <v>1.7579999999999998</v>
      </c>
      <c r="T597">
        <v>1.3230162480543638E-2</v>
      </c>
      <c r="U597" s="34">
        <v>1.7712301624805433</v>
      </c>
      <c r="V597" s="34">
        <v>1.7488079667896144</v>
      </c>
      <c r="W597">
        <v>0.55000000000000004</v>
      </c>
      <c r="X597">
        <v>4.1391293312281014E-3</v>
      </c>
      <c r="Y597" s="34">
        <v>0.55413912933122811</v>
      </c>
      <c r="Z597" s="34">
        <v>0.54712422169185904</v>
      </c>
      <c r="AA597">
        <v>0.91600000000000004</v>
      </c>
      <c r="AB597">
        <v>6.8935317589180738E-3</v>
      </c>
      <c r="AC597" s="34">
        <v>0.92289353175891808</v>
      </c>
      <c r="AD597" s="34">
        <v>0.91121052194498697</v>
      </c>
      <c r="AE597">
        <v>25.754000000000001</v>
      </c>
      <c r="AF597">
        <v>0.19381661235717912</v>
      </c>
      <c r="AG597" s="34">
        <v>25.947816612357183</v>
      </c>
      <c r="AH597" s="34">
        <v>25.619340373549342</v>
      </c>
      <c r="AJ597">
        <v>59.677999999999997</v>
      </c>
      <c r="AK597">
        <v>0.44911810950732839</v>
      </c>
      <c r="AL597" s="34">
        <v>60.127118109507329</v>
      </c>
      <c r="AM597" s="34">
        <v>59.365962367503201</v>
      </c>
      <c r="AN597">
        <v>3.9180000000000001</v>
      </c>
      <c r="AO597">
        <v>2.9485652217730366E-2</v>
      </c>
      <c r="AP597" s="34">
        <v>3.9474856522177304</v>
      </c>
      <c r="AQ597" s="34">
        <v>3.8975140010703702</v>
      </c>
      <c r="AR597">
        <v>298.87199999999996</v>
      </c>
      <c r="AS597">
        <v>2.249217929968736</v>
      </c>
      <c r="AT597" s="34">
        <v>301.12121792996868</v>
      </c>
      <c r="AU597" s="34">
        <v>297.30929160998045</v>
      </c>
      <c r="AV597">
        <v>37.691000000000003</v>
      </c>
      <c r="AW597">
        <v>0.2836507702242152</v>
      </c>
      <c r="AX597" s="34">
        <v>37.974650770224216</v>
      </c>
      <c r="AY597" s="34">
        <v>37.493925526887011</v>
      </c>
      <c r="AZ597">
        <v>111.874</v>
      </c>
      <c r="BA597">
        <v>0.84192900873056831</v>
      </c>
      <c r="BB597" s="34">
        <v>112.71592900873057</v>
      </c>
      <c r="BC597" s="34">
        <v>111.28904577737279</v>
      </c>
      <c r="BD597">
        <v>108.105</v>
      </c>
      <c r="BE597">
        <v>0.81356468427711626</v>
      </c>
      <c r="BF597" s="34">
        <v>108.91856468427711</v>
      </c>
      <c r="BG597" s="34">
        <v>107.5397527018153</v>
      </c>
      <c r="BH597">
        <v>620.13800000000003</v>
      </c>
      <c r="BI597">
        <v>4.666966154925694</v>
      </c>
      <c r="BJ597" s="34">
        <v>624.80496615492564</v>
      </c>
      <c r="BK597" s="34">
        <v>616.89549198462907</v>
      </c>
      <c r="BM597">
        <v>65.548000000000002</v>
      </c>
      <c r="BN597">
        <v>0.49329390800607192</v>
      </c>
      <c r="BO597">
        <v>66.041293908006068</v>
      </c>
      <c r="BP597">
        <v>65.205269969923592</v>
      </c>
      <c r="BQ597">
        <v>4.726</v>
      </c>
      <c r="BR597">
        <v>3.5566409489789105E-2</v>
      </c>
      <c r="BS597">
        <v>4.7615664094897889</v>
      </c>
      <c r="BT597">
        <v>4.7012892213013195</v>
      </c>
      <c r="BU597">
        <v>314.72399999999993</v>
      </c>
      <c r="BV597">
        <v>2.3685151629844232</v>
      </c>
      <c r="BW597">
        <v>317.09251516298434</v>
      </c>
      <c r="BX597">
        <v>313.07840645045201</v>
      </c>
      <c r="BY597">
        <v>39.449000000000005</v>
      </c>
      <c r="BZ597">
        <v>0.29688093270475885</v>
      </c>
      <c r="CA597">
        <v>39.745880932704758</v>
      </c>
      <c r="CB597">
        <v>39.242733493676624</v>
      </c>
      <c r="CC597">
        <v>112.42399999999999</v>
      </c>
      <c r="CD597">
        <v>0.84606813806179637</v>
      </c>
      <c r="CE597">
        <v>113.2700681380618</v>
      </c>
      <c r="CF597">
        <v>111.83616999906465</v>
      </c>
      <c r="CG597">
        <v>109.021</v>
      </c>
      <c r="CH597">
        <v>0.8204582160360343</v>
      </c>
      <c r="CI597">
        <v>109.84145821603603</v>
      </c>
      <c r="CJ597">
        <v>108.45096322376028</v>
      </c>
      <c r="CK597">
        <v>645.89200000000005</v>
      </c>
      <c r="CL597">
        <v>4.8607827672828732</v>
      </c>
      <c r="CM597">
        <v>650.75278276728284</v>
      </c>
      <c r="CN597">
        <v>642.51483235817841</v>
      </c>
    </row>
    <row r="598" spans="1:92" x14ac:dyDescent="0.25">
      <c r="A598" s="18">
        <v>45986</v>
      </c>
      <c r="B598" s="2">
        <v>9</v>
      </c>
      <c r="C598" s="2" t="s">
        <v>178</v>
      </c>
      <c r="D598" s="9">
        <v>35.952249999999999</v>
      </c>
      <c r="E598">
        <v>1.1436596E-2</v>
      </c>
      <c r="G598">
        <v>6.2320000000000002</v>
      </c>
      <c r="H598">
        <v>2.2150654925004003E-2</v>
      </c>
      <c r="I598" s="34">
        <v>6.2541506549250041</v>
      </c>
      <c r="J598" s="34">
        <v>6.1826244605614917</v>
      </c>
      <c r="K598">
        <v>0.86199999999999999</v>
      </c>
      <c r="L598">
        <v>3.0638421927717346E-3</v>
      </c>
      <c r="M598" s="34">
        <v>0.86506384219277177</v>
      </c>
      <c r="N598" s="34">
        <v>0.85517045651540524</v>
      </c>
      <c r="O598">
        <v>16.834</v>
      </c>
      <c r="P598">
        <v>5.9833781291321789E-2</v>
      </c>
      <c r="Q598" s="34">
        <v>16.89383378129132</v>
      </c>
      <c r="R598" s="34">
        <v>16.700625829443538</v>
      </c>
      <c r="S598">
        <v>1.786</v>
      </c>
      <c r="T598">
        <v>6.3480535455804152E-3</v>
      </c>
      <c r="U598" s="34">
        <v>1.7923480535455805</v>
      </c>
      <c r="V598" s="34">
        <v>1.7718496929657932</v>
      </c>
      <c r="W598">
        <v>0.50800000000000001</v>
      </c>
      <c r="X598">
        <v>1.8056053757865909E-3</v>
      </c>
      <c r="Y598" s="34">
        <v>0.50980560537578656</v>
      </c>
      <c r="Z598" s="34">
        <v>0.50397516462856828</v>
      </c>
      <c r="AA598">
        <v>0.91200000000000003</v>
      </c>
      <c r="AB598">
        <v>3.2415592573176596E-3</v>
      </c>
      <c r="AC598" s="34">
        <v>0.91524155925731765</v>
      </c>
      <c r="AD598" s="34">
        <v>0.90477431130168162</v>
      </c>
      <c r="AE598">
        <v>27.134</v>
      </c>
      <c r="AF598">
        <v>9.6443496587782188E-2</v>
      </c>
      <c r="AG598" s="34">
        <v>27.230443496587778</v>
      </c>
      <c r="AH598" s="34">
        <v>26.919019915416481</v>
      </c>
      <c r="AJ598">
        <v>63.028999999999996</v>
      </c>
      <c r="AK598">
        <v>0.22402657722530125</v>
      </c>
      <c r="AL598" s="34">
        <v>63.253026577225299</v>
      </c>
      <c r="AM598" s="34">
        <v>62.529627266484312</v>
      </c>
      <c r="AN598">
        <v>3.9809999999999999</v>
      </c>
      <c r="AO598">
        <v>1.4149832679146492E-2</v>
      </c>
      <c r="AP598" s="34">
        <v>3.9951498326791466</v>
      </c>
      <c r="AQ598" s="34">
        <v>3.9494589180833275</v>
      </c>
      <c r="AR598">
        <v>307.80700000000002</v>
      </c>
      <c r="AS598">
        <v>1.0940511297337463</v>
      </c>
      <c r="AT598" s="34">
        <v>308.90105112973379</v>
      </c>
      <c r="AU598" s="34">
        <v>305.36827460398769</v>
      </c>
      <c r="AV598">
        <v>37.956000000000003</v>
      </c>
      <c r="AW598">
        <v>0.13490857803810205</v>
      </c>
      <c r="AX598" s="34">
        <v>38.090908578038103</v>
      </c>
      <c r="AY598" s="34">
        <v>37.655278245358147</v>
      </c>
      <c r="AZ598">
        <v>108.45500000000001</v>
      </c>
      <c r="BA598">
        <v>0.38548608470656442</v>
      </c>
      <c r="BB598" s="34">
        <v>108.84048608470658</v>
      </c>
      <c r="BC598" s="34">
        <v>107.59572141691217</v>
      </c>
      <c r="BD598">
        <v>109.419</v>
      </c>
      <c r="BE598">
        <v>0.38891246971100979</v>
      </c>
      <c r="BF598" s="34">
        <v>109.80791246971101</v>
      </c>
      <c r="BG598" s="34">
        <v>108.55208373719157</v>
      </c>
      <c r="BH598">
        <v>630.64700000000005</v>
      </c>
      <c r="BI598">
        <v>2.24153467209387</v>
      </c>
      <c r="BJ598" s="34">
        <v>632.88853467209401</v>
      </c>
      <c r="BK598" s="34">
        <v>625.6504441880171</v>
      </c>
      <c r="BM598">
        <v>69.260999999999996</v>
      </c>
      <c r="BN598">
        <v>0.24617723215030526</v>
      </c>
      <c r="BO598">
        <v>69.507177232150298</v>
      </c>
      <c r="BP598">
        <v>68.71225172704581</v>
      </c>
      <c r="BQ598">
        <v>4.843</v>
      </c>
      <c r="BR598">
        <v>1.7213674871918227E-2</v>
      </c>
      <c r="BS598">
        <v>4.8602136748719182</v>
      </c>
      <c r="BT598">
        <v>4.8046293745987327</v>
      </c>
      <c r="BU598">
        <v>324.64100000000002</v>
      </c>
      <c r="BV598">
        <v>1.1538849110250682</v>
      </c>
      <c r="BW598">
        <v>325.79488491102512</v>
      </c>
      <c r="BX598">
        <v>322.06890043343122</v>
      </c>
      <c r="BY598">
        <v>39.742000000000004</v>
      </c>
      <c r="BZ598">
        <v>0.14125663158368246</v>
      </c>
      <c r="CA598">
        <v>39.883256631583684</v>
      </c>
      <c r="CB598">
        <v>39.427127938323942</v>
      </c>
      <c r="CC598">
        <v>108.96300000000001</v>
      </c>
      <c r="CD598">
        <v>0.38729169008235104</v>
      </c>
      <c r="CE598">
        <v>109.35029169008237</v>
      </c>
      <c r="CF598">
        <v>108.09969658154074</v>
      </c>
      <c r="CG598">
        <v>110.331</v>
      </c>
      <c r="CH598">
        <v>0.39215402896832746</v>
      </c>
      <c r="CI598">
        <v>110.72315402896832</v>
      </c>
      <c r="CJ598">
        <v>109.45685804849325</v>
      </c>
      <c r="CK598">
        <v>657.78100000000006</v>
      </c>
      <c r="CL598">
        <v>2.3379781686816523</v>
      </c>
      <c r="CM598">
        <v>660.11897816868179</v>
      </c>
      <c r="CN598">
        <v>652.56946410343357</v>
      </c>
    </row>
    <row r="599" spans="1:92" x14ac:dyDescent="0.25">
      <c r="A599" s="18">
        <v>45986</v>
      </c>
      <c r="B599" s="2">
        <v>10</v>
      </c>
      <c r="C599" s="2" t="s">
        <v>178</v>
      </c>
      <c r="D599" s="9">
        <v>39.070743</v>
      </c>
      <c r="E599">
        <v>1.0554357E-2</v>
      </c>
      <c r="G599">
        <v>6.2120000000000006</v>
      </c>
      <c r="H599">
        <v>2.1398636383227747E-2</v>
      </c>
      <c r="I599" s="34">
        <v>6.2333986363832281</v>
      </c>
      <c r="J599" s="34">
        <v>6.1676091218515268</v>
      </c>
      <c r="K599">
        <v>0.90600000000000003</v>
      </c>
      <c r="L599">
        <v>3.1209215330335379E-3</v>
      </c>
      <c r="M599" s="34">
        <v>0.90912092153303359</v>
      </c>
      <c r="N599" s="34">
        <v>0.89952573477100495</v>
      </c>
      <c r="O599">
        <v>17.131999999999998</v>
      </c>
      <c r="P599">
        <v>5.9015041615817394E-2</v>
      </c>
      <c r="Q599" s="34">
        <v>17.191015041615817</v>
      </c>
      <c r="R599" s="34">
        <v>17.009574931674234</v>
      </c>
      <c r="S599">
        <v>1.7919999999999998</v>
      </c>
      <c r="T599">
        <v>6.1729485509890714E-3</v>
      </c>
      <c r="U599" s="34">
        <v>1.798172948550989</v>
      </c>
      <c r="V599" s="34">
        <v>1.7791943893042392</v>
      </c>
      <c r="W599">
        <v>0.53</v>
      </c>
      <c r="X599">
        <v>1.8257046495670805E-3</v>
      </c>
      <c r="Y599" s="34">
        <v>0.53182570464956713</v>
      </c>
      <c r="Z599" s="34">
        <v>0.52621262630091903</v>
      </c>
      <c r="AA599">
        <v>0.91600000000000004</v>
      </c>
      <c r="AB599">
        <v>3.1553687905725393E-3</v>
      </c>
      <c r="AC599" s="34">
        <v>0.91915536879057258</v>
      </c>
      <c r="AD599" s="34">
        <v>0.90945427488989028</v>
      </c>
      <c r="AE599">
        <v>27.488000000000003</v>
      </c>
      <c r="AF599">
        <v>9.4688621523207367E-2</v>
      </c>
      <c r="AG599" s="34">
        <v>27.582688621523207</v>
      </c>
      <c r="AH599" s="34">
        <v>27.291571078791812</v>
      </c>
      <c r="AJ599">
        <v>64.037999999999997</v>
      </c>
      <c r="AK599">
        <v>0.2205933478282579</v>
      </c>
      <c r="AL599" s="34">
        <v>64.258593347828253</v>
      </c>
      <c r="AM599" s="34">
        <v>63.580385213317449</v>
      </c>
      <c r="AN599">
        <v>4</v>
      </c>
      <c r="AO599">
        <v>1.3778903015600606E-2</v>
      </c>
      <c r="AP599" s="34">
        <v>4.0137789030156004</v>
      </c>
      <c r="AQ599" s="34">
        <v>3.9714160475541056</v>
      </c>
      <c r="AR599">
        <v>311.88900000000001</v>
      </c>
      <c r="AS599">
        <v>1.0743720706581645</v>
      </c>
      <c r="AT599" s="34">
        <v>312.96337207065818</v>
      </c>
      <c r="AU599" s="34">
        <v>309.66024491390061</v>
      </c>
      <c r="AV599">
        <v>37.522000000000006</v>
      </c>
      <c r="AW599">
        <v>0.12925299973784152</v>
      </c>
      <c r="AX599" s="34">
        <v>37.651252999737849</v>
      </c>
      <c r="AY599" s="34">
        <v>37.253868234081295</v>
      </c>
      <c r="AZ599">
        <v>121.44800000000001</v>
      </c>
      <c r="BA599">
        <v>0.41835505335966572</v>
      </c>
      <c r="BB599" s="34">
        <v>121.86635505335967</v>
      </c>
      <c r="BC599" s="34">
        <v>120.58013403583776</v>
      </c>
      <c r="BD599">
        <v>112.71899999999999</v>
      </c>
      <c r="BE599">
        <v>0.3882860422538712</v>
      </c>
      <c r="BF599" s="34">
        <v>113.10728604225386</v>
      </c>
      <c r="BG599" s="34">
        <v>111.91351136606281</v>
      </c>
      <c r="BH599">
        <v>651.61599999999999</v>
      </c>
      <c r="BI599">
        <v>2.2446384168534017</v>
      </c>
      <c r="BJ599" s="34">
        <v>653.86063841685336</v>
      </c>
      <c r="BK599" s="34">
        <v>646.95955981075406</v>
      </c>
      <c r="BM599">
        <v>70.25</v>
      </c>
      <c r="BN599">
        <v>0.24199198421148566</v>
      </c>
      <c r="BO599">
        <v>70.491991984211481</v>
      </c>
      <c r="BP599">
        <v>69.747994335168983</v>
      </c>
      <c r="BQ599">
        <v>4.9059999999999997</v>
      </c>
      <c r="BR599">
        <v>1.6899824548634146E-2</v>
      </c>
      <c r="BS599">
        <v>4.922899824548634</v>
      </c>
      <c r="BT599">
        <v>4.8709417823251107</v>
      </c>
      <c r="BU599">
        <v>329.02100000000002</v>
      </c>
      <c r="BV599">
        <v>1.133387112273982</v>
      </c>
      <c r="BW599">
        <v>330.15438711227398</v>
      </c>
      <c r="BX599">
        <v>326.66981984557486</v>
      </c>
      <c r="BY599">
        <v>39.314000000000007</v>
      </c>
      <c r="BZ599">
        <v>0.13542594828883059</v>
      </c>
      <c r="CA599">
        <v>39.449425948288841</v>
      </c>
      <c r="CB599">
        <v>39.033062623385533</v>
      </c>
      <c r="CC599">
        <v>121.97800000000001</v>
      </c>
      <c r="CD599">
        <v>0.42018075800923282</v>
      </c>
      <c r="CE599">
        <v>122.39818075800923</v>
      </c>
      <c r="CF599">
        <v>121.10634666213868</v>
      </c>
      <c r="CG599">
        <v>113.63499999999999</v>
      </c>
      <c r="CH599">
        <v>0.39144141104444374</v>
      </c>
      <c r="CI599">
        <v>114.02644141104443</v>
      </c>
      <c r="CJ599">
        <v>112.8229656409527</v>
      </c>
      <c r="CK599">
        <v>679.10400000000004</v>
      </c>
      <c r="CL599">
        <v>2.3393270383766089</v>
      </c>
      <c r="CM599">
        <v>681.44332703837654</v>
      </c>
      <c r="CN599">
        <v>674.25113088954583</v>
      </c>
    </row>
    <row r="600" spans="1:92" x14ac:dyDescent="0.25">
      <c r="A600" s="18">
        <v>45986</v>
      </c>
      <c r="B600" s="2">
        <v>11</v>
      </c>
      <c r="C600" s="2" t="s">
        <v>178</v>
      </c>
      <c r="D600" s="9">
        <v>38.513475999999997</v>
      </c>
      <c r="E600">
        <v>1.0030404999999999E-2</v>
      </c>
      <c r="G600">
        <v>6.3879999999999999</v>
      </c>
      <c r="H600">
        <v>2.8826137467358449E-2</v>
      </c>
      <c r="I600" s="34">
        <v>6.4168261374673587</v>
      </c>
      <c r="J600" s="34">
        <v>6.3524627724939755</v>
      </c>
      <c r="K600">
        <v>0.89200000000000002</v>
      </c>
      <c r="L600">
        <v>4.0251901410275105E-3</v>
      </c>
      <c r="M600" s="34">
        <v>0.89602519014102755</v>
      </c>
      <c r="N600" s="34">
        <v>0.88703769459371107</v>
      </c>
      <c r="O600">
        <v>17.428000000000001</v>
      </c>
      <c r="P600">
        <v>7.864463428007562E-2</v>
      </c>
      <c r="Q600" s="34">
        <v>17.506644634280075</v>
      </c>
      <c r="R600" s="34">
        <v>17.331045898407169</v>
      </c>
      <c r="S600">
        <v>1.7639999999999998</v>
      </c>
      <c r="T600">
        <v>7.9601293820319805E-3</v>
      </c>
      <c r="U600" s="34">
        <v>1.7719601293820317</v>
      </c>
      <c r="V600" s="34">
        <v>1.7541866516404776</v>
      </c>
      <c r="W600">
        <v>0.50800000000000001</v>
      </c>
      <c r="X600">
        <v>2.2923728605851739E-3</v>
      </c>
      <c r="Y600" s="34">
        <v>0.51029237286058515</v>
      </c>
      <c r="Z600" s="34">
        <v>0.5051739336923825</v>
      </c>
      <c r="AA600">
        <v>0.91</v>
      </c>
      <c r="AB600">
        <v>4.1064159510482449E-3</v>
      </c>
      <c r="AC600" s="34">
        <v>0.91410641595104825</v>
      </c>
      <c r="AD600" s="34">
        <v>0.90493755838596079</v>
      </c>
      <c r="AE600">
        <v>27.89</v>
      </c>
      <c r="AF600">
        <v>0.125854880082127</v>
      </c>
      <c r="AG600" s="34">
        <v>28.015854880082127</v>
      </c>
      <c r="AH600" s="34">
        <v>27.734844509213676</v>
      </c>
      <c r="AJ600">
        <v>65.240000000000009</v>
      </c>
      <c r="AK600">
        <v>0.29439843587515113</v>
      </c>
      <c r="AL600" s="34">
        <v>65.534398435875161</v>
      </c>
      <c r="AM600" s="34">
        <v>64.877061878131968</v>
      </c>
      <c r="AN600">
        <v>3.9819999999999998</v>
      </c>
      <c r="AO600">
        <v>1.7968954194586936E-2</v>
      </c>
      <c r="AP600" s="34">
        <v>3.9999689541945869</v>
      </c>
      <c r="AQ600" s="34">
        <v>3.959847645596589</v>
      </c>
      <c r="AR600">
        <v>313.11000000000007</v>
      </c>
      <c r="AS600">
        <v>1.4129229653106772</v>
      </c>
      <c r="AT600" s="34">
        <v>314.52292296531073</v>
      </c>
      <c r="AU600" s="34">
        <v>311.36813066618487</v>
      </c>
      <c r="AV600">
        <v>37.252999999999993</v>
      </c>
      <c r="AW600">
        <v>0.16810583892791237</v>
      </c>
      <c r="AX600" s="34">
        <v>37.421105838927907</v>
      </c>
      <c r="AY600" s="34">
        <v>37.045756991815594</v>
      </c>
      <c r="AZ600">
        <v>117.82599999999999</v>
      </c>
      <c r="BA600">
        <v>0.53169512730572577</v>
      </c>
      <c r="BB600" s="34">
        <v>118.35769512730572</v>
      </c>
      <c r="BC600" s="34">
        <v>117.17051951031232</v>
      </c>
      <c r="BD600">
        <v>114.75999999999999</v>
      </c>
      <c r="BE600">
        <v>0.51785966433219399</v>
      </c>
      <c r="BF600" s="34">
        <v>115.27785966433218</v>
      </c>
      <c r="BG600" s="34">
        <v>114.12157604436577</v>
      </c>
      <c r="BH600">
        <v>652.17100000000005</v>
      </c>
      <c r="BI600">
        <v>2.9429509859462479</v>
      </c>
      <c r="BJ600" s="34">
        <v>655.1139509859463</v>
      </c>
      <c r="BK600" s="34">
        <v>648.542892736407</v>
      </c>
      <c r="BM600">
        <v>71.628000000000014</v>
      </c>
      <c r="BN600">
        <v>0.32322457334250959</v>
      </c>
      <c r="BO600">
        <v>71.951224573342515</v>
      </c>
      <c r="BP600">
        <v>71.229524650625947</v>
      </c>
      <c r="BQ600">
        <v>4.8739999999999997</v>
      </c>
      <c r="BR600">
        <v>2.1994144335614446E-2</v>
      </c>
      <c r="BS600">
        <v>4.8959941443356145</v>
      </c>
      <c r="BT600">
        <v>4.8468853401903003</v>
      </c>
      <c r="BU600">
        <v>330.53800000000007</v>
      </c>
      <c r="BV600">
        <v>1.4915675995907529</v>
      </c>
      <c r="BW600">
        <v>332.02956759959079</v>
      </c>
      <c r="BX600">
        <v>328.69917656459205</v>
      </c>
      <c r="BY600">
        <v>39.016999999999996</v>
      </c>
      <c r="BZ600">
        <v>0.17606596830994434</v>
      </c>
      <c r="CA600">
        <v>39.193065968309938</v>
      </c>
      <c r="CB600">
        <v>38.799943643456075</v>
      </c>
      <c r="CC600">
        <v>118.33399999999999</v>
      </c>
      <c r="CD600">
        <v>0.53398750016631091</v>
      </c>
      <c r="CE600">
        <v>118.86798750016631</v>
      </c>
      <c r="CF600">
        <v>117.67569344400469</v>
      </c>
      <c r="CG600">
        <v>115.66999999999999</v>
      </c>
      <c r="CH600">
        <v>0.52196608028324221</v>
      </c>
      <c r="CI600">
        <v>116.19196608028324</v>
      </c>
      <c r="CJ600">
        <v>115.02651360275173</v>
      </c>
      <c r="CK600">
        <v>680.06100000000004</v>
      </c>
      <c r="CL600">
        <v>3.068805866028375</v>
      </c>
      <c r="CM600">
        <v>683.12980586602839</v>
      </c>
      <c r="CN600">
        <v>676.27773724562064</v>
      </c>
    </row>
    <row r="601" spans="1:92" x14ac:dyDescent="0.25">
      <c r="A601" s="18">
        <v>45986</v>
      </c>
      <c r="B601" s="2">
        <v>12</v>
      </c>
      <c r="C601" s="2" t="s">
        <v>178</v>
      </c>
      <c r="D601" s="9">
        <v>132.69631000000001</v>
      </c>
      <c r="E601">
        <v>9.6687690000000007E-3</v>
      </c>
      <c r="G601">
        <v>6.3119999999999994</v>
      </c>
      <c r="H601">
        <v>2.8764181193765233E-2</v>
      </c>
      <c r="I601" s="34">
        <v>6.3407641811937649</v>
      </c>
      <c r="J601" s="34">
        <v>6.2794567970423278</v>
      </c>
      <c r="K601">
        <v>0.8640000000000001</v>
      </c>
      <c r="L601">
        <v>3.9373023687283215E-3</v>
      </c>
      <c r="M601" s="34">
        <v>0.86793730236872846</v>
      </c>
      <c r="N601" s="34">
        <v>0.85954541708564203</v>
      </c>
      <c r="O601">
        <v>17.527999999999999</v>
      </c>
      <c r="P601">
        <v>7.98761989804051E-2</v>
      </c>
      <c r="Q601" s="34">
        <v>17.607876198980403</v>
      </c>
      <c r="R601" s="34">
        <v>17.437629711431864</v>
      </c>
      <c r="S601">
        <v>1.7519999999999998</v>
      </c>
      <c r="T601">
        <v>7.9839742476990935E-3</v>
      </c>
      <c r="U601" s="34">
        <v>1.7599839742476988</v>
      </c>
      <c r="V601" s="34">
        <v>1.7429670957569958</v>
      </c>
      <c r="W601">
        <v>0.50800000000000001</v>
      </c>
      <c r="X601">
        <v>2.3149879667985962E-3</v>
      </c>
      <c r="Y601" s="34">
        <v>0.51031498796679864</v>
      </c>
      <c r="Z601" s="34">
        <v>0.50538087023090983</v>
      </c>
      <c r="AA601">
        <v>0.93</v>
      </c>
      <c r="AB601">
        <v>4.2380685218950682E-3</v>
      </c>
      <c r="AC601" s="34">
        <v>0.93423806852189517</v>
      </c>
      <c r="AD601" s="34">
        <v>0.92520513644635083</v>
      </c>
      <c r="AE601">
        <v>27.893999999999995</v>
      </c>
      <c r="AF601">
        <v>0.12711471327929141</v>
      </c>
      <c r="AG601" s="34">
        <v>28.021114713279289</v>
      </c>
      <c r="AH601" s="34">
        <v>27.750185027994089</v>
      </c>
      <c r="AJ601">
        <v>64.506</v>
      </c>
      <c r="AK601">
        <v>0.29395790115415399</v>
      </c>
      <c r="AL601" s="34">
        <v>64.799957901154158</v>
      </c>
      <c r="AM601" s="34">
        <v>64.173422076998179</v>
      </c>
      <c r="AN601">
        <v>3.8880000000000008</v>
      </c>
      <c r="AO601">
        <v>1.7717860659277447E-2</v>
      </c>
      <c r="AP601" s="34">
        <v>3.9057178606592782</v>
      </c>
      <c r="AQ601" s="34">
        <v>3.8679543768853892</v>
      </c>
      <c r="AR601">
        <v>313.13400000000007</v>
      </c>
      <c r="AS601">
        <v>1.4269713425108499</v>
      </c>
      <c r="AT601" s="34">
        <v>314.56097134251092</v>
      </c>
      <c r="AU601" s="34">
        <v>311.51955397418453</v>
      </c>
      <c r="AV601">
        <v>37.034999999999997</v>
      </c>
      <c r="AW601">
        <v>0.16877082549288583</v>
      </c>
      <c r="AX601" s="34">
        <v>37.203770825492882</v>
      </c>
      <c r="AY601" s="34">
        <v>36.844056159452251</v>
      </c>
      <c r="AZ601">
        <v>125.749</v>
      </c>
      <c r="BA601">
        <v>0.57304610597826111</v>
      </c>
      <c r="BB601" s="34">
        <v>126.32204610597826</v>
      </c>
      <c r="BC601" s="34">
        <v>125.1006674225722</v>
      </c>
      <c r="BD601">
        <v>111.72300000000001</v>
      </c>
      <c r="BE601">
        <v>0.50912874136740072</v>
      </c>
      <c r="BF601" s="34">
        <v>112.23212874136742</v>
      </c>
      <c r="BG601" s="34">
        <v>111.14698221418887</v>
      </c>
      <c r="BH601">
        <v>656.03500000000008</v>
      </c>
      <c r="BI601">
        <v>2.9895927771628292</v>
      </c>
      <c r="BJ601" s="34">
        <v>659.02459277716298</v>
      </c>
      <c r="BK601" s="34">
        <v>652.65263622428131</v>
      </c>
      <c r="BM601">
        <v>70.817999999999998</v>
      </c>
      <c r="BN601">
        <v>0.32272208234791921</v>
      </c>
      <c r="BO601">
        <v>71.140722082347921</v>
      </c>
      <c r="BP601">
        <v>70.452878874040508</v>
      </c>
      <c r="BQ601">
        <v>4.7520000000000007</v>
      </c>
      <c r="BR601">
        <v>2.1655163028005769E-2</v>
      </c>
      <c r="BS601">
        <v>4.7736551630280069</v>
      </c>
      <c r="BT601">
        <v>4.727499793971031</v>
      </c>
      <c r="BU601">
        <v>330.66200000000009</v>
      </c>
      <c r="BV601">
        <v>1.506847541491255</v>
      </c>
      <c r="BW601">
        <v>332.16884754149135</v>
      </c>
      <c r="BX601">
        <v>328.95718368561637</v>
      </c>
      <c r="BY601">
        <v>38.786999999999999</v>
      </c>
      <c r="BZ601">
        <v>0.17675479974058492</v>
      </c>
      <c r="CA601">
        <v>38.963754799740578</v>
      </c>
      <c r="CB601">
        <v>38.587023255209246</v>
      </c>
      <c r="CC601">
        <v>126.25699999999999</v>
      </c>
      <c r="CD601">
        <v>0.57536109394505974</v>
      </c>
      <c r="CE601">
        <v>126.83236109394505</v>
      </c>
      <c r="CF601">
        <v>125.60604829280311</v>
      </c>
      <c r="CG601">
        <v>112.65300000000002</v>
      </c>
      <c r="CH601">
        <v>0.51336680988929584</v>
      </c>
      <c r="CI601">
        <v>113.16636680988931</v>
      </c>
      <c r="CJ601">
        <v>112.07218735063522</v>
      </c>
      <c r="CK601">
        <v>683.92900000000009</v>
      </c>
      <c r="CL601">
        <v>3.1167074904421206</v>
      </c>
      <c r="CM601">
        <v>687.04570749044228</v>
      </c>
      <c r="CN601">
        <v>680.40282125227543</v>
      </c>
    </row>
    <row r="602" spans="1:92" x14ac:dyDescent="0.25">
      <c r="A602" s="18">
        <v>45986</v>
      </c>
      <c r="B602" s="2">
        <v>13</v>
      </c>
      <c r="C602" s="2" t="s">
        <v>178</v>
      </c>
      <c r="D602" s="9">
        <v>39.600172999999998</v>
      </c>
      <c r="E602">
        <v>9.7784559999999996E-3</v>
      </c>
      <c r="G602">
        <v>6.2620000000000005</v>
      </c>
      <c r="H602">
        <v>3.4311722438468674E-2</v>
      </c>
      <c r="I602" s="34">
        <v>6.2963117224384693</v>
      </c>
      <c r="J602" s="34">
        <v>6.2347435152983204</v>
      </c>
      <c r="K602">
        <v>0.85000000000000009</v>
      </c>
      <c r="L602">
        <v>4.6574519438994525E-3</v>
      </c>
      <c r="M602" s="34">
        <v>0.85465745194389953</v>
      </c>
      <c r="N602" s="34">
        <v>0.84630022165499397</v>
      </c>
      <c r="O602">
        <v>17.417999999999999</v>
      </c>
      <c r="P602">
        <v>9.5439409363341943E-2</v>
      </c>
      <c r="Q602" s="34">
        <v>17.51343940936334</v>
      </c>
      <c r="R602" s="34">
        <v>17.342185012690212</v>
      </c>
      <c r="S602">
        <v>1.734</v>
      </c>
      <c r="T602">
        <v>9.5012019655548816E-3</v>
      </c>
      <c r="U602" s="34">
        <v>1.7435012019655549</v>
      </c>
      <c r="V602" s="34">
        <v>1.7264524521761875</v>
      </c>
      <c r="W602">
        <v>0.50800000000000001</v>
      </c>
      <c r="X602">
        <v>2.783512455883437E-3</v>
      </c>
      <c r="Y602" s="34">
        <v>0.51078351245588349</v>
      </c>
      <c r="Z602" s="34">
        <v>0.50578883835380817</v>
      </c>
      <c r="AA602">
        <v>0.88800000000000001</v>
      </c>
      <c r="AB602">
        <v>4.8656674425678987E-3</v>
      </c>
      <c r="AC602" s="34">
        <v>0.8928656674425679</v>
      </c>
      <c r="AD602" s="34">
        <v>0.88413481979957009</v>
      </c>
      <c r="AE602">
        <v>27.660000000000004</v>
      </c>
      <c r="AF602">
        <v>0.15155896560971627</v>
      </c>
      <c r="AG602" s="34">
        <v>27.811558965609713</v>
      </c>
      <c r="AH602" s="34">
        <v>27.539604859973092</v>
      </c>
      <c r="AJ602">
        <v>63.127000000000002</v>
      </c>
      <c r="AK602">
        <v>0.345895257485342</v>
      </c>
      <c r="AL602" s="34">
        <v>63.472895257485348</v>
      </c>
      <c r="AM602" s="34">
        <v>62.852228344017419</v>
      </c>
      <c r="AN602">
        <v>3.9080000000000004</v>
      </c>
      <c r="AO602">
        <v>2.1413320231481247E-2</v>
      </c>
      <c r="AP602" s="34">
        <v>3.9294133202314816</v>
      </c>
      <c r="AQ602" s="34">
        <v>3.8909897249737839</v>
      </c>
      <c r="AR602">
        <v>313.40600000000001</v>
      </c>
      <c r="AS602">
        <v>1.7172628046232374</v>
      </c>
      <c r="AT602" s="34">
        <v>315.12326280462327</v>
      </c>
      <c r="AU602" s="34">
        <v>312.04184384471182</v>
      </c>
      <c r="AV602">
        <v>36.911000000000001</v>
      </c>
      <c r="AW602">
        <v>0.20224848082502667</v>
      </c>
      <c r="AX602" s="34">
        <v>37.113248480825028</v>
      </c>
      <c r="AY602" s="34">
        <v>36.750338213538214</v>
      </c>
      <c r="AZ602">
        <v>127.95699999999999</v>
      </c>
      <c r="BA602">
        <v>0.70112185692416717</v>
      </c>
      <c r="BB602" s="34">
        <v>128.65812185692417</v>
      </c>
      <c r="BC602" s="34">
        <v>127.40004407330359</v>
      </c>
      <c r="BD602">
        <v>114.099</v>
      </c>
      <c r="BE602">
        <v>0.62518895217292192</v>
      </c>
      <c r="BF602" s="34">
        <v>114.72418895217292</v>
      </c>
      <c r="BG602" s="34">
        <v>113.60236351836841</v>
      </c>
      <c r="BH602">
        <v>659.40800000000002</v>
      </c>
      <c r="BI602">
        <v>3.6131306722621765</v>
      </c>
      <c r="BJ602" s="34">
        <v>663.02113067226219</v>
      </c>
      <c r="BK602" s="34">
        <v>656.5378077189132</v>
      </c>
      <c r="BM602">
        <v>69.38900000000001</v>
      </c>
      <c r="BN602">
        <v>0.3802069799238107</v>
      </c>
      <c r="BO602">
        <v>69.769206979923823</v>
      </c>
      <c r="BP602">
        <v>69.086971859315739</v>
      </c>
      <c r="BQ602">
        <v>4.7580000000000009</v>
      </c>
      <c r="BR602">
        <v>2.6070772175380699E-2</v>
      </c>
      <c r="BS602">
        <v>4.7840707721753812</v>
      </c>
      <c r="BT602">
        <v>4.7372899466287777</v>
      </c>
      <c r="BU602">
        <v>330.82400000000001</v>
      </c>
      <c r="BV602">
        <v>1.8127022139865794</v>
      </c>
      <c r="BW602">
        <v>332.63670221398661</v>
      </c>
      <c r="BX602">
        <v>329.38402885740203</v>
      </c>
      <c r="BY602">
        <v>38.645000000000003</v>
      </c>
      <c r="BZ602">
        <v>0.21174968279058154</v>
      </c>
      <c r="CA602">
        <v>38.856749682790586</v>
      </c>
      <c r="CB602">
        <v>38.476790665714404</v>
      </c>
      <c r="CC602">
        <v>128.465</v>
      </c>
      <c r="CD602">
        <v>0.70390536938005066</v>
      </c>
      <c r="CE602">
        <v>129.16890536938004</v>
      </c>
      <c r="CF602">
        <v>127.9058329116574</v>
      </c>
      <c r="CG602">
        <v>114.98700000000001</v>
      </c>
      <c r="CH602">
        <v>0.63005461961548981</v>
      </c>
      <c r="CI602">
        <v>115.61705461961549</v>
      </c>
      <c r="CJ602">
        <v>114.48649833816798</v>
      </c>
      <c r="CK602">
        <v>687.06799999999998</v>
      </c>
      <c r="CL602">
        <v>3.7646896378718928</v>
      </c>
      <c r="CM602">
        <v>690.83268963787191</v>
      </c>
      <c r="CN602">
        <v>684.07741257888631</v>
      </c>
    </row>
    <row r="603" spans="1:92" x14ac:dyDescent="0.25">
      <c r="A603" s="18">
        <v>45986</v>
      </c>
      <c r="B603" s="2">
        <v>14</v>
      </c>
      <c r="C603" s="2" t="s">
        <v>178</v>
      </c>
      <c r="D603" s="9">
        <v>50.114145000000001</v>
      </c>
      <c r="E603">
        <v>9.8771269999999994E-3</v>
      </c>
      <c r="G603">
        <v>6.27</v>
      </c>
      <c r="H603">
        <v>3.3918483647174605E-2</v>
      </c>
      <c r="I603" s="34">
        <v>6.3039184836471742</v>
      </c>
      <c r="J603" s="34">
        <v>6.2416538801865435</v>
      </c>
      <c r="K603">
        <v>0.83600000000000008</v>
      </c>
      <c r="L603">
        <v>4.522464486289947E-3</v>
      </c>
      <c r="M603" s="34">
        <v>0.84052246448628998</v>
      </c>
      <c r="N603" s="34">
        <v>0.8322205173582059</v>
      </c>
      <c r="O603">
        <v>17.032</v>
      </c>
      <c r="P603">
        <v>9.2137099438385633E-2</v>
      </c>
      <c r="Q603" s="34">
        <v>17.124137099438386</v>
      </c>
      <c r="R603" s="34">
        <v>16.954999822541822</v>
      </c>
      <c r="S603">
        <v>1.6760000000000002</v>
      </c>
      <c r="T603">
        <v>9.0665675586386989E-3</v>
      </c>
      <c r="U603" s="34">
        <v>1.6850665675586389</v>
      </c>
      <c r="V603" s="34">
        <v>1.6684229510674082</v>
      </c>
      <c r="W603">
        <v>0.50800000000000001</v>
      </c>
      <c r="X603">
        <v>2.7481004294680543E-3</v>
      </c>
      <c r="Y603" s="34">
        <v>0.51074810042946805</v>
      </c>
      <c r="Z603" s="34">
        <v>0.50570337657651743</v>
      </c>
      <c r="AA603">
        <v>0.89</v>
      </c>
      <c r="AB603">
        <v>4.8145853980837957E-3</v>
      </c>
      <c r="AC603" s="34">
        <v>0.89481458539808378</v>
      </c>
      <c r="AD603" s="34">
        <v>0.88597638809665458</v>
      </c>
      <c r="AE603">
        <v>27.212</v>
      </c>
      <c r="AF603">
        <v>0.14720730095804072</v>
      </c>
      <c r="AG603" s="34">
        <v>27.35920730095804</v>
      </c>
      <c r="AH603" s="34">
        <v>27.088976935827151</v>
      </c>
      <c r="AJ603">
        <v>63.82200000000001</v>
      </c>
      <c r="AK603">
        <v>0.34525445986124048</v>
      </c>
      <c r="AL603" s="34">
        <v>64.167254459861255</v>
      </c>
      <c r="AM603" s="34">
        <v>63.53346633831989</v>
      </c>
      <c r="AN603">
        <v>3.8970000000000002</v>
      </c>
      <c r="AO603">
        <v>2.1081392467789384E-2</v>
      </c>
      <c r="AP603" s="34">
        <v>3.9180813924677897</v>
      </c>
      <c r="AQ603" s="34">
        <v>3.8793820049580487</v>
      </c>
      <c r="AR603">
        <v>313.29000000000002</v>
      </c>
      <c r="AS603">
        <v>1.6947881565906431</v>
      </c>
      <c r="AT603" s="34">
        <v>314.98478815659064</v>
      </c>
      <c r="AU603" s="34">
        <v>311.87364340089988</v>
      </c>
      <c r="AV603">
        <v>36.576999999999998</v>
      </c>
      <c r="AW603">
        <v>0.19786864056821457</v>
      </c>
      <c r="AX603" s="34">
        <v>36.774868640568215</v>
      </c>
      <c r="AY603" s="34">
        <v>36.411638592597008</v>
      </c>
      <c r="AZ603">
        <v>123.67700000000001</v>
      </c>
      <c r="BA603">
        <v>0.66904885199866249</v>
      </c>
      <c r="BB603" s="34">
        <v>124.34604885199867</v>
      </c>
      <c r="BC603" s="34">
        <v>123.11786713553929</v>
      </c>
      <c r="BD603">
        <v>111.89699999999999</v>
      </c>
      <c r="BE603">
        <v>0.60532321605548589</v>
      </c>
      <c r="BF603" s="34">
        <v>112.50232321605547</v>
      </c>
      <c r="BG603" s="34">
        <v>111.39112348185544</v>
      </c>
      <c r="BH603">
        <v>653.16000000000008</v>
      </c>
      <c r="BI603">
        <v>3.5333647175420357</v>
      </c>
      <c r="BJ603" s="34">
        <v>656.69336471754207</v>
      </c>
      <c r="BK603" s="34">
        <v>650.20712095416957</v>
      </c>
      <c r="BM603">
        <v>70.092000000000013</v>
      </c>
      <c r="BN603">
        <v>0.37917294350841507</v>
      </c>
      <c r="BO603">
        <v>70.471172943508435</v>
      </c>
      <c r="BP603">
        <v>69.77512021850643</v>
      </c>
      <c r="BQ603">
        <v>4.7330000000000005</v>
      </c>
      <c r="BR603">
        <v>2.5603856954079331E-2</v>
      </c>
      <c r="BS603">
        <v>4.7586038569540801</v>
      </c>
      <c r="BT603">
        <v>4.7116025223162543</v>
      </c>
      <c r="BU603">
        <v>330.322</v>
      </c>
      <c r="BV603">
        <v>1.7869252560290287</v>
      </c>
      <c r="BW603">
        <v>332.10892525602901</v>
      </c>
      <c r="BX603">
        <v>328.8286432234417</v>
      </c>
      <c r="BY603">
        <v>38.253</v>
      </c>
      <c r="BZ603">
        <v>0.20693520812685326</v>
      </c>
      <c r="CA603">
        <v>38.459935208126851</v>
      </c>
      <c r="CB603">
        <v>38.080061543664414</v>
      </c>
      <c r="CC603">
        <v>124.185</v>
      </c>
      <c r="CD603">
        <v>0.67179695242813053</v>
      </c>
      <c r="CE603">
        <v>124.85679695242814</v>
      </c>
      <c r="CF603">
        <v>123.6235705121158</v>
      </c>
      <c r="CG603">
        <v>112.78699999999999</v>
      </c>
      <c r="CH603">
        <v>0.61013780145356966</v>
      </c>
      <c r="CI603">
        <v>113.39713780145355</v>
      </c>
      <c r="CJ603">
        <v>112.2770998699521</v>
      </c>
      <c r="CK603">
        <v>680.37200000000007</v>
      </c>
      <c r="CL603">
        <v>3.6805720185000763</v>
      </c>
      <c r="CM603">
        <v>684.05257201850009</v>
      </c>
      <c r="CN603">
        <v>677.29609788999676</v>
      </c>
    </row>
    <row r="604" spans="1:92" x14ac:dyDescent="0.25">
      <c r="A604" s="18">
        <v>45986</v>
      </c>
      <c r="B604" s="2">
        <v>15</v>
      </c>
      <c r="C604" s="2" t="s">
        <v>178</v>
      </c>
      <c r="D604" s="9">
        <v>42.027146999999999</v>
      </c>
      <c r="E604">
        <v>1.0109816000000001E-2</v>
      </c>
      <c r="G604">
        <v>6.2219999999999995</v>
      </c>
      <c r="H604">
        <v>6.0929392416758203E-2</v>
      </c>
      <c r="I604" s="34">
        <v>6.282929392416758</v>
      </c>
      <c r="J604" s="34">
        <v>6.2194101323184325</v>
      </c>
      <c r="K604">
        <v>0.81800000000000006</v>
      </c>
      <c r="L604">
        <v>8.0103251361151109E-3</v>
      </c>
      <c r="M604" s="34">
        <v>0.82601032513611516</v>
      </c>
      <c r="N604" s="34">
        <v>0.81765951273488879</v>
      </c>
      <c r="O604">
        <v>17.341999999999999</v>
      </c>
      <c r="P604">
        <v>0.16982280991504672</v>
      </c>
      <c r="Q604" s="34">
        <v>17.511822809915046</v>
      </c>
      <c r="R604" s="34">
        <v>17.334781503482201</v>
      </c>
      <c r="S604">
        <v>1.6679999999999999</v>
      </c>
      <c r="T604">
        <v>1.633401262474328E-2</v>
      </c>
      <c r="U604" s="34">
        <v>1.6843340126247432</v>
      </c>
      <c r="V604" s="34">
        <v>1.6673057056745653</v>
      </c>
      <c r="W604">
        <v>0.48599999999999999</v>
      </c>
      <c r="X604">
        <v>4.7591907287921065E-3</v>
      </c>
      <c r="Y604" s="34">
        <v>0.49075919072879209</v>
      </c>
      <c r="Z604" s="34">
        <v>0.48579770561021507</v>
      </c>
      <c r="AA604">
        <v>0.89600000000000002</v>
      </c>
      <c r="AB604">
        <v>8.774145870365695E-3</v>
      </c>
      <c r="AC604" s="34">
        <v>0.90477414587036575</v>
      </c>
      <c r="AD604" s="34">
        <v>0.89562704573405916</v>
      </c>
      <c r="AE604">
        <v>27.431999999999999</v>
      </c>
      <c r="AF604">
        <v>0.26862987669182109</v>
      </c>
      <c r="AG604" s="34">
        <v>27.700629876691817</v>
      </c>
      <c r="AH604" s="34">
        <v>27.420581605554361</v>
      </c>
      <c r="AJ604">
        <v>61.191000000000003</v>
      </c>
      <c r="AK604">
        <v>0.59921736601958397</v>
      </c>
      <c r="AL604" s="34">
        <v>61.79021736601959</v>
      </c>
      <c r="AM604" s="34">
        <v>61.165529637849126</v>
      </c>
      <c r="AN604">
        <v>3.8760000000000003</v>
      </c>
      <c r="AO604">
        <v>3.7956014948144462E-2</v>
      </c>
      <c r="AP604" s="34">
        <v>3.9139560149481447</v>
      </c>
      <c r="AQ604" s="34">
        <v>3.8743866398049254</v>
      </c>
      <c r="AR604">
        <v>311.82</v>
      </c>
      <c r="AS604">
        <v>3.053520273769454</v>
      </c>
      <c r="AT604" s="34">
        <v>314.87352027376943</v>
      </c>
      <c r="AU604" s="34">
        <v>311.69020692052936</v>
      </c>
      <c r="AV604">
        <v>35.582999999999998</v>
      </c>
      <c r="AW604">
        <v>0.34844914342100725</v>
      </c>
      <c r="AX604" s="34">
        <v>35.931449143421005</v>
      </c>
      <c r="AY604" s="34">
        <v>35.568188803967658</v>
      </c>
      <c r="AZ604">
        <v>129.56800000000001</v>
      </c>
      <c r="BA604">
        <v>1.2688041653253823</v>
      </c>
      <c r="BB604" s="34">
        <v>130.83680416532539</v>
      </c>
      <c r="BC604" s="34">
        <v>129.5140681491859</v>
      </c>
      <c r="BD604">
        <v>116.151</v>
      </c>
      <c r="BE604">
        <v>1.1374172064607655</v>
      </c>
      <c r="BF604" s="34">
        <v>117.28841720646076</v>
      </c>
      <c r="BG604" s="34">
        <v>116.10265288957221</v>
      </c>
      <c r="BH604">
        <v>658.18899999999996</v>
      </c>
      <c r="BI604">
        <v>6.4453641699443374</v>
      </c>
      <c r="BJ604" s="34">
        <v>664.63436416994432</v>
      </c>
      <c r="BK604" s="34">
        <v>657.91503304090929</v>
      </c>
      <c r="BM604">
        <v>67.412999999999997</v>
      </c>
      <c r="BN604">
        <v>0.66014675843634218</v>
      </c>
      <c r="BO604">
        <v>68.073146758436351</v>
      </c>
      <c r="BP604">
        <v>67.384939770167563</v>
      </c>
      <c r="BQ604">
        <v>4.6940000000000008</v>
      </c>
      <c r="BR604">
        <v>4.5966340084259573E-2</v>
      </c>
      <c r="BS604">
        <v>4.7399663400842602</v>
      </c>
      <c r="BT604">
        <v>4.6920461525398141</v>
      </c>
      <c r="BU604">
        <v>329.16199999999998</v>
      </c>
      <c r="BV604">
        <v>3.223343083684501</v>
      </c>
      <c r="BW604">
        <v>332.38534308368446</v>
      </c>
      <c r="BX604">
        <v>329.02498842401155</v>
      </c>
      <c r="BY604">
        <v>37.250999999999998</v>
      </c>
      <c r="BZ604">
        <v>0.36478315604575051</v>
      </c>
      <c r="CA604">
        <v>37.615783156045751</v>
      </c>
      <c r="CB604">
        <v>37.235494509642223</v>
      </c>
      <c r="CC604">
        <v>130.054</v>
      </c>
      <c r="CD604">
        <v>1.2735633560541744</v>
      </c>
      <c r="CE604">
        <v>131.32756335605418</v>
      </c>
      <c r="CF604">
        <v>129.99986585479613</v>
      </c>
      <c r="CG604">
        <v>117.047</v>
      </c>
      <c r="CH604">
        <v>1.1461913523311311</v>
      </c>
      <c r="CI604">
        <v>118.19319135233113</v>
      </c>
      <c r="CJ604">
        <v>116.99827993530627</v>
      </c>
      <c r="CK604">
        <v>685.62099999999998</v>
      </c>
      <c r="CL604">
        <v>6.7139940466361585</v>
      </c>
      <c r="CM604">
        <v>692.3349940466361</v>
      </c>
      <c r="CN604">
        <v>685.33561464646368</v>
      </c>
    </row>
    <row r="605" spans="1:92" x14ac:dyDescent="0.25">
      <c r="A605" s="18">
        <v>45986</v>
      </c>
      <c r="B605" s="2">
        <v>16</v>
      </c>
      <c r="C605" s="2" t="s">
        <v>178</v>
      </c>
      <c r="D605" s="9">
        <v>44.048831</v>
      </c>
      <c r="E605">
        <v>1.0667894000000001E-2</v>
      </c>
      <c r="G605">
        <v>5.726</v>
      </c>
      <c r="H605">
        <v>6.0482389280677278E-2</v>
      </c>
      <c r="I605" s="34">
        <v>5.7864823892806774</v>
      </c>
      <c r="J605" s="34">
        <v>5.7247528085189643</v>
      </c>
      <c r="K605">
        <v>0.80600000000000005</v>
      </c>
      <c r="L605">
        <v>8.5135881523272592E-3</v>
      </c>
      <c r="M605" s="34">
        <v>0.81451358815232733</v>
      </c>
      <c r="N605" s="34">
        <v>0.8058244435323586</v>
      </c>
      <c r="O605">
        <v>16.654</v>
      </c>
      <c r="P605">
        <v>0.17591227926657341</v>
      </c>
      <c r="Q605" s="34">
        <v>16.829912279266573</v>
      </c>
      <c r="R605" s="34">
        <v>16.650372559042058</v>
      </c>
      <c r="S605">
        <v>1.6240000000000001</v>
      </c>
      <c r="T605">
        <v>1.7153929478138298E-2</v>
      </c>
      <c r="U605" s="34">
        <v>1.6411539294781383</v>
      </c>
      <c r="V605" s="34">
        <v>1.6236462733207822</v>
      </c>
      <c r="W605">
        <v>0.50800000000000001</v>
      </c>
      <c r="X605">
        <v>5.365884344146709E-3</v>
      </c>
      <c r="Y605" s="34">
        <v>0.51336588434414676</v>
      </c>
      <c r="Z605" s="34">
        <v>0.50788935150674719</v>
      </c>
      <c r="AA605">
        <v>0.85599999999999998</v>
      </c>
      <c r="AB605">
        <v>9.0417263751763448E-3</v>
      </c>
      <c r="AC605" s="34">
        <v>0.86504172637517629</v>
      </c>
      <c r="AD605" s="34">
        <v>0.85581355293262884</v>
      </c>
      <c r="AE605">
        <v>26.173999999999999</v>
      </c>
      <c r="AF605">
        <v>0.27646979689703932</v>
      </c>
      <c r="AG605" s="34">
        <v>26.450469796897039</v>
      </c>
      <c r="AH605" s="34">
        <v>26.16829898885354</v>
      </c>
      <c r="AJ605">
        <v>56.607000000000006</v>
      </c>
      <c r="AK605">
        <v>0.59792640761636373</v>
      </c>
      <c r="AL605" s="34">
        <v>57.204926407616369</v>
      </c>
      <c r="AM605" s="34">
        <v>56.594670316422118</v>
      </c>
      <c r="AN605">
        <v>3.7770000000000001</v>
      </c>
      <c r="AO605">
        <v>3.9895561354019921E-2</v>
      </c>
      <c r="AP605" s="34">
        <v>3.8168955613540199</v>
      </c>
      <c r="AQ605" s="34">
        <v>3.7761773240964245</v>
      </c>
      <c r="AR605">
        <v>301.41900000000004</v>
      </c>
      <c r="AS605">
        <v>3.1838178998589708</v>
      </c>
      <c r="AT605" s="34">
        <v>304.60281789985902</v>
      </c>
      <c r="AU605" s="34">
        <v>301.353347326402</v>
      </c>
      <c r="AV605">
        <v>33.640999999999998</v>
      </c>
      <c r="AW605">
        <v>0.35534195909732169</v>
      </c>
      <c r="AX605" s="34">
        <v>33.996341959097322</v>
      </c>
      <c r="AY605" s="34">
        <v>33.633672586689919</v>
      </c>
      <c r="AZ605">
        <v>136.768</v>
      </c>
      <c r="BA605">
        <v>1.4446481692524744</v>
      </c>
      <c r="BB605" s="34">
        <v>138.21264816925247</v>
      </c>
      <c r="BC605" s="34">
        <v>136.7382102891236</v>
      </c>
      <c r="BD605">
        <v>113.042</v>
      </c>
      <c r="BE605">
        <v>1.1940360197461264</v>
      </c>
      <c r="BF605" s="34">
        <v>114.23603601974612</v>
      </c>
      <c r="BG605" s="34">
        <v>113.01737809650729</v>
      </c>
      <c r="BH605">
        <v>645.25400000000013</v>
      </c>
      <c r="BI605">
        <v>6.8156660169252765</v>
      </c>
      <c r="BJ605" s="34">
        <v>652.06966601692534</v>
      </c>
      <c r="BK605" s="34">
        <v>645.11345593924136</v>
      </c>
      <c r="BM605">
        <v>62.333000000000006</v>
      </c>
      <c r="BN605">
        <v>0.65840879689704102</v>
      </c>
      <c r="BO605">
        <v>62.991408796897048</v>
      </c>
      <c r="BP605">
        <v>62.319423124941082</v>
      </c>
      <c r="BQ605">
        <v>4.5830000000000002</v>
      </c>
      <c r="BR605">
        <v>4.8409149506347178E-2</v>
      </c>
      <c r="BS605">
        <v>4.6314091495063474</v>
      </c>
      <c r="BT605">
        <v>4.5820017676287828</v>
      </c>
      <c r="BU605">
        <v>318.07300000000004</v>
      </c>
      <c r="BV605">
        <v>3.3597301791255441</v>
      </c>
      <c r="BW605">
        <v>321.4327301791256</v>
      </c>
      <c r="BX605">
        <v>318.00371988544407</v>
      </c>
      <c r="BY605">
        <v>35.265000000000001</v>
      </c>
      <c r="BZ605">
        <v>0.37249588857546001</v>
      </c>
      <c r="CA605">
        <v>35.637495888575458</v>
      </c>
      <c r="CB605">
        <v>35.257318860010699</v>
      </c>
      <c r="CC605">
        <v>137.27600000000001</v>
      </c>
      <c r="CD605">
        <v>1.4500140535966211</v>
      </c>
      <c r="CE605">
        <v>138.72601405359663</v>
      </c>
      <c r="CF605">
        <v>137.24609964063035</v>
      </c>
      <c r="CG605">
        <v>113.898</v>
      </c>
      <c r="CH605">
        <v>1.2030777461213027</v>
      </c>
      <c r="CI605">
        <v>115.10107774612131</v>
      </c>
      <c r="CJ605">
        <v>113.87319164943992</v>
      </c>
      <c r="CK605">
        <v>671.42800000000011</v>
      </c>
      <c r="CL605">
        <v>7.0921358138223161</v>
      </c>
      <c r="CM605">
        <v>678.52013581382244</v>
      </c>
      <c r="CN605">
        <v>671.28175492809487</v>
      </c>
    </row>
    <row r="606" spans="1:92" x14ac:dyDescent="0.25">
      <c r="A606" s="18">
        <v>45986</v>
      </c>
      <c r="B606" s="2">
        <v>17</v>
      </c>
      <c r="C606" s="2" t="s">
        <v>178</v>
      </c>
      <c r="D606" s="9">
        <v>37.302123000000002</v>
      </c>
      <c r="E606">
        <v>1.1258694E-2</v>
      </c>
      <c r="G606">
        <v>5.5280000000000005</v>
      </c>
      <c r="H606">
        <v>8.397906893831554E-2</v>
      </c>
      <c r="I606" s="34">
        <v>5.6119790689383162</v>
      </c>
      <c r="J606" s="34">
        <v>5.5487955138667351</v>
      </c>
      <c r="K606">
        <v>0.76200000000000001</v>
      </c>
      <c r="L606">
        <v>1.1575985986070268E-2</v>
      </c>
      <c r="M606" s="34">
        <v>0.77357598598607025</v>
      </c>
      <c r="N606" s="34">
        <v>0.76486653067410482</v>
      </c>
      <c r="O606">
        <v>16.492000000000001</v>
      </c>
      <c r="P606">
        <v>0.25053958121032921</v>
      </c>
      <c r="Q606" s="34">
        <v>16.74253958121033</v>
      </c>
      <c r="R606" s="34">
        <v>16.554040451282596</v>
      </c>
      <c r="S606">
        <v>1.5740000000000001</v>
      </c>
      <c r="T606">
        <v>2.3911551105084777E-2</v>
      </c>
      <c r="U606" s="34">
        <v>1.5979115511050848</v>
      </c>
      <c r="V606" s="34">
        <v>1.5799211539121272</v>
      </c>
      <c r="W606">
        <v>0.48599999999999999</v>
      </c>
      <c r="X606">
        <v>7.3831091722180442E-3</v>
      </c>
      <c r="Y606" s="34">
        <v>0.49338310917221806</v>
      </c>
      <c r="Z606" s="34">
        <v>0.48782825972127947</v>
      </c>
      <c r="AA606">
        <v>0.85199999999999998</v>
      </c>
      <c r="AB606">
        <v>1.2943228425369904E-2</v>
      </c>
      <c r="AC606" s="34">
        <v>0.86494322842536986</v>
      </c>
      <c r="AD606" s="34">
        <v>0.8552050972891565</v>
      </c>
      <c r="AE606">
        <v>25.694000000000006</v>
      </c>
      <c r="AF606">
        <v>0.39033252483738778</v>
      </c>
      <c r="AG606" s="34">
        <v>26.084332524837393</v>
      </c>
      <c r="AH606" s="34">
        <v>25.790657006746002</v>
      </c>
      <c r="AJ606">
        <v>54.267999999999994</v>
      </c>
      <c r="AK606">
        <v>0.82441680773236381</v>
      </c>
      <c r="AL606" s="34">
        <v>55.092416807732356</v>
      </c>
      <c r="AM606" s="34">
        <v>54.472148145173641</v>
      </c>
      <c r="AN606">
        <v>3.6609999999999996</v>
      </c>
      <c r="AO606">
        <v>5.5616384114177478E-2</v>
      </c>
      <c r="AP606" s="34">
        <v>3.7166163841141771</v>
      </c>
      <c r="AQ606" s="34">
        <v>3.6747721375300491</v>
      </c>
      <c r="AR606">
        <v>293.80899999999997</v>
      </c>
      <c r="AS606">
        <v>4.463423709424303</v>
      </c>
      <c r="AT606" s="34">
        <v>298.27242370942429</v>
      </c>
      <c r="AU606" s="34">
        <v>294.91426576224154</v>
      </c>
      <c r="AV606">
        <v>33.789999999999992</v>
      </c>
      <c r="AW606">
        <v>0.51332357804371942</v>
      </c>
      <c r="AX606" s="34">
        <v>34.30332357804371</v>
      </c>
      <c r="AY606" s="34">
        <v>33.917112954695533</v>
      </c>
      <c r="AZ606">
        <v>132.91900000000001</v>
      </c>
      <c r="BA606">
        <v>2.0192499754363178</v>
      </c>
      <c r="BB606" s="34">
        <v>134.93824997543632</v>
      </c>
      <c r="BC606" s="34">
        <v>133.41902151006738</v>
      </c>
      <c r="BD606">
        <v>116.67500000000001</v>
      </c>
      <c r="BE606">
        <v>1.772477906725392</v>
      </c>
      <c r="BF606" s="34">
        <v>118.4474779067254</v>
      </c>
      <c r="BG606" s="34">
        <v>117.11391399790182</v>
      </c>
      <c r="BH606">
        <v>635.12199999999984</v>
      </c>
      <c r="BI606">
        <v>9.6485083614762743</v>
      </c>
      <c r="BJ606" s="34">
        <v>644.77050836147623</v>
      </c>
      <c r="BK606" s="34">
        <v>637.51123450760997</v>
      </c>
      <c r="BM606">
        <v>59.795999999999992</v>
      </c>
      <c r="BN606">
        <v>0.90839587667067934</v>
      </c>
      <c r="BO606">
        <v>60.704395876670674</v>
      </c>
      <c r="BP606">
        <v>60.020943659040377</v>
      </c>
      <c r="BQ606">
        <v>4.423</v>
      </c>
      <c r="BR606">
        <v>6.7192370100247742E-2</v>
      </c>
      <c r="BS606">
        <v>4.4901923701002477</v>
      </c>
      <c r="BT606">
        <v>4.4396386682041538</v>
      </c>
      <c r="BU606">
        <v>310.30099999999999</v>
      </c>
      <c r="BV606">
        <v>4.7139632906346325</v>
      </c>
      <c r="BW606">
        <v>315.01496329063463</v>
      </c>
      <c r="BX606">
        <v>311.46830621352416</v>
      </c>
      <c r="BY606">
        <v>35.36399999999999</v>
      </c>
      <c r="BZ606">
        <v>0.53723512914880422</v>
      </c>
      <c r="CA606">
        <v>35.901235129148795</v>
      </c>
      <c r="CB606">
        <v>35.497034108607657</v>
      </c>
      <c r="CC606">
        <v>133.405</v>
      </c>
      <c r="CD606">
        <v>2.0266330846085356</v>
      </c>
      <c r="CE606">
        <v>135.43163308460854</v>
      </c>
      <c r="CF606">
        <v>133.90684976978866</v>
      </c>
      <c r="CG606">
        <v>117.52700000000002</v>
      </c>
      <c r="CH606">
        <v>1.7854211351507618</v>
      </c>
      <c r="CI606">
        <v>119.31242113515077</v>
      </c>
      <c r="CJ606">
        <v>117.96911909519098</v>
      </c>
      <c r="CK606">
        <v>660.8159999999998</v>
      </c>
      <c r="CL606">
        <v>10.038840886313663</v>
      </c>
      <c r="CM606">
        <v>670.85484088631358</v>
      </c>
      <c r="CN606">
        <v>663.30189151435593</v>
      </c>
    </row>
    <row r="607" spans="1:92" x14ac:dyDescent="0.25">
      <c r="A607" s="18">
        <v>45986</v>
      </c>
      <c r="B607" s="2">
        <v>18</v>
      </c>
      <c r="C607" s="2" t="s">
        <v>178</v>
      </c>
      <c r="D607" s="9">
        <v>37.847105999999997</v>
      </c>
      <c r="E607">
        <v>1.0840397E-2</v>
      </c>
      <c r="G607">
        <v>5.3320000000000007</v>
      </c>
      <c r="H607">
        <v>7.8411221761063854E-2</v>
      </c>
      <c r="I607" s="34">
        <v>5.4104112217610645</v>
      </c>
      <c r="J607" s="34">
        <v>5.3517602161839202</v>
      </c>
      <c r="K607">
        <v>0.58600000000000008</v>
      </c>
      <c r="L607">
        <v>8.617587387843852E-3</v>
      </c>
      <c r="M607" s="34">
        <v>0.59461758738784398</v>
      </c>
      <c r="N607" s="34">
        <v>0.58817169667737756</v>
      </c>
      <c r="O607">
        <v>16.759999999999998</v>
      </c>
      <c r="P607">
        <v>0.24646888160454425</v>
      </c>
      <c r="Q607" s="34">
        <v>17.006468881604544</v>
      </c>
      <c r="R607" s="34">
        <v>16.822112007359806</v>
      </c>
      <c r="S607">
        <v>1.5760000000000001</v>
      </c>
      <c r="T607">
        <v>2.3176310107921348E-2</v>
      </c>
      <c r="U607" s="34">
        <v>1.5991763101079215</v>
      </c>
      <c r="V607" s="34">
        <v>1.5818406040333566</v>
      </c>
      <c r="W607">
        <v>0.53</v>
      </c>
      <c r="X607">
        <v>7.7940636784253276E-3</v>
      </c>
      <c r="Y607" s="34">
        <v>0.5377940636784253</v>
      </c>
      <c r="Z607" s="34">
        <v>0.53196416252390788</v>
      </c>
      <c r="AA607">
        <v>0.84199999999999997</v>
      </c>
      <c r="AB607">
        <v>1.2382267202328538E-2</v>
      </c>
      <c r="AC607" s="34">
        <v>0.85438226720232846</v>
      </c>
      <c r="AD607" s="34">
        <v>0.84512042423609524</v>
      </c>
      <c r="AE607">
        <v>25.625999999999998</v>
      </c>
      <c r="AF607">
        <v>0.37685033174212718</v>
      </c>
      <c r="AG607" s="34">
        <v>26.002850331742128</v>
      </c>
      <c r="AH607" s="34">
        <v>25.720969111014465</v>
      </c>
      <c r="AJ607">
        <v>53.002000000000002</v>
      </c>
      <c r="AK607">
        <v>0.77943577940358333</v>
      </c>
      <c r="AL607" s="34">
        <v>53.781435779403587</v>
      </c>
      <c r="AM607" s="34">
        <v>53.198423664324849</v>
      </c>
      <c r="AN607">
        <v>3.5819999999999999</v>
      </c>
      <c r="AO607">
        <v>5.267610584173494E-2</v>
      </c>
      <c r="AP607" s="34">
        <v>3.6346761058417347</v>
      </c>
      <c r="AQ607" s="34">
        <v>3.5952747738879967</v>
      </c>
      <c r="AR607">
        <v>286.637</v>
      </c>
      <c r="AS607">
        <v>4.2152208124392461</v>
      </c>
      <c r="AT607" s="34">
        <v>290.85222081243927</v>
      </c>
      <c r="AU607" s="34">
        <v>287.6992672705008</v>
      </c>
      <c r="AV607">
        <v>32.493000000000002</v>
      </c>
      <c r="AW607">
        <v>0.47783492660957383</v>
      </c>
      <c r="AX607" s="34">
        <v>32.970834926609577</v>
      </c>
      <c r="AY607" s="34">
        <v>32.613417986583663</v>
      </c>
      <c r="AZ607">
        <v>131.24299999999999</v>
      </c>
      <c r="BA607">
        <v>1.9300307534859906</v>
      </c>
      <c r="BB607" s="34">
        <v>133.17303075348599</v>
      </c>
      <c r="BC607" s="34">
        <v>131.72938223042499</v>
      </c>
      <c r="BD607">
        <v>111.89800000000002</v>
      </c>
      <c r="BE607">
        <v>1.6455474292234669</v>
      </c>
      <c r="BF607" s="34">
        <v>113.54354742922349</v>
      </c>
      <c r="BG607" s="34">
        <v>112.31269029830239</v>
      </c>
      <c r="BH607">
        <v>618.85500000000002</v>
      </c>
      <c r="BI607">
        <v>9.1007458070035945</v>
      </c>
      <c r="BJ607" s="34">
        <v>627.95574580700372</v>
      </c>
      <c r="BK607" s="34">
        <v>621.1484562240247</v>
      </c>
      <c r="BM607">
        <v>58.334000000000003</v>
      </c>
      <c r="BN607">
        <v>0.85784700116464718</v>
      </c>
      <c r="BO607">
        <v>59.191847001164653</v>
      </c>
      <c r="BP607">
        <v>58.550183880508769</v>
      </c>
      <c r="BQ607">
        <v>4.1680000000000001</v>
      </c>
      <c r="BR607">
        <v>6.129369322957879E-2</v>
      </c>
      <c r="BS607">
        <v>4.2292936932295788</v>
      </c>
      <c r="BT607">
        <v>4.1834464705653742</v>
      </c>
      <c r="BU607">
        <v>303.39699999999999</v>
      </c>
      <c r="BV607">
        <v>4.4616896940437902</v>
      </c>
      <c r="BW607">
        <v>307.85868969404379</v>
      </c>
      <c r="BX607">
        <v>304.5213792778606</v>
      </c>
      <c r="BY607">
        <v>34.069000000000003</v>
      </c>
      <c r="BZ607">
        <v>0.50101123671749515</v>
      </c>
      <c r="CA607">
        <v>34.570011236717498</v>
      </c>
      <c r="CB607">
        <v>34.195258590617023</v>
      </c>
      <c r="CC607">
        <v>131.773</v>
      </c>
      <c r="CD607">
        <v>1.9378248171644159</v>
      </c>
      <c r="CE607">
        <v>133.71082481716442</v>
      </c>
      <c r="CF607">
        <v>132.26134639294889</v>
      </c>
      <c r="CG607">
        <v>112.74000000000002</v>
      </c>
      <c r="CH607">
        <v>1.6579296964257955</v>
      </c>
      <c r="CI607">
        <v>114.39792969642582</v>
      </c>
      <c r="CJ607">
        <v>113.15781072253849</v>
      </c>
      <c r="CK607">
        <v>644.48099999999999</v>
      </c>
      <c r="CL607">
        <v>9.4775961387457208</v>
      </c>
      <c r="CM607">
        <v>653.95859613874586</v>
      </c>
      <c r="CN607">
        <v>646.86942533503918</v>
      </c>
    </row>
    <row r="608" spans="1:92" x14ac:dyDescent="0.25">
      <c r="A608" s="18">
        <v>45986</v>
      </c>
      <c r="B608" s="2">
        <v>19</v>
      </c>
      <c r="C608" s="2" t="s">
        <v>178</v>
      </c>
      <c r="D608" s="9">
        <v>43.744007000000003</v>
      </c>
      <c r="E608">
        <v>1.1341834E-2</v>
      </c>
      <c r="G608">
        <v>5.0559999999999992</v>
      </c>
      <c r="H608">
        <v>7.1099297502345768E-2</v>
      </c>
      <c r="I608" s="34">
        <v>5.1270992975023448</v>
      </c>
      <c r="J608" s="34">
        <v>5.0689485883685563</v>
      </c>
      <c r="K608">
        <v>0.55400000000000005</v>
      </c>
      <c r="L608">
        <v>7.7905480253757046E-3</v>
      </c>
      <c r="M608" s="34">
        <v>0.56179054802537576</v>
      </c>
      <c r="N608" s="34">
        <v>0.55541881288690287</v>
      </c>
      <c r="O608">
        <v>16.27</v>
      </c>
      <c r="P608">
        <v>0.22879461439144891</v>
      </c>
      <c r="Q608" s="34">
        <v>16.49879461439145</v>
      </c>
      <c r="R608" s="34">
        <v>16.31166802467493</v>
      </c>
      <c r="S608">
        <v>1.4459999999999997</v>
      </c>
      <c r="T608">
        <v>2.0334174087893984E-2</v>
      </c>
      <c r="U608" s="34">
        <v>1.4663341740878937</v>
      </c>
      <c r="V608" s="34">
        <v>1.4497032552968616</v>
      </c>
      <c r="W608">
        <v>0.53</v>
      </c>
      <c r="X608">
        <v>7.4530513600164676E-3</v>
      </c>
      <c r="Y608" s="34">
        <v>0.53745305136001653</v>
      </c>
      <c r="Z608" s="34">
        <v>0.53135734806869772</v>
      </c>
      <c r="AA608">
        <v>0.84199999999999997</v>
      </c>
      <c r="AB608">
        <v>1.1840508009686539E-2</v>
      </c>
      <c r="AC608" s="34">
        <v>0.85384050800968647</v>
      </c>
      <c r="AD608" s="34">
        <v>0.84415639070536497</v>
      </c>
      <c r="AE608">
        <v>24.698</v>
      </c>
      <c r="AF608">
        <v>0.34731219337676739</v>
      </c>
      <c r="AG608" s="34">
        <v>25.045312193376766</v>
      </c>
      <c r="AH608" s="34">
        <v>24.761252420001313</v>
      </c>
      <c r="AJ608">
        <v>51.249000000000017</v>
      </c>
      <c r="AK608">
        <v>0.72068194179147949</v>
      </c>
      <c r="AL608" s="34">
        <v>51.969681941791499</v>
      </c>
      <c r="AM608" s="34">
        <v>51.380250436174904</v>
      </c>
      <c r="AN608">
        <v>3.18</v>
      </c>
      <c r="AO608">
        <v>4.4718308160098807E-2</v>
      </c>
      <c r="AP608" s="34">
        <v>3.224718308160099</v>
      </c>
      <c r="AQ608" s="34">
        <v>3.1881440884121863</v>
      </c>
      <c r="AR608">
        <v>274.92500000000001</v>
      </c>
      <c r="AS608">
        <v>3.8660946134953353</v>
      </c>
      <c r="AT608" s="34">
        <v>278.79109461349537</v>
      </c>
      <c r="AU608" s="34">
        <v>275.62909229771083</v>
      </c>
      <c r="AV608">
        <v>27.831999999999997</v>
      </c>
      <c r="AW608">
        <v>0.39138363292826095</v>
      </c>
      <c r="AX608" s="34">
        <v>28.223383632928257</v>
      </c>
      <c r="AY608" s="34">
        <v>27.90327870084527</v>
      </c>
      <c r="AZ608">
        <v>161.02000000000001</v>
      </c>
      <c r="BA608">
        <v>2.2643213773393431</v>
      </c>
      <c r="BB608" s="34">
        <v>163.28432137733935</v>
      </c>
      <c r="BC608" s="34">
        <v>161.43237770947491</v>
      </c>
      <c r="BD608">
        <v>108.642</v>
      </c>
      <c r="BE608">
        <v>1.5277630299149227</v>
      </c>
      <c r="BF608" s="34">
        <v>110.16976302991492</v>
      </c>
      <c r="BG608" s="34">
        <v>108.92023586581028</v>
      </c>
      <c r="BH608">
        <v>626.84799999999996</v>
      </c>
      <c r="BI608">
        <v>8.814962903629441</v>
      </c>
      <c r="BJ608" s="34">
        <v>635.66296290362948</v>
      </c>
      <c r="BK608" s="34">
        <v>628.4533790984284</v>
      </c>
      <c r="BM608">
        <v>56.305000000000014</v>
      </c>
      <c r="BN608">
        <v>0.79178123929382527</v>
      </c>
      <c r="BO608">
        <v>57.096781239293847</v>
      </c>
      <c r="BP608">
        <v>56.449199024543461</v>
      </c>
      <c r="BQ608">
        <v>3.734</v>
      </c>
      <c r="BR608">
        <v>5.250885618547451E-2</v>
      </c>
      <c r="BS608">
        <v>3.7865088561854749</v>
      </c>
      <c r="BT608">
        <v>3.7435629012990894</v>
      </c>
      <c r="BU608">
        <v>291.19499999999999</v>
      </c>
      <c r="BV608">
        <v>4.0948892278867843</v>
      </c>
      <c r="BW608">
        <v>295.28988922788682</v>
      </c>
      <c r="BX608">
        <v>291.94076032238576</v>
      </c>
      <c r="BY608">
        <v>29.277999999999999</v>
      </c>
      <c r="BZ608">
        <v>0.41171780701615496</v>
      </c>
      <c r="CA608">
        <v>29.689717807016152</v>
      </c>
      <c r="CB608">
        <v>29.352981956142131</v>
      </c>
      <c r="CC608">
        <v>161.55000000000001</v>
      </c>
      <c r="CD608">
        <v>2.2717744286993597</v>
      </c>
      <c r="CE608">
        <v>163.82177442869937</v>
      </c>
      <c r="CF608">
        <v>161.9637350575436</v>
      </c>
      <c r="CG608">
        <v>109.48399999999999</v>
      </c>
      <c r="CH608">
        <v>1.5396035379246094</v>
      </c>
      <c r="CI608">
        <v>111.0236035379246</v>
      </c>
      <c r="CJ608">
        <v>109.76439225651565</v>
      </c>
      <c r="CK608">
        <v>651.54599999999994</v>
      </c>
      <c r="CL608">
        <v>9.1622750970062086</v>
      </c>
      <c r="CM608">
        <v>660.70827509700621</v>
      </c>
      <c r="CN608">
        <v>653.21463151842977</v>
      </c>
    </row>
    <row r="609" spans="1:92" x14ac:dyDescent="0.25">
      <c r="A609" s="18">
        <v>45986</v>
      </c>
      <c r="B609" s="2">
        <v>20</v>
      </c>
      <c r="C609" s="2" t="s">
        <v>178</v>
      </c>
      <c r="D609" s="9">
        <v>38.267431999999999</v>
      </c>
      <c r="E609">
        <v>1.1913636999999999E-2</v>
      </c>
      <c r="G609">
        <v>4.92</v>
      </c>
      <c r="H609">
        <v>5.8203940628094482E-2</v>
      </c>
      <c r="I609" s="34">
        <v>4.9782039406280942</v>
      </c>
      <c r="J609" s="34">
        <v>4.9188954259674817</v>
      </c>
      <c r="K609">
        <v>0.52600000000000002</v>
      </c>
      <c r="L609">
        <v>6.222616416743436E-3</v>
      </c>
      <c r="M609" s="34">
        <v>0.53222261641674351</v>
      </c>
      <c r="N609" s="34">
        <v>0.5258819093615642</v>
      </c>
      <c r="O609">
        <v>15.914000000000001</v>
      </c>
      <c r="P609">
        <v>0.18826372177957229</v>
      </c>
      <c r="Q609" s="34">
        <v>16.102263721779575</v>
      </c>
      <c r="R609" s="34">
        <v>15.910427196920024</v>
      </c>
      <c r="S609">
        <v>1.3940000000000001</v>
      </c>
      <c r="T609">
        <v>1.6491116511293438E-2</v>
      </c>
      <c r="U609" s="34">
        <v>1.4104911165112937</v>
      </c>
      <c r="V609" s="34">
        <v>1.3936870373574533</v>
      </c>
      <c r="W609">
        <v>0.50800000000000001</v>
      </c>
      <c r="X609">
        <v>6.00967517054309E-3</v>
      </c>
      <c r="Y609" s="34">
        <v>0.51400967517054308</v>
      </c>
      <c r="Z609" s="34">
        <v>0.50788595048607332</v>
      </c>
      <c r="AA609">
        <v>0.87</v>
      </c>
      <c r="AB609">
        <v>1.0292160233016708E-2</v>
      </c>
      <c r="AC609" s="34">
        <v>0.88029216023301671</v>
      </c>
      <c r="AD609" s="34">
        <v>0.86980467898205471</v>
      </c>
      <c r="AE609">
        <v>24.131999999999998</v>
      </c>
      <c r="AF609">
        <v>0.2854832307392634</v>
      </c>
      <c r="AG609" s="34">
        <v>24.417483230739265</v>
      </c>
      <c r="AH609" s="34">
        <v>24.126582199074647</v>
      </c>
      <c r="AJ609">
        <v>49.484999999999999</v>
      </c>
      <c r="AK609">
        <v>0.58541097601245029</v>
      </c>
      <c r="AL609" s="34">
        <v>50.070410976012447</v>
      </c>
      <c r="AM609" s="34">
        <v>49.473890275203416</v>
      </c>
      <c r="AN609">
        <v>3.1110000000000002</v>
      </c>
      <c r="AO609">
        <v>3.6803345384959746E-2</v>
      </c>
      <c r="AP609" s="34">
        <v>3.1478033453849599</v>
      </c>
      <c r="AQ609" s="34">
        <v>3.1103015589806575</v>
      </c>
      <c r="AR609">
        <v>267.94200000000001</v>
      </c>
      <c r="AS609">
        <v>3.1697724105229459</v>
      </c>
      <c r="AT609" s="34">
        <v>271.11177241052297</v>
      </c>
      <c r="AU609" s="34">
        <v>267.88184516759736</v>
      </c>
      <c r="AV609">
        <v>26.305</v>
      </c>
      <c r="AW609">
        <v>0.31118997118333852</v>
      </c>
      <c r="AX609" s="34">
        <v>26.616189971183339</v>
      </c>
      <c r="AY609" s="34">
        <v>26.299094345543619</v>
      </c>
      <c r="AZ609">
        <v>150.59</v>
      </c>
      <c r="BA609">
        <v>1.7814901258505587</v>
      </c>
      <c r="BB609" s="34">
        <v>152.37149012585056</v>
      </c>
      <c r="BC609" s="34">
        <v>150.55619150334209</v>
      </c>
      <c r="BD609">
        <v>105.928</v>
      </c>
      <c r="BE609">
        <v>1.2531355737505676</v>
      </c>
      <c r="BF609" s="34">
        <v>107.18113557375057</v>
      </c>
      <c r="BG609" s="34">
        <v>105.90421843127712</v>
      </c>
      <c r="BH609">
        <v>603.36099999999999</v>
      </c>
      <c r="BI609">
        <v>7.1378024027048212</v>
      </c>
      <c r="BJ609" s="34">
        <v>610.49880240270488</v>
      </c>
      <c r="BK609" s="34">
        <v>603.22554128194429</v>
      </c>
      <c r="BM609">
        <v>54.405000000000001</v>
      </c>
      <c r="BN609">
        <v>0.64361491664054482</v>
      </c>
      <c r="BO609">
        <v>55.048614916640538</v>
      </c>
      <c r="BP609">
        <v>54.392785701170901</v>
      </c>
      <c r="BQ609">
        <v>3.6370000000000005</v>
      </c>
      <c r="BR609">
        <v>4.3025961801703184E-2</v>
      </c>
      <c r="BS609">
        <v>3.6800259618017033</v>
      </c>
      <c r="BT609">
        <v>3.6361834683422218</v>
      </c>
      <c r="BU609">
        <v>283.85599999999999</v>
      </c>
      <c r="BV609">
        <v>3.3580361323025181</v>
      </c>
      <c r="BW609">
        <v>287.21403613230257</v>
      </c>
      <c r="BX609">
        <v>283.79227236451737</v>
      </c>
      <c r="BY609">
        <v>27.698999999999998</v>
      </c>
      <c r="BZ609">
        <v>0.32768108769463195</v>
      </c>
      <c r="CA609">
        <v>28.026681087694634</v>
      </c>
      <c r="CB609">
        <v>27.692781382901071</v>
      </c>
      <c r="CC609">
        <v>151.09800000000001</v>
      </c>
      <c r="CD609">
        <v>1.7874998010211018</v>
      </c>
      <c r="CE609">
        <v>152.8854998010211</v>
      </c>
      <c r="CF609">
        <v>151.06407745382816</v>
      </c>
      <c r="CG609">
        <v>106.798</v>
      </c>
      <c r="CH609">
        <v>1.2634277339835842</v>
      </c>
      <c r="CI609">
        <v>108.06142773398358</v>
      </c>
      <c r="CJ609">
        <v>106.77402311025917</v>
      </c>
      <c r="CK609">
        <v>627.49299999999994</v>
      </c>
      <c r="CL609">
        <v>7.4232856334440847</v>
      </c>
      <c r="CM609">
        <v>634.9162856334442</v>
      </c>
      <c r="CN609">
        <v>627.35212348101891</v>
      </c>
    </row>
    <row r="610" spans="1:92" x14ac:dyDescent="0.25">
      <c r="A610" s="18">
        <v>45986</v>
      </c>
      <c r="B610" s="2">
        <v>21</v>
      </c>
      <c r="C610" s="2" t="s">
        <v>178</v>
      </c>
      <c r="D610" s="9">
        <v>39.479982</v>
      </c>
      <c r="E610">
        <v>1.2650420000000001E-2</v>
      </c>
      <c r="G610">
        <v>4.8440000000000003</v>
      </c>
      <c r="H610">
        <v>6.8558226798409533E-2</v>
      </c>
      <c r="I610" s="34">
        <v>4.91255822679841</v>
      </c>
      <c r="J610" s="34">
        <v>4.8504123019549548</v>
      </c>
      <c r="K610">
        <v>0.498</v>
      </c>
      <c r="L610">
        <v>7.0483065535937132E-3</v>
      </c>
      <c r="M610" s="34">
        <v>0.50504830655359367</v>
      </c>
      <c r="N610" s="34">
        <v>0.49865923335540191</v>
      </c>
      <c r="O610">
        <v>16.36</v>
      </c>
      <c r="P610">
        <v>0.23154677754376132</v>
      </c>
      <c r="Q610" s="34">
        <v>16.591546777543762</v>
      </c>
      <c r="R610" s="34">
        <v>16.381656742358185</v>
      </c>
      <c r="S610">
        <v>1.4100000000000001</v>
      </c>
      <c r="T610">
        <v>1.9956048675837623E-2</v>
      </c>
      <c r="U610" s="34">
        <v>1.4299560486758378</v>
      </c>
      <c r="V610" s="34">
        <v>1.4118665040785479</v>
      </c>
      <c r="W610">
        <v>0.48599999999999999</v>
      </c>
      <c r="X610">
        <v>6.8784678414589243E-3</v>
      </c>
      <c r="Y610" s="34">
        <v>0.49287846784145889</v>
      </c>
      <c r="Z610" s="34">
        <v>0.48664334821430794</v>
      </c>
      <c r="AA610">
        <v>0.85199999999999998</v>
      </c>
      <c r="AB610">
        <v>1.2058548561569966E-2</v>
      </c>
      <c r="AC610" s="34">
        <v>0.86405854856156994</v>
      </c>
      <c r="AD610" s="34">
        <v>0.85312784501767569</v>
      </c>
      <c r="AE610">
        <v>24.45</v>
      </c>
      <c r="AF610">
        <v>0.34604637597463106</v>
      </c>
      <c r="AG610" s="34">
        <v>24.79604637597463</v>
      </c>
      <c r="AH610" s="34">
        <v>24.482365974979071</v>
      </c>
      <c r="AJ610">
        <v>47.762</v>
      </c>
      <c r="AK610">
        <v>0.67598638074847972</v>
      </c>
      <c r="AL610" s="34">
        <v>48.437986380748477</v>
      </c>
      <c r="AM610" s="34">
        <v>47.825225509077725</v>
      </c>
      <c r="AN610">
        <v>3.0590000000000002</v>
      </c>
      <c r="AO610">
        <v>4.3294718368359769E-2</v>
      </c>
      <c r="AP610" s="34">
        <v>3.10229471836836</v>
      </c>
      <c r="AQ610" s="34">
        <v>3.0630493872172182</v>
      </c>
      <c r="AR610">
        <v>263.94299999999998</v>
      </c>
      <c r="AS610">
        <v>3.7356449330827011</v>
      </c>
      <c r="AT610" s="34">
        <v>267.67864493308269</v>
      </c>
      <c r="AU610" s="34">
        <v>264.29239764964831</v>
      </c>
      <c r="AV610">
        <v>24.808000000000003</v>
      </c>
      <c r="AW610">
        <v>0.35111323088665231</v>
      </c>
      <c r="AX610" s="34">
        <v>25.159113230886657</v>
      </c>
      <c r="AY610" s="34">
        <v>24.840839881688382</v>
      </c>
      <c r="AZ610">
        <v>143.34299999999999</v>
      </c>
      <c r="BA610">
        <v>2.0287658761280793</v>
      </c>
      <c r="BB610" s="34">
        <v>145.37176587612808</v>
      </c>
      <c r="BC610" s="34">
        <v>143.53275198165338</v>
      </c>
      <c r="BD610">
        <v>106.99000000000001</v>
      </c>
      <c r="BE610">
        <v>1.5142536509417499</v>
      </c>
      <c r="BF610" s="34">
        <v>108.50425365094176</v>
      </c>
      <c r="BG610" s="34">
        <v>107.13162927047081</v>
      </c>
      <c r="BH610">
        <v>589.90499999999997</v>
      </c>
      <c r="BI610">
        <v>8.3490587901560218</v>
      </c>
      <c r="BJ610" s="34">
        <v>598.25405879015602</v>
      </c>
      <c r="BK610" s="34">
        <v>590.68589367975585</v>
      </c>
      <c r="BM610">
        <v>52.606000000000002</v>
      </c>
      <c r="BN610">
        <v>0.74454460754688923</v>
      </c>
      <c r="BO610">
        <v>53.350544607546887</v>
      </c>
      <c r="BP610">
        <v>52.675637811032679</v>
      </c>
      <c r="BQ610">
        <v>3.5570000000000004</v>
      </c>
      <c r="BR610">
        <v>5.0343024921953486E-2</v>
      </c>
      <c r="BS610">
        <v>3.6073430249219536</v>
      </c>
      <c r="BT610">
        <v>3.5617086205726203</v>
      </c>
      <c r="BU610">
        <v>280.303</v>
      </c>
      <c r="BV610">
        <v>3.9671917106264623</v>
      </c>
      <c r="BW610">
        <v>284.27019171062648</v>
      </c>
      <c r="BX610">
        <v>280.6740543920065</v>
      </c>
      <c r="BY610">
        <v>26.218000000000004</v>
      </c>
      <c r="BZ610">
        <v>0.37106927956248992</v>
      </c>
      <c r="CA610">
        <v>26.589069279562494</v>
      </c>
      <c r="CB610">
        <v>26.252706385766931</v>
      </c>
      <c r="CC610">
        <v>143.82899999999998</v>
      </c>
      <c r="CD610">
        <v>2.0356443439695382</v>
      </c>
      <c r="CE610">
        <v>145.86464434396953</v>
      </c>
      <c r="CF610">
        <v>144.01939532986768</v>
      </c>
      <c r="CG610">
        <v>107.84200000000001</v>
      </c>
      <c r="CH610">
        <v>1.52631219950332</v>
      </c>
      <c r="CI610">
        <v>109.36831219950334</v>
      </c>
      <c r="CJ610">
        <v>107.98475711548849</v>
      </c>
      <c r="CK610">
        <v>614.35500000000002</v>
      </c>
      <c r="CL610">
        <v>8.6951051661306522</v>
      </c>
      <c r="CM610">
        <v>623.05010516613061</v>
      </c>
      <c r="CN610">
        <v>615.16825965473492</v>
      </c>
    </row>
    <row r="611" spans="1:92" x14ac:dyDescent="0.25">
      <c r="A611" s="18">
        <v>45986</v>
      </c>
      <c r="B611" s="2">
        <v>22</v>
      </c>
      <c r="C611" s="2" t="s">
        <v>178</v>
      </c>
      <c r="D611" s="9">
        <v>39.658217999999998</v>
      </c>
      <c r="E611">
        <v>1.4400329E-2</v>
      </c>
      <c r="G611">
        <v>4.6440000000000001</v>
      </c>
      <c r="H611">
        <v>7.1093326484029162E-2</v>
      </c>
      <c r="I611" s="34">
        <v>4.7150933264840296</v>
      </c>
      <c r="J611" s="34">
        <v>4.6471944313169553</v>
      </c>
      <c r="K611">
        <v>0.40199999999999997</v>
      </c>
      <c r="L611">
        <v>6.15407348117565E-3</v>
      </c>
      <c r="M611" s="34">
        <v>0.40815407348117561</v>
      </c>
      <c r="N611" s="34">
        <v>0.40227652054035651</v>
      </c>
      <c r="O611">
        <v>16.771999999999998</v>
      </c>
      <c r="P611">
        <v>0.25675651847332837</v>
      </c>
      <c r="Q611" s="34">
        <v>17.028756518473326</v>
      </c>
      <c r="R611" s="34">
        <v>16.783536822146417</v>
      </c>
      <c r="S611">
        <v>1.3980000000000001</v>
      </c>
      <c r="T611">
        <v>2.1401479419610847E-2</v>
      </c>
      <c r="U611" s="34">
        <v>1.419401479419611</v>
      </c>
      <c r="V611" s="34">
        <v>1.3989616311328819</v>
      </c>
      <c r="W611">
        <v>0.53</v>
      </c>
      <c r="X611">
        <v>8.1135794652315782E-3</v>
      </c>
      <c r="Y611" s="34">
        <v>0.53811357946523164</v>
      </c>
      <c r="Z611" s="34">
        <v>0.53036456688156464</v>
      </c>
      <c r="AA611">
        <v>0.84199999999999997</v>
      </c>
      <c r="AB611">
        <v>1.2889875301367903E-2</v>
      </c>
      <c r="AC611" s="34">
        <v>0.85488987530136784</v>
      </c>
      <c r="AD611" s="34">
        <v>0.84257917983825914</v>
      </c>
      <c r="AE611">
        <v>24.587999999999997</v>
      </c>
      <c r="AF611">
        <v>0.3764088526247435</v>
      </c>
      <c r="AG611" s="34">
        <v>24.964408852624743</v>
      </c>
      <c r="AH611" s="34">
        <v>24.604913151856437</v>
      </c>
      <c r="AJ611">
        <v>45.692</v>
      </c>
      <c r="AK611">
        <v>0.69948240174596477</v>
      </c>
      <c r="AL611" s="34">
        <v>46.391482401745968</v>
      </c>
      <c r="AM611" s="34">
        <v>45.723429792363113</v>
      </c>
      <c r="AN611">
        <v>2.9339999999999993</v>
      </c>
      <c r="AO611">
        <v>4.4915551228281975E-2</v>
      </c>
      <c r="AP611" s="34">
        <v>2.9789155512282814</v>
      </c>
      <c r="AQ611" s="34">
        <v>2.9360181872273778</v>
      </c>
      <c r="AR611">
        <v>258.815</v>
      </c>
      <c r="AS611">
        <v>3.962105791120587</v>
      </c>
      <c r="AT611" s="34">
        <v>262.77710579112056</v>
      </c>
      <c r="AU611" s="34">
        <v>258.9930290140606</v>
      </c>
      <c r="AV611">
        <v>23.523000000000003</v>
      </c>
      <c r="AW611">
        <v>0.36010515049177816</v>
      </c>
      <c r="AX611" s="34">
        <v>23.883105150491783</v>
      </c>
      <c r="AY611" s="34">
        <v>23.539180578783107</v>
      </c>
      <c r="AZ611">
        <v>154.86500000000001</v>
      </c>
      <c r="BA611">
        <v>2.370772611100167</v>
      </c>
      <c r="BB611" s="34">
        <v>157.23577261110017</v>
      </c>
      <c r="BC611" s="34">
        <v>154.97152575493115</v>
      </c>
      <c r="BD611">
        <v>105.533</v>
      </c>
      <c r="BE611">
        <v>1.6155667579326116</v>
      </c>
      <c r="BF611" s="34">
        <v>107.14856675793261</v>
      </c>
      <c r="BG611" s="34">
        <v>105.60559214473992</v>
      </c>
      <c r="BH611">
        <v>591.36199999999997</v>
      </c>
      <c r="BI611">
        <v>9.0529482636193901</v>
      </c>
      <c r="BJ611" s="34">
        <v>600.41494826361941</v>
      </c>
      <c r="BK611" s="34">
        <v>591.76877547210529</v>
      </c>
      <c r="BM611">
        <v>50.335999999999999</v>
      </c>
      <c r="BN611">
        <v>0.77057572822999387</v>
      </c>
      <c r="BO611">
        <v>51.106575728229998</v>
      </c>
      <c r="BP611">
        <v>50.370624223680068</v>
      </c>
      <c r="BQ611">
        <v>3.3359999999999994</v>
      </c>
      <c r="BR611">
        <v>5.1069624709457626E-2</v>
      </c>
      <c r="BS611">
        <v>3.3870696247094569</v>
      </c>
      <c r="BT611">
        <v>3.3382947077677345</v>
      </c>
      <c r="BU611">
        <v>275.58699999999999</v>
      </c>
      <c r="BV611">
        <v>4.2188623095939155</v>
      </c>
      <c r="BW611">
        <v>279.80586230959386</v>
      </c>
      <c r="BX611">
        <v>275.776565836207</v>
      </c>
      <c r="BY611">
        <v>24.921000000000003</v>
      </c>
      <c r="BZ611">
        <v>0.38150662991138901</v>
      </c>
      <c r="CA611">
        <v>25.302506629911395</v>
      </c>
      <c r="CB611">
        <v>24.938142209915988</v>
      </c>
      <c r="CC611">
        <v>155.39500000000001</v>
      </c>
      <c r="CD611">
        <v>2.3788861905653986</v>
      </c>
      <c r="CE611">
        <v>157.77388619056541</v>
      </c>
      <c r="CF611">
        <v>155.50189032181271</v>
      </c>
      <c r="CG611">
        <v>106.375</v>
      </c>
      <c r="CH611">
        <v>1.6284566332339796</v>
      </c>
      <c r="CI611">
        <v>108.00345663323398</v>
      </c>
      <c r="CJ611">
        <v>106.44817132457817</v>
      </c>
      <c r="CK611">
        <v>615.94999999999993</v>
      </c>
      <c r="CL611">
        <v>9.4293571162441339</v>
      </c>
      <c r="CM611">
        <v>625.37935711624414</v>
      </c>
      <c r="CN611">
        <v>616.3736886239617</v>
      </c>
    </row>
    <row r="612" spans="1:92" x14ac:dyDescent="0.25">
      <c r="A612" s="18">
        <v>45986</v>
      </c>
      <c r="B612" s="2">
        <v>23</v>
      </c>
      <c r="C612" s="2" t="s">
        <v>178</v>
      </c>
      <c r="D612" s="9">
        <v>29.151302000000001</v>
      </c>
      <c r="E612">
        <v>1.4749452999999999E-2</v>
      </c>
      <c r="G612">
        <v>4.6019999999999994</v>
      </c>
      <c r="H612">
        <v>8.2879157909741014E-2</v>
      </c>
      <c r="I612" s="34">
        <v>4.6848791579097409</v>
      </c>
      <c r="J612" s="34">
        <v>4.6157797529594715</v>
      </c>
      <c r="K612">
        <v>0.36399999999999999</v>
      </c>
      <c r="L612">
        <v>6.555413619979516E-3</v>
      </c>
      <c r="M612" s="34">
        <v>0.37055541361997951</v>
      </c>
      <c r="N612" s="34">
        <v>0.36508992396289608</v>
      </c>
      <c r="O612">
        <v>16.295999999999999</v>
      </c>
      <c r="P612">
        <v>0.2934808251406214</v>
      </c>
      <c r="Q612" s="34">
        <v>16.589480825140622</v>
      </c>
      <c r="R612" s="34">
        <v>16.344795057415809</v>
      </c>
      <c r="S612">
        <v>1.3839999999999999</v>
      </c>
      <c r="T612">
        <v>2.4924979258383651E-2</v>
      </c>
      <c r="U612" s="34">
        <v>1.4089249792583836</v>
      </c>
      <c r="V612" s="34">
        <v>1.3881441064962861</v>
      </c>
      <c r="W612">
        <v>0.50800000000000001</v>
      </c>
      <c r="X612">
        <v>9.1487640630483359E-3</v>
      </c>
      <c r="Y612" s="34">
        <v>0.51714876406304833</v>
      </c>
      <c r="Z612" s="34">
        <v>0.50952110267349238</v>
      </c>
      <c r="AA612">
        <v>0.83799999999999997</v>
      </c>
      <c r="AB612">
        <v>1.5091858828414378E-2</v>
      </c>
      <c r="AC612" s="34">
        <v>0.85309185882841432</v>
      </c>
      <c r="AD612" s="34">
        <v>0.84050922055194199</v>
      </c>
      <c r="AE612">
        <v>23.992000000000001</v>
      </c>
      <c r="AF612">
        <v>0.43208099882018824</v>
      </c>
      <c r="AG612" s="34">
        <v>24.424080998820187</v>
      </c>
      <c r="AH612" s="34">
        <v>24.063839164059893</v>
      </c>
      <c r="AJ612">
        <v>43.771999999999998</v>
      </c>
      <c r="AK612">
        <v>0.78830649718061352</v>
      </c>
      <c r="AL612" s="34">
        <v>44.560306497180612</v>
      </c>
      <c r="AM612" s="34">
        <v>43.903066350834855</v>
      </c>
      <c r="AN612">
        <v>2.8419999999999996</v>
      </c>
      <c r="AO612">
        <v>5.1182652494455437E-2</v>
      </c>
      <c r="AP612" s="34">
        <v>2.8931826524944553</v>
      </c>
      <c r="AQ612" s="34">
        <v>2.8505097909410733</v>
      </c>
      <c r="AR612">
        <v>252.88200000000003</v>
      </c>
      <c r="AS612">
        <v>4.5542475468342314</v>
      </c>
      <c r="AT612" s="34">
        <v>257.43624754683424</v>
      </c>
      <c r="AU612" s="34">
        <v>253.63920371314586</v>
      </c>
      <c r="AV612">
        <v>22.715999999999998</v>
      </c>
      <c r="AW612">
        <v>0.40910103239410617</v>
      </c>
      <c r="AX612" s="34">
        <v>23.125101032394102</v>
      </c>
      <c r="AY612" s="34">
        <v>22.784018441596555</v>
      </c>
      <c r="AZ612">
        <v>169.864</v>
      </c>
      <c r="BA612">
        <v>3.0591449976489025</v>
      </c>
      <c r="BB612" s="34">
        <v>172.9231449976489</v>
      </c>
      <c r="BC612" s="34">
        <v>170.37262319789392</v>
      </c>
      <c r="BD612">
        <v>105.199</v>
      </c>
      <c r="BE612">
        <v>1.8945685643083106</v>
      </c>
      <c r="BF612" s="34">
        <v>107.09356856430831</v>
      </c>
      <c r="BG612" s="34">
        <v>105.51399700816677</v>
      </c>
      <c r="BH612">
        <v>597.27499999999998</v>
      </c>
      <c r="BI612">
        <v>10.756551290860619</v>
      </c>
      <c r="BJ612" s="34">
        <v>608.03155129086065</v>
      </c>
      <c r="BK612" s="34">
        <v>599.063418502579</v>
      </c>
      <c r="BM612">
        <v>48.373999999999995</v>
      </c>
      <c r="BN612">
        <v>0.8711856550903545</v>
      </c>
      <c r="BO612">
        <v>49.245185655090353</v>
      </c>
      <c r="BP612">
        <v>48.518846103794324</v>
      </c>
      <c r="BQ612">
        <v>3.2059999999999995</v>
      </c>
      <c r="BR612">
        <v>5.7738066114434952E-2</v>
      </c>
      <c r="BS612">
        <v>3.2637380661144348</v>
      </c>
      <c r="BT612">
        <v>3.2155997149039695</v>
      </c>
      <c r="BU612">
        <v>269.17800000000005</v>
      </c>
      <c r="BV612">
        <v>4.8477283719748527</v>
      </c>
      <c r="BW612">
        <v>274.02572837197488</v>
      </c>
      <c r="BX612">
        <v>269.9839987705617</v>
      </c>
      <c r="BY612">
        <v>24.099999999999998</v>
      </c>
      <c r="BZ612">
        <v>0.43402601165248983</v>
      </c>
      <c r="CA612">
        <v>24.534026011652486</v>
      </c>
      <c r="CB612">
        <v>24.172162548092842</v>
      </c>
      <c r="CC612">
        <v>170.37200000000001</v>
      </c>
      <c r="CD612">
        <v>3.068293761711951</v>
      </c>
      <c r="CE612">
        <v>173.44029376171196</v>
      </c>
      <c r="CF612">
        <v>170.8821443005674</v>
      </c>
      <c r="CG612">
        <v>106.03699999999999</v>
      </c>
      <c r="CH612">
        <v>1.9096604231367249</v>
      </c>
      <c r="CI612">
        <v>107.94666042313673</v>
      </c>
      <c r="CJ612">
        <v>106.35450622871871</v>
      </c>
      <c r="CK612">
        <v>621.26699999999994</v>
      </c>
      <c r="CL612">
        <v>11.188632289680807</v>
      </c>
      <c r="CM612">
        <v>632.45563228968081</v>
      </c>
      <c r="CN612">
        <v>623.12725766663891</v>
      </c>
    </row>
    <row r="613" spans="1:92" x14ac:dyDescent="0.25">
      <c r="A613" s="18">
        <v>45986</v>
      </c>
      <c r="B613" s="2">
        <v>24</v>
      </c>
      <c r="C613" s="2" t="s">
        <v>23</v>
      </c>
      <c r="D613" s="9">
        <v>25.862568</v>
      </c>
      <c r="E613">
        <v>1.5277572E-2</v>
      </c>
      <c r="G613">
        <v>4.63</v>
      </c>
      <c r="H613">
        <v>7.5819817749387508E-2</v>
      </c>
      <c r="I613" s="34">
        <v>4.7058198177493873</v>
      </c>
      <c r="J613" s="34">
        <v>4.6339263166646942</v>
      </c>
      <c r="K613">
        <v>0.33799999999999997</v>
      </c>
      <c r="L613">
        <v>5.5350104534110101E-3</v>
      </c>
      <c r="M613" s="34">
        <v>0.34353501045341095</v>
      </c>
      <c r="N613" s="34">
        <v>0.3382866295966882</v>
      </c>
      <c r="O613">
        <v>15.59</v>
      </c>
      <c r="P613">
        <v>0.25529826322093985</v>
      </c>
      <c r="Q613" s="34">
        <v>15.84529826322094</v>
      </c>
      <c r="R613" s="34">
        <v>15.603220578143107</v>
      </c>
      <c r="S613">
        <v>1.3839999999999999</v>
      </c>
      <c r="T613">
        <v>2.2664066471955145E-2</v>
      </c>
      <c r="U613" s="34">
        <v>1.406664066471955</v>
      </c>
      <c r="V613" s="34">
        <v>1.3851736549166169</v>
      </c>
      <c r="W613">
        <v>0.48599999999999999</v>
      </c>
      <c r="X613">
        <v>7.9586244980998557E-3</v>
      </c>
      <c r="Y613" s="34">
        <v>0.49395862449809985</v>
      </c>
      <c r="Z613" s="34">
        <v>0.48641213604730915</v>
      </c>
      <c r="AA613">
        <v>0.83799999999999997</v>
      </c>
      <c r="AB613">
        <v>1.3722895739521972E-2</v>
      </c>
      <c r="AC613" s="34">
        <v>0.85172289573952198</v>
      </c>
      <c r="AD613" s="34">
        <v>0.8387106378758129</v>
      </c>
      <c r="AE613">
        <v>23.266000000000002</v>
      </c>
      <c r="AF613">
        <v>0.38099867813331528</v>
      </c>
      <c r="AG613" s="34">
        <v>23.646998678133311</v>
      </c>
      <c r="AH613" s="34">
        <v>23.285729953244228</v>
      </c>
      <c r="AJ613">
        <v>42.394000000000005</v>
      </c>
      <c r="AK613">
        <v>0.69423441763877636</v>
      </c>
      <c r="AL613" s="34">
        <v>43.08823441763878</v>
      </c>
      <c r="AM613" s="34">
        <v>42.429950813970422</v>
      </c>
      <c r="AN613">
        <v>2.7789999999999999</v>
      </c>
      <c r="AO613">
        <v>4.5508266420204731E-2</v>
      </c>
      <c r="AP613" s="34">
        <v>2.8245082664202048</v>
      </c>
      <c r="AQ613" s="34">
        <v>2.7813566380153749</v>
      </c>
      <c r="AR613">
        <v>251.429</v>
      </c>
      <c r="AS613">
        <v>4.1173436192031865</v>
      </c>
      <c r="AT613" s="34">
        <v>255.54634361920318</v>
      </c>
      <c r="AU613" s="34">
        <v>251.64221595522406</v>
      </c>
      <c r="AV613">
        <v>22.405000000000001</v>
      </c>
      <c r="AW613">
        <v>0.36689913967063226</v>
      </c>
      <c r="AX613" s="34">
        <v>22.771899139670634</v>
      </c>
      <c r="AY613" s="34">
        <v>22.423999810987578</v>
      </c>
      <c r="AZ613">
        <v>145.62900000000002</v>
      </c>
      <c r="BA613">
        <v>2.3847870926621071</v>
      </c>
      <c r="BB613" s="34">
        <v>148.01378709266211</v>
      </c>
      <c r="BC613" s="34">
        <v>145.75249580336128</v>
      </c>
      <c r="BD613">
        <v>104.771</v>
      </c>
      <c r="BE613">
        <v>1.7157058586222633</v>
      </c>
      <c r="BF613" s="34">
        <v>106.48670585862226</v>
      </c>
      <c r="BG613" s="34">
        <v>104.85984754282433</v>
      </c>
      <c r="BH613">
        <v>569.40699999999993</v>
      </c>
      <c r="BI613">
        <v>9.3244783942171701</v>
      </c>
      <c r="BJ613" s="34">
        <v>578.73147839421711</v>
      </c>
      <c r="BK613" s="34">
        <v>569.88986656438306</v>
      </c>
      <c r="BM613">
        <v>47.024000000000008</v>
      </c>
      <c r="BN613">
        <v>0.77005423538816387</v>
      </c>
      <c r="BO613">
        <v>47.794054235388167</v>
      </c>
      <c r="BP613">
        <v>47.063877130635113</v>
      </c>
      <c r="BQ613">
        <v>3.117</v>
      </c>
      <c r="BR613">
        <v>5.1043276873615741E-2</v>
      </c>
      <c r="BS613">
        <v>3.1680432768736155</v>
      </c>
      <c r="BT613">
        <v>3.1196432676120631</v>
      </c>
      <c r="BU613">
        <v>267.01900000000001</v>
      </c>
      <c r="BV613">
        <v>4.3726418824241264</v>
      </c>
      <c r="BW613">
        <v>271.3916418824241</v>
      </c>
      <c r="BX613">
        <v>267.24543653336718</v>
      </c>
      <c r="BY613">
        <v>23.789000000000001</v>
      </c>
      <c r="BZ613">
        <v>0.38956320614258738</v>
      </c>
      <c r="CA613">
        <v>24.178563206142588</v>
      </c>
      <c r="CB613">
        <v>23.809173465904195</v>
      </c>
      <c r="CC613">
        <v>146.11500000000001</v>
      </c>
      <c r="CD613">
        <v>2.3927457171602069</v>
      </c>
      <c r="CE613">
        <v>148.50774571716022</v>
      </c>
      <c r="CF613">
        <v>146.23890793940859</v>
      </c>
      <c r="CG613">
        <v>105.60899999999999</v>
      </c>
      <c r="CH613">
        <v>1.7294287543617852</v>
      </c>
      <c r="CI613">
        <v>107.33842875436179</v>
      </c>
      <c r="CJ613">
        <v>105.69855818070013</v>
      </c>
      <c r="CK613">
        <v>592.67299999999989</v>
      </c>
      <c r="CL613">
        <v>9.7054770723504848</v>
      </c>
      <c r="CM613">
        <v>602.37847707235039</v>
      </c>
      <c r="CN613">
        <v>593.17559651762724</v>
      </c>
    </row>
    <row r="614" spans="1:92" x14ac:dyDescent="0.25">
      <c r="A614" s="18">
        <v>45987</v>
      </c>
      <c r="B614" s="2">
        <v>1</v>
      </c>
      <c r="C614" s="2" t="s">
        <v>23</v>
      </c>
      <c r="D614" s="9">
        <v>13.178704</v>
      </c>
      <c r="E614">
        <v>1.6141217999999999E-2</v>
      </c>
      <c r="G614">
        <v>4.2279999999999998</v>
      </c>
      <c r="H614">
        <v>8.1643268092532681E-2</v>
      </c>
      <c r="I614" s="34">
        <v>4.3096432680925325</v>
      </c>
      <c r="J614" s="34">
        <v>4.2400803766000186</v>
      </c>
      <c r="K614">
        <v>0.33399999999999996</v>
      </c>
      <c r="L614">
        <v>6.4495864576409444E-3</v>
      </c>
      <c r="M614" s="34">
        <v>0.3404495864576409</v>
      </c>
      <c r="N614" s="34">
        <v>0.33495431546461824</v>
      </c>
      <c r="O614">
        <v>14.933999999999999</v>
      </c>
      <c r="P614">
        <v>0.28837761724074812</v>
      </c>
      <c r="Q614" s="34">
        <v>15.222377617240747</v>
      </c>
      <c r="R614" s="34">
        <v>14.976669901642543</v>
      </c>
      <c r="S614">
        <v>1.3879999999999999</v>
      </c>
      <c r="T614">
        <v>2.6802473063489915E-2</v>
      </c>
      <c r="U614" s="34">
        <v>1.4148024730634898</v>
      </c>
      <c r="V614" s="34">
        <v>1.3919658379188329</v>
      </c>
      <c r="W614">
        <v>0.53</v>
      </c>
      <c r="X614">
        <v>1.0234373720208686E-2</v>
      </c>
      <c r="Y614" s="34">
        <v>0.54023437372020866</v>
      </c>
      <c r="Z614" s="34">
        <v>0.53151433292289729</v>
      </c>
      <c r="AA614">
        <v>0.84199999999999997</v>
      </c>
      <c r="AB614">
        <v>1.6259137117765495E-2</v>
      </c>
      <c r="AC614" s="34">
        <v>0.85825913711776547</v>
      </c>
      <c r="AD614" s="34">
        <v>0.84440578928505572</v>
      </c>
      <c r="AE614">
        <v>22.256</v>
      </c>
      <c r="AF614">
        <v>0.42976645569238586</v>
      </c>
      <c r="AG614" s="34">
        <v>22.685766455692384</v>
      </c>
      <c r="AH614" s="34">
        <v>22.319590553833962</v>
      </c>
      <c r="AJ614">
        <v>41.353000000000009</v>
      </c>
      <c r="AK614">
        <v>0.79853218198450915</v>
      </c>
      <c r="AL614" s="34">
        <v>42.151532181984521</v>
      </c>
      <c r="AM614" s="34">
        <v>41.471155112001092</v>
      </c>
      <c r="AN614">
        <v>2.742</v>
      </c>
      <c r="AO614">
        <v>5.2948401397758901E-2</v>
      </c>
      <c r="AP614" s="34">
        <v>2.7949484013977588</v>
      </c>
      <c r="AQ614" s="34">
        <v>2.7498345299520461</v>
      </c>
      <c r="AR614">
        <v>248.71699999999996</v>
      </c>
      <c r="AS614">
        <v>4.8027598652247985</v>
      </c>
      <c r="AT614" s="34">
        <v>253.51975986522476</v>
      </c>
      <c r="AU614" s="34">
        <v>249.42764215393251</v>
      </c>
      <c r="AV614">
        <v>22.747999999999998</v>
      </c>
      <c r="AW614">
        <v>0.43926704412699463</v>
      </c>
      <c r="AX614" s="34">
        <v>23.187267044126994</v>
      </c>
      <c r="AY614" s="34">
        <v>22.812996311943525</v>
      </c>
      <c r="AZ614">
        <v>145.989</v>
      </c>
      <c r="BA614">
        <v>2.8190678963010298</v>
      </c>
      <c r="BB614" s="34">
        <v>148.80806789630103</v>
      </c>
      <c r="BC614" s="34">
        <v>146.40612443222804</v>
      </c>
      <c r="BD614">
        <v>102.72999999999999</v>
      </c>
      <c r="BE614">
        <v>1.983730589201959</v>
      </c>
      <c r="BF614" s="34">
        <v>104.71373058920194</v>
      </c>
      <c r="BG614" s="34">
        <v>103.02352343616836</v>
      </c>
      <c r="BH614">
        <v>564.279</v>
      </c>
      <c r="BI614">
        <v>10.89630597823705</v>
      </c>
      <c r="BJ614" s="34">
        <v>575.17530597823702</v>
      </c>
      <c r="BK614" s="34">
        <v>565.89127597622564</v>
      </c>
      <c r="BM614">
        <v>45.58100000000001</v>
      </c>
      <c r="BN614">
        <v>0.88017545007704179</v>
      </c>
      <c r="BO614">
        <v>46.46117545007705</v>
      </c>
      <c r="BP614">
        <v>45.711235488601112</v>
      </c>
      <c r="BQ614">
        <v>3.0760000000000001</v>
      </c>
      <c r="BR614">
        <v>5.9397987855399847E-2</v>
      </c>
      <c r="BS614">
        <v>3.1353979878553995</v>
      </c>
      <c r="BT614">
        <v>3.0847888454166643</v>
      </c>
      <c r="BU614">
        <v>263.65099999999995</v>
      </c>
      <c r="BV614">
        <v>5.0911374824655464</v>
      </c>
      <c r="BW614">
        <v>268.74213748246552</v>
      </c>
      <c r="BX614">
        <v>264.40431205557508</v>
      </c>
      <c r="BY614">
        <v>24.135999999999996</v>
      </c>
      <c r="BZ614">
        <v>0.46606951719048456</v>
      </c>
      <c r="CA614">
        <v>24.602069517190483</v>
      </c>
      <c r="CB614">
        <v>24.204962149862357</v>
      </c>
      <c r="CC614">
        <v>146.51900000000001</v>
      </c>
      <c r="CD614">
        <v>2.8293022700212385</v>
      </c>
      <c r="CE614">
        <v>149.34830227002124</v>
      </c>
      <c r="CF614">
        <v>146.93763876515095</v>
      </c>
      <c r="CG614">
        <v>103.57199999999999</v>
      </c>
      <c r="CH614">
        <v>1.9999897263197244</v>
      </c>
      <c r="CI614">
        <v>105.57198972631971</v>
      </c>
      <c r="CJ614">
        <v>103.86792922545342</v>
      </c>
      <c r="CK614">
        <v>586.53499999999997</v>
      </c>
      <c r="CL614">
        <v>11.326072433929436</v>
      </c>
      <c r="CM614">
        <v>597.86107243392939</v>
      </c>
      <c r="CN614">
        <v>588.21086653005955</v>
      </c>
    </row>
    <row r="615" spans="1:92" x14ac:dyDescent="0.25">
      <c r="A615" s="18">
        <v>45987</v>
      </c>
      <c r="B615" s="2">
        <v>2</v>
      </c>
      <c r="C615" s="2" t="s">
        <v>23</v>
      </c>
      <c r="D615" s="9">
        <v>20.780512999999999</v>
      </c>
      <c r="E615">
        <v>1.4678113E-2</v>
      </c>
      <c r="G615">
        <v>4.1879999999999997</v>
      </c>
      <c r="H615">
        <v>7.4532012971420897E-2</v>
      </c>
      <c r="I615" s="34">
        <v>4.2625320129714206</v>
      </c>
      <c r="J615" s="34">
        <v>4.1999660864189083</v>
      </c>
      <c r="K615">
        <v>0.32199999999999995</v>
      </c>
      <c r="L615">
        <v>5.73049383400132E-3</v>
      </c>
      <c r="M615" s="34">
        <v>0.32773049383400127</v>
      </c>
      <c r="N615" s="34">
        <v>0.32292002861196001</v>
      </c>
      <c r="O615">
        <v>14.895999999999999</v>
      </c>
      <c r="P615">
        <v>0.26509762779901758</v>
      </c>
      <c r="Q615" s="34">
        <v>15.161097627799016</v>
      </c>
      <c r="R615" s="34">
        <v>14.938561323614151</v>
      </c>
      <c r="S615">
        <v>1.3959999999999999</v>
      </c>
      <c r="T615">
        <v>2.4844004323806963E-2</v>
      </c>
      <c r="U615" s="34">
        <v>1.4208440043238069</v>
      </c>
      <c r="V615" s="34">
        <v>1.3999886954729694</v>
      </c>
      <c r="W615">
        <v>0.50800000000000001</v>
      </c>
      <c r="X615">
        <v>9.0406548685486674E-3</v>
      </c>
      <c r="Y615" s="34">
        <v>0.51704065486854867</v>
      </c>
      <c r="Z615" s="34">
        <v>0.50945147371079413</v>
      </c>
      <c r="AA615">
        <v>0.86199999999999999</v>
      </c>
      <c r="AB615">
        <v>1.5340638773009747E-2</v>
      </c>
      <c r="AC615" s="34">
        <v>0.87734063877300972</v>
      </c>
      <c r="AD615" s="34">
        <v>0.8644629337376073</v>
      </c>
      <c r="AE615">
        <v>22.171999999999997</v>
      </c>
      <c r="AF615">
        <v>0.39458543256980516</v>
      </c>
      <c r="AG615" s="34">
        <v>22.566585432569806</v>
      </c>
      <c r="AH615" s="34">
        <v>22.235350541566387</v>
      </c>
      <c r="AJ615">
        <v>41.754999999999995</v>
      </c>
      <c r="AK615">
        <v>0.74309555912647551</v>
      </c>
      <c r="AL615" s="34">
        <v>42.498095559126469</v>
      </c>
      <c r="AM615" s="34">
        <v>41.874303710224815</v>
      </c>
      <c r="AN615">
        <v>2.6360000000000001</v>
      </c>
      <c r="AO615">
        <v>4.6911744554122607E-2</v>
      </c>
      <c r="AP615" s="34">
        <v>2.6829117445541226</v>
      </c>
      <c r="AQ615" s="34">
        <v>2.6435316627985301</v>
      </c>
      <c r="AR615">
        <v>248.126</v>
      </c>
      <c r="AS615">
        <v>4.4157904132155643</v>
      </c>
      <c r="AT615" s="34">
        <v>252.54179041321558</v>
      </c>
      <c r="AU615" s="34">
        <v>248.83495347630807</v>
      </c>
      <c r="AV615">
        <v>22.743000000000002</v>
      </c>
      <c r="AW615">
        <v>0.40474727101457159</v>
      </c>
      <c r="AX615" s="34">
        <v>23.147747271014573</v>
      </c>
      <c r="AY615" s="34">
        <v>22.80798202087518</v>
      </c>
      <c r="AZ615">
        <v>155.33500000000001</v>
      </c>
      <c r="BA615">
        <v>2.7644293779645812</v>
      </c>
      <c r="BB615" s="34">
        <v>158.09942937796458</v>
      </c>
      <c r="BC615" s="34">
        <v>155.7788280883193</v>
      </c>
      <c r="BD615">
        <v>102.03800000000001</v>
      </c>
      <c r="BE615">
        <v>1.8159258690491515</v>
      </c>
      <c r="BF615" s="34">
        <v>103.85392586904916</v>
      </c>
      <c r="BG615" s="34">
        <v>102.32954620964964</v>
      </c>
      <c r="BH615">
        <v>572.63300000000004</v>
      </c>
      <c r="BI615">
        <v>10.190900234924465</v>
      </c>
      <c r="BJ615" s="34">
        <v>582.82390023492451</v>
      </c>
      <c r="BK615" s="34">
        <v>574.26914516817556</v>
      </c>
      <c r="BM615">
        <v>45.942999999999998</v>
      </c>
      <c r="BN615">
        <v>0.81762757209789638</v>
      </c>
      <c r="BO615">
        <v>46.760627572097889</v>
      </c>
      <c r="BP615">
        <v>46.074269796643726</v>
      </c>
      <c r="BQ615">
        <v>2.9580000000000002</v>
      </c>
      <c r="BR615">
        <v>5.264223838812393E-2</v>
      </c>
      <c r="BS615">
        <v>3.0106422383881237</v>
      </c>
      <c r="BT615">
        <v>2.9664516914104899</v>
      </c>
      <c r="BU615">
        <v>263.02199999999999</v>
      </c>
      <c r="BV615">
        <v>4.6808880410145814</v>
      </c>
      <c r="BW615">
        <v>267.7028880410146</v>
      </c>
      <c r="BX615">
        <v>263.77351479992222</v>
      </c>
      <c r="BY615">
        <v>24.139000000000003</v>
      </c>
      <c r="BZ615">
        <v>0.42959127533837854</v>
      </c>
      <c r="CA615">
        <v>24.568591275338381</v>
      </c>
      <c r="CB615">
        <v>24.20797071634815</v>
      </c>
      <c r="CC615">
        <v>155.84300000000002</v>
      </c>
      <c r="CD615">
        <v>2.7734700328331301</v>
      </c>
      <c r="CE615">
        <v>158.61647003283312</v>
      </c>
      <c r="CF615">
        <v>156.28827956203008</v>
      </c>
      <c r="CG615">
        <v>102.9</v>
      </c>
      <c r="CH615">
        <v>1.8312665078221613</v>
      </c>
      <c r="CI615">
        <v>104.73126650782217</v>
      </c>
      <c r="CJ615">
        <v>103.19400914338725</v>
      </c>
      <c r="CK615">
        <v>594.80500000000006</v>
      </c>
      <c r="CL615">
        <v>10.58548566749427</v>
      </c>
      <c r="CM615">
        <v>605.39048566749432</v>
      </c>
      <c r="CN615">
        <v>596.50449570974195</v>
      </c>
    </row>
    <row r="616" spans="1:92" x14ac:dyDescent="0.25">
      <c r="A616" s="18">
        <v>45987</v>
      </c>
      <c r="B616" s="2">
        <v>3</v>
      </c>
      <c r="C616" s="2" t="s">
        <v>23</v>
      </c>
      <c r="D616" s="9">
        <v>20.943279</v>
      </c>
      <c r="E616">
        <v>1.4966129E-2</v>
      </c>
      <c r="G616">
        <v>4.21</v>
      </c>
      <c r="H616">
        <v>8.1843713108503136E-2</v>
      </c>
      <c r="I616" s="34">
        <v>4.291843713108503</v>
      </c>
      <c r="J616" s="34">
        <v>4.2276114264502818</v>
      </c>
      <c r="K616">
        <v>0.32599999999999996</v>
      </c>
      <c r="L616">
        <v>6.3375416801358716E-3</v>
      </c>
      <c r="M616" s="34">
        <v>0.33233754168013585</v>
      </c>
      <c r="N616" s="34">
        <v>0.32736373515980804</v>
      </c>
      <c r="O616">
        <v>14.694000000000003</v>
      </c>
      <c r="P616">
        <v>0.28565594309176845</v>
      </c>
      <c r="Q616" s="34">
        <v>14.979655943091771</v>
      </c>
      <c r="R616" s="34">
        <v>14.755468479871842</v>
      </c>
      <c r="S616">
        <v>1.3959999999999999</v>
      </c>
      <c r="T616">
        <v>2.7138675415551154E-2</v>
      </c>
      <c r="U616" s="34">
        <v>1.4231386754155511</v>
      </c>
      <c r="V616" s="34">
        <v>1.4018397984143927</v>
      </c>
      <c r="W616">
        <v>0.50800000000000001</v>
      </c>
      <c r="X616">
        <v>9.8756784463466946E-3</v>
      </c>
      <c r="Y616" s="34">
        <v>0.51787567844634674</v>
      </c>
      <c r="Z616" s="34">
        <v>0.51012508423675618</v>
      </c>
      <c r="AA616">
        <v>0.85199999999999998</v>
      </c>
      <c r="AB616">
        <v>1.6563145740723196E-2</v>
      </c>
      <c r="AC616" s="34">
        <v>0.86856314574072313</v>
      </c>
      <c r="AD616" s="34">
        <v>0.85556411765692164</v>
      </c>
      <c r="AE616">
        <v>21.986000000000004</v>
      </c>
      <c r="AF616">
        <v>0.42741469748302852</v>
      </c>
      <c r="AG616" s="34">
        <v>22.413414697483031</v>
      </c>
      <c r="AH616" s="34">
        <v>22.077972641790002</v>
      </c>
      <c r="AJ616">
        <v>41.852000000000004</v>
      </c>
      <c r="AK616">
        <v>0.81361593373327157</v>
      </c>
      <c r="AL616" s="34">
        <v>42.665615933733278</v>
      </c>
      <c r="AM616" s="34">
        <v>42.02707682180457</v>
      </c>
      <c r="AN616">
        <v>2.5839999999999996</v>
      </c>
      <c r="AO616">
        <v>5.0233765955432795E-2</v>
      </c>
      <c r="AP616" s="34">
        <v>2.6342337659554325</v>
      </c>
      <c r="AQ616" s="34">
        <v>2.5948094835979876</v>
      </c>
      <c r="AR616">
        <v>246.07299999999998</v>
      </c>
      <c r="AS616">
        <v>4.7837358707241542</v>
      </c>
      <c r="AT616" s="34">
        <v>250.85673587072412</v>
      </c>
      <c r="AU616" s="34">
        <v>247.10238160116393</v>
      </c>
      <c r="AV616">
        <v>22.893999999999998</v>
      </c>
      <c r="AW616">
        <v>0.44506650069027798</v>
      </c>
      <c r="AX616" s="34">
        <v>23.339066500690276</v>
      </c>
      <c r="AY616" s="34">
        <v>22.989771020701365</v>
      </c>
      <c r="AZ616">
        <v>159.52000000000001</v>
      </c>
      <c r="BA616">
        <v>3.1011185546480808</v>
      </c>
      <c r="BB616" s="34">
        <v>162.62111855464809</v>
      </c>
      <c r="BC616" s="34">
        <v>160.18730991623494</v>
      </c>
      <c r="BD616">
        <v>101.62900000000002</v>
      </c>
      <c r="BE616">
        <v>1.9756994583145049</v>
      </c>
      <c r="BF616" s="34">
        <v>103.60469945831453</v>
      </c>
      <c r="BG616" s="34">
        <v>102.05413816121516</v>
      </c>
      <c r="BH616">
        <v>574.55200000000002</v>
      </c>
      <c r="BI616">
        <v>11.169470084065722</v>
      </c>
      <c r="BJ616" s="34">
        <v>585.72147008406569</v>
      </c>
      <c r="BK616" s="34">
        <v>576.95548700471795</v>
      </c>
      <c r="BM616">
        <v>46.062000000000005</v>
      </c>
      <c r="BN616">
        <v>0.8954596468417747</v>
      </c>
      <c r="BO616">
        <v>46.957459646841784</v>
      </c>
      <c r="BP616">
        <v>46.254688248254851</v>
      </c>
      <c r="BQ616">
        <v>2.9099999999999997</v>
      </c>
      <c r="BR616">
        <v>5.6571307635568668E-2</v>
      </c>
      <c r="BS616">
        <v>2.9665713076355682</v>
      </c>
      <c r="BT616">
        <v>2.9221732187577958</v>
      </c>
      <c r="BU616">
        <v>260.767</v>
      </c>
      <c r="BV616">
        <v>5.0693918138159226</v>
      </c>
      <c r="BW616">
        <v>265.83639181381591</v>
      </c>
      <c r="BX616">
        <v>261.85785008103579</v>
      </c>
      <c r="BY616">
        <v>24.29</v>
      </c>
      <c r="BZ616">
        <v>0.47220517610582913</v>
      </c>
      <c r="CA616">
        <v>24.762205176105827</v>
      </c>
      <c r="CB616">
        <v>24.391610819115758</v>
      </c>
      <c r="CC616">
        <v>160.02800000000002</v>
      </c>
      <c r="CD616">
        <v>3.1109942330944276</v>
      </c>
      <c r="CE616">
        <v>163.13899423309445</v>
      </c>
      <c r="CF616">
        <v>160.6974350004717</v>
      </c>
      <c r="CG616">
        <v>102.48100000000002</v>
      </c>
      <c r="CH616">
        <v>1.992262604055228</v>
      </c>
      <c r="CI616">
        <v>104.47326260405525</v>
      </c>
      <c r="CJ616">
        <v>102.90970227887209</v>
      </c>
      <c r="CK616">
        <v>596.53800000000001</v>
      </c>
      <c r="CL616">
        <v>11.59688478154875</v>
      </c>
      <c r="CM616">
        <v>608.13488478154875</v>
      </c>
      <c r="CN616">
        <v>599.03345964650794</v>
      </c>
    </row>
    <row r="617" spans="1:92" x14ac:dyDescent="0.25">
      <c r="A617" s="18">
        <v>45987</v>
      </c>
      <c r="B617" s="2">
        <v>4</v>
      </c>
      <c r="C617" s="2" t="s">
        <v>23</v>
      </c>
      <c r="D617" s="9">
        <v>12.475216</v>
      </c>
      <c r="E617">
        <v>1.4718465E-2</v>
      </c>
      <c r="G617">
        <v>4.2039999999999997</v>
      </c>
      <c r="H617">
        <v>6.8932392160823794E-2</v>
      </c>
      <c r="I617" s="34">
        <v>4.2729323921608238</v>
      </c>
      <c r="J617" s="34">
        <v>4.210041386299439</v>
      </c>
      <c r="K617">
        <v>0.31999999999999995</v>
      </c>
      <c r="L617">
        <v>5.2469946459237898E-3</v>
      </c>
      <c r="M617" s="34">
        <v>0.32524699464592371</v>
      </c>
      <c r="N617" s="34">
        <v>0.32045985813887251</v>
      </c>
      <c r="O617">
        <v>14.006</v>
      </c>
      <c r="P617">
        <v>0.22965439690877687</v>
      </c>
      <c r="Q617" s="34">
        <v>14.235654396908776</v>
      </c>
      <c r="R617" s="34">
        <v>14.026127415915779</v>
      </c>
      <c r="S617">
        <v>1.4140000000000001</v>
      </c>
      <c r="T617">
        <v>2.3185157591675751E-2</v>
      </c>
      <c r="U617" s="34">
        <v>1.4371851575916759</v>
      </c>
      <c r="V617" s="34">
        <v>1.4160319981511433</v>
      </c>
      <c r="W617">
        <v>0.50800000000000001</v>
      </c>
      <c r="X617">
        <v>8.3296040004040162E-3</v>
      </c>
      <c r="Y617" s="34">
        <v>0.51632960400040406</v>
      </c>
      <c r="Z617" s="34">
        <v>0.50873002479546026</v>
      </c>
      <c r="AA617">
        <v>0.84599999999999997</v>
      </c>
      <c r="AB617">
        <v>1.3871742095161019E-2</v>
      </c>
      <c r="AC617" s="34">
        <v>0.85987174209516104</v>
      </c>
      <c r="AD617" s="34">
        <v>0.84721574995464444</v>
      </c>
      <c r="AE617">
        <v>21.298000000000002</v>
      </c>
      <c r="AF617">
        <v>0.34922028740276523</v>
      </c>
      <c r="AG617" s="34">
        <v>21.647220287402764</v>
      </c>
      <c r="AH617" s="34">
        <v>21.328606433255338</v>
      </c>
      <c r="AJ617">
        <v>41.962000000000003</v>
      </c>
      <c r="AK617">
        <v>0.68804496666329407</v>
      </c>
      <c r="AL617" s="34">
        <v>42.650044966663295</v>
      </c>
      <c r="AM617" s="34">
        <v>42.022301772573037</v>
      </c>
      <c r="AN617">
        <v>2.5859999999999999</v>
      </c>
      <c r="AO617">
        <v>4.2402275482371625E-2</v>
      </c>
      <c r="AP617" s="34">
        <v>2.6284022754823715</v>
      </c>
      <c r="AQ617" s="34">
        <v>2.5897162285847641</v>
      </c>
      <c r="AR617">
        <v>248.56</v>
      </c>
      <c r="AS617">
        <v>4.0756030912213044</v>
      </c>
      <c r="AT617" s="34">
        <v>252.6356030912213</v>
      </c>
      <c r="AU617" s="34">
        <v>248.91719480936928</v>
      </c>
      <c r="AV617">
        <v>23.098999999999997</v>
      </c>
      <c r="AW617">
        <v>0.37875102914435499</v>
      </c>
      <c r="AX617" s="34">
        <v>23.477751029144351</v>
      </c>
      <c r="AY617" s="34">
        <v>23.132194572343177</v>
      </c>
      <c r="AZ617">
        <v>153.845</v>
      </c>
      <c r="BA617">
        <v>2.5225746603192047</v>
      </c>
      <c r="BB617" s="34">
        <v>156.36757466031921</v>
      </c>
      <c r="BC617" s="34">
        <v>154.06608398554641</v>
      </c>
      <c r="BD617">
        <v>101.956</v>
      </c>
      <c r="BE617">
        <v>1.6717580816243935</v>
      </c>
      <c r="BF617" s="34">
        <v>103.62775808162439</v>
      </c>
      <c r="BG617" s="34">
        <v>102.10251655127153</v>
      </c>
      <c r="BH617">
        <v>572.00800000000004</v>
      </c>
      <c r="BI617">
        <v>9.3791341044549235</v>
      </c>
      <c r="BJ617" s="34">
        <v>581.38713410445496</v>
      </c>
      <c r="BK617" s="34">
        <v>572.83000791968823</v>
      </c>
      <c r="BM617">
        <v>46.166000000000004</v>
      </c>
      <c r="BN617">
        <v>0.75697735882411787</v>
      </c>
      <c r="BO617">
        <v>46.92297735882412</v>
      </c>
      <c r="BP617">
        <v>46.232343158872474</v>
      </c>
      <c r="BQ617">
        <v>2.9059999999999997</v>
      </c>
      <c r="BR617">
        <v>4.7649270128295416E-2</v>
      </c>
      <c r="BS617">
        <v>2.9536492701282953</v>
      </c>
      <c r="BT617">
        <v>2.9101760867236366</v>
      </c>
      <c r="BU617">
        <v>262.56600000000003</v>
      </c>
      <c r="BV617">
        <v>4.3052574881300814</v>
      </c>
      <c r="BW617">
        <v>266.87125748813008</v>
      </c>
      <c r="BX617">
        <v>262.94332222528504</v>
      </c>
      <c r="BY617">
        <v>24.512999999999998</v>
      </c>
      <c r="BZ617">
        <v>0.40193618673603076</v>
      </c>
      <c r="CA617">
        <v>24.914936186736025</v>
      </c>
      <c r="CB617">
        <v>24.548226570494322</v>
      </c>
      <c r="CC617">
        <v>154.35300000000001</v>
      </c>
      <c r="CD617">
        <v>2.5309042643196089</v>
      </c>
      <c r="CE617">
        <v>156.8839042643196</v>
      </c>
      <c r="CF617">
        <v>154.57481401034187</v>
      </c>
      <c r="CG617">
        <v>102.80200000000001</v>
      </c>
      <c r="CH617">
        <v>1.6856298237195546</v>
      </c>
      <c r="CI617">
        <v>104.48762982371956</v>
      </c>
      <c r="CJ617">
        <v>102.94973230122618</v>
      </c>
      <c r="CK617">
        <v>593.30600000000004</v>
      </c>
      <c r="CL617">
        <v>9.7283543918576889</v>
      </c>
      <c r="CM617">
        <v>603.03435439185773</v>
      </c>
      <c r="CN617">
        <v>594.15861435294357</v>
      </c>
    </row>
    <row r="618" spans="1:92" x14ac:dyDescent="0.25">
      <c r="A618" s="18">
        <v>45987</v>
      </c>
      <c r="B618" s="2">
        <v>5</v>
      </c>
      <c r="C618" s="2" t="s">
        <v>23</v>
      </c>
      <c r="D618" s="9">
        <v>21.085913999999999</v>
      </c>
      <c r="E618">
        <v>1.4064660999999999E-2</v>
      </c>
      <c r="G618">
        <v>4.4679999999999991</v>
      </c>
      <c r="H618">
        <v>8.4267630808510824E-2</v>
      </c>
      <c r="I618" s="34">
        <v>4.5522676308085099</v>
      </c>
      <c r="J618" s="34">
        <v>4.4882415297999145</v>
      </c>
      <c r="K618">
        <v>0.32399999999999995</v>
      </c>
      <c r="L618">
        <v>6.1107234516467124E-3</v>
      </c>
      <c r="M618" s="34">
        <v>0.33011072345164666</v>
      </c>
      <c r="N618" s="34">
        <v>0.32546782803383451</v>
      </c>
      <c r="O618">
        <v>13.73</v>
      </c>
      <c r="P618">
        <v>0.25895133639231283</v>
      </c>
      <c r="Q618" s="34">
        <v>13.988951336392313</v>
      </c>
      <c r="R618" s="34">
        <v>13.792201478100457</v>
      </c>
      <c r="S618">
        <v>1.472</v>
      </c>
      <c r="T618">
        <v>2.7762299138345558E-2</v>
      </c>
      <c r="U618" s="34">
        <v>1.4997622991383455</v>
      </c>
      <c r="V618" s="34">
        <v>1.4786686508203839</v>
      </c>
      <c r="W618">
        <v>0.50800000000000001</v>
      </c>
      <c r="X618">
        <v>9.5810108439399067E-3</v>
      </c>
      <c r="Y618" s="34">
        <v>0.51758101084393993</v>
      </c>
      <c r="Z618" s="34">
        <v>0.51030140938638258</v>
      </c>
      <c r="AA618">
        <v>0.85199999999999998</v>
      </c>
      <c r="AB618">
        <v>1.6068939446922836E-2</v>
      </c>
      <c r="AC618" s="34">
        <v>0.86806893944692276</v>
      </c>
      <c r="AD618" s="34">
        <v>0.8558598440889722</v>
      </c>
      <c r="AE618">
        <v>21.353999999999999</v>
      </c>
      <c r="AF618">
        <v>0.40274194008167868</v>
      </c>
      <c r="AG618" s="34">
        <v>21.756741940081678</v>
      </c>
      <c r="AH618" s="34">
        <v>21.450740740229946</v>
      </c>
      <c r="AJ618">
        <v>43.578000000000003</v>
      </c>
      <c r="AK618">
        <v>0.82189230424648296</v>
      </c>
      <c r="AL618" s="34">
        <v>44.399892304246485</v>
      </c>
      <c r="AM618" s="34">
        <v>43.775422870550749</v>
      </c>
      <c r="AN618">
        <v>2.6040000000000001</v>
      </c>
      <c r="AO618">
        <v>4.9112110703975427E-2</v>
      </c>
      <c r="AP618" s="34">
        <v>2.6531121107039755</v>
      </c>
      <c r="AQ618" s="34">
        <v>2.6157969882719296</v>
      </c>
      <c r="AR618">
        <v>252.19</v>
      </c>
      <c r="AS618">
        <v>4.7563683557740264</v>
      </c>
      <c r="AT618" s="34">
        <v>256.94636835577404</v>
      </c>
      <c r="AU618" s="34">
        <v>253.33250478966895</v>
      </c>
      <c r="AV618">
        <v>24.173999999999996</v>
      </c>
      <c r="AW618">
        <v>0.4559278664200852</v>
      </c>
      <c r="AX618" s="34">
        <v>24.629927866420083</v>
      </c>
      <c r="AY618" s="34">
        <v>24.283516280524431</v>
      </c>
      <c r="AZ618">
        <v>157.51799999999997</v>
      </c>
      <c r="BA618">
        <v>2.9708300514089099</v>
      </c>
      <c r="BB618" s="34">
        <v>160.48883005140888</v>
      </c>
      <c r="BC618" s="34">
        <v>158.23160906244919</v>
      </c>
      <c r="BD618">
        <v>107.098</v>
      </c>
      <c r="BE618">
        <v>2.0198958648903074</v>
      </c>
      <c r="BF618" s="34">
        <v>109.1178958648903</v>
      </c>
      <c r="BG618" s="34">
        <v>107.58318965051731</v>
      </c>
      <c r="BH618">
        <v>587.16199999999992</v>
      </c>
      <c r="BI618">
        <v>11.074026553443787</v>
      </c>
      <c r="BJ618" s="34">
        <v>598.23602655344382</v>
      </c>
      <c r="BK618" s="34">
        <v>589.82203964198254</v>
      </c>
      <c r="BM618">
        <v>48.045999999999999</v>
      </c>
      <c r="BN618">
        <v>0.90615993505499381</v>
      </c>
      <c r="BO618">
        <v>48.952159935054993</v>
      </c>
      <c r="BP618">
        <v>48.263664400350663</v>
      </c>
      <c r="BQ618">
        <v>2.9279999999999999</v>
      </c>
      <c r="BR618">
        <v>5.5222834155622139E-2</v>
      </c>
      <c r="BS618">
        <v>2.9832228341556219</v>
      </c>
      <c r="BT618">
        <v>2.9412648163057642</v>
      </c>
      <c r="BU618">
        <v>265.92</v>
      </c>
      <c r="BV618">
        <v>5.0153196921663392</v>
      </c>
      <c r="BW618">
        <v>270.93531969216633</v>
      </c>
      <c r="BX618">
        <v>267.1247062677694</v>
      </c>
      <c r="BY618">
        <v>25.645999999999997</v>
      </c>
      <c r="BZ618">
        <v>0.48369016555843075</v>
      </c>
      <c r="CA618">
        <v>26.129690165558429</v>
      </c>
      <c r="CB618">
        <v>25.762184931344816</v>
      </c>
      <c r="CC618">
        <v>158.02599999999998</v>
      </c>
      <c r="CD618">
        <v>2.9804110622528497</v>
      </c>
      <c r="CE618">
        <v>161.00641106225282</v>
      </c>
      <c r="CF618">
        <v>158.74191047183558</v>
      </c>
      <c r="CG618">
        <v>107.95</v>
      </c>
      <c r="CH618">
        <v>2.03596480433723</v>
      </c>
      <c r="CI618">
        <v>109.98596480433723</v>
      </c>
      <c r="CJ618">
        <v>108.43904949460628</v>
      </c>
      <c r="CK618">
        <v>608.51599999999996</v>
      </c>
      <c r="CL618">
        <v>11.476768493525466</v>
      </c>
      <c r="CM618">
        <v>619.99276849352555</v>
      </c>
      <c r="CN618">
        <v>611.27278038221243</v>
      </c>
    </row>
    <row r="619" spans="1:92" x14ac:dyDescent="0.25">
      <c r="A619" s="18">
        <v>45987</v>
      </c>
      <c r="B619" s="2">
        <v>6</v>
      </c>
      <c r="C619" s="2" t="s">
        <v>23</v>
      </c>
      <c r="D619" s="9">
        <v>24.442322999999998</v>
      </c>
      <c r="E619">
        <v>1.3881282E-2</v>
      </c>
      <c r="G619">
        <v>5.0440000000000005</v>
      </c>
      <c r="H619">
        <v>7.6688550093341787E-2</v>
      </c>
      <c r="I619" s="34">
        <v>5.1206885500933419</v>
      </c>
      <c r="J619" s="34">
        <v>5.0496068282953246</v>
      </c>
      <c r="K619">
        <v>0.45599999999999996</v>
      </c>
      <c r="L619">
        <v>6.9329854961466793E-3</v>
      </c>
      <c r="M619" s="34">
        <v>0.46293298549614664</v>
      </c>
      <c r="N619" s="34">
        <v>0.45650688217737267</v>
      </c>
      <c r="O619">
        <v>14.29</v>
      </c>
      <c r="P619">
        <v>0.21726395337705273</v>
      </c>
      <c r="Q619" s="34">
        <v>14.507263953377052</v>
      </c>
      <c r="R619" s="34">
        <v>14.30588453139179</v>
      </c>
      <c r="S619">
        <v>1.512</v>
      </c>
      <c r="T619">
        <v>2.2988320329328463E-2</v>
      </c>
      <c r="U619" s="34">
        <v>1.5349883203293284</v>
      </c>
      <c r="V619" s="34">
        <v>1.5136807145881306</v>
      </c>
      <c r="W619">
        <v>0.53</v>
      </c>
      <c r="X619">
        <v>8.0580752477143434E-3</v>
      </c>
      <c r="Y619" s="34">
        <v>0.53805807524771432</v>
      </c>
      <c r="Z619" s="34">
        <v>0.53058913937282359</v>
      </c>
      <c r="AA619">
        <v>0.86799999999999999</v>
      </c>
      <c r="AB619">
        <v>1.3196998707577451E-2</v>
      </c>
      <c r="AC619" s="34">
        <v>0.88119699870757739</v>
      </c>
      <c r="AD619" s="34">
        <v>0.86896485467096385</v>
      </c>
      <c r="AE619">
        <v>22.7</v>
      </c>
      <c r="AF619">
        <v>0.34512888325116148</v>
      </c>
      <c r="AG619" s="34">
        <v>23.045128883251163</v>
      </c>
      <c r="AH619" s="34">
        <v>22.725232950496405</v>
      </c>
      <c r="AJ619">
        <v>47.36</v>
      </c>
      <c r="AK619">
        <v>0.72005744100330427</v>
      </c>
      <c r="AL619" s="34">
        <v>48.080057441003305</v>
      </c>
      <c r="AM619" s="34">
        <v>47.412644605088538</v>
      </c>
      <c r="AN619">
        <v>2.7879999999999998</v>
      </c>
      <c r="AO619">
        <v>4.2388516586089789E-2</v>
      </c>
      <c r="AP619" s="34">
        <v>2.8303885165860896</v>
      </c>
      <c r="AQ619" s="34">
        <v>2.7910990954177963</v>
      </c>
      <c r="AR619">
        <v>262.19299999999998</v>
      </c>
      <c r="AS619">
        <v>3.9863602328754086</v>
      </c>
      <c r="AT619" s="34">
        <v>266.17936023287541</v>
      </c>
      <c r="AU619" s="34">
        <v>262.48444947090326</v>
      </c>
      <c r="AV619">
        <v>29.436999999999998</v>
      </c>
      <c r="AW619">
        <v>0.44755766239050393</v>
      </c>
      <c r="AX619" s="34">
        <v>29.884557662390502</v>
      </c>
      <c r="AY619" s="34">
        <v>29.469721690033598</v>
      </c>
      <c r="AZ619">
        <v>150.49299999999999</v>
      </c>
      <c r="BA619">
        <v>2.2880828646307068</v>
      </c>
      <c r="BB619" s="34">
        <v>152.78108286463069</v>
      </c>
      <c r="BC619" s="34">
        <v>150.66028556912138</v>
      </c>
      <c r="BD619">
        <v>106.877</v>
      </c>
      <c r="BE619">
        <v>1.6249488834905013</v>
      </c>
      <c r="BF619" s="34">
        <v>108.5019488834905</v>
      </c>
      <c r="BG619" s="34">
        <v>106.99580273348917</v>
      </c>
      <c r="BH619">
        <v>599.14800000000002</v>
      </c>
      <c r="BI619">
        <v>9.1093956009765158</v>
      </c>
      <c r="BJ619" s="34">
        <v>608.25739560097645</v>
      </c>
      <c r="BK619" s="34">
        <v>599.81400316405382</v>
      </c>
      <c r="BM619">
        <v>52.403999999999996</v>
      </c>
      <c r="BN619">
        <v>0.79674599109664601</v>
      </c>
      <c r="BO619">
        <v>53.200745991096646</v>
      </c>
      <c r="BP619">
        <v>52.462251433383862</v>
      </c>
      <c r="BQ619">
        <v>3.2439999999999998</v>
      </c>
      <c r="BR619">
        <v>4.9321502082236471E-2</v>
      </c>
      <c r="BS619">
        <v>3.2933215020822364</v>
      </c>
      <c r="BT619">
        <v>3.2476059775951689</v>
      </c>
      <c r="BU619">
        <v>276.483</v>
      </c>
      <c r="BV619">
        <v>4.203624186252461</v>
      </c>
      <c r="BW619">
        <v>280.68662418625246</v>
      </c>
      <c r="BX619">
        <v>276.79033400229503</v>
      </c>
      <c r="BY619">
        <v>30.948999999999998</v>
      </c>
      <c r="BZ619">
        <v>0.47054598271983239</v>
      </c>
      <c r="CA619">
        <v>31.419545982719832</v>
      </c>
      <c r="CB619">
        <v>30.983402404621728</v>
      </c>
      <c r="CC619">
        <v>151.023</v>
      </c>
      <c r="CD619">
        <v>2.2961409398784212</v>
      </c>
      <c r="CE619">
        <v>153.31914093987839</v>
      </c>
      <c r="CF619">
        <v>151.19087470849422</v>
      </c>
      <c r="CG619">
        <v>107.74499999999999</v>
      </c>
      <c r="CH619">
        <v>1.6381458821980788</v>
      </c>
      <c r="CI619">
        <v>109.38314588219808</v>
      </c>
      <c r="CJ619">
        <v>107.86476758816013</v>
      </c>
      <c r="CK619">
        <v>621.84800000000007</v>
      </c>
      <c r="CL619">
        <v>9.4545244842276777</v>
      </c>
      <c r="CM619">
        <v>631.30252448422766</v>
      </c>
      <c r="CN619">
        <v>622.53923611455025</v>
      </c>
    </row>
    <row r="620" spans="1:92" x14ac:dyDescent="0.25">
      <c r="A620" s="18">
        <v>45987</v>
      </c>
      <c r="B620" s="2">
        <v>7</v>
      </c>
      <c r="C620" s="2" t="s">
        <v>23</v>
      </c>
      <c r="D620" s="9">
        <v>27.229528999999999</v>
      </c>
      <c r="E620">
        <v>1.3680206E-2</v>
      </c>
      <c r="G620">
        <v>5.6939999999999991</v>
      </c>
      <c r="H620">
        <v>8.2158909113812031E-2</v>
      </c>
      <c r="I620" s="34">
        <v>5.7761589091138115</v>
      </c>
      <c r="J620" s="34">
        <v>5.6971398653483991</v>
      </c>
      <c r="K620">
        <v>0.45399999999999996</v>
      </c>
      <c r="L620">
        <v>6.5507806002231585E-3</v>
      </c>
      <c r="M620" s="34">
        <v>0.46055078060022314</v>
      </c>
      <c r="N620" s="34">
        <v>0.45425035104815131</v>
      </c>
      <c r="O620">
        <v>15.669999999999998</v>
      </c>
      <c r="P620">
        <v>0.22610293393281256</v>
      </c>
      <c r="Q620" s="34">
        <v>15.896102933932811</v>
      </c>
      <c r="R620" s="34">
        <v>15.678640971199407</v>
      </c>
      <c r="S620">
        <v>1.5779999999999998</v>
      </c>
      <c r="T620">
        <v>2.2769012747031154E-2</v>
      </c>
      <c r="U620" s="34">
        <v>1.6007690127470311</v>
      </c>
      <c r="V620" s="34">
        <v>1.5788701628942352</v>
      </c>
      <c r="W620">
        <v>0.50800000000000001</v>
      </c>
      <c r="X620">
        <v>7.329948336813579E-3</v>
      </c>
      <c r="Y620" s="34">
        <v>0.51532994833681356</v>
      </c>
      <c r="Z620" s="34">
        <v>0.50828012848559656</v>
      </c>
      <c r="AA620">
        <v>0.90400000000000003</v>
      </c>
      <c r="AB620">
        <v>1.304384507180999E-2</v>
      </c>
      <c r="AC620" s="34">
        <v>0.91704384507181003</v>
      </c>
      <c r="AD620" s="34">
        <v>0.90449849636019564</v>
      </c>
      <c r="AE620">
        <v>24.807999999999996</v>
      </c>
      <c r="AF620">
        <v>0.35795542980250245</v>
      </c>
      <c r="AG620" s="34">
        <v>25.165955429802498</v>
      </c>
      <c r="AH620" s="34">
        <v>24.821679975335982</v>
      </c>
      <c r="AJ620">
        <v>53.114000000000004</v>
      </c>
      <c r="AK620">
        <v>0.76638361409747324</v>
      </c>
      <c r="AL620" s="34">
        <v>53.880383614097475</v>
      </c>
      <c r="AM620" s="34">
        <v>53.143288866897599</v>
      </c>
      <c r="AN620">
        <v>3.2560000000000002</v>
      </c>
      <c r="AO620">
        <v>4.6980928709970497E-2</v>
      </c>
      <c r="AP620" s="34">
        <v>3.3029809287099705</v>
      </c>
      <c r="AQ620" s="34">
        <v>3.257795469191147</v>
      </c>
      <c r="AR620">
        <v>277.755</v>
      </c>
      <c r="AS620">
        <v>4.0077358273457788</v>
      </c>
      <c r="AT620" s="34">
        <v>281.76273582734575</v>
      </c>
      <c r="AU620" s="34">
        <v>277.90816355810409</v>
      </c>
      <c r="AV620">
        <v>31.67</v>
      </c>
      <c r="AW620">
        <v>0.45696744847812215</v>
      </c>
      <c r="AX620" s="34">
        <v>32.126967448478126</v>
      </c>
      <c r="AY620" s="34">
        <v>31.687463915627653</v>
      </c>
      <c r="AZ620">
        <v>141.03800000000001</v>
      </c>
      <c r="BA620">
        <v>2.0350418376525861</v>
      </c>
      <c r="BB620" s="34">
        <v>143.0730418376526</v>
      </c>
      <c r="BC620" s="34">
        <v>141.11577315226688</v>
      </c>
      <c r="BD620">
        <v>107.279</v>
      </c>
      <c r="BE620">
        <v>1.5479321409941416</v>
      </c>
      <c r="BF620" s="34">
        <v>108.82693214099413</v>
      </c>
      <c r="BG620" s="34">
        <v>107.33815729095731</v>
      </c>
      <c r="BH620">
        <v>614.11200000000008</v>
      </c>
      <c r="BI620">
        <v>8.8610417972780713</v>
      </c>
      <c r="BJ620" s="34">
        <v>622.97304179727803</v>
      </c>
      <c r="BK620" s="34">
        <v>614.45064225304463</v>
      </c>
      <c r="BM620">
        <v>58.808000000000007</v>
      </c>
      <c r="BN620">
        <v>0.84854252321128532</v>
      </c>
      <c r="BO620">
        <v>59.656542523211286</v>
      </c>
      <c r="BP620">
        <v>58.840428732245996</v>
      </c>
      <c r="BQ620">
        <v>3.71</v>
      </c>
      <c r="BR620">
        <v>5.3531709310193659E-2</v>
      </c>
      <c r="BS620">
        <v>3.7635317093101937</v>
      </c>
      <c r="BT620">
        <v>3.7120458202392985</v>
      </c>
      <c r="BU620">
        <v>293.42500000000001</v>
      </c>
      <c r="BV620">
        <v>4.2338387612785917</v>
      </c>
      <c r="BW620">
        <v>297.65883876127856</v>
      </c>
      <c r="BX620">
        <v>293.58680452930349</v>
      </c>
      <c r="BY620">
        <v>33.248000000000005</v>
      </c>
      <c r="BZ620">
        <v>0.47973646122515329</v>
      </c>
      <c r="CA620">
        <v>33.727736461225156</v>
      </c>
      <c r="CB620">
        <v>33.266334078521886</v>
      </c>
      <c r="CC620">
        <v>141.54600000000002</v>
      </c>
      <c r="CD620">
        <v>2.0423717859893995</v>
      </c>
      <c r="CE620">
        <v>143.58837178598941</v>
      </c>
      <c r="CF620">
        <v>141.62405328075249</v>
      </c>
      <c r="CG620">
        <v>108.18299999999999</v>
      </c>
      <c r="CH620">
        <v>1.5609759860659516</v>
      </c>
      <c r="CI620">
        <v>109.74397598606595</v>
      </c>
      <c r="CJ620">
        <v>108.2426557873175</v>
      </c>
      <c r="CK620">
        <v>638.92000000000007</v>
      </c>
      <c r="CL620">
        <v>9.2189972270805729</v>
      </c>
      <c r="CM620">
        <v>648.13899722708049</v>
      </c>
      <c r="CN620">
        <v>639.27232222838063</v>
      </c>
    </row>
    <row r="621" spans="1:92" x14ac:dyDescent="0.25">
      <c r="A621" s="18">
        <v>45987</v>
      </c>
      <c r="B621" s="2">
        <v>8</v>
      </c>
      <c r="C621" s="2" t="s">
        <v>178</v>
      </c>
      <c r="D621" s="9">
        <v>37.875615000000003</v>
      </c>
      <c r="E621">
        <v>1.4522897E-2</v>
      </c>
      <c r="G621">
        <v>5.8780000000000001</v>
      </c>
      <c r="H621">
        <v>0.10307839728062654</v>
      </c>
      <c r="I621" s="34">
        <v>5.9810783972806263</v>
      </c>
      <c r="J621" s="34">
        <v>5.894215811767995</v>
      </c>
      <c r="K621">
        <v>0.66600000000000004</v>
      </c>
      <c r="L621">
        <v>1.1679178732374496E-2</v>
      </c>
      <c r="M621" s="34">
        <v>0.67767917873237449</v>
      </c>
      <c r="N621" s="34">
        <v>0.66783731382059963</v>
      </c>
      <c r="O621">
        <v>15.891999999999999</v>
      </c>
      <c r="P621">
        <v>0.27868694957191514</v>
      </c>
      <c r="Q621" s="34">
        <v>16.170686949571916</v>
      </c>
      <c r="R621" s="34">
        <v>15.935841728584039</v>
      </c>
      <c r="S621">
        <v>1.6179999999999999</v>
      </c>
      <c r="T621">
        <v>2.8373740523996892E-2</v>
      </c>
      <c r="U621" s="34">
        <v>1.6463737405239969</v>
      </c>
      <c r="V621" s="34">
        <v>1.6224636242668622</v>
      </c>
      <c r="W621">
        <v>0.53</v>
      </c>
      <c r="X621">
        <v>9.2942413335712955E-3</v>
      </c>
      <c r="Y621" s="34">
        <v>0.53929424133357129</v>
      </c>
      <c r="Z621" s="34">
        <v>0.53146212661399073</v>
      </c>
      <c r="AA621">
        <v>0.91400000000000003</v>
      </c>
      <c r="AB621">
        <v>1.6028182224309743E-2</v>
      </c>
      <c r="AC621" s="34">
        <v>0.93002818222430983</v>
      </c>
      <c r="AD621" s="34">
        <v>0.91652147872676892</v>
      </c>
      <c r="AE621">
        <v>25.498000000000001</v>
      </c>
      <c r="AF621">
        <v>0.4471406896667941</v>
      </c>
      <c r="AG621" s="34">
        <v>25.945140689666797</v>
      </c>
      <c r="AH621" s="34">
        <v>25.568342083780259</v>
      </c>
      <c r="AJ621">
        <v>57.98099999999998</v>
      </c>
      <c r="AK621">
        <v>1.0167724655882964</v>
      </c>
      <c r="AL621" s="34">
        <v>58.997772465588277</v>
      </c>
      <c r="AM621" s="34">
        <v>58.140953892841104</v>
      </c>
      <c r="AN621">
        <v>3.5649999999999999</v>
      </c>
      <c r="AO621">
        <v>6.2516925196569179E-2</v>
      </c>
      <c r="AP621" s="34">
        <v>3.6275169251965691</v>
      </c>
      <c r="AQ621" s="34">
        <v>3.5748348705261828</v>
      </c>
      <c r="AR621">
        <v>293.70699999999999</v>
      </c>
      <c r="AS621">
        <v>5.1505353572815551</v>
      </c>
      <c r="AT621" s="34">
        <v>298.85753535728156</v>
      </c>
      <c r="AU621" s="34">
        <v>294.51725815361391</v>
      </c>
      <c r="AV621">
        <v>33.000999999999998</v>
      </c>
      <c r="AW621">
        <v>0.57871558160223824</v>
      </c>
      <c r="AX621" s="34">
        <v>33.579715581602237</v>
      </c>
      <c r="AY621" s="34">
        <v>33.092040830921334</v>
      </c>
      <c r="AZ621">
        <v>143.16</v>
      </c>
      <c r="BA621">
        <v>2.5104973383284275</v>
      </c>
      <c r="BB621" s="34">
        <v>145.67049733832843</v>
      </c>
      <c r="BC621" s="34">
        <v>143.55493970954512</v>
      </c>
      <c r="BD621">
        <v>113.363</v>
      </c>
      <c r="BE621">
        <v>1.9879680760332881</v>
      </c>
      <c r="BF621" s="34">
        <v>115.35096807603328</v>
      </c>
      <c r="BG621" s="34">
        <v>113.67573784781476</v>
      </c>
      <c r="BH621">
        <v>644.77700000000004</v>
      </c>
      <c r="BI621">
        <v>11.307005744030375</v>
      </c>
      <c r="BJ621" s="34">
        <v>656.08400574403026</v>
      </c>
      <c r="BK621" s="34">
        <v>646.55576530526241</v>
      </c>
      <c r="BM621">
        <v>63.85899999999998</v>
      </c>
      <c r="BN621">
        <v>1.119850862868923</v>
      </c>
      <c r="BO621">
        <v>64.97885086286891</v>
      </c>
      <c r="BP621">
        <v>64.035169704609103</v>
      </c>
      <c r="BQ621">
        <v>4.2309999999999999</v>
      </c>
      <c r="BR621">
        <v>7.4196103928943671E-2</v>
      </c>
      <c r="BS621">
        <v>4.3051961039289433</v>
      </c>
      <c r="BT621">
        <v>4.2426721843467821</v>
      </c>
      <c r="BU621">
        <v>309.59899999999999</v>
      </c>
      <c r="BV621">
        <v>5.42922230685347</v>
      </c>
      <c r="BW621">
        <v>315.02822230685348</v>
      </c>
      <c r="BX621">
        <v>310.45309988219793</v>
      </c>
      <c r="BY621">
        <v>34.619</v>
      </c>
      <c r="BZ621">
        <v>0.60708932212623512</v>
      </c>
      <c r="CA621">
        <v>35.226089322126235</v>
      </c>
      <c r="CB621">
        <v>34.714504455188198</v>
      </c>
      <c r="CC621">
        <v>143.69</v>
      </c>
      <c r="CD621">
        <v>2.519791579661999</v>
      </c>
      <c r="CE621">
        <v>146.20979157966201</v>
      </c>
      <c r="CF621">
        <v>144.08640183615913</v>
      </c>
      <c r="CG621">
        <v>114.277</v>
      </c>
      <c r="CH621">
        <v>2.0039962582575979</v>
      </c>
      <c r="CI621">
        <v>116.28099625825759</v>
      </c>
      <c r="CJ621">
        <v>114.59225932654152</v>
      </c>
      <c r="CK621">
        <v>670.27500000000009</v>
      </c>
      <c r="CL621">
        <v>11.754146433697169</v>
      </c>
      <c r="CM621">
        <v>682.02914643369706</v>
      </c>
      <c r="CN621">
        <v>672.12410738904271</v>
      </c>
    </row>
    <row r="622" spans="1:92" x14ac:dyDescent="0.25">
      <c r="A622" s="18">
        <v>45987</v>
      </c>
      <c r="B622" s="2">
        <v>9</v>
      </c>
      <c r="C622" s="2" t="s">
        <v>178</v>
      </c>
      <c r="D622" s="9">
        <v>34.329067999999999</v>
      </c>
      <c r="E622">
        <v>1.4568617000000001E-2</v>
      </c>
      <c r="G622">
        <v>6.1360000000000001</v>
      </c>
      <c r="H622">
        <v>0.11306143573385648</v>
      </c>
      <c r="I622" s="34">
        <v>6.2490614357338563</v>
      </c>
      <c r="J622" s="34">
        <v>6.1580212530671794</v>
      </c>
      <c r="K622">
        <v>0.71000000000000008</v>
      </c>
      <c r="L622">
        <v>1.3082402113924071E-2</v>
      </c>
      <c r="M622" s="34">
        <v>0.72308240211392416</v>
      </c>
      <c r="N622" s="34">
        <v>0.7125480915380864</v>
      </c>
      <c r="O622">
        <v>16.836000000000002</v>
      </c>
      <c r="P622">
        <v>0.31021876336623333</v>
      </c>
      <c r="Q622" s="34">
        <v>17.146218763366235</v>
      </c>
      <c r="R622" s="34">
        <v>16.89642206920454</v>
      </c>
      <c r="S622">
        <v>1.67</v>
      </c>
      <c r="T622">
        <v>3.0771283845427037E-2</v>
      </c>
      <c r="U622" s="34">
        <v>1.700771283845427</v>
      </c>
      <c r="V622" s="34">
        <v>1.6759933984064848</v>
      </c>
      <c r="W622">
        <v>0.50800000000000001</v>
      </c>
      <c r="X622">
        <v>9.3603665829203198E-3</v>
      </c>
      <c r="Y622" s="34">
        <v>0.51736036658292028</v>
      </c>
      <c r="Z622" s="34">
        <v>0.50982314155119413</v>
      </c>
      <c r="AA622">
        <v>0.9</v>
      </c>
      <c r="AB622">
        <v>1.6583326623284034E-2</v>
      </c>
      <c r="AC622" s="34">
        <v>0.91658332662328401</v>
      </c>
      <c r="AD622" s="34">
        <v>0.90322997518912351</v>
      </c>
      <c r="AE622">
        <v>26.76</v>
      </c>
      <c r="AF622">
        <v>0.4930775782656453</v>
      </c>
      <c r="AG622" s="34">
        <v>27.253077578265646</v>
      </c>
      <c r="AH622" s="34">
        <v>26.856037928956606</v>
      </c>
      <c r="AJ622">
        <v>60.483999999999995</v>
      </c>
      <c r="AK622">
        <v>1.1144732527585681</v>
      </c>
      <c r="AL622" s="34">
        <v>61.598473252758566</v>
      </c>
      <c r="AM622" s="34">
        <v>60.701068688154379</v>
      </c>
      <c r="AN622">
        <v>3.7599999999999993</v>
      </c>
      <c r="AO622">
        <v>6.9281453448386612E-2</v>
      </c>
      <c r="AP622" s="34">
        <v>3.8292814534483859</v>
      </c>
      <c r="AQ622" s="34">
        <v>3.7734941185678932</v>
      </c>
      <c r="AR622">
        <v>300.22900000000004</v>
      </c>
      <c r="AS622">
        <v>5.5319950764243808</v>
      </c>
      <c r="AT622" s="34">
        <v>305.76099507642442</v>
      </c>
      <c r="AU622" s="34">
        <v>301.30648024561708</v>
      </c>
      <c r="AV622">
        <v>33.46</v>
      </c>
      <c r="AW622">
        <v>0.61653123201675974</v>
      </c>
      <c r="AX622" s="34">
        <v>34.076531232016762</v>
      </c>
      <c r="AY622" s="34">
        <v>33.580083299808969</v>
      </c>
      <c r="AZ622">
        <v>152.21799999999999</v>
      </c>
      <c r="BA622">
        <v>2.8047564577144986</v>
      </c>
      <c r="BB622" s="34">
        <v>155.02275645771448</v>
      </c>
      <c r="BC622" s="34">
        <v>152.76428929259777</v>
      </c>
      <c r="BD622">
        <v>111.83699999999999</v>
      </c>
      <c r="BE622">
        <v>2.0606994439646846</v>
      </c>
      <c r="BF622" s="34">
        <v>113.89769944396467</v>
      </c>
      <c r="BG622" s="34">
        <v>112.23836748358444</v>
      </c>
      <c r="BH622">
        <v>661.98800000000006</v>
      </c>
      <c r="BI622">
        <v>12.197736916327278</v>
      </c>
      <c r="BJ622" s="34">
        <v>674.1857369163273</v>
      </c>
      <c r="BK622" s="34">
        <v>664.3637831283304</v>
      </c>
      <c r="BM622">
        <v>66.61999999999999</v>
      </c>
      <c r="BN622">
        <v>1.2275346884924245</v>
      </c>
      <c r="BO622">
        <v>67.847534688492416</v>
      </c>
      <c r="BP622">
        <v>66.859089941221555</v>
      </c>
      <c r="BQ622">
        <v>4.47</v>
      </c>
      <c r="BR622">
        <v>8.2363855562310684E-2</v>
      </c>
      <c r="BS622">
        <v>4.5523638555623105</v>
      </c>
      <c r="BT622">
        <v>4.48604221010598</v>
      </c>
      <c r="BU622">
        <v>317.06500000000005</v>
      </c>
      <c r="BV622">
        <v>5.842213839790614</v>
      </c>
      <c r="BW622">
        <v>322.90721383979064</v>
      </c>
      <c r="BX622">
        <v>318.20290231482164</v>
      </c>
      <c r="BY622">
        <v>35.130000000000003</v>
      </c>
      <c r="BZ622">
        <v>0.64730251586218679</v>
      </c>
      <c r="CA622">
        <v>35.777302515862189</v>
      </c>
      <c r="CB622">
        <v>35.256076698215452</v>
      </c>
      <c r="CC622">
        <v>152.726</v>
      </c>
      <c r="CD622">
        <v>2.8141168242974191</v>
      </c>
      <c r="CE622">
        <v>155.5401168242974</v>
      </c>
      <c r="CF622">
        <v>153.27411243414895</v>
      </c>
      <c r="CG622">
        <v>112.73699999999999</v>
      </c>
      <c r="CH622">
        <v>2.0772827705879688</v>
      </c>
      <c r="CI622">
        <v>114.81428277058795</v>
      </c>
      <c r="CJ622">
        <v>113.14159745877356</v>
      </c>
      <c r="CK622">
        <v>688.74800000000005</v>
      </c>
      <c r="CL622">
        <v>12.690814494592923</v>
      </c>
      <c r="CM622">
        <v>701.43881449459298</v>
      </c>
      <c r="CN622">
        <v>691.21982105728705</v>
      </c>
    </row>
    <row r="623" spans="1:92" x14ac:dyDescent="0.25">
      <c r="A623" s="18">
        <v>45987</v>
      </c>
      <c r="B623" s="2">
        <v>10</v>
      </c>
      <c r="C623" s="2" t="s">
        <v>178</v>
      </c>
      <c r="D623" s="9">
        <v>33.22683</v>
      </c>
      <c r="E623">
        <v>1.3308633E-2</v>
      </c>
      <c r="G623">
        <v>6.13</v>
      </c>
      <c r="H623">
        <v>8.6988666118187827E-2</v>
      </c>
      <c r="I623" s="34">
        <v>6.2169886661181879</v>
      </c>
      <c r="J623" s="34">
        <v>6.134249045595662</v>
      </c>
      <c r="K623">
        <v>0.71</v>
      </c>
      <c r="L623">
        <v>1.0075359370948346E-2</v>
      </c>
      <c r="M623" s="34">
        <v>0.72007535937094835</v>
      </c>
      <c r="N623" s="34">
        <v>0.71049214068073729</v>
      </c>
      <c r="O623">
        <v>17.641999999999999</v>
      </c>
      <c r="P623">
        <v>0.25035139439756438</v>
      </c>
      <c r="Q623" s="34">
        <v>17.892351394397565</v>
      </c>
      <c r="R623" s="34">
        <v>17.654228656182489</v>
      </c>
      <c r="S623">
        <v>1.706</v>
      </c>
      <c r="T623">
        <v>2.4209243784278703E-2</v>
      </c>
      <c r="U623" s="34">
        <v>1.7302092437842786</v>
      </c>
      <c r="V623" s="34">
        <v>1.7071825239455463</v>
      </c>
      <c r="W623">
        <v>0.46600000000000003</v>
      </c>
      <c r="X623">
        <v>6.6128415026224362E-3</v>
      </c>
      <c r="Y623" s="34">
        <v>0.47261284150262245</v>
      </c>
      <c r="Z623" s="34">
        <v>0.46632301064397691</v>
      </c>
      <c r="AA623">
        <v>0.89</v>
      </c>
      <c r="AB623">
        <v>1.2629675831188772E-2</v>
      </c>
      <c r="AC623" s="34">
        <v>0.9026296758311888</v>
      </c>
      <c r="AD623" s="34">
        <v>0.89061690874064259</v>
      </c>
      <c r="AE623">
        <v>27.544</v>
      </c>
      <c r="AF623">
        <v>0.39086718100479045</v>
      </c>
      <c r="AG623" s="34">
        <v>27.934867181004794</v>
      </c>
      <c r="AH623" s="34">
        <v>27.563092285789057</v>
      </c>
      <c r="AJ623">
        <v>61.564999999999998</v>
      </c>
      <c r="AK623">
        <v>0.87364718263723229</v>
      </c>
      <c r="AL623" s="34">
        <v>62.438647182637233</v>
      </c>
      <c r="AM623" s="34">
        <v>61.60767414226703</v>
      </c>
      <c r="AN623">
        <v>3.6959999999999997</v>
      </c>
      <c r="AO623">
        <v>5.2448631316936736E-2</v>
      </c>
      <c r="AP623" s="34">
        <v>3.7484486313169363</v>
      </c>
      <c r="AQ623" s="34">
        <v>3.698561904163387</v>
      </c>
      <c r="AR623">
        <v>304.01599999999996</v>
      </c>
      <c r="AS623">
        <v>4.3141837387580733</v>
      </c>
      <c r="AT623" s="34">
        <v>308.33018373875802</v>
      </c>
      <c r="AU623" s="34">
        <v>304.22673048055634</v>
      </c>
      <c r="AV623">
        <v>33.480000000000004</v>
      </c>
      <c r="AW623">
        <v>0.47510286160471926</v>
      </c>
      <c r="AX623" s="34">
        <v>33.955102861604722</v>
      </c>
      <c r="AY623" s="34">
        <v>33.503206859142374</v>
      </c>
      <c r="AZ623">
        <v>157.12900000000002</v>
      </c>
      <c r="BA623">
        <v>2.2297621726728774</v>
      </c>
      <c r="BB623" s="34">
        <v>159.3587621726729</v>
      </c>
      <c r="BC623" s="34">
        <v>157.23791489158251</v>
      </c>
      <c r="BD623">
        <v>114.634</v>
      </c>
      <c r="BE623">
        <v>1.6267306283511165</v>
      </c>
      <c r="BF623" s="34">
        <v>116.26073062835111</v>
      </c>
      <c r="BG623" s="34">
        <v>114.71345923210653</v>
      </c>
      <c r="BH623">
        <v>674.52</v>
      </c>
      <c r="BI623">
        <v>9.5718752153409561</v>
      </c>
      <c r="BJ623" s="34">
        <v>684.09187521534091</v>
      </c>
      <c r="BK623" s="34">
        <v>674.98754750981811</v>
      </c>
      <c r="BM623">
        <v>67.694999999999993</v>
      </c>
      <c r="BN623">
        <v>0.96063584875542007</v>
      </c>
      <c r="BO623">
        <v>68.655635848755423</v>
      </c>
      <c r="BP623">
        <v>67.741923187862696</v>
      </c>
      <c r="BQ623">
        <v>4.4059999999999997</v>
      </c>
      <c r="BR623">
        <v>6.2523990687885084E-2</v>
      </c>
      <c r="BS623">
        <v>4.4685239906878849</v>
      </c>
      <c r="BT623">
        <v>4.4090540448441242</v>
      </c>
      <c r="BU623">
        <v>321.65799999999996</v>
      </c>
      <c r="BV623">
        <v>4.5645351331556379</v>
      </c>
      <c r="BW623">
        <v>326.22253513315559</v>
      </c>
      <c r="BX623">
        <v>321.88095913673885</v>
      </c>
      <c r="BY623">
        <v>35.186000000000007</v>
      </c>
      <c r="BZ623">
        <v>0.49931210538899795</v>
      </c>
      <c r="CA623">
        <v>35.685312105389002</v>
      </c>
      <c r="CB623">
        <v>35.210389383087922</v>
      </c>
      <c r="CC623">
        <v>157.59500000000003</v>
      </c>
      <c r="CD623">
        <v>2.2363750141754997</v>
      </c>
      <c r="CE623">
        <v>159.83137501417551</v>
      </c>
      <c r="CF623">
        <v>157.70423790222648</v>
      </c>
      <c r="CG623">
        <v>115.524</v>
      </c>
      <c r="CH623">
        <v>1.6393603041823053</v>
      </c>
      <c r="CI623">
        <v>117.16336030418231</v>
      </c>
      <c r="CJ623">
        <v>115.60407614084717</v>
      </c>
      <c r="CK623">
        <v>702.06399999999996</v>
      </c>
      <c r="CL623">
        <v>9.962742396345746</v>
      </c>
      <c r="CM623">
        <v>712.02674239634575</v>
      </c>
      <c r="CN623">
        <v>702.55063979560714</v>
      </c>
    </row>
    <row r="624" spans="1:92" x14ac:dyDescent="0.25">
      <c r="A624" s="18">
        <v>45987</v>
      </c>
      <c r="B624" s="2">
        <v>11</v>
      </c>
      <c r="C624" s="2" t="s">
        <v>178</v>
      </c>
      <c r="D624" s="9">
        <v>39.064855000000001</v>
      </c>
      <c r="E624">
        <v>1.3190577E-2</v>
      </c>
      <c r="G624">
        <v>6.1379999999999999</v>
      </c>
      <c r="H624">
        <v>8.2005136865109726E-2</v>
      </c>
      <c r="I624" s="34">
        <v>6.2200051368651099</v>
      </c>
      <c r="J624" s="34">
        <v>6.1379596801668947</v>
      </c>
      <c r="K624">
        <v>0.72800000000000009</v>
      </c>
      <c r="L624">
        <v>9.7262527920820938E-3</v>
      </c>
      <c r="M624" s="34">
        <v>0.73772625279208215</v>
      </c>
      <c r="N624" s="34">
        <v>0.72799521784970667</v>
      </c>
      <c r="O624">
        <v>17.013999999999999</v>
      </c>
      <c r="P624">
        <v>0.22731107830286362</v>
      </c>
      <c r="Q624" s="34">
        <v>17.241311078302864</v>
      </c>
      <c r="R624" s="34">
        <v>17.013888236943558</v>
      </c>
      <c r="S624">
        <v>1.758</v>
      </c>
      <c r="T624">
        <v>2.3487297264396041E-2</v>
      </c>
      <c r="U624" s="34">
        <v>1.781487297264396</v>
      </c>
      <c r="V624" s="34">
        <v>1.7579884518953082</v>
      </c>
      <c r="W624">
        <v>0.50800000000000001</v>
      </c>
      <c r="X624">
        <v>6.7870005746946465E-3</v>
      </c>
      <c r="Y624" s="34">
        <v>0.51478700057469462</v>
      </c>
      <c r="Z624" s="34">
        <v>0.507996663005015</v>
      </c>
      <c r="AA624">
        <v>0.90800000000000003</v>
      </c>
      <c r="AB624">
        <v>1.2131095515399095E-2</v>
      </c>
      <c r="AC624" s="34">
        <v>0.92013109551539918</v>
      </c>
      <c r="AD624" s="34">
        <v>0.90799403544990887</v>
      </c>
      <c r="AE624">
        <v>27.053999999999998</v>
      </c>
      <c r="AF624">
        <v>0.3614478613145452</v>
      </c>
      <c r="AG624" s="34">
        <v>27.415447861314544</v>
      </c>
      <c r="AH624" s="34">
        <v>27.053822285310396</v>
      </c>
      <c r="AJ624">
        <v>61.532999999999987</v>
      </c>
      <c r="AK624">
        <v>0.82209548496591656</v>
      </c>
      <c r="AL624" s="34">
        <v>62.355095484965901</v>
      </c>
      <c r="AM624" s="34">
        <v>61.532595796629103</v>
      </c>
      <c r="AN624">
        <v>3.6629999999999998</v>
      </c>
      <c r="AO624">
        <v>4.8938549419500967E-2</v>
      </c>
      <c r="AP624" s="34">
        <v>3.711938549419501</v>
      </c>
      <c r="AQ624" s="34">
        <v>3.6629759381641147</v>
      </c>
      <c r="AR624">
        <v>307.43299999999999</v>
      </c>
      <c r="AS624">
        <v>4.1073778497639744</v>
      </c>
      <c r="AT624" s="34">
        <v>311.54037784976396</v>
      </c>
      <c r="AU624" s="34">
        <v>307.43098050712752</v>
      </c>
      <c r="AV624">
        <v>34.159000000000006</v>
      </c>
      <c r="AW624">
        <v>0.45637234769880802</v>
      </c>
      <c r="AX624" s="34">
        <v>34.615372347698816</v>
      </c>
      <c r="AY624" s="34">
        <v>34.15877561336282</v>
      </c>
      <c r="AZ624">
        <v>169.34800000000001</v>
      </c>
      <c r="BA624">
        <v>2.2625294750460414</v>
      </c>
      <c r="BB624" s="34">
        <v>171.61052947504606</v>
      </c>
      <c r="BC624" s="34">
        <v>169.3468875719947</v>
      </c>
      <c r="BD624">
        <v>116.47000000000003</v>
      </c>
      <c r="BE624">
        <v>1.5560668443596175</v>
      </c>
      <c r="BF624" s="34">
        <v>118.02606684435965</v>
      </c>
      <c r="BG624" s="34">
        <v>116.46923492164197</v>
      </c>
      <c r="BH624">
        <v>692.60599999999999</v>
      </c>
      <c r="BI624">
        <v>9.2533805512538585</v>
      </c>
      <c r="BJ624" s="34">
        <v>701.85938055125393</v>
      </c>
      <c r="BK624" s="34">
        <v>692.60145034892025</v>
      </c>
      <c r="BM624">
        <v>67.670999999999992</v>
      </c>
      <c r="BN624">
        <v>0.90410062183102624</v>
      </c>
      <c r="BO624">
        <v>68.575100621831012</v>
      </c>
      <c r="BP624">
        <v>67.670555476795997</v>
      </c>
      <c r="BQ624">
        <v>4.391</v>
      </c>
      <c r="BR624">
        <v>5.8664802211583059E-2</v>
      </c>
      <c r="BS624">
        <v>4.4496648022115828</v>
      </c>
      <c r="BT624">
        <v>4.3909711560138209</v>
      </c>
      <c r="BU624">
        <v>324.447</v>
      </c>
      <c r="BV624">
        <v>4.3346889280668384</v>
      </c>
      <c r="BW624">
        <v>328.78168892806684</v>
      </c>
      <c r="BX624">
        <v>324.44486874407107</v>
      </c>
      <c r="BY624">
        <v>35.917000000000009</v>
      </c>
      <c r="BZ624">
        <v>0.47985964496320405</v>
      </c>
      <c r="CA624">
        <v>36.396859644963214</v>
      </c>
      <c r="CB624">
        <v>35.916764065258128</v>
      </c>
      <c r="CC624">
        <v>169.85600000000002</v>
      </c>
      <c r="CD624">
        <v>2.269316475620736</v>
      </c>
      <c r="CE624">
        <v>172.12531647562076</v>
      </c>
      <c r="CF624">
        <v>169.8548842349997</v>
      </c>
      <c r="CG624">
        <v>117.37800000000003</v>
      </c>
      <c r="CH624">
        <v>1.5681979398750165</v>
      </c>
      <c r="CI624">
        <v>118.94619793987505</v>
      </c>
      <c r="CJ624">
        <v>117.37722895709187</v>
      </c>
      <c r="CK624">
        <v>719.66</v>
      </c>
      <c r="CL624">
        <v>9.6148284125684036</v>
      </c>
      <c r="CM624">
        <v>729.27482841256847</v>
      </c>
      <c r="CN624">
        <v>719.65527263423064</v>
      </c>
    </row>
    <row r="625" spans="1:92" x14ac:dyDescent="0.25">
      <c r="A625" s="18">
        <v>45987</v>
      </c>
      <c r="B625" s="2">
        <v>12</v>
      </c>
      <c r="C625" s="2" t="s">
        <v>178</v>
      </c>
      <c r="D625" s="9">
        <v>36.419485000000002</v>
      </c>
      <c r="E625">
        <v>1.2325688E-2</v>
      </c>
      <c r="G625">
        <v>6.2119999999999997</v>
      </c>
      <c r="H625">
        <v>9.1705841920465422E-2</v>
      </c>
      <c r="I625" s="34">
        <v>6.3037058419204648</v>
      </c>
      <c r="J625" s="34">
        <v>6.2260083304691758</v>
      </c>
      <c r="K625">
        <v>0.6180000000000001</v>
      </c>
      <c r="L625">
        <v>9.1233435780501675E-3</v>
      </c>
      <c r="M625" s="34">
        <v>0.62712334357805022</v>
      </c>
      <c r="N625" s="34">
        <v>0.61939361690759032</v>
      </c>
      <c r="O625">
        <v>16.962</v>
      </c>
      <c r="P625">
        <v>0.25040477956454193</v>
      </c>
      <c r="Q625" s="34">
        <v>17.21240477956454</v>
      </c>
      <c r="R625" s="34">
        <v>17.00025004852192</v>
      </c>
      <c r="S625">
        <v>1.7440000000000002</v>
      </c>
      <c r="T625">
        <v>2.574613462802507E-2</v>
      </c>
      <c r="U625" s="34">
        <v>1.7697461346280252</v>
      </c>
      <c r="V625" s="34">
        <v>1.7479327959333941</v>
      </c>
      <c r="W625">
        <v>0.48599999999999999</v>
      </c>
      <c r="X625">
        <v>7.1746682506996454E-3</v>
      </c>
      <c r="Y625" s="34">
        <v>0.49317466825069961</v>
      </c>
      <c r="Z625" s="34">
        <v>0.48709595116033799</v>
      </c>
      <c r="AA625">
        <v>0.89</v>
      </c>
      <c r="AB625">
        <v>1.3138795767742148E-2</v>
      </c>
      <c r="AC625" s="34">
        <v>0.90313879576774214</v>
      </c>
      <c r="AD625" s="34">
        <v>0.89200698875041318</v>
      </c>
      <c r="AE625">
        <v>26.912000000000003</v>
      </c>
      <c r="AF625">
        <v>0.39729356370952434</v>
      </c>
      <c r="AG625" s="34">
        <v>27.30929356370952</v>
      </c>
      <c r="AH625" s="34">
        <v>26.97268773174283</v>
      </c>
      <c r="AJ625">
        <v>61.273999999999987</v>
      </c>
      <c r="AK625">
        <v>0.90456918187936208</v>
      </c>
      <c r="AL625" s="34">
        <v>62.178569181879347</v>
      </c>
      <c r="AM625" s="34">
        <v>61.412175537857088</v>
      </c>
      <c r="AN625">
        <v>3.5519999999999996</v>
      </c>
      <c r="AO625">
        <v>5.2437081535977648E-2</v>
      </c>
      <c r="AP625" s="34">
        <v>3.6044370815359774</v>
      </c>
      <c r="AQ625" s="34">
        <v>3.5600099146533344</v>
      </c>
      <c r="AR625">
        <v>307.28399999999999</v>
      </c>
      <c r="AS625">
        <v>4.5363390097695264</v>
      </c>
      <c r="AT625" s="34">
        <v>311.8203390097695</v>
      </c>
      <c r="AU625" s="34">
        <v>307.97693879908087</v>
      </c>
      <c r="AV625">
        <v>33.698999999999998</v>
      </c>
      <c r="AW625">
        <v>0.49748795345746366</v>
      </c>
      <c r="AX625" s="34">
        <v>34.196487953457464</v>
      </c>
      <c r="AY625" s="34">
        <v>33.774992712247389</v>
      </c>
      <c r="AZ625">
        <v>150.01400000000001</v>
      </c>
      <c r="BA625">
        <v>2.2146104587663715</v>
      </c>
      <c r="BB625" s="34">
        <v>152.22861045876638</v>
      </c>
      <c r="BC625" s="34">
        <v>150.3522881015781</v>
      </c>
      <c r="BD625">
        <v>112.571</v>
      </c>
      <c r="BE625">
        <v>1.6618509869331477</v>
      </c>
      <c r="BF625" s="34">
        <v>114.23285098693314</v>
      </c>
      <c r="BG625" s="34">
        <v>112.82485250631771</v>
      </c>
      <c r="BH625">
        <v>668.39400000000012</v>
      </c>
      <c r="BI625">
        <v>9.8672946723418491</v>
      </c>
      <c r="BJ625" s="34">
        <v>678.26129467234182</v>
      </c>
      <c r="BK625" s="34">
        <v>669.9012575717345</v>
      </c>
      <c r="BM625">
        <v>67.48599999999999</v>
      </c>
      <c r="BN625">
        <v>0.99627502379982746</v>
      </c>
      <c r="BO625">
        <v>68.482275023799815</v>
      </c>
      <c r="BP625">
        <v>67.638183868326266</v>
      </c>
      <c r="BQ625">
        <v>4.17</v>
      </c>
      <c r="BR625">
        <v>6.1560425114027817E-2</v>
      </c>
      <c r="BS625">
        <v>4.2315604251140275</v>
      </c>
      <c r="BT625">
        <v>4.1794035315609248</v>
      </c>
      <c r="BU625">
        <v>324.24599999999998</v>
      </c>
      <c r="BV625">
        <v>4.7867437893340687</v>
      </c>
      <c r="BW625">
        <v>329.03274378933406</v>
      </c>
      <c r="BX625">
        <v>324.9771888476028</v>
      </c>
      <c r="BY625">
        <v>35.442999999999998</v>
      </c>
      <c r="BZ625">
        <v>0.52323408808548877</v>
      </c>
      <c r="CA625">
        <v>35.966234088085486</v>
      </c>
      <c r="CB625">
        <v>35.522925508180784</v>
      </c>
      <c r="CC625">
        <v>150.5</v>
      </c>
      <c r="CD625">
        <v>2.2217851270170712</v>
      </c>
      <c r="CE625">
        <v>152.72178512701709</v>
      </c>
      <c r="CF625">
        <v>150.83938405273844</v>
      </c>
      <c r="CG625">
        <v>113.461</v>
      </c>
      <c r="CH625">
        <v>1.6749897827008899</v>
      </c>
      <c r="CI625">
        <v>115.13598978270089</v>
      </c>
      <c r="CJ625">
        <v>113.71685949506812</v>
      </c>
      <c r="CK625">
        <v>695.30600000000015</v>
      </c>
      <c r="CL625">
        <v>10.264588236051374</v>
      </c>
      <c r="CM625">
        <v>705.57058823605132</v>
      </c>
      <c r="CN625">
        <v>696.87394530347729</v>
      </c>
    </row>
    <row r="626" spans="1:92" x14ac:dyDescent="0.25">
      <c r="A626" s="18">
        <v>45987</v>
      </c>
      <c r="B626" s="2">
        <v>13</v>
      </c>
      <c r="C626" s="2" t="s">
        <v>178</v>
      </c>
      <c r="D626" s="9">
        <v>27.986979000000002</v>
      </c>
      <c r="E626">
        <v>1.1782750999999999E-2</v>
      </c>
      <c r="G626">
        <v>5.8219999999999992</v>
      </c>
      <c r="H626">
        <v>6.7554097950936171E-2</v>
      </c>
      <c r="I626" s="34">
        <v>5.8895540979509358</v>
      </c>
      <c r="J626" s="34">
        <v>5.8201589485137504</v>
      </c>
      <c r="K626">
        <v>0.6100000000000001</v>
      </c>
      <c r="L626">
        <v>7.0779800326470415E-3</v>
      </c>
      <c r="M626" s="34">
        <v>0.61707798003264713</v>
      </c>
      <c r="N626" s="34">
        <v>0.6098071038463394</v>
      </c>
      <c r="O626">
        <v>15.742000000000001</v>
      </c>
      <c r="P626">
        <v>0.18265829782611429</v>
      </c>
      <c r="Q626" s="34">
        <v>15.924658297826115</v>
      </c>
      <c r="R626" s="34">
        <v>15.737022014342745</v>
      </c>
      <c r="S626">
        <v>1.528</v>
      </c>
      <c r="T626">
        <v>1.772975981948308E-2</v>
      </c>
      <c r="U626" s="34">
        <v>1.545729759819483</v>
      </c>
      <c r="V626" s="34">
        <v>1.5275168109462403</v>
      </c>
      <c r="W626">
        <v>0.50800000000000001</v>
      </c>
      <c r="X626">
        <v>5.894448945220814E-3</v>
      </c>
      <c r="Y626" s="34">
        <v>0.51389444894522085</v>
      </c>
      <c r="Z626" s="34">
        <v>0.5078393586130171</v>
      </c>
      <c r="AA626">
        <v>0.88400000000000001</v>
      </c>
      <c r="AB626">
        <v>1.0257269424360629E-2</v>
      </c>
      <c r="AC626" s="34">
        <v>0.89425726942436068</v>
      </c>
      <c r="AD626" s="34">
        <v>0.88372045868879345</v>
      </c>
      <c r="AE626">
        <v>25.093999999999998</v>
      </c>
      <c r="AF626">
        <v>0.291171853998762</v>
      </c>
      <c r="AG626" s="34">
        <v>25.385171853998763</v>
      </c>
      <c r="AH626" s="34">
        <v>25.086064694950881</v>
      </c>
      <c r="AJ626">
        <v>58.889999999999979</v>
      </c>
      <c r="AK626">
        <v>0.68331515429931811</v>
      </c>
      <c r="AL626" s="34">
        <v>59.573315154299294</v>
      </c>
      <c r="AM626" s="34">
        <v>58.871377615591655</v>
      </c>
      <c r="AN626">
        <v>3.6840000000000006</v>
      </c>
      <c r="AO626">
        <v>4.2746358098806073E-2</v>
      </c>
      <c r="AP626" s="34">
        <v>3.7267463580988065</v>
      </c>
      <c r="AQ626" s="34">
        <v>3.6828350337211715</v>
      </c>
      <c r="AR626">
        <v>297.18299999999999</v>
      </c>
      <c r="AS626">
        <v>3.4482874426920413</v>
      </c>
      <c r="AT626" s="34">
        <v>300.63128744269204</v>
      </c>
      <c r="AU626" s="34">
        <v>297.08902383994536</v>
      </c>
      <c r="AV626">
        <v>35.822000000000003</v>
      </c>
      <c r="AW626">
        <v>0.41565147660570867</v>
      </c>
      <c r="AX626" s="34">
        <v>36.237651476605713</v>
      </c>
      <c r="AY626" s="34">
        <v>35.810672252432084</v>
      </c>
      <c r="AZ626">
        <v>153.99099999999999</v>
      </c>
      <c r="BA626">
        <v>1.7867954478809021</v>
      </c>
      <c r="BB626" s="34">
        <v>155.77779544788089</v>
      </c>
      <c r="BC626" s="34">
        <v>153.94230447278957</v>
      </c>
      <c r="BD626">
        <v>110.34099999999999</v>
      </c>
      <c r="BE626">
        <v>1.2803137619382083</v>
      </c>
      <c r="BF626" s="34">
        <v>111.6213137619382</v>
      </c>
      <c r="BG626" s="34">
        <v>110.3061076155884</v>
      </c>
      <c r="BH626">
        <v>659.91099999999994</v>
      </c>
      <c r="BI626">
        <v>7.6571096415149835</v>
      </c>
      <c r="BJ626" s="34">
        <v>667.56810964151487</v>
      </c>
      <c r="BK626" s="34">
        <v>659.70232083006829</v>
      </c>
      <c r="BM626">
        <v>64.711999999999975</v>
      </c>
      <c r="BN626">
        <v>0.75086925225025425</v>
      </c>
      <c r="BO626">
        <v>65.462869252250229</v>
      </c>
      <c r="BP626">
        <v>64.691536564105405</v>
      </c>
      <c r="BQ626">
        <v>4.2940000000000005</v>
      </c>
      <c r="BR626">
        <v>4.9824338131453115E-2</v>
      </c>
      <c r="BS626">
        <v>4.3438243381314532</v>
      </c>
      <c r="BT626">
        <v>4.292642137567511</v>
      </c>
      <c r="BU626">
        <v>312.92500000000001</v>
      </c>
      <c r="BV626">
        <v>3.6309457405181558</v>
      </c>
      <c r="BW626">
        <v>316.55594574051815</v>
      </c>
      <c r="BX626">
        <v>312.82604585428811</v>
      </c>
      <c r="BY626">
        <v>37.35</v>
      </c>
      <c r="BZ626">
        <v>0.43338123642519177</v>
      </c>
      <c r="CA626">
        <v>37.783381236425193</v>
      </c>
      <c r="CB626">
        <v>37.338189063378323</v>
      </c>
      <c r="CC626">
        <v>154.499</v>
      </c>
      <c r="CD626">
        <v>1.7926898968261229</v>
      </c>
      <c r="CE626">
        <v>156.29168989682611</v>
      </c>
      <c r="CF626">
        <v>154.45014383140258</v>
      </c>
      <c r="CG626">
        <v>111.22499999999999</v>
      </c>
      <c r="CH626">
        <v>1.2905710313625689</v>
      </c>
      <c r="CI626">
        <v>112.51557103136255</v>
      </c>
      <c r="CJ626">
        <v>111.1898280742772</v>
      </c>
      <c r="CK626">
        <v>685.005</v>
      </c>
      <c r="CL626">
        <v>7.9482814955137453</v>
      </c>
      <c r="CM626">
        <v>692.95328149551358</v>
      </c>
      <c r="CN626">
        <v>684.78838552501918</v>
      </c>
    </row>
    <row r="627" spans="1:92" x14ac:dyDescent="0.25">
      <c r="A627" s="18">
        <v>45987</v>
      </c>
      <c r="B627" s="2">
        <v>14</v>
      </c>
      <c r="C627" s="2" t="s">
        <v>178</v>
      </c>
      <c r="D627" s="9">
        <v>29.395537999999998</v>
      </c>
      <c r="E627">
        <v>1.2107730000000001E-2</v>
      </c>
      <c r="G627">
        <v>5.9779999999999989</v>
      </c>
      <c r="H627">
        <v>6.4156026746683623E-2</v>
      </c>
      <c r="I627" s="34">
        <v>6.0421560267466825</v>
      </c>
      <c r="J627" s="34">
        <v>5.9689992329569606</v>
      </c>
      <c r="K627">
        <v>0.62400000000000011</v>
      </c>
      <c r="L627">
        <v>6.6967816476966521E-3</v>
      </c>
      <c r="M627" s="34">
        <v>0.63069678164769671</v>
      </c>
      <c r="N627" s="34">
        <v>0.62306047530363751</v>
      </c>
      <c r="O627">
        <v>16.388000000000002</v>
      </c>
      <c r="P627">
        <v>0.1758763744270076</v>
      </c>
      <c r="Q627" s="34">
        <v>16.563876374427011</v>
      </c>
      <c r="R627" s="34">
        <v>16.363325431532068</v>
      </c>
      <c r="S627">
        <v>1.3399999999999999</v>
      </c>
      <c r="T627">
        <v>1.4380909307553705E-2</v>
      </c>
      <c r="U627" s="34">
        <v>1.3543809093075536</v>
      </c>
      <c r="V627" s="34">
        <v>1.3379824309405033</v>
      </c>
      <c r="W627">
        <v>0.50800000000000001</v>
      </c>
      <c r="X627">
        <v>5.4518671106248374E-3</v>
      </c>
      <c r="Y627" s="34">
        <v>0.51345186711062485</v>
      </c>
      <c r="Z627" s="34">
        <v>0.5072351305356535</v>
      </c>
      <c r="AA627">
        <v>0.872</v>
      </c>
      <c r="AB627">
        <v>9.3583230717812181E-3</v>
      </c>
      <c r="AC627" s="34">
        <v>0.88135832307178119</v>
      </c>
      <c r="AD627" s="34">
        <v>0.87068707446277527</v>
      </c>
      <c r="AE627">
        <v>25.71</v>
      </c>
      <c r="AF627">
        <v>0.27592028231134763</v>
      </c>
      <c r="AG627" s="34">
        <v>25.985920282311351</v>
      </c>
      <c r="AH627" s="34">
        <v>25.671289775731601</v>
      </c>
      <c r="AJ627">
        <v>57.774000000000001</v>
      </c>
      <c r="AK627">
        <v>0.62003183159299091</v>
      </c>
      <c r="AL627" s="34">
        <v>58.39403183159299</v>
      </c>
      <c r="AM627" s="34">
        <v>57.687012660564655</v>
      </c>
      <c r="AN627">
        <v>3.5139999999999993</v>
      </c>
      <c r="AO627">
        <v>3.7712324855778891E-2</v>
      </c>
      <c r="AP627" s="34">
        <v>3.551712324855778</v>
      </c>
      <c r="AQ627" s="34">
        <v>3.5087091509887522</v>
      </c>
      <c r="AR627">
        <v>291.06</v>
      </c>
      <c r="AS627">
        <v>3.1236622858631207</v>
      </c>
      <c r="AT627" s="34">
        <v>294.18366228586314</v>
      </c>
      <c r="AU627" s="34">
        <v>290.62176593249472</v>
      </c>
      <c r="AV627">
        <v>35.384</v>
      </c>
      <c r="AW627">
        <v>0.3797418618943883</v>
      </c>
      <c r="AX627" s="34">
        <v>35.763741861894388</v>
      </c>
      <c r="AY627" s="34">
        <v>35.330724131640878</v>
      </c>
      <c r="AZ627">
        <v>148.99799999999999</v>
      </c>
      <c r="BA627">
        <v>1.599049794781259</v>
      </c>
      <c r="BB627" s="34">
        <v>150.59704979478124</v>
      </c>
      <c r="BC627" s="34">
        <v>148.77366137706949</v>
      </c>
      <c r="BD627">
        <v>101.81400000000001</v>
      </c>
      <c r="BE627">
        <v>1.0926700748054277</v>
      </c>
      <c r="BF627" s="34">
        <v>102.90667007480543</v>
      </c>
      <c r="BG627" s="34">
        <v>101.66070389834061</v>
      </c>
      <c r="BH627">
        <v>638.54399999999998</v>
      </c>
      <c r="BI627">
        <v>6.8528681737929649</v>
      </c>
      <c r="BJ627" s="34">
        <v>645.396868173793</v>
      </c>
      <c r="BK627" s="34">
        <v>637.58257715109903</v>
      </c>
      <c r="BM627">
        <v>63.752000000000002</v>
      </c>
      <c r="BN627">
        <v>0.68418785833967455</v>
      </c>
      <c r="BO627">
        <v>64.436187858339679</v>
      </c>
      <c r="BP627">
        <v>63.656011893521615</v>
      </c>
      <c r="BQ627">
        <v>4.1379999999999999</v>
      </c>
      <c r="BR627">
        <v>4.4409106503475543E-2</v>
      </c>
      <c r="BS627">
        <v>4.1824091065034743</v>
      </c>
      <c r="BT627">
        <v>4.1317696262923898</v>
      </c>
      <c r="BU627">
        <v>307.44799999999998</v>
      </c>
      <c r="BV627">
        <v>3.2995386602901284</v>
      </c>
      <c r="BW627">
        <v>310.74753866029016</v>
      </c>
      <c r="BX627">
        <v>306.9850913640268</v>
      </c>
      <c r="BY627">
        <v>36.724000000000004</v>
      </c>
      <c r="BZ627">
        <v>0.394122771201942</v>
      </c>
      <c r="CA627">
        <v>37.118122771201939</v>
      </c>
      <c r="CB627">
        <v>36.668706562581384</v>
      </c>
      <c r="CC627">
        <v>149.506</v>
      </c>
      <c r="CD627">
        <v>1.6045016618918837</v>
      </c>
      <c r="CE627">
        <v>151.11050166189187</v>
      </c>
      <c r="CF627">
        <v>149.28089650760515</v>
      </c>
      <c r="CG627">
        <v>102.68600000000001</v>
      </c>
      <c r="CH627">
        <v>1.102028397877209</v>
      </c>
      <c r="CI627">
        <v>103.78802839787721</v>
      </c>
      <c r="CJ627">
        <v>102.53139097280339</v>
      </c>
      <c r="CK627">
        <v>664.25400000000002</v>
      </c>
      <c r="CL627">
        <v>7.1287884561043127</v>
      </c>
      <c r="CM627">
        <v>671.38278845610432</v>
      </c>
      <c r="CN627">
        <v>663.2538669268306</v>
      </c>
    </row>
    <row r="628" spans="1:92" x14ac:dyDescent="0.25">
      <c r="A628" s="18">
        <v>45987</v>
      </c>
      <c r="B628" s="2">
        <v>15</v>
      </c>
      <c r="C628" s="2" t="s">
        <v>178</v>
      </c>
      <c r="D628" s="9">
        <v>29.206883999999999</v>
      </c>
      <c r="E628">
        <v>1.1096952E-2</v>
      </c>
      <c r="G628">
        <v>5.7519999999999998</v>
      </c>
      <c r="H628">
        <v>7.6466879115703087E-2</v>
      </c>
      <c r="I628" s="34">
        <v>5.8284668791157026</v>
      </c>
      <c r="J628" s="34">
        <v>5.7637886619245657</v>
      </c>
      <c r="K628">
        <v>0.60000000000000009</v>
      </c>
      <c r="L628">
        <v>7.9763782109565137E-3</v>
      </c>
      <c r="M628" s="34">
        <v>0.60797637821095663</v>
      </c>
      <c r="N628" s="34">
        <v>0.60122969352481581</v>
      </c>
      <c r="O628">
        <v>16.309999999999999</v>
      </c>
      <c r="P628">
        <v>0.21682454770116785</v>
      </c>
      <c r="Q628" s="34">
        <v>16.526824547701167</v>
      </c>
      <c r="R628" s="34">
        <v>16.343427168982906</v>
      </c>
      <c r="S628">
        <v>1.35</v>
      </c>
      <c r="T628">
        <v>1.7946850974652154E-2</v>
      </c>
      <c r="U628" s="34">
        <v>1.3679468509746522</v>
      </c>
      <c r="V628" s="34">
        <v>1.3527668104308352</v>
      </c>
      <c r="W628">
        <v>0.50800000000000001</v>
      </c>
      <c r="X628">
        <v>6.7533335519431806E-3</v>
      </c>
      <c r="Y628" s="34">
        <v>0.51475333355194319</v>
      </c>
      <c r="Z628" s="34">
        <v>0.50904114051767724</v>
      </c>
      <c r="AA628">
        <v>0.85199999999999998</v>
      </c>
      <c r="AB628">
        <v>1.1326457059558247E-2</v>
      </c>
      <c r="AC628" s="34">
        <v>0.86332645705955824</v>
      </c>
      <c r="AD628" s="34">
        <v>0.85374616480523824</v>
      </c>
      <c r="AE628">
        <v>25.372</v>
      </c>
      <c r="AF628">
        <v>0.33729444661398106</v>
      </c>
      <c r="AG628" s="34">
        <v>25.709294446613978</v>
      </c>
      <c r="AH628" s="34">
        <v>25.423999640186036</v>
      </c>
      <c r="AJ628">
        <v>55.572999999999993</v>
      </c>
      <c r="AK628">
        <v>0.73878544386247713</v>
      </c>
      <c r="AL628" s="34">
        <v>56.311785443862469</v>
      </c>
      <c r="AM628" s="34">
        <v>55.686896263757625</v>
      </c>
      <c r="AN628">
        <v>3.4670000000000001</v>
      </c>
      <c r="AO628">
        <v>4.6090172095643714E-2</v>
      </c>
      <c r="AP628" s="34">
        <v>3.513090172095644</v>
      </c>
      <c r="AQ628" s="34">
        <v>3.4741055790842266</v>
      </c>
      <c r="AR628">
        <v>283.60199999999998</v>
      </c>
      <c r="AS628">
        <v>3.7701946889728144</v>
      </c>
      <c r="AT628" s="34">
        <v>287.3721946889728</v>
      </c>
      <c r="AU628" s="34">
        <v>284.1832392383746</v>
      </c>
      <c r="AV628">
        <v>33.816000000000003</v>
      </c>
      <c r="AW628">
        <v>0.44954867596950909</v>
      </c>
      <c r="AX628" s="34">
        <v>34.265548675969512</v>
      </c>
      <c r="AY628" s="34">
        <v>33.885305527058613</v>
      </c>
      <c r="AZ628">
        <v>146.79900000000001</v>
      </c>
      <c r="BA628">
        <v>1.9515405749836752</v>
      </c>
      <c r="BB628" s="34">
        <v>148.75054057498369</v>
      </c>
      <c r="BC628" s="34">
        <v>147.09986296624905</v>
      </c>
      <c r="BD628">
        <v>98.211000000000013</v>
      </c>
      <c r="BE628">
        <v>1.305613467460417</v>
      </c>
      <c r="BF628" s="34">
        <v>99.516613467460431</v>
      </c>
      <c r="BG628" s="34">
        <v>98.412282384609469</v>
      </c>
      <c r="BH628">
        <v>621.46799999999996</v>
      </c>
      <c r="BI628">
        <v>8.2617730233445368</v>
      </c>
      <c r="BJ628" s="34">
        <v>629.72977302334448</v>
      </c>
      <c r="BK628" s="34">
        <v>622.74169195913362</v>
      </c>
      <c r="BM628">
        <v>61.324999999999996</v>
      </c>
      <c r="BN628">
        <v>0.81525232297818018</v>
      </c>
      <c r="BO628">
        <v>62.140252322978171</v>
      </c>
      <c r="BP628">
        <v>61.450684925682189</v>
      </c>
      <c r="BQ628">
        <v>4.0670000000000002</v>
      </c>
      <c r="BR628">
        <v>5.4066550306600229E-2</v>
      </c>
      <c r="BS628">
        <v>4.1210665503066011</v>
      </c>
      <c r="BT628">
        <v>4.0753352726090419</v>
      </c>
      <c r="BU628">
        <v>299.91199999999998</v>
      </c>
      <c r="BV628">
        <v>3.9870192366739823</v>
      </c>
      <c r="BW628">
        <v>303.89901923667395</v>
      </c>
      <c r="BX628">
        <v>300.52666640735748</v>
      </c>
      <c r="BY628">
        <v>35.166000000000004</v>
      </c>
      <c r="BZ628">
        <v>0.46749552694416124</v>
      </c>
      <c r="CA628">
        <v>35.633495526944166</v>
      </c>
      <c r="CB628">
        <v>35.238072337489449</v>
      </c>
      <c r="CC628">
        <v>147.30700000000002</v>
      </c>
      <c r="CD628">
        <v>1.9582939085356184</v>
      </c>
      <c r="CE628">
        <v>149.26529390853563</v>
      </c>
      <c r="CF628">
        <v>147.60890410676672</v>
      </c>
      <c r="CG628">
        <v>99.063000000000017</v>
      </c>
      <c r="CH628">
        <v>1.3169399245199751</v>
      </c>
      <c r="CI628">
        <v>100.37993992451999</v>
      </c>
      <c r="CJ628">
        <v>99.266028549414713</v>
      </c>
      <c r="CK628">
        <v>646.83999999999992</v>
      </c>
      <c r="CL628">
        <v>8.5990674699585181</v>
      </c>
      <c r="CM628">
        <v>655.43906746995845</v>
      </c>
      <c r="CN628">
        <v>648.16569159931964</v>
      </c>
    </row>
    <row r="629" spans="1:92" x14ac:dyDescent="0.25">
      <c r="A629" s="18">
        <v>45987</v>
      </c>
      <c r="B629" s="2">
        <v>16</v>
      </c>
      <c r="C629" s="2" t="s">
        <v>178</v>
      </c>
      <c r="D629" s="9">
        <v>31.969038999999999</v>
      </c>
      <c r="E629">
        <v>1.2008263E-2</v>
      </c>
      <c r="G629">
        <v>5.4339999999999993</v>
      </c>
      <c r="H629">
        <v>5.4052360556819376E-2</v>
      </c>
      <c r="I629" s="34">
        <v>5.4880523605568188</v>
      </c>
      <c r="J629" s="34">
        <v>5.4221503844534817</v>
      </c>
      <c r="K629">
        <v>0.60400000000000009</v>
      </c>
      <c r="L629">
        <v>6.0080282989177242E-3</v>
      </c>
      <c r="M629" s="34">
        <v>0.61000802829891787</v>
      </c>
      <c r="N629" s="34">
        <v>0.60268289146299303</v>
      </c>
      <c r="O629">
        <v>15.817999999999998</v>
      </c>
      <c r="P629">
        <v>0.1573427013779479</v>
      </c>
      <c r="Q629" s="34">
        <v>15.975342701377945</v>
      </c>
      <c r="R629" s="34">
        <v>15.783506584704668</v>
      </c>
      <c r="S629">
        <v>1.43</v>
      </c>
      <c r="T629">
        <v>1.4224305409689312E-2</v>
      </c>
      <c r="U629" s="34">
        <v>1.4442243054096893</v>
      </c>
      <c r="V629" s="34">
        <v>1.4268816801193374</v>
      </c>
      <c r="W629">
        <v>0.48599999999999999</v>
      </c>
      <c r="X629">
        <v>4.8342744259503535E-3</v>
      </c>
      <c r="Y629" s="34">
        <v>0.49083427442595035</v>
      </c>
      <c r="Z629" s="34">
        <v>0.48494020736922933</v>
      </c>
      <c r="AA629">
        <v>0.83</v>
      </c>
      <c r="AB629">
        <v>8.2560653776518368E-3</v>
      </c>
      <c r="AC629" s="34">
        <v>0.83825606537765185</v>
      </c>
      <c r="AD629" s="34">
        <v>0.82819006608325174</v>
      </c>
      <c r="AE629">
        <v>24.601999999999997</v>
      </c>
      <c r="AF629">
        <v>0.24471773544697648</v>
      </c>
      <c r="AG629" s="34">
        <v>24.846717735446976</v>
      </c>
      <c r="AH629" s="34">
        <v>24.548351814192962</v>
      </c>
      <c r="AJ629">
        <v>52.843000000000004</v>
      </c>
      <c r="AK629">
        <v>0.52563284668826038</v>
      </c>
      <c r="AL629" s="34">
        <v>53.368632846688264</v>
      </c>
      <c r="AM629" s="34">
        <v>52.72776826751479</v>
      </c>
      <c r="AN629">
        <v>3.4849999999999999</v>
      </c>
      <c r="AO629">
        <v>3.4665527519417656E-2</v>
      </c>
      <c r="AP629" s="34">
        <v>3.5196655275194177</v>
      </c>
      <c r="AQ629" s="34">
        <v>3.477400458192931</v>
      </c>
      <c r="AR629">
        <v>276.61800000000005</v>
      </c>
      <c r="AS629">
        <v>2.7515377019702369</v>
      </c>
      <c r="AT629" s="34">
        <v>279.36953770197027</v>
      </c>
      <c r="AU629" s="34">
        <v>276.01479481905659</v>
      </c>
      <c r="AV629">
        <v>34.381</v>
      </c>
      <c r="AW629">
        <v>0.34199010090246729</v>
      </c>
      <c r="AX629" s="34">
        <v>34.722990100902464</v>
      </c>
      <c r="AY629" s="34">
        <v>34.306027303624433</v>
      </c>
      <c r="AZ629">
        <v>152.77100000000002</v>
      </c>
      <c r="BA629">
        <v>1.5196233298906616</v>
      </c>
      <c r="BB629" s="34">
        <v>154.29062332989068</v>
      </c>
      <c r="BC629" s="34">
        <v>152.43786094651142</v>
      </c>
      <c r="BD629">
        <v>102.505</v>
      </c>
      <c r="BE629">
        <v>1.019624074140002</v>
      </c>
      <c r="BF629" s="34">
        <v>103.52462407413999</v>
      </c>
      <c r="BG629" s="34">
        <v>102.28147316128158</v>
      </c>
      <c r="BH629">
        <v>622.60299999999995</v>
      </c>
      <c r="BI629">
        <v>6.1930735811110464</v>
      </c>
      <c r="BJ629" s="34">
        <v>628.79607358111105</v>
      </c>
      <c r="BK629" s="34">
        <v>621.24532495618178</v>
      </c>
      <c r="BM629">
        <v>58.277000000000001</v>
      </c>
      <c r="BN629">
        <v>0.57968520724507977</v>
      </c>
      <c r="BO629">
        <v>58.856685207245086</v>
      </c>
      <c r="BP629">
        <v>58.149918651968271</v>
      </c>
      <c r="BQ629">
        <v>4.0890000000000004</v>
      </c>
      <c r="BR629">
        <v>4.0673555818335379E-2</v>
      </c>
      <c r="BS629">
        <v>4.1296735558183357</v>
      </c>
      <c r="BT629">
        <v>4.0800833496559239</v>
      </c>
      <c r="BU629">
        <v>292.43600000000004</v>
      </c>
      <c r="BV629">
        <v>2.908880403348185</v>
      </c>
      <c r="BW629">
        <v>295.34488040334821</v>
      </c>
      <c r="BX629">
        <v>291.79830140376123</v>
      </c>
      <c r="BY629">
        <v>35.811</v>
      </c>
      <c r="BZ629">
        <v>0.35621440631215662</v>
      </c>
      <c r="CA629">
        <v>36.167214406312155</v>
      </c>
      <c r="CB629">
        <v>35.732908983743769</v>
      </c>
      <c r="CC629">
        <v>153.25700000000001</v>
      </c>
      <c r="CD629">
        <v>1.524457604316612</v>
      </c>
      <c r="CE629">
        <v>154.78145760431664</v>
      </c>
      <c r="CF629">
        <v>152.92280115388064</v>
      </c>
      <c r="CG629">
        <v>103.33499999999999</v>
      </c>
      <c r="CH629">
        <v>1.0278801395176538</v>
      </c>
      <c r="CI629">
        <v>104.36288013951764</v>
      </c>
      <c r="CJ629">
        <v>103.10966322736483</v>
      </c>
      <c r="CK629">
        <v>647.20499999999993</v>
      </c>
      <c r="CL629">
        <v>6.4377913165580232</v>
      </c>
      <c r="CM629">
        <v>653.64279131655803</v>
      </c>
      <c r="CN629">
        <v>645.79367677037476</v>
      </c>
    </row>
    <row r="630" spans="1:92" x14ac:dyDescent="0.25">
      <c r="A630" s="18">
        <v>45987</v>
      </c>
      <c r="B630" s="2">
        <v>17</v>
      </c>
      <c r="C630" s="2" t="s">
        <v>178</v>
      </c>
      <c r="D630" s="9">
        <v>34.414017000000001</v>
      </c>
      <c r="E630">
        <v>1.2740926E-2</v>
      </c>
      <c r="G630">
        <v>5.4140000000000006</v>
      </c>
      <c r="H630">
        <v>6.9733876651364546E-2</v>
      </c>
      <c r="I630" s="34">
        <v>5.4837338766513648</v>
      </c>
      <c r="J630" s="34">
        <v>5.4138660291252565</v>
      </c>
      <c r="K630">
        <v>0.60600000000000009</v>
      </c>
      <c r="L630">
        <v>7.805454239144239E-3</v>
      </c>
      <c r="M630" s="34">
        <v>0.61380545423914434</v>
      </c>
      <c r="N630" s="34">
        <v>0.60598500436828706</v>
      </c>
      <c r="O630">
        <v>16.402000000000001</v>
      </c>
      <c r="P630">
        <v>0.21126247595782807</v>
      </c>
      <c r="Q630" s="34">
        <v>16.613262475957828</v>
      </c>
      <c r="R630" s="34">
        <v>16.401594128133073</v>
      </c>
      <c r="S630">
        <v>1.6280000000000001</v>
      </c>
      <c r="T630">
        <v>2.0969108087998057E-2</v>
      </c>
      <c r="U630" s="34">
        <v>1.6489691080879982</v>
      </c>
      <c r="V630" s="34">
        <v>1.6279597147055631</v>
      </c>
      <c r="W630">
        <v>0.53</v>
      </c>
      <c r="X630">
        <v>6.8265523873703741E-3</v>
      </c>
      <c r="Y630" s="34">
        <v>0.53682655238737043</v>
      </c>
      <c r="Z630" s="34">
        <v>0.52998688500856783</v>
      </c>
      <c r="AA630">
        <v>0.85199999999999998</v>
      </c>
      <c r="AB630">
        <v>1.0974004969885959E-2</v>
      </c>
      <c r="AC630" s="34">
        <v>0.86297400496988597</v>
      </c>
      <c r="AD630" s="34">
        <v>0.85197891703264106</v>
      </c>
      <c r="AE630">
        <v>25.432000000000002</v>
      </c>
      <c r="AF630">
        <v>0.32757147229359129</v>
      </c>
      <c r="AG630" s="34">
        <v>25.75957147229359</v>
      </c>
      <c r="AH630" s="34">
        <v>25.431370678373391</v>
      </c>
      <c r="AJ630">
        <v>51.817000000000007</v>
      </c>
      <c r="AK630">
        <v>0.66741785859692582</v>
      </c>
      <c r="AL630" s="34">
        <v>52.484417858596935</v>
      </c>
      <c r="AM630" s="34">
        <v>51.815717774507476</v>
      </c>
      <c r="AN630">
        <v>3.7160000000000002</v>
      </c>
      <c r="AO630">
        <v>4.7863148436732658E-2</v>
      </c>
      <c r="AP630" s="34">
        <v>3.7638631484367329</v>
      </c>
      <c r="AQ630" s="34">
        <v>3.7159080465883734</v>
      </c>
      <c r="AR630">
        <v>273.54499999999996</v>
      </c>
      <c r="AS630">
        <v>3.5233382505721296</v>
      </c>
      <c r="AT630" s="34">
        <v>277.06833825057208</v>
      </c>
      <c r="AU630" s="34">
        <v>273.5382310559786</v>
      </c>
      <c r="AV630">
        <v>36.335000000000001</v>
      </c>
      <c r="AW630">
        <v>0.46800524716057079</v>
      </c>
      <c r="AX630" s="34">
        <v>36.80300524716057</v>
      </c>
      <c r="AY630" s="34">
        <v>36.334100880728883</v>
      </c>
      <c r="AZ630">
        <v>144.15900000000002</v>
      </c>
      <c r="BA630">
        <v>1.8568093690772185</v>
      </c>
      <c r="BB630" s="34">
        <v>146.01580936907723</v>
      </c>
      <c r="BC630" s="34">
        <v>144.15543274707571</v>
      </c>
      <c r="BD630">
        <v>103.74199999999999</v>
      </c>
      <c r="BE630">
        <v>1.3362267882463723</v>
      </c>
      <c r="BF630" s="34">
        <v>105.07822678824637</v>
      </c>
      <c r="BG630" s="34">
        <v>103.73943287652611</v>
      </c>
      <c r="BH630">
        <v>613.31399999999996</v>
      </c>
      <c r="BI630">
        <v>7.8996606620899499</v>
      </c>
      <c r="BJ630" s="34">
        <v>621.21366066208998</v>
      </c>
      <c r="BK630" s="34">
        <v>613.2988233814051</v>
      </c>
      <c r="BM630">
        <v>57.231000000000009</v>
      </c>
      <c r="BN630">
        <v>0.73715173524829036</v>
      </c>
      <c r="BO630">
        <v>57.968151735248298</v>
      </c>
      <c r="BP630">
        <v>57.229583803632735</v>
      </c>
      <c r="BQ630">
        <v>4.3220000000000001</v>
      </c>
      <c r="BR630">
        <v>5.5668602675876894E-2</v>
      </c>
      <c r="BS630">
        <v>4.3776686026758771</v>
      </c>
      <c r="BT630">
        <v>4.3218930509566604</v>
      </c>
      <c r="BU630">
        <v>289.94699999999995</v>
      </c>
      <c r="BV630">
        <v>3.7346007265299574</v>
      </c>
      <c r="BW630">
        <v>293.68160072652989</v>
      </c>
      <c r="BX630">
        <v>289.93982518411167</v>
      </c>
      <c r="BY630">
        <v>37.963000000000001</v>
      </c>
      <c r="BZ630">
        <v>0.48897435524856886</v>
      </c>
      <c r="CA630">
        <v>38.451974355248566</v>
      </c>
      <c r="CB630">
        <v>37.962060595434444</v>
      </c>
      <c r="CC630">
        <v>144.68900000000002</v>
      </c>
      <c r="CD630">
        <v>1.8636359214645888</v>
      </c>
      <c r="CE630">
        <v>146.5526359214646</v>
      </c>
      <c r="CF630">
        <v>144.68541963208426</v>
      </c>
      <c r="CG630">
        <v>104.59399999999999</v>
      </c>
      <c r="CH630">
        <v>1.3472007932162582</v>
      </c>
      <c r="CI630">
        <v>105.94120079321625</v>
      </c>
      <c r="CJ630">
        <v>104.59141179355875</v>
      </c>
      <c r="CK630">
        <v>638.74599999999998</v>
      </c>
      <c r="CL630">
        <v>8.2272321343835415</v>
      </c>
      <c r="CM630">
        <v>646.97323213438358</v>
      </c>
      <c r="CN630">
        <v>638.73019405977846</v>
      </c>
    </row>
    <row r="631" spans="1:92" x14ac:dyDescent="0.25">
      <c r="A631" s="18">
        <v>45987</v>
      </c>
      <c r="B631" s="2">
        <v>18</v>
      </c>
      <c r="C631" s="2" t="s">
        <v>178</v>
      </c>
      <c r="D631" s="9">
        <v>32.363748000000001</v>
      </c>
      <c r="E631">
        <v>1.2425588E-2</v>
      </c>
      <c r="G631">
        <v>5.3860000000000001</v>
      </c>
      <c r="H631">
        <v>5.8876942709074925E-2</v>
      </c>
      <c r="I631" s="34">
        <v>5.4448769427090751</v>
      </c>
      <c r="J631" s="34">
        <v>5.3772211451082725</v>
      </c>
      <c r="K631">
        <v>0.58400000000000007</v>
      </c>
      <c r="L631">
        <v>6.3839833906609283E-3</v>
      </c>
      <c r="M631" s="34">
        <v>0.590383983390661</v>
      </c>
      <c r="N631" s="34">
        <v>0.58304811525124978</v>
      </c>
      <c r="O631">
        <v>16.824000000000002</v>
      </c>
      <c r="P631">
        <v>0.18391119274739631</v>
      </c>
      <c r="Q631" s="34">
        <v>17.007911192747397</v>
      </c>
      <c r="R631" s="34">
        <v>16.796577895525729</v>
      </c>
      <c r="S631">
        <v>1.694</v>
      </c>
      <c r="T631">
        <v>1.8517924424280158E-2</v>
      </c>
      <c r="U631" s="34">
        <v>1.7125179244242801</v>
      </c>
      <c r="V631" s="34">
        <v>1.6912388822527689</v>
      </c>
      <c r="W631">
        <v>0.53</v>
      </c>
      <c r="X631">
        <v>5.7936835565929653E-3</v>
      </c>
      <c r="Y631" s="34">
        <v>0.53579368355659296</v>
      </c>
      <c r="Z631" s="34">
        <v>0.52913613199171639</v>
      </c>
      <c r="AA631">
        <v>0.84199999999999997</v>
      </c>
      <c r="AB631">
        <v>9.2043048200967474E-3</v>
      </c>
      <c r="AC631" s="34">
        <v>0.85120430482009668</v>
      </c>
      <c r="AD631" s="34">
        <v>0.84062759082457572</v>
      </c>
      <c r="AE631">
        <v>25.860000000000003</v>
      </c>
      <c r="AF631">
        <v>0.28268803164810208</v>
      </c>
      <c r="AG631" s="34">
        <v>26.142688031648103</v>
      </c>
      <c r="AH631" s="34">
        <v>25.817849760954314</v>
      </c>
      <c r="AJ631">
        <v>51.492999999999995</v>
      </c>
      <c r="AK631">
        <v>0.56289461769743676</v>
      </c>
      <c r="AL631" s="34">
        <v>52.055894617697433</v>
      </c>
      <c r="AM631" s="34">
        <v>51.409069518206508</v>
      </c>
      <c r="AN631">
        <v>3.9039999999999999</v>
      </c>
      <c r="AO631">
        <v>4.267649170743195E-2</v>
      </c>
      <c r="AP631" s="34">
        <v>3.9466764917074317</v>
      </c>
      <c r="AQ631" s="34">
        <v>3.8976367156521894</v>
      </c>
      <c r="AR631">
        <v>267.74099999999999</v>
      </c>
      <c r="AS631">
        <v>2.9268049606146356</v>
      </c>
      <c r="AT631" s="34">
        <v>270.6678049606146</v>
      </c>
      <c r="AU631" s="34">
        <v>267.30459833130965</v>
      </c>
      <c r="AV631">
        <v>36.766999999999996</v>
      </c>
      <c r="AW631">
        <v>0.4019176666514217</v>
      </c>
      <c r="AX631" s="34">
        <v>37.168917666651417</v>
      </c>
      <c r="AY631" s="34">
        <v>36.707072009319681</v>
      </c>
      <c r="AZ631">
        <v>160.80600000000001</v>
      </c>
      <c r="BA631">
        <v>1.7578473169839404</v>
      </c>
      <c r="BB631" s="34">
        <v>162.56384731698395</v>
      </c>
      <c r="BC631" s="34">
        <v>160.54389592652819</v>
      </c>
      <c r="BD631">
        <v>104.24099999999999</v>
      </c>
      <c r="BE631">
        <v>1.1395082407977493</v>
      </c>
      <c r="BF631" s="34">
        <v>105.38050824079774</v>
      </c>
      <c r="BG631" s="34">
        <v>104.07109346216697</v>
      </c>
      <c r="BH631">
        <v>624.952</v>
      </c>
      <c r="BI631">
        <v>6.8316492944526157</v>
      </c>
      <c r="BJ631" s="34">
        <v>631.78364929445263</v>
      </c>
      <c r="BK631" s="34">
        <v>623.93336596318318</v>
      </c>
      <c r="BM631">
        <v>56.878999999999998</v>
      </c>
      <c r="BN631">
        <v>0.62177156040651171</v>
      </c>
      <c r="BO631">
        <v>57.500771560406506</v>
      </c>
      <c r="BP631">
        <v>56.78629066331478</v>
      </c>
      <c r="BQ631">
        <v>4.4879999999999995</v>
      </c>
      <c r="BR631">
        <v>4.906047509809288E-2</v>
      </c>
      <c r="BS631">
        <v>4.5370604750980927</v>
      </c>
      <c r="BT631">
        <v>4.4806848309034395</v>
      </c>
      <c r="BU631">
        <v>284.565</v>
      </c>
      <c r="BV631">
        <v>3.110716153362032</v>
      </c>
      <c r="BW631">
        <v>287.67571615336198</v>
      </c>
      <c r="BX631">
        <v>284.10117622683538</v>
      </c>
      <c r="BY631">
        <v>38.460999999999999</v>
      </c>
      <c r="BZ631">
        <v>0.42043559107570183</v>
      </c>
      <c r="CA631">
        <v>38.8814355910757</v>
      </c>
      <c r="CB631">
        <v>38.39831089157245</v>
      </c>
      <c r="CC631">
        <v>161.33600000000001</v>
      </c>
      <c r="CD631">
        <v>1.7636410005405334</v>
      </c>
      <c r="CE631">
        <v>163.09964100054054</v>
      </c>
      <c r="CF631">
        <v>161.07303205851991</v>
      </c>
      <c r="CG631">
        <v>105.08299999999998</v>
      </c>
      <c r="CH631">
        <v>1.148712545617846</v>
      </c>
      <c r="CI631">
        <v>106.23171254561784</v>
      </c>
      <c r="CJ631">
        <v>104.91172105299155</v>
      </c>
      <c r="CK631">
        <v>650.81200000000001</v>
      </c>
      <c r="CL631">
        <v>7.1143373261007179</v>
      </c>
      <c r="CM631">
        <v>657.92633732610068</v>
      </c>
      <c r="CN631">
        <v>649.75121572413752</v>
      </c>
    </row>
    <row r="632" spans="1:92" x14ac:dyDescent="0.25">
      <c r="A632" s="18">
        <v>45987</v>
      </c>
      <c r="B632" s="2">
        <v>19</v>
      </c>
      <c r="C632" s="2" t="s">
        <v>178</v>
      </c>
      <c r="D632" s="9">
        <v>29.530624</v>
      </c>
      <c r="E632">
        <v>1.2031971000000001E-2</v>
      </c>
      <c r="G632">
        <v>5.25</v>
      </c>
      <c r="H632">
        <v>6.7223759955517645E-2</v>
      </c>
      <c r="I632" s="34">
        <v>5.3172237599555174</v>
      </c>
      <c r="J632" s="34">
        <v>5.2532470778752218</v>
      </c>
      <c r="K632">
        <v>0.60799999999999998</v>
      </c>
      <c r="L632">
        <v>7.7851516291342331E-3</v>
      </c>
      <c r="M632" s="34">
        <v>0.61578515162913416</v>
      </c>
      <c r="N632" s="34">
        <v>0.60837604254250188</v>
      </c>
      <c r="O632">
        <v>17</v>
      </c>
      <c r="P632">
        <v>0.21767693699881904</v>
      </c>
      <c r="Q632" s="34">
        <v>17.217676936998821</v>
      </c>
      <c r="R632" s="34">
        <v>17.010514347405483</v>
      </c>
      <c r="S632">
        <v>1.6519999999999999</v>
      </c>
      <c r="T632">
        <v>2.1153076466002885E-2</v>
      </c>
      <c r="U632" s="34">
        <v>1.6731530764660028</v>
      </c>
      <c r="V632" s="34">
        <v>1.653021747171403</v>
      </c>
      <c r="W632">
        <v>0.53</v>
      </c>
      <c r="X632">
        <v>6.7863986240808286E-3</v>
      </c>
      <c r="Y632" s="34">
        <v>0.53678639862408084</v>
      </c>
      <c r="Z632" s="34">
        <v>0.53032780024264148</v>
      </c>
      <c r="AA632">
        <v>0.85199999999999998</v>
      </c>
      <c r="AB632">
        <v>1.0909455901352576E-2</v>
      </c>
      <c r="AC632" s="34">
        <v>0.8629094559013526</v>
      </c>
      <c r="AD632" s="34">
        <v>0.85252695435232173</v>
      </c>
      <c r="AE632">
        <v>25.892000000000003</v>
      </c>
      <c r="AF632">
        <v>0.33153477957490718</v>
      </c>
      <c r="AG632" s="34">
        <v>26.223534779574909</v>
      </c>
      <c r="AH632" s="34">
        <v>25.908013969589575</v>
      </c>
      <c r="AJ632">
        <v>50.674000000000014</v>
      </c>
      <c r="AK632">
        <v>0.64885653561636225</v>
      </c>
      <c r="AL632" s="34">
        <v>51.322856535616374</v>
      </c>
      <c r="AM632" s="34">
        <v>50.70534141414268</v>
      </c>
      <c r="AN632">
        <v>3.7989999999999995</v>
      </c>
      <c r="AO632">
        <v>4.8644393156383144E-2</v>
      </c>
      <c r="AP632" s="34">
        <v>3.8476443931563828</v>
      </c>
      <c r="AQ632" s="34">
        <v>3.8013496473996127</v>
      </c>
      <c r="AR632">
        <v>260.75499999999994</v>
      </c>
      <c r="AS632">
        <v>3.3388441004192377</v>
      </c>
      <c r="AT632" s="34">
        <v>264.09384410041918</v>
      </c>
      <c r="AU632" s="34">
        <v>260.91627462692441</v>
      </c>
      <c r="AV632">
        <v>31.568000000000001</v>
      </c>
      <c r="AW632">
        <v>0.40421326748110115</v>
      </c>
      <c r="AX632" s="34">
        <v>31.972213267481102</v>
      </c>
      <c r="AY632" s="34">
        <v>31.587524524640955</v>
      </c>
      <c r="AZ632">
        <v>149.161</v>
      </c>
      <c r="BA632">
        <v>1.9099358588047557</v>
      </c>
      <c r="BB632" s="34">
        <v>151.07093585880475</v>
      </c>
      <c r="BC632" s="34">
        <v>149.25325473960876</v>
      </c>
      <c r="BD632">
        <v>101.98400000000001</v>
      </c>
      <c r="BE632">
        <v>1.3058567495816213</v>
      </c>
      <c r="BF632" s="34">
        <v>103.28985674958163</v>
      </c>
      <c r="BG632" s="34">
        <v>102.04707618857651</v>
      </c>
      <c r="BH632">
        <v>597.94099999999992</v>
      </c>
      <c r="BI632">
        <v>7.6563509050594609</v>
      </c>
      <c r="BJ632" s="34">
        <v>605.59735090505944</v>
      </c>
      <c r="BK632" s="34">
        <v>598.31082114129299</v>
      </c>
      <c r="BM632">
        <v>55.924000000000014</v>
      </c>
      <c r="BN632">
        <v>0.71608029557187991</v>
      </c>
      <c r="BO632">
        <v>56.640080295571892</v>
      </c>
      <c r="BP632">
        <v>55.958588492017903</v>
      </c>
      <c r="BQ632">
        <v>4.4069999999999991</v>
      </c>
      <c r="BR632">
        <v>5.6429544785517378E-2</v>
      </c>
      <c r="BS632">
        <v>4.4634295447855168</v>
      </c>
      <c r="BT632">
        <v>4.4097256899421149</v>
      </c>
      <c r="BU632">
        <v>277.75499999999994</v>
      </c>
      <c r="BV632">
        <v>3.5565210374180567</v>
      </c>
      <c r="BW632">
        <v>281.311521037418</v>
      </c>
      <c r="BX632">
        <v>277.9267889743299</v>
      </c>
      <c r="BY632">
        <v>33.22</v>
      </c>
      <c r="BZ632">
        <v>0.42536634394710404</v>
      </c>
      <c r="CA632">
        <v>33.645366343947103</v>
      </c>
      <c r="CB632">
        <v>33.240546271812356</v>
      </c>
      <c r="CC632">
        <v>149.691</v>
      </c>
      <c r="CD632">
        <v>1.9167222574288365</v>
      </c>
      <c r="CE632">
        <v>151.60772225742883</v>
      </c>
      <c r="CF632">
        <v>149.78358253985141</v>
      </c>
      <c r="CG632">
        <v>102.83600000000001</v>
      </c>
      <c r="CH632">
        <v>1.3167662054829739</v>
      </c>
      <c r="CI632">
        <v>104.15276620548299</v>
      </c>
      <c r="CJ632">
        <v>102.89960314292884</v>
      </c>
      <c r="CK632">
        <v>623.83299999999997</v>
      </c>
      <c r="CL632">
        <v>7.9878856846343682</v>
      </c>
      <c r="CM632">
        <v>631.82088568463439</v>
      </c>
      <c r="CN632">
        <v>624.21883511088254</v>
      </c>
    </row>
    <row r="633" spans="1:92" x14ac:dyDescent="0.25">
      <c r="A633" s="18">
        <v>45987</v>
      </c>
      <c r="B633" s="2">
        <v>20</v>
      </c>
      <c r="C633" s="2" t="s">
        <v>178</v>
      </c>
      <c r="D633" s="9">
        <v>29.279615</v>
      </c>
      <c r="E633">
        <v>1.2437531999999999E-2</v>
      </c>
      <c r="G633">
        <v>5.0620000000000003</v>
      </c>
      <c r="H633">
        <v>3.9319483322330373E-2</v>
      </c>
      <c r="I633" s="34">
        <v>5.1013194833223308</v>
      </c>
      <c r="J633" s="34">
        <v>5.037871659006286</v>
      </c>
      <c r="K633">
        <v>0.62</v>
      </c>
      <c r="L633">
        <v>4.8158987870100412E-3</v>
      </c>
      <c r="M633" s="34">
        <v>0.62481589878701005</v>
      </c>
      <c r="N633" s="34">
        <v>0.61704473105173785</v>
      </c>
      <c r="O633">
        <v>16.234000000000002</v>
      </c>
      <c r="P633">
        <v>0.12609887243277584</v>
      </c>
      <c r="Q633" s="34">
        <v>16.360098872432779</v>
      </c>
      <c r="R633" s="34">
        <v>16.156619619183733</v>
      </c>
      <c r="S633">
        <v>1.6760000000000002</v>
      </c>
      <c r="T633">
        <v>1.3018461882304566E-2</v>
      </c>
      <c r="U633" s="34">
        <v>1.6890184618823048</v>
      </c>
      <c r="V633" s="34">
        <v>1.6680112407140528</v>
      </c>
      <c r="W633">
        <v>0.50800000000000001</v>
      </c>
      <c r="X633">
        <v>3.9459299738727437E-3</v>
      </c>
      <c r="Y633" s="34">
        <v>0.51194592997387278</v>
      </c>
      <c r="Z633" s="34">
        <v>0.50557858608755302</v>
      </c>
      <c r="AA633">
        <v>0.85199999999999998</v>
      </c>
      <c r="AB633">
        <v>6.6179770427944448E-3</v>
      </c>
      <c r="AC633" s="34">
        <v>0.85861797704279441</v>
      </c>
      <c r="AD633" s="34">
        <v>0.84793888847754939</v>
      </c>
      <c r="AE633">
        <v>24.952000000000005</v>
      </c>
      <c r="AF633">
        <v>0.19381662344108802</v>
      </c>
      <c r="AG633" s="34">
        <v>25.145816623441092</v>
      </c>
      <c r="AH633" s="34">
        <v>24.833064724520909</v>
      </c>
      <c r="AJ633">
        <v>49.210000000000008</v>
      </c>
      <c r="AK633">
        <v>0.38224254727220031</v>
      </c>
      <c r="AL633" s="34">
        <v>49.592242547272207</v>
      </c>
      <c r="AM633" s="34">
        <v>48.975437443638747</v>
      </c>
      <c r="AN633">
        <v>3.7550000000000003</v>
      </c>
      <c r="AO633">
        <v>2.9167257976165657E-2</v>
      </c>
      <c r="AP633" s="34">
        <v>3.7841672579761658</v>
      </c>
      <c r="AQ633" s="34">
        <v>3.7371015566117349</v>
      </c>
      <c r="AR633">
        <v>254.28799999999995</v>
      </c>
      <c r="AS633">
        <v>1.9752020495987246</v>
      </c>
      <c r="AT633" s="34">
        <v>256.2632020495987</v>
      </c>
      <c r="AU633" s="34">
        <v>253.07592027368437</v>
      </c>
      <c r="AV633">
        <v>30.621999999999996</v>
      </c>
      <c r="AW633">
        <v>0.23785879460616369</v>
      </c>
      <c r="AX633" s="34">
        <v>30.859858794606161</v>
      </c>
      <c r="AY633" s="34">
        <v>30.476038313332765</v>
      </c>
      <c r="AZ633">
        <v>151.28399999999999</v>
      </c>
      <c r="BA633">
        <v>1.1751103743452049</v>
      </c>
      <c r="BB633" s="34">
        <v>152.45911037434519</v>
      </c>
      <c r="BC633" s="34">
        <v>150.56289531037274</v>
      </c>
      <c r="BD633">
        <v>101.964</v>
      </c>
      <c r="BE633">
        <v>0.79201339341724508</v>
      </c>
      <c r="BF633" s="34">
        <v>102.75601339341725</v>
      </c>
      <c r="BG633" s="34">
        <v>101.47798218864419</v>
      </c>
      <c r="BH633">
        <v>591.12300000000005</v>
      </c>
      <c r="BI633">
        <v>4.5915944172157044</v>
      </c>
      <c r="BJ633" s="34">
        <v>595.71459441721572</v>
      </c>
      <c r="BK633" s="34">
        <v>588.30537508628458</v>
      </c>
      <c r="BM633">
        <v>54.272000000000006</v>
      </c>
      <c r="BN633">
        <v>0.42156203059453068</v>
      </c>
      <c r="BO633">
        <v>54.693562030594535</v>
      </c>
      <c r="BP633">
        <v>54.013309102645032</v>
      </c>
      <c r="BQ633">
        <v>4.375</v>
      </c>
      <c r="BR633">
        <v>3.3983156763175697E-2</v>
      </c>
      <c r="BS633">
        <v>4.4089831567631759</v>
      </c>
      <c r="BT633">
        <v>4.3541462876634727</v>
      </c>
      <c r="BU633">
        <v>270.52199999999993</v>
      </c>
      <c r="BV633">
        <v>2.1013009220315002</v>
      </c>
      <c r="BW633">
        <v>272.62330092203149</v>
      </c>
      <c r="BX633">
        <v>269.23253989286809</v>
      </c>
      <c r="BY633">
        <v>32.297999999999995</v>
      </c>
      <c r="BZ633">
        <v>0.25087725648846826</v>
      </c>
      <c r="CA633">
        <v>32.548877256488467</v>
      </c>
      <c r="CB633">
        <v>32.144049554046816</v>
      </c>
      <c r="CC633">
        <v>151.792</v>
      </c>
      <c r="CD633">
        <v>1.1790563043190776</v>
      </c>
      <c r="CE633">
        <v>152.97105630431906</v>
      </c>
      <c r="CF633">
        <v>151.06847389646029</v>
      </c>
      <c r="CG633">
        <v>102.816</v>
      </c>
      <c r="CH633">
        <v>0.79863137046003951</v>
      </c>
      <c r="CI633">
        <v>103.61463137046005</v>
      </c>
      <c r="CJ633">
        <v>102.32592107712173</v>
      </c>
      <c r="CK633">
        <v>616.07500000000005</v>
      </c>
      <c r="CL633">
        <v>4.7854110406567925</v>
      </c>
      <c r="CM633">
        <v>620.8604110406568</v>
      </c>
      <c r="CN633">
        <v>613.13843981080549</v>
      </c>
    </row>
    <row r="634" spans="1:92" x14ac:dyDescent="0.25">
      <c r="A634" s="18">
        <v>45987</v>
      </c>
      <c r="B634" s="2">
        <v>21</v>
      </c>
      <c r="C634" s="2" t="s">
        <v>178</v>
      </c>
      <c r="D634" s="9">
        <v>27.678159999999998</v>
      </c>
      <c r="E634">
        <v>1.2876296000000001E-2</v>
      </c>
      <c r="G634">
        <v>5.0940000000000003</v>
      </c>
      <c r="H634">
        <v>5.0184118119130337E-2</v>
      </c>
      <c r="I634" s="34">
        <v>5.1441841181191306</v>
      </c>
      <c r="J634" s="34">
        <v>5.07794608073573</v>
      </c>
      <c r="K634">
        <v>0.624</v>
      </c>
      <c r="L634">
        <v>6.1474066953940568E-3</v>
      </c>
      <c r="M634" s="34">
        <v>0.63014740669539404</v>
      </c>
      <c r="N634" s="34">
        <v>0.62203344216315182</v>
      </c>
      <c r="O634">
        <v>16.567999999999998</v>
      </c>
      <c r="P634">
        <v>0.1632215290533473</v>
      </c>
      <c r="Q634" s="34">
        <v>16.731221529053347</v>
      </c>
      <c r="R634" s="34">
        <v>16.515785368203684</v>
      </c>
      <c r="S634">
        <v>1.69</v>
      </c>
      <c r="T634">
        <v>1.6649226466692237E-2</v>
      </c>
      <c r="U634" s="34">
        <v>1.7066492264666921</v>
      </c>
      <c r="V634" s="34">
        <v>1.684673905858536</v>
      </c>
      <c r="W634">
        <v>0.53</v>
      </c>
      <c r="X634">
        <v>5.2213550457673886E-3</v>
      </c>
      <c r="Y634" s="34">
        <v>0.5352213550457674</v>
      </c>
      <c r="Z634" s="34">
        <v>0.52832968645267708</v>
      </c>
      <c r="AA634">
        <v>0.85799999999999998</v>
      </c>
      <c r="AB634">
        <v>8.4526842061668286E-3</v>
      </c>
      <c r="AC634" s="34">
        <v>0.86645268420616683</v>
      </c>
      <c r="AD634" s="34">
        <v>0.85529598297433373</v>
      </c>
      <c r="AE634">
        <v>25.364000000000001</v>
      </c>
      <c r="AF634">
        <v>0.24987631958649814</v>
      </c>
      <c r="AG634" s="34">
        <v>25.613876319586495</v>
      </c>
      <c r="AH634" s="34">
        <v>25.284064466388109</v>
      </c>
      <c r="AJ634">
        <v>47.792999999999999</v>
      </c>
      <c r="AK634">
        <v>0.47083815415539765</v>
      </c>
      <c r="AL634" s="34">
        <v>48.263838154155394</v>
      </c>
      <c r="AM634" s="34">
        <v>47.642378687986401</v>
      </c>
      <c r="AN634">
        <v>3.9129999999999998</v>
      </c>
      <c r="AO634">
        <v>3.8549362819033567E-2</v>
      </c>
      <c r="AP634" s="34">
        <v>3.9515493628190335</v>
      </c>
      <c r="AQ634" s="34">
        <v>3.9006680435647643</v>
      </c>
      <c r="AR634">
        <v>249.65600000000006</v>
      </c>
      <c r="AS634">
        <v>2.4595143685020822</v>
      </c>
      <c r="AT634" s="34">
        <v>252.11551436850215</v>
      </c>
      <c r="AU634" s="34">
        <v>248.86920037930108</v>
      </c>
      <c r="AV634">
        <v>30.047000000000001</v>
      </c>
      <c r="AW634">
        <v>0.29601142464183533</v>
      </c>
      <c r="AX634" s="34">
        <v>30.343011424641837</v>
      </c>
      <c r="AY634" s="34">
        <v>29.952305828006768</v>
      </c>
      <c r="AZ634">
        <v>150.03800000000001</v>
      </c>
      <c r="BA634">
        <v>1.4781163553902783</v>
      </c>
      <c r="BB634" s="34">
        <v>151.5161163553903</v>
      </c>
      <c r="BC634" s="34">
        <v>149.56514999242785</v>
      </c>
      <c r="BD634">
        <v>100.95299999999999</v>
      </c>
      <c r="BE634">
        <v>0.9945499168591605</v>
      </c>
      <c r="BF634" s="34">
        <v>101.94754991685915</v>
      </c>
      <c r="BG634" s="34">
        <v>100.6348430876549</v>
      </c>
      <c r="BH634">
        <v>582.40000000000009</v>
      </c>
      <c r="BI634">
        <v>5.7375795823677871</v>
      </c>
      <c r="BJ634" s="34">
        <v>588.13757958236783</v>
      </c>
      <c r="BK634" s="34">
        <v>580.56454601894177</v>
      </c>
      <c r="BM634">
        <v>52.887</v>
      </c>
      <c r="BN634">
        <v>0.52102227227452802</v>
      </c>
      <c r="BO634">
        <v>53.408022272274522</v>
      </c>
      <c r="BP634">
        <v>52.720324768722129</v>
      </c>
      <c r="BQ634">
        <v>4.5369999999999999</v>
      </c>
      <c r="BR634">
        <v>4.4696769514427623E-2</v>
      </c>
      <c r="BS634">
        <v>4.5816967695144273</v>
      </c>
      <c r="BT634">
        <v>4.5227014857279162</v>
      </c>
      <c r="BU634">
        <v>266.22400000000005</v>
      </c>
      <c r="BV634">
        <v>2.6227358975554296</v>
      </c>
      <c r="BW634">
        <v>268.8467358975555</v>
      </c>
      <c r="BX634">
        <v>265.38498574750474</v>
      </c>
      <c r="BY634">
        <v>31.737000000000002</v>
      </c>
      <c r="BZ634">
        <v>0.31266065110852759</v>
      </c>
      <c r="CA634">
        <v>32.049660651108532</v>
      </c>
      <c r="CB634">
        <v>31.636979733865303</v>
      </c>
      <c r="CC634">
        <v>150.56800000000001</v>
      </c>
      <c r="CD634">
        <v>1.4833377104360457</v>
      </c>
      <c r="CE634">
        <v>152.05133771043606</v>
      </c>
      <c r="CF634">
        <v>150.09347967888053</v>
      </c>
      <c r="CG634">
        <v>101.81099999999999</v>
      </c>
      <c r="CH634">
        <v>1.0030026010653272</v>
      </c>
      <c r="CI634">
        <v>102.81400260106531</v>
      </c>
      <c r="CJ634">
        <v>101.49013907062924</v>
      </c>
      <c r="CK634">
        <v>607.76400000000012</v>
      </c>
      <c r="CL634">
        <v>5.9874559019542852</v>
      </c>
      <c r="CM634">
        <v>613.75145590195439</v>
      </c>
      <c r="CN634">
        <v>605.84861048532991</v>
      </c>
    </row>
    <row r="635" spans="1:92" x14ac:dyDescent="0.25">
      <c r="A635" s="18">
        <v>45987</v>
      </c>
      <c r="B635" s="2">
        <v>22</v>
      </c>
      <c r="C635" s="2" t="s">
        <v>178</v>
      </c>
      <c r="D635" s="9">
        <v>28.298563999999999</v>
      </c>
      <c r="E635">
        <v>1.3039573E-2</v>
      </c>
      <c r="G635">
        <v>4.83</v>
      </c>
      <c r="H635">
        <v>5.049730022512175E-2</v>
      </c>
      <c r="I635" s="34">
        <v>4.8804973002251222</v>
      </c>
      <c r="J635" s="34">
        <v>4.8168576994025338</v>
      </c>
      <c r="K635">
        <v>0.56600000000000006</v>
      </c>
      <c r="L635">
        <v>5.917489011887973E-3</v>
      </c>
      <c r="M635" s="34">
        <v>0.57191748901188799</v>
      </c>
      <c r="N635" s="34">
        <v>0.56445992916394072</v>
      </c>
      <c r="O635">
        <v>17.444000000000003</v>
      </c>
      <c r="P635">
        <v>0.18237575675507742</v>
      </c>
      <c r="Q635" s="34">
        <v>17.626375756755081</v>
      </c>
      <c r="R635" s="34">
        <v>17.396535343349441</v>
      </c>
      <c r="S635">
        <v>1.6439999999999997</v>
      </c>
      <c r="T635">
        <v>1.7187900946190503E-2</v>
      </c>
      <c r="U635" s="34">
        <v>1.6611879009461903</v>
      </c>
      <c r="V635" s="34">
        <v>1.6395267200450856</v>
      </c>
      <c r="W635">
        <v>0.53</v>
      </c>
      <c r="X635">
        <v>5.5411116189056989E-3</v>
      </c>
      <c r="Y635" s="34">
        <v>0.53554111161890572</v>
      </c>
      <c r="Z635" s="34">
        <v>0.52855788419944982</v>
      </c>
      <c r="AA635">
        <v>0.87</v>
      </c>
      <c r="AB635">
        <v>9.0957869970716195E-3</v>
      </c>
      <c r="AC635" s="34">
        <v>0.87909578699707158</v>
      </c>
      <c r="AD635" s="34">
        <v>0.86763275330853085</v>
      </c>
      <c r="AE635">
        <v>25.884000000000004</v>
      </c>
      <c r="AF635">
        <v>0.27061534555425498</v>
      </c>
      <c r="AG635" s="34">
        <v>26.154615345554259</v>
      </c>
      <c r="AH635" s="34">
        <v>25.813570329468984</v>
      </c>
      <c r="AJ635">
        <v>46.587000000000003</v>
      </c>
      <c r="AK635">
        <v>0.48706371130181103</v>
      </c>
      <c r="AL635" s="34">
        <v>47.074063711301811</v>
      </c>
      <c r="AM635" s="34">
        <v>46.460238021131637</v>
      </c>
      <c r="AN635">
        <v>3.7850000000000001</v>
      </c>
      <c r="AO635">
        <v>3.9571900901052968E-2</v>
      </c>
      <c r="AP635" s="34">
        <v>3.824571900901053</v>
      </c>
      <c r="AQ635" s="34">
        <v>3.7747011164055051</v>
      </c>
      <c r="AR635">
        <v>243.20000000000002</v>
      </c>
      <c r="AS635">
        <v>2.542638388146917</v>
      </c>
      <c r="AT635" s="34">
        <v>245.74263838814693</v>
      </c>
      <c r="AU635" s="34">
        <v>242.53825931567206</v>
      </c>
      <c r="AV635">
        <v>29.883000000000003</v>
      </c>
      <c r="AW635">
        <v>0.31242460095803587</v>
      </c>
      <c r="AX635" s="34">
        <v>30.195424600958038</v>
      </c>
      <c r="AY635" s="34">
        <v>29.80168915760785</v>
      </c>
      <c r="AZ635">
        <v>163.28899999999999</v>
      </c>
      <c r="BA635">
        <v>1.7071746700745143</v>
      </c>
      <c r="BB635" s="34">
        <v>164.99617467007451</v>
      </c>
      <c r="BC635" s="34">
        <v>162.84469500574332</v>
      </c>
      <c r="BD635">
        <v>99.308999999999997</v>
      </c>
      <c r="BE635">
        <v>1.038268403324351</v>
      </c>
      <c r="BF635" s="34">
        <v>100.34726840332435</v>
      </c>
      <c r="BG635" s="34">
        <v>99.038782871628612</v>
      </c>
      <c r="BH635">
        <v>586.053</v>
      </c>
      <c r="BI635">
        <v>6.1271416747066825</v>
      </c>
      <c r="BJ635" s="34">
        <v>592.18014167470676</v>
      </c>
      <c r="BK635" s="34">
        <v>584.45836548818897</v>
      </c>
      <c r="BM635">
        <v>51.417000000000002</v>
      </c>
      <c r="BN635">
        <v>0.53756101152693281</v>
      </c>
      <c r="BO635">
        <v>51.954561011526934</v>
      </c>
      <c r="BP635">
        <v>51.27709572053417</v>
      </c>
      <c r="BQ635">
        <v>4.351</v>
      </c>
      <c r="BR635">
        <v>4.5489389912940943E-2</v>
      </c>
      <c r="BS635">
        <v>4.3964893899129409</v>
      </c>
      <c r="BT635">
        <v>4.3391610455694458</v>
      </c>
      <c r="BU635">
        <v>260.64400000000001</v>
      </c>
      <c r="BV635">
        <v>2.7250141449019942</v>
      </c>
      <c r="BW635">
        <v>263.369014144902</v>
      </c>
      <c r="BX635">
        <v>259.93479465902152</v>
      </c>
      <c r="BY635">
        <v>31.527000000000001</v>
      </c>
      <c r="BZ635">
        <v>0.32961250190422636</v>
      </c>
      <c r="CA635">
        <v>31.856612501904227</v>
      </c>
      <c r="CB635">
        <v>31.441215877652937</v>
      </c>
      <c r="CC635">
        <v>163.81899999999999</v>
      </c>
      <c r="CD635">
        <v>1.71271578169342</v>
      </c>
      <c r="CE635">
        <v>165.53171578169341</v>
      </c>
      <c r="CF635">
        <v>163.37325288994276</v>
      </c>
      <c r="CG635">
        <v>100.179</v>
      </c>
      <c r="CH635">
        <v>1.0473641903214226</v>
      </c>
      <c r="CI635">
        <v>101.22636419032142</v>
      </c>
      <c r="CJ635">
        <v>99.906415624937139</v>
      </c>
      <c r="CK635">
        <v>611.93700000000001</v>
      </c>
      <c r="CL635">
        <v>6.3977570202609373</v>
      </c>
      <c r="CM635">
        <v>618.33475702026101</v>
      </c>
      <c r="CN635">
        <v>610.271935817658</v>
      </c>
    </row>
    <row r="636" spans="1:92" x14ac:dyDescent="0.25">
      <c r="A636" s="18">
        <v>45987</v>
      </c>
      <c r="B636" s="2">
        <v>23</v>
      </c>
      <c r="C636" s="2" t="s">
        <v>178</v>
      </c>
      <c r="D636" s="9">
        <v>27.100359000000001</v>
      </c>
      <c r="E636">
        <v>1.3017322E-2</v>
      </c>
      <c r="G636">
        <v>4.9039999999999999</v>
      </c>
      <c r="H636">
        <v>6.0647120470738912E-2</v>
      </c>
      <c r="I636" s="34">
        <v>4.9646471204707385</v>
      </c>
      <c r="J636" s="34">
        <v>4.9000207102871975</v>
      </c>
      <c r="K636">
        <v>0.54400000000000004</v>
      </c>
      <c r="L636">
        <v>6.7275761696741383E-3</v>
      </c>
      <c r="M636" s="34">
        <v>0.55072757616967416</v>
      </c>
      <c r="N636" s="34">
        <v>0.54355857797639395</v>
      </c>
      <c r="O636">
        <v>17.204000000000001</v>
      </c>
      <c r="P636">
        <v>0.21275959636594463</v>
      </c>
      <c r="Q636" s="34">
        <v>17.416759596365946</v>
      </c>
      <c r="R636" s="34">
        <v>17.190040028503461</v>
      </c>
      <c r="S636">
        <v>1.6739999999999999</v>
      </c>
      <c r="T636">
        <v>2.0702136963298725E-2</v>
      </c>
      <c r="U636" s="34">
        <v>1.6947021369632986</v>
      </c>
      <c r="V636" s="34">
        <v>1.6726416535523592</v>
      </c>
      <c r="W636">
        <v>0.53</v>
      </c>
      <c r="X636">
        <v>6.5544400182487011E-3</v>
      </c>
      <c r="Y636" s="34">
        <v>0.5365544400182487</v>
      </c>
      <c r="Z636" s="34">
        <v>0.52956993810200148</v>
      </c>
      <c r="AA636">
        <v>0.83799999999999997</v>
      </c>
      <c r="AB636">
        <v>1.0363435349608322E-2</v>
      </c>
      <c r="AC636" s="34">
        <v>0.84836343534960834</v>
      </c>
      <c r="AD636" s="34">
        <v>0.83732001533863631</v>
      </c>
      <c r="AE636">
        <v>25.694000000000003</v>
      </c>
      <c r="AF636">
        <v>0.31775430533751337</v>
      </c>
      <c r="AG636" s="34">
        <v>26.011754305337512</v>
      </c>
      <c r="AH636" s="34">
        <v>25.673150923760048</v>
      </c>
      <c r="AJ636">
        <v>44.984000000000016</v>
      </c>
      <c r="AK636">
        <v>0.55631118826584847</v>
      </c>
      <c r="AL636" s="34">
        <v>45.540311188265868</v>
      </c>
      <c r="AM636" s="34">
        <v>44.947498293548009</v>
      </c>
      <c r="AN636">
        <v>3.7660000000000005</v>
      </c>
      <c r="AO636">
        <v>4.6573624733442655E-2</v>
      </c>
      <c r="AP636" s="34">
        <v>3.8125736247334432</v>
      </c>
      <c r="AQ636" s="34">
        <v>3.7629441262115808</v>
      </c>
      <c r="AR636">
        <v>237.36100000000002</v>
      </c>
      <c r="AS636">
        <v>2.9354121456066604</v>
      </c>
      <c r="AT636" s="34">
        <v>240.29641214560667</v>
      </c>
      <c r="AU636" s="34">
        <v>237.16839637326257</v>
      </c>
      <c r="AV636">
        <v>29.777999999999999</v>
      </c>
      <c r="AW636">
        <v>0.36826059408190531</v>
      </c>
      <c r="AX636" s="34">
        <v>30.146260594081905</v>
      </c>
      <c r="AY636" s="34">
        <v>29.753837012832829</v>
      </c>
      <c r="AZ636">
        <v>163.27500000000001</v>
      </c>
      <c r="BA636">
        <v>2.0192003659991635</v>
      </c>
      <c r="BB636" s="34">
        <v>165.29420036599916</v>
      </c>
      <c r="BC636" s="34">
        <v>163.14251253510241</v>
      </c>
      <c r="BD636">
        <v>97.012</v>
      </c>
      <c r="BE636">
        <v>1.1997345944346094</v>
      </c>
      <c r="BF636" s="34">
        <v>98.211734594434603</v>
      </c>
      <c r="BG636" s="34">
        <v>96.933280821040299</v>
      </c>
      <c r="BH636">
        <v>576.17600000000016</v>
      </c>
      <c r="BI636">
        <v>7.12549251312163</v>
      </c>
      <c r="BJ636" s="34">
        <v>583.30149251312162</v>
      </c>
      <c r="BK636" s="34">
        <v>575.70846916199775</v>
      </c>
      <c r="BM636">
        <v>49.888000000000019</v>
      </c>
      <c r="BN636">
        <v>0.61695830873658741</v>
      </c>
      <c r="BO636">
        <v>50.504958308736605</v>
      </c>
      <c r="BP636">
        <v>49.847519003835203</v>
      </c>
      <c r="BQ636">
        <v>4.3100000000000005</v>
      </c>
      <c r="BR636">
        <v>5.3301200903116797E-2</v>
      </c>
      <c r="BS636">
        <v>4.3633012009031171</v>
      </c>
      <c r="BT636">
        <v>4.3065027041879747</v>
      </c>
      <c r="BU636">
        <v>254.56500000000003</v>
      </c>
      <c r="BV636">
        <v>3.1481717419726052</v>
      </c>
      <c r="BW636">
        <v>257.71317174197259</v>
      </c>
      <c r="BX636">
        <v>254.35843640176603</v>
      </c>
      <c r="BY636">
        <v>31.451999999999998</v>
      </c>
      <c r="BZ636">
        <v>0.38896273104520401</v>
      </c>
      <c r="CA636">
        <v>31.840962731045202</v>
      </c>
      <c r="CB636">
        <v>31.426478666385187</v>
      </c>
      <c r="CC636">
        <v>163.80500000000001</v>
      </c>
      <c r="CD636">
        <v>2.0257548060174124</v>
      </c>
      <c r="CE636">
        <v>165.83075480601741</v>
      </c>
      <c r="CF636">
        <v>163.67208247320443</v>
      </c>
      <c r="CG636">
        <v>97.85</v>
      </c>
      <c r="CH636">
        <v>1.2100980297842177</v>
      </c>
      <c r="CI636">
        <v>99.060098029784214</v>
      </c>
      <c r="CJ636">
        <v>97.770600836378932</v>
      </c>
      <c r="CK636">
        <v>601.87000000000012</v>
      </c>
      <c r="CL636">
        <v>7.4432468184591434</v>
      </c>
      <c r="CM636">
        <v>609.31324681845911</v>
      </c>
      <c r="CN636">
        <v>601.38162008575785</v>
      </c>
    </row>
    <row r="637" spans="1:92" x14ac:dyDescent="0.25">
      <c r="A637" s="18">
        <v>45987</v>
      </c>
      <c r="B637" s="2">
        <v>24</v>
      </c>
      <c r="C637" s="2" t="s">
        <v>23</v>
      </c>
      <c r="D637" s="9">
        <v>26.124378</v>
      </c>
      <c r="E637">
        <v>1.2898704E-2</v>
      </c>
      <c r="G637">
        <v>4.9820000000000002</v>
      </c>
      <c r="H637">
        <v>5.9273601392000434E-2</v>
      </c>
      <c r="I637" s="34">
        <v>5.0412736013920005</v>
      </c>
      <c r="J637" s="34">
        <v>4.9762477054246306</v>
      </c>
      <c r="K637">
        <v>0.53600000000000003</v>
      </c>
      <c r="L637">
        <v>6.377087584526743E-3</v>
      </c>
      <c r="M637" s="34">
        <v>0.54237708758452674</v>
      </c>
      <c r="N637" s="34">
        <v>0.53538112607539179</v>
      </c>
      <c r="O637">
        <v>16.438000000000002</v>
      </c>
      <c r="P637">
        <v>0.1955719509597959</v>
      </c>
      <c r="Q637" s="34">
        <v>16.633571950959798</v>
      </c>
      <c r="R637" s="34">
        <v>16.419020429901664</v>
      </c>
      <c r="S637">
        <v>1.6760000000000002</v>
      </c>
      <c r="T637">
        <v>1.9940296253109741E-2</v>
      </c>
      <c r="U637" s="34">
        <v>1.6959402962531098</v>
      </c>
      <c r="V637" s="34">
        <v>1.6740648643700686</v>
      </c>
      <c r="W637">
        <v>0.53</v>
      </c>
      <c r="X637">
        <v>6.3057022757447272E-3</v>
      </c>
      <c r="Y637" s="34">
        <v>0.5363057022757447</v>
      </c>
      <c r="Z637" s="34">
        <v>0.52938805376857767</v>
      </c>
      <c r="AA637">
        <v>0.83</v>
      </c>
      <c r="AB637">
        <v>9.8749677148455145E-3</v>
      </c>
      <c r="AC637" s="34">
        <v>0.83987496771484549</v>
      </c>
      <c r="AD637" s="34">
        <v>0.82904166910928212</v>
      </c>
      <c r="AE637">
        <v>24.992000000000004</v>
      </c>
      <c r="AF637">
        <v>0.29734360618002309</v>
      </c>
      <c r="AG637" s="34">
        <v>25.289343606180022</v>
      </c>
      <c r="AH637" s="34">
        <v>24.963143848649619</v>
      </c>
      <c r="AJ637">
        <v>43.783000000000001</v>
      </c>
      <c r="AK637">
        <v>0.52091049573383275</v>
      </c>
      <c r="AL637" s="34">
        <v>44.303910495733831</v>
      </c>
      <c r="AM637" s="34">
        <v>43.732447468206864</v>
      </c>
      <c r="AN637">
        <v>3.66</v>
      </c>
      <c r="AO637">
        <v>4.3545038357029622E-2</v>
      </c>
      <c r="AP637" s="34">
        <v>3.7035450383570296</v>
      </c>
      <c r="AQ637" s="34">
        <v>3.6557741071565935</v>
      </c>
      <c r="AR637">
        <v>230.23200000000003</v>
      </c>
      <c r="AS637">
        <v>2.7391970685835094</v>
      </c>
      <c r="AT637" s="34">
        <v>232.97119706858354</v>
      </c>
      <c r="AU637" s="34">
        <v>229.9661705570702</v>
      </c>
      <c r="AV637">
        <v>29.698</v>
      </c>
      <c r="AW637">
        <v>0.3533334833680507</v>
      </c>
      <c r="AX637" s="34">
        <v>30.051333483368051</v>
      </c>
      <c r="AY637" s="34">
        <v>29.663710227960795</v>
      </c>
      <c r="AZ637">
        <v>163.99599999999998</v>
      </c>
      <c r="BA637">
        <v>1.9511508498359096</v>
      </c>
      <c r="BB637" s="34">
        <v>165.94715084983588</v>
      </c>
      <c r="BC637" s="34">
        <v>163.80664767138049</v>
      </c>
      <c r="BD637">
        <v>96.545999999999992</v>
      </c>
      <c r="BE637">
        <v>1.1486610036114158</v>
      </c>
      <c r="BF637" s="34">
        <v>97.694661003611401</v>
      </c>
      <c r="BG637" s="34">
        <v>96.434526488945465</v>
      </c>
      <c r="BH637">
        <v>567.91499999999996</v>
      </c>
      <c r="BI637">
        <v>6.7567979394897479</v>
      </c>
      <c r="BJ637" s="34">
        <v>574.67179793948969</v>
      </c>
      <c r="BK637" s="34">
        <v>567.25927652072039</v>
      </c>
      <c r="BM637">
        <v>48.765000000000001</v>
      </c>
      <c r="BN637">
        <v>0.58018409712583319</v>
      </c>
      <c r="BO637">
        <v>49.345184097125831</v>
      </c>
      <c r="BP637">
        <v>48.708695173631497</v>
      </c>
      <c r="BQ637">
        <v>4.1959999999999997</v>
      </c>
      <c r="BR637">
        <v>4.9922125941556365E-2</v>
      </c>
      <c r="BS637">
        <v>4.245922125941556</v>
      </c>
      <c r="BT637">
        <v>4.191155233231985</v>
      </c>
      <c r="BU637">
        <v>246.67000000000002</v>
      </c>
      <c r="BV637">
        <v>2.9347690195433054</v>
      </c>
      <c r="BW637">
        <v>249.60476901954334</v>
      </c>
      <c r="BX637">
        <v>246.38519098697185</v>
      </c>
      <c r="BY637">
        <v>31.374000000000002</v>
      </c>
      <c r="BZ637">
        <v>0.37327377962116043</v>
      </c>
      <c r="CA637">
        <v>31.74727377962116</v>
      </c>
      <c r="CB637">
        <v>31.337775092330865</v>
      </c>
      <c r="CC637">
        <v>164.52599999999998</v>
      </c>
      <c r="CD637">
        <v>1.9574565521116543</v>
      </c>
      <c r="CE637">
        <v>166.48345655211162</v>
      </c>
      <c r="CF637">
        <v>164.33603572514906</v>
      </c>
      <c r="CG637">
        <v>97.375999999999991</v>
      </c>
      <c r="CH637">
        <v>1.1585359713262613</v>
      </c>
      <c r="CI637">
        <v>98.53453597132625</v>
      </c>
      <c r="CJ637">
        <v>97.263568158054753</v>
      </c>
      <c r="CK637">
        <v>592.90699999999993</v>
      </c>
      <c r="CL637">
        <v>7.0541415456697711</v>
      </c>
      <c r="CM637">
        <v>599.96114154566976</v>
      </c>
      <c r="CN637">
        <v>592.22242036936996</v>
      </c>
    </row>
    <row r="638" spans="1:92" x14ac:dyDescent="0.25">
      <c r="A638" s="18">
        <v>45988</v>
      </c>
      <c r="B638" s="2">
        <v>1</v>
      </c>
      <c r="C638" s="2" t="s">
        <v>23</v>
      </c>
      <c r="D638" s="9">
        <v>25.567408</v>
      </c>
      <c r="E638">
        <v>1.3398178E-2</v>
      </c>
      <c r="G638">
        <v>4.4779999999999998</v>
      </c>
      <c r="H638">
        <v>5.7968689762105417E-2</v>
      </c>
      <c r="I638" s="34">
        <v>4.5359686897621048</v>
      </c>
      <c r="J638" s="34">
        <v>4.4751949738542454</v>
      </c>
      <c r="K638">
        <v>0.54800000000000004</v>
      </c>
      <c r="L638">
        <v>7.0939798994269264E-3</v>
      </c>
      <c r="M638" s="34">
        <v>0.55509397989942699</v>
      </c>
      <c r="N638" s="34">
        <v>0.54765673195000608</v>
      </c>
      <c r="O638">
        <v>15.850000000000001</v>
      </c>
      <c r="P638">
        <v>0.20518171789400871</v>
      </c>
      <c r="Q638" s="34">
        <v>16.055181717894008</v>
      </c>
      <c r="R638" s="34">
        <v>15.840071535415319</v>
      </c>
      <c r="S638">
        <v>1.72</v>
      </c>
      <c r="T638">
        <v>2.2265776326668454E-2</v>
      </c>
      <c r="U638" s="34">
        <v>1.7422657763266685</v>
      </c>
      <c r="V638" s="34">
        <v>1.7189225893321356</v>
      </c>
      <c r="W638">
        <v>0.53</v>
      </c>
      <c r="X638">
        <v>6.860965961124582E-3</v>
      </c>
      <c r="Y638" s="34">
        <v>0.53686096596112465</v>
      </c>
      <c r="Z638" s="34">
        <v>0.52966800717792561</v>
      </c>
      <c r="AA638">
        <v>0.86399999999999999</v>
      </c>
      <c r="AB638">
        <v>1.1184669038512524E-2</v>
      </c>
      <c r="AC638" s="34">
        <v>0.87518466903851255</v>
      </c>
      <c r="AD638" s="34">
        <v>0.86345878905986351</v>
      </c>
      <c r="AE638">
        <v>23.990000000000002</v>
      </c>
      <c r="AF638">
        <v>0.31055579888184653</v>
      </c>
      <c r="AG638" s="34">
        <v>24.300555798881845</v>
      </c>
      <c r="AH638" s="34">
        <v>23.974972626789491</v>
      </c>
      <c r="AJ638">
        <v>42.867000000000004</v>
      </c>
      <c r="AK638">
        <v>0.55492269406703287</v>
      </c>
      <c r="AL638" s="34">
        <v>43.421922694067035</v>
      </c>
      <c r="AM638" s="34">
        <v>42.840148044709686</v>
      </c>
      <c r="AN638">
        <v>3.6850000000000001</v>
      </c>
      <c r="AO638">
        <v>4.7703131258007701E-2</v>
      </c>
      <c r="AP638" s="34">
        <v>3.7327031312580079</v>
      </c>
      <c r="AQ638" s="34">
        <v>3.682691710284256</v>
      </c>
      <c r="AR638">
        <v>224.11</v>
      </c>
      <c r="AS638">
        <v>2.901152984052132</v>
      </c>
      <c r="AT638" s="34">
        <v>227.01115298405216</v>
      </c>
      <c r="AU638" s="34">
        <v>223.96961714838659</v>
      </c>
      <c r="AV638">
        <v>30.120000000000005</v>
      </c>
      <c r="AW638">
        <v>0.38990999009258948</v>
      </c>
      <c r="AX638" s="34">
        <v>30.509909990092595</v>
      </c>
      <c r="AY638" s="34">
        <v>30.101132785281358</v>
      </c>
      <c r="AZ638">
        <v>165.435</v>
      </c>
      <c r="BA638">
        <v>2.1415922712804627</v>
      </c>
      <c r="BB638" s="34">
        <v>167.57659227128048</v>
      </c>
      <c r="BC638" s="34">
        <v>165.33137125939643</v>
      </c>
      <c r="BD638">
        <v>95.864000000000004</v>
      </c>
      <c r="BE638">
        <v>1.2409804545231073</v>
      </c>
      <c r="BF638" s="34">
        <v>97.104980454523115</v>
      </c>
      <c r="BG638" s="34">
        <v>95.803950641706891</v>
      </c>
      <c r="BH638">
        <v>562.08100000000002</v>
      </c>
      <c r="BI638">
        <v>7.2762615252733323</v>
      </c>
      <c r="BJ638" s="34">
        <v>569.35726152527343</v>
      </c>
      <c r="BK638" s="34">
        <v>561.72891158976529</v>
      </c>
      <c r="BM638">
        <v>47.345000000000006</v>
      </c>
      <c r="BN638">
        <v>0.61289138382913833</v>
      </c>
      <c r="BO638">
        <v>47.957891383829143</v>
      </c>
      <c r="BP638">
        <v>47.315343018563929</v>
      </c>
      <c r="BQ638">
        <v>4.2330000000000005</v>
      </c>
      <c r="BR638">
        <v>5.479711115743463E-2</v>
      </c>
      <c r="BS638">
        <v>4.2877971111574347</v>
      </c>
      <c r="BT638">
        <v>4.2303484422342619</v>
      </c>
      <c r="BU638">
        <v>239.96</v>
      </c>
      <c r="BV638">
        <v>3.1063347019461407</v>
      </c>
      <c r="BW638">
        <v>243.06633470194618</v>
      </c>
      <c r="BX638">
        <v>239.80968868380191</v>
      </c>
      <c r="BY638">
        <v>31.840000000000003</v>
      </c>
      <c r="BZ638">
        <v>0.41217576641925791</v>
      </c>
      <c r="CA638">
        <v>32.252175766419263</v>
      </c>
      <c r="CB638">
        <v>31.820055374613492</v>
      </c>
      <c r="CC638">
        <v>165.965</v>
      </c>
      <c r="CD638">
        <v>2.1484532372415872</v>
      </c>
      <c r="CE638">
        <v>168.1134532372416</v>
      </c>
      <c r="CF638">
        <v>165.86103926657435</v>
      </c>
      <c r="CG638">
        <v>96.728000000000009</v>
      </c>
      <c r="CH638">
        <v>1.2521651235616198</v>
      </c>
      <c r="CI638">
        <v>97.980165123561633</v>
      </c>
      <c r="CJ638">
        <v>96.667409430766753</v>
      </c>
      <c r="CK638">
        <v>586.07100000000003</v>
      </c>
      <c r="CL638">
        <v>7.5868173241551791</v>
      </c>
      <c r="CM638">
        <v>593.6578173241553</v>
      </c>
      <c r="CN638">
        <v>585.7038842165548</v>
      </c>
    </row>
    <row r="639" spans="1:92" x14ac:dyDescent="0.25">
      <c r="A639" s="18">
        <v>45988</v>
      </c>
      <c r="B639" s="2">
        <v>2</v>
      </c>
      <c r="C639" s="2" t="s">
        <v>23</v>
      </c>
      <c r="D639" s="9">
        <v>24.883599</v>
      </c>
      <c r="E639">
        <v>1.366153E-2</v>
      </c>
      <c r="G639">
        <v>4.3979999999999997</v>
      </c>
      <c r="H639">
        <v>5.3428591316847927E-2</v>
      </c>
      <c r="I639" s="34">
        <v>4.4514285913168479</v>
      </c>
      <c r="J639" s="34">
        <v>4.3906152660737146</v>
      </c>
      <c r="K639">
        <v>0.56400000000000006</v>
      </c>
      <c r="L639">
        <v>6.8516883816967349E-3</v>
      </c>
      <c r="M639" s="34">
        <v>0.57085168838169675</v>
      </c>
      <c r="N639" s="34">
        <v>0.56305298091531952</v>
      </c>
      <c r="O639">
        <v>15.378000000000002</v>
      </c>
      <c r="P639">
        <v>0.18681784385413544</v>
      </c>
      <c r="Q639" s="34">
        <v>15.564817843854136</v>
      </c>
      <c r="R639" s="34">
        <v>15.352178617935788</v>
      </c>
      <c r="S639">
        <v>1.724</v>
      </c>
      <c r="T639">
        <v>2.0943813422065902E-2</v>
      </c>
      <c r="U639" s="34">
        <v>1.7449438134220658</v>
      </c>
      <c r="V639" s="34">
        <v>1.7211052111666858</v>
      </c>
      <c r="W639">
        <v>0.55000000000000004</v>
      </c>
      <c r="X639">
        <v>6.681611010519865E-3</v>
      </c>
      <c r="Y639" s="34">
        <v>0.55668161101051994</v>
      </c>
      <c r="Z639" s="34">
        <v>0.54907648848125135</v>
      </c>
      <c r="AA639">
        <v>0.86199999999999999</v>
      </c>
      <c r="AB639">
        <v>1.0471906711032951E-2</v>
      </c>
      <c r="AC639" s="34">
        <v>0.87247190671103292</v>
      </c>
      <c r="AD639" s="34">
        <v>0.8605526055833429</v>
      </c>
      <c r="AE639">
        <v>23.476000000000003</v>
      </c>
      <c r="AF639">
        <v>0.28519545469629876</v>
      </c>
      <c r="AG639" s="34">
        <v>23.761195454696303</v>
      </c>
      <c r="AH639" s="34">
        <v>23.436581170156106</v>
      </c>
      <c r="AJ639">
        <v>42.692999999999998</v>
      </c>
      <c r="AK639">
        <v>0.51865094340386286</v>
      </c>
      <c r="AL639" s="34">
        <v>43.21165094340386</v>
      </c>
      <c r="AM639" s="34">
        <v>42.62131367769102</v>
      </c>
      <c r="AN639">
        <v>3.6479999999999997</v>
      </c>
      <c r="AO639">
        <v>4.4317303575229929E-2</v>
      </c>
      <c r="AP639" s="34">
        <v>3.6923173035752295</v>
      </c>
      <c r="AQ639" s="34">
        <v>3.6418745999629172</v>
      </c>
      <c r="AR639">
        <v>221.881</v>
      </c>
      <c r="AS639">
        <v>2.6954955138639236</v>
      </c>
      <c r="AT639" s="34">
        <v>224.57649551386393</v>
      </c>
      <c r="AU639" s="34">
        <v>221.50843698310641</v>
      </c>
      <c r="AV639">
        <v>29.915000000000003</v>
      </c>
      <c r="AW639">
        <v>0.36341889705400321</v>
      </c>
      <c r="AX639" s="34">
        <v>30.278418897054006</v>
      </c>
      <c r="AY639" s="34">
        <v>29.864769368939335</v>
      </c>
      <c r="AZ639">
        <v>152.86199999999999</v>
      </c>
      <c r="BA639">
        <v>1.8570262223456135</v>
      </c>
      <c r="BB639" s="34">
        <v>154.7190262223456</v>
      </c>
      <c r="BC639" s="34">
        <v>152.60532760403825</v>
      </c>
      <c r="BD639">
        <v>95.806000000000012</v>
      </c>
      <c r="BE639">
        <v>1.1638880444979385</v>
      </c>
      <c r="BF639" s="34">
        <v>96.969888044497949</v>
      </c>
      <c r="BG639" s="34">
        <v>95.645131009881396</v>
      </c>
      <c r="BH639">
        <v>546.80500000000006</v>
      </c>
      <c r="BI639">
        <v>6.6427969247405718</v>
      </c>
      <c r="BJ639" s="34">
        <v>553.44779692474049</v>
      </c>
      <c r="BK639" s="34">
        <v>545.88685324361938</v>
      </c>
      <c r="BM639">
        <v>47.090999999999994</v>
      </c>
      <c r="BN639">
        <v>0.57207953472071083</v>
      </c>
      <c r="BO639">
        <v>47.663079534720708</v>
      </c>
      <c r="BP639">
        <v>47.011928943764737</v>
      </c>
      <c r="BQ639">
        <v>4.2119999999999997</v>
      </c>
      <c r="BR639">
        <v>5.116899195692666E-2</v>
      </c>
      <c r="BS639">
        <v>4.2631689919569258</v>
      </c>
      <c r="BT639">
        <v>4.2049275808782367</v>
      </c>
      <c r="BU639">
        <v>237.25900000000001</v>
      </c>
      <c r="BV639">
        <v>2.8823133577180591</v>
      </c>
      <c r="BW639">
        <v>240.14131335771808</v>
      </c>
      <c r="BX639">
        <v>236.86061560104218</v>
      </c>
      <c r="BY639">
        <v>31.639000000000003</v>
      </c>
      <c r="BZ639">
        <v>0.38436271047606912</v>
      </c>
      <c r="CA639">
        <v>32.023362710476071</v>
      </c>
      <c r="CB639">
        <v>31.585874580106022</v>
      </c>
      <c r="CC639">
        <v>153.41200000000001</v>
      </c>
      <c r="CD639">
        <v>1.8637078333561334</v>
      </c>
      <c r="CE639">
        <v>155.27570783335614</v>
      </c>
      <c r="CF639">
        <v>153.15440409251951</v>
      </c>
      <c r="CG639">
        <v>96.668000000000006</v>
      </c>
      <c r="CH639">
        <v>1.1743599512089715</v>
      </c>
      <c r="CI639">
        <v>97.842359951208977</v>
      </c>
      <c r="CJ639">
        <v>96.505683615464733</v>
      </c>
      <c r="CK639">
        <v>570.28100000000006</v>
      </c>
      <c r="CL639">
        <v>6.927992379436871</v>
      </c>
      <c r="CM639">
        <v>577.20899237943684</v>
      </c>
      <c r="CN639">
        <v>569.32343441377554</v>
      </c>
    </row>
    <row r="640" spans="1:92" x14ac:dyDescent="0.25">
      <c r="A640" s="18">
        <v>45988</v>
      </c>
      <c r="B640" s="2">
        <v>3</v>
      </c>
      <c r="C640" s="2" t="s">
        <v>23</v>
      </c>
      <c r="D640" s="9">
        <v>24.511199000000001</v>
      </c>
      <c r="E640">
        <v>1.3990485E-2</v>
      </c>
      <c r="G640">
        <v>4.5739999999999998</v>
      </c>
      <c r="H640">
        <v>6.044719494680427E-2</v>
      </c>
      <c r="I640" s="34">
        <v>4.6344471949468042</v>
      </c>
      <c r="J640" s="34">
        <v>4.5696090309826092</v>
      </c>
      <c r="K640">
        <v>0.58400000000000007</v>
      </c>
      <c r="L640">
        <v>7.7177878987611942E-3</v>
      </c>
      <c r="M640" s="34">
        <v>0.59171778789876128</v>
      </c>
      <c r="N640" s="34">
        <v>0.58343936906293048</v>
      </c>
      <c r="O640">
        <v>14.731999999999999</v>
      </c>
      <c r="P640">
        <v>0.19468912898039364</v>
      </c>
      <c r="Q640" s="34">
        <v>14.926689128980392</v>
      </c>
      <c r="R640" s="34">
        <v>14.717857508621728</v>
      </c>
      <c r="S640">
        <v>1.66</v>
      </c>
      <c r="T640">
        <v>2.1937547794423938E-2</v>
      </c>
      <c r="U640" s="34">
        <v>1.6819375477944238</v>
      </c>
      <c r="V640" s="34">
        <v>1.6584064257610691</v>
      </c>
      <c r="W640">
        <v>0.55000000000000004</v>
      </c>
      <c r="X640">
        <v>7.2684646306826308E-3</v>
      </c>
      <c r="Y640" s="34">
        <v>0.55726846463068269</v>
      </c>
      <c r="Z640" s="34">
        <v>0.5494720085352941</v>
      </c>
      <c r="AA640">
        <v>0.872</v>
      </c>
      <c r="AB640">
        <v>1.152382028719137E-2</v>
      </c>
      <c r="AC640" s="34">
        <v>0.88352382028719134</v>
      </c>
      <c r="AD640" s="34">
        <v>0.87116289353232068</v>
      </c>
      <c r="AE640">
        <v>22.972000000000001</v>
      </c>
      <c r="AF640">
        <v>0.30358394453825699</v>
      </c>
      <c r="AG640" s="34">
        <v>23.275583944538255</v>
      </c>
      <c r="AH640" s="34">
        <v>22.949947236495952</v>
      </c>
      <c r="AJ640">
        <v>42.691000000000003</v>
      </c>
      <c r="AK640">
        <v>0.56417822463358591</v>
      </c>
      <c r="AL640" s="34">
        <v>43.255178224633589</v>
      </c>
      <c r="AM640" s="34">
        <v>42.650017302509525</v>
      </c>
      <c r="AN640">
        <v>3.621</v>
      </c>
      <c r="AO640">
        <v>4.7852928050366915E-2</v>
      </c>
      <c r="AP640" s="34">
        <v>3.668852928050367</v>
      </c>
      <c r="AQ640" s="34">
        <v>3.6175238961932723</v>
      </c>
      <c r="AR640">
        <v>220.47799999999995</v>
      </c>
      <c r="AS640">
        <v>2.9137028088066268</v>
      </c>
      <c r="AT640" s="34">
        <v>223.39170280880657</v>
      </c>
      <c r="AU640" s="34">
        <v>220.26634454153552</v>
      </c>
      <c r="AV640">
        <v>30.364000000000004</v>
      </c>
      <c r="AW640">
        <v>0.40127210917463169</v>
      </c>
      <c r="AX640" s="34">
        <v>30.765272109174635</v>
      </c>
      <c r="AY640" s="34">
        <v>30.334851031210309</v>
      </c>
      <c r="AZ640">
        <v>148.71199999999999</v>
      </c>
      <c r="BA640">
        <v>1.9652871130146823</v>
      </c>
      <c r="BB640" s="34">
        <v>150.67728711301467</v>
      </c>
      <c r="BC640" s="34">
        <v>148.56923878781936</v>
      </c>
      <c r="BD640">
        <v>96.03</v>
      </c>
      <c r="BE640">
        <v>1.2690739245171871</v>
      </c>
      <c r="BF640" s="34">
        <v>97.299073924517188</v>
      </c>
      <c r="BG640" s="34">
        <v>95.937812690262334</v>
      </c>
      <c r="BH640">
        <v>541.89599999999996</v>
      </c>
      <c r="BI640">
        <v>7.16136710819708</v>
      </c>
      <c r="BJ640" s="34">
        <v>549.05736710819701</v>
      </c>
      <c r="BK640" s="34">
        <v>541.37578824953027</v>
      </c>
      <c r="BM640">
        <v>47.265000000000001</v>
      </c>
      <c r="BN640">
        <v>0.6246254195803902</v>
      </c>
      <c r="BO640">
        <v>47.889625419580391</v>
      </c>
      <c r="BP640">
        <v>47.219626333492137</v>
      </c>
      <c r="BQ640">
        <v>4.2050000000000001</v>
      </c>
      <c r="BR640">
        <v>5.5570715949128109E-2</v>
      </c>
      <c r="BS640">
        <v>4.260570715949128</v>
      </c>
      <c r="BT640">
        <v>4.2009632652562026</v>
      </c>
      <c r="BU640">
        <v>235.20999999999995</v>
      </c>
      <c r="BV640">
        <v>3.1083919377870206</v>
      </c>
      <c r="BW640">
        <v>238.31839193778697</v>
      </c>
      <c r="BX640">
        <v>234.98420205015725</v>
      </c>
      <c r="BY640">
        <v>32.024000000000001</v>
      </c>
      <c r="BZ640">
        <v>0.4232096569690556</v>
      </c>
      <c r="CA640">
        <v>32.447209656969058</v>
      </c>
      <c r="CB640">
        <v>31.993257456971378</v>
      </c>
      <c r="CC640">
        <v>149.262</v>
      </c>
      <c r="CD640">
        <v>1.9725555776453649</v>
      </c>
      <c r="CE640">
        <v>151.23455557764535</v>
      </c>
      <c r="CF640">
        <v>149.11871079635466</v>
      </c>
      <c r="CG640">
        <v>96.902000000000001</v>
      </c>
      <c r="CH640">
        <v>1.2805977448043786</v>
      </c>
      <c r="CI640">
        <v>98.182597744804383</v>
      </c>
      <c r="CJ640">
        <v>96.808975583794648</v>
      </c>
      <c r="CK640">
        <v>564.86799999999994</v>
      </c>
      <c r="CL640">
        <v>7.4649510527353371</v>
      </c>
      <c r="CM640">
        <v>572.33295105273532</v>
      </c>
      <c r="CN640">
        <v>564.32573548602625</v>
      </c>
    </row>
    <row r="641" spans="1:92" x14ac:dyDescent="0.25">
      <c r="A641" s="18">
        <v>45988</v>
      </c>
      <c r="B641" s="2">
        <v>4</v>
      </c>
      <c r="C641" s="2" t="s">
        <v>23</v>
      </c>
      <c r="D641" s="9">
        <v>24.905760000000001</v>
      </c>
      <c r="E641">
        <v>1.3817164E-2</v>
      </c>
      <c r="G641">
        <v>4.6159999999999997</v>
      </c>
      <c r="H641">
        <v>5.7779549322916762E-2</v>
      </c>
      <c r="I641" s="34">
        <v>4.6737795493229166</v>
      </c>
      <c r="J641" s="34">
        <v>4.609201170790076</v>
      </c>
      <c r="K641">
        <v>0.57400000000000007</v>
      </c>
      <c r="L641">
        <v>7.1848919651980566E-3</v>
      </c>
      <c r="M641" s="34">
        <v>0.58118489196519807</v>
      </c>
      <c r="N641" s="34">
        <v>0.57315456499859263</v>
      </c>
      <c r="O641">
        <v>13.862</v>
      </c>
      <c r="P641">
        <v>0.17351388923619415</v>
      </c>
      <c r="Q641" s="34">
        <v>14.035513889236194</v>
      </c>
      <c r="R641" s="34">
        <v>13.84158289200434</v>
      </c>
      <c r="S641">
        <v>1.6839999999999999</v>
      </c>
      <c r="T641">
        <v>2.1079021026817989E-2</v>
      </c>
      <c r="U641" s="34">
        <v>1.7050790210268179</v>
      </c>
      <c r="V641" s="34">
        <v>1.681519664560331</v>
      </c>
      <c r="W641">
        <v>0.53</v>
      </c>
      <c r="X641">
        <v>6.6341336960887972E-3</v>
      </c>
      <c r="Y641" s="34">
        <v>0.53663413369608881</v>
      </c>
      <c r="Z641" s="34">
        <v>0.52921937186281198</v>
      </c>
      <c r="AA641">
        <v>0.84799999999999998</v>
      </c>
      <c r="AB641">
        <v>1.0614613913742075E-2</v>
      </c>
      <c r="AC641" s="34">
        <v>0.85861461391374205</v>
      </c>
      <c r="AD641" s="34">
        <v>0.84675099498049922</v>
      </c>
      <c r="AE641">
        <v>22.114000000000001</v>
      </c>
      <c r="AF641">
        <v>0.27680609916095783</v>
      </c>
      <c r="AG641" s="34">
        <v>22.390806099160958</v>
      </c>
      <c r="AH641" s="34">
        <v>22.08142865919665</v>
      </c>
      <c r="AJ641">
        <v>43.471000000000004</v>
      </c>
      <c r="AK641">
        <v>0.54413665264655875</v>
      </c>
      <c r="AL641" s="34">
        <v>44.015136652646561</v>
      </c>
      <c r="AM641" s="34">
        <v>43.406972291034535</v>
      </c>
      <c r="AN641">
        <v>3.6980000000000004</v>
      </c>
      <c r="AO641">
        <v>4.6288729071955421E-2</v>
      </c>
      <c r="AP641" s="34">
        <v>3.7442887290719558</v>
      </c>
      <c r="AQ641" s="34">
        <v>3.6925532776390169</v>
      </c>
      <c r="AR641">
        <v>222.48000000000005</v>
      </c>
      <c r="AS641">
        <v>2.7848340843506336</v>
      </c>
      <c r="AT641" s="34">
        <v>225.26483408435067</v>
      </c>
      <c r="AU641" s="34">
        <v>222.15231292837441</v>
      </c>
      <c r="AV641">
        <v>31.1</v>
      </c>
      <c r="AW641">
        <v>0.38928595839313512</v>
      </c>
      <c r="AX641" s="34">
        <v>31.489285958393136</v>
      </c>
      <c r="AY641" s="34">
        <v>31.054193330063121</v>
      </c>
      <c r="AZ641">
        <v>138.017</v>
      </c>
      <c r="BA641">
        <v>1.7275910006284672</v>
      </c>
      <c r="BB641" s="34">
        <v>139.74459100062847</v>
      </c>
      <c r="BC641" s="34">
        <v>137.81371706865986</v>
      </c>
      <c r="BD641">
        <v>94.903999999999996</v>
      </c>
      <c r="BE641">
        <v>1.1879355175351156</v>
      </c>
      <c r="BF641" s="34">
        <v>96.091935517535106</v>
      </c>
      <c r="BG641" s="34">
        <v>94.764217485411905</v>
      </c>
      <c r="BH641">
        <v>533.67000000000007</v>
      </c>
      <c r="BI641">
        <v>6.6800719426258661</v>
      </c>
      <c r="BJ641" s="34">
        <v>540.35007194262585</v>
      </c>
      <c r="BK641" s="34">
        <v>532.88396638118286</v>
      </c>
      <c r="BM641">
        <v>48.087000000000003</v>
      </c>
      <c r="BN641">
        <v>0.60191620196947548</v>
      </c>
      <c r="BO641">
        <v>48.688916201969477</v>
      </c>
      <c r="BP641">
        <v>48.016173461824607</v>
      </c>
      <c r="BQ641">
        <v>4.2720000000000002</v>
      </c>
      <c r="BR641">
        <v>5.3473621037153481E-2</v>
      </c>
      <c r="BS641">
        <v>4.3254736210371538</v>
      </c>
      <c r="BT641">
        <v>4.2657078426376094</v>
      </c>
      <c r="BU641">
        <v>236.34200000000004</v>
      </c>
      <c r="BV641">
        <v>2.9583479735868279</v>
      </c>
      <c r="BW641">
        <v>239.30034797358687</v>
      </c>
      <c r="BX641">
        <v>235.99389582037875</v>
      </c>
      <c r="BY641">
        <v>32.783999999999999</v>
      </c>
      <c r="BZ641">
        <v>0.41036497941995309</v>
      </c>
      <c r="CA641">
        <v>33.194364979419952</v>
      </c>
      <c r="CB641">
        <v>32.735712994623455</v>
      </c>
      <c r="CC641">
        <v>138.547</v>
      </c>
      <c r="CD641">
        <v>1.7342251343245561</v>
      </c>
      <c r="CE641">
        <v>140.28122513432456</v>
      </c>
      <c r="CF641">
        <v>138.34293644052266</v>
      </c>
      <c r="CG641">
        <v>95.751999999999995</v>
      </c>
      <c r="CH641">
        <v>1.1985501314488576</v>
      </c>
      <c r="CI641">
        <v>96.95055013144885</v>
      </c>
      <c r="CJ641">
        <v>95.610968480392401</v>
      </c>
      <c r="CK641">
        <v>555.78400000000011</v>
      </c>
      <c r="CL641">
        <v>6.9568780417868243</v>
      </c>
      <c r="CM641">
        <v>562.7408780417868</v>
      </c>
      <c r="CN641">
        <v>554.96539504037946</v>
      </c>
    </row>
    <row r="642" spans="1:92" x14ac:dyDescent="0.25">
      <c r="A642" s="18">
        <v>45988</v>
      </c>
      <c r="B642" s="2">
        <v>5</v>
      </c>
      <c r="C642" s="2" t="s">
        <v>23</v>
      </c>
      <c r="D642" s="9">
        <v>24.532532</v>
      </c>
      <c r="E642">
        <v>1.3476432E-2</v>
      </c>
      <c r="G642">
        <v>4.6659999999999995</v>
      </c>
      <c r="H642">
        <v>5.6752112963346826E-2</v>
      </c>
      <c r="I642" s="34">
        <v>4.7227521129633461</v>
      </c>
      <c r="J642" s="34">
        <v>4.6591062652601387</v>
      </c>
      <c r="K642">
        <v>0.59600000000000009</v>
      </c>
      <c r="L642">
        <v>7.249091154340916E-3</v>
      </c>
      <c r="M642" s="34">
        <v>0.603249091154341</v>
      </c>
      <c r="N642" s="34">
        <v>0.59511944579833775</v>
      </c>
      <c r="O642">
        <v>13.854000000000001</v>
      </c>
      <c r="P642">
        <v>0.16850488062456218</v>
      </c>
      <c r="Q642" s="34">
        <v>14.022504880624563</v>
      </c>
      <c r="R642" s="34">
        <v>13.833531547131157</v>
      </c>
      <c r="S642">
        <v>1.758</v>
      </c>
      <c r="T642">
        <v>2.1382386324381428E-2</v>
      </c>
      <c r="U642" s="34">
        <v>1.7793823863243814</v>
      </c>
      <c r="V642" s="34">
        <v>1.755402660593083</v>
      </c>
      <c r="W642">
        <v>0.55000000000000004</v>
      </c>
      <c r="X642">
        <v>6.6895975417575566E-3</v>
      </c>
      <c r="Y642" s="34">
        <v>0.55668959754175762</v>
      </c>
      <c r="Z642" s="34">
        <v>0.54918740803537869</v>
      </c>
      <c r="AA642">
        <v>0.85599999999999998</v>
      </c>
      <c r="AB642">
        <v>1.0411446355899032E-2</v>
      </c>
      <c r="AC642" s="34">
        <v>0.86641144635589906</v>
      </c>
      <c r="AD642" s="34">
        <v>0.85473531141506209</v>
      </c>
      <c r="AE642">
        <v>22.28</v>
      </c>
      <c r="AF642">
        <v>0.27098951496428797</v>
      </c>
      <c r="AG642" s="34">
        <v>22.550989514964289</v>
      </c>
      <c r="AH642" s="34">
        <v>22.247082638233159</v>
      </c>
      <c r="AJ642">
        <v>44.002999999999993</v>
      </c>
      <c r="AK642">
        <v>0.53520429205446851</v>
      </c>
      <c r="AL642" s="34">
        <v>44.538204292054459</v>
      </c>
      <c r="AM642" s="34">
        <v>43.937988210510476</v>
      </c>
      <c r="AN642">
        <v>3.7380000000000004</v>
      </c>
      <c r="AO642">
        <v>4.546493747470863E-2</v>
      </c>
      <c r="AP642" s="34">
        <v>3.7834649374747089</v>
      </c>
      <c r="AQ642" s="34">
        <v>3.7324773295204468</v>
      </c>
      <c r="AR642">
        <v>223.95699999999999</v>
      </c>
      <c r="AS642">
        <v>2.7239676302898128</v>
      </c>
      <c r="AT642" s="34">
        <v>226.68096763028981</v>
      </c>
      <c r="AU642" s="34">
        <v>223.62611698432602</v>
      </c>
      <c r="AV642">
        <v>32.654000000000003</v>
      </c>
      <c r="AW642">
        <v>0.39716748750645686</v>
      </c>
      <c r="AX642" s="34">
        <v>33.051167487506461</v>
      </c>
      <c r="AY642" s="34">
        <v>32.605755676340472</v>
      </c>
      <c r="AZ642">
        <v>146.33500000000001</v>
      </c>
      <c r="BA642">
        <v>1.7798586477692582</v>
      </c>
      <c r="BB642" s="34">
        <v>148.11485864776927</v>
      </c>
      <c r="BC642" s="34">
        <v>146.11879882701299</v>
      </c>
      <c r="BD642">
        <v>93.853999999999999</v>
      </c>
      <c r="BE642">
        <v>1.1415372503347521</v>
      </c>
      <c r="BF642" s="34">
        <v>94.995537250334749</v>
      </c>
      <c r="BG642" s="34">
        <v>93.715336352277149</v>
      </c>
      <c r="BH642">
        <v>544.54100000000005</v>
      </c>
      <c r="BI642">
        <v>6.623200245429457</v>
      </c>
      <c r="BJ642" s="34">
        <v>551.16420024542947</v>
      </c>
      <c r="BK642" s="34">
        <v>543.73647337998761</v>
      </c>
      <c r="BM642">
        <v>48.66899999999999</v>
      </c>
      <c r="BN642">
        <v>0.59195640501781532</v>
      </c>
      <c r="BO642">
        <v>49.260956405017808</v>
      </c>
      <c r="BP642">
        <v>48.597094475770618</v>
      </c>
      <c r="BQ642">
        <v>4.3340000000000005</v>
      </c>
      <c r="BR642">
        <v>5.2714028629049545E-2</v>
      </c>
      <c r="BS642">
        <v>4.3867140286290498</v>
      </c>
      <c r="BT642">
        <v>4.3275967753187849</v>
      </c>
      <c r="BU642">
        <v>237.81100000000001</v>
      </c>
      <c r="BV642">
        <v>2.892472510914375</v>
      </c>
      <c r="BW642">
        <v>240.70347251091437</v>
      </c>
      <c r="BX642">
        <v>237.45964853145716</v>
      </c>
      <c r="BY642">
        <v>34.412000000000006</v>
      </c>
      <c r="BZ642">
        <v>0.4185498738308383</v>
      </c>
      <c r="CA642">
        <v>34.83054987383084</v>
      </c>
      <c r="CB642">
        <v>34.361158336933556</v>
      </c>
      <c r="CC642">
        <v>146.88500000000002</v>
      </c>
      <c r="CD642">
        <v>1.7865482453110157</v>
      </c>
      <c r="CE642">
        <v>148.67154824531102</v>
      </c>
      <c r="CF642">
        <v>146.66798623504837</v>
      </c>
      <c r="CG642">
        <v>94.71</v>
      </c>
      <c r="CH642">
        <v>1.1519486966906511</v>
      </c>
      <c r="CI642">
        <v>95.861948696690646</v>
      </c>
      <c r="CJ642">
        <v>94.570071663692204</v>
      </c>
      <c r="CK642">
        <v>566.82100000000003</v>
      </c>
      <c r="CL642">
        <v>6.8941897603937452</v>
      </c>
      <c r="CM642">
        <v>573.71518976039374</v>
      </c>
      <c r="CN642">
        <v>565.98355601822072</v>
      </c>
    </row>
    <row r="643" spans="1:92" x14ac:dyDescent="0.25">
      <c r="A643" s="18">
        <v>45988</v>
      </c>
      <c r="B643" s="2">
        <v>6</v>
      </c>
      <c r="C643" s="2" t="s">
        <v>23</v>
      </c>
      <c r="D643" s="9">
        <v>25.396483</v>
      </c>
      <c r="E643">
        <v>1.305955E-2</v>
      </c>
      <c r="G643">
        <v>4.7460000000000004</v>
      </c>
      <c r="H643">
        <v>5.2502106987752435E-2</v>
      </c>
      <c r="I643" s="34">
        <v>4.7985021069877529</v>
      </c>
      <c r="J643" s="34">
        <v>4.735835828796441</v>
      </c>
      <c r="K643">
        <v>0.76</v>
      </c>
      <c r="L643">
        <v>8.4074170481862279E-3</v>
      </c>
      <c r="M643" s="34">
        <v>0.76840741704818627</v>
      </c>
      <c r="N643" s="34">
        <v>0.75837236196487456</v>
      </c>
      <c r="O643">
        <v>14.058</v>
      </c>
      <c r="P643">
        <v>0.15551509060973948</v>
      </c>
      <c r="Q643" s="34">
        <v>14.213515090609739</v>
      </c>
      <c r="R643" s="34">
        <v>14.027892979608167</v>
      </c>
      <c r="S643">
        <v>1.8240000000000001</v>
      </c>
      <c r="T643">
        <v>2.017780091564695E-2</v>
      </c>
      <c r="U643" s="34">
        <v>1.8441778009156471</v>
      </c>
      <c r="V643" s="34">
        <v>1.820093668715699</v>
      </c>
      <c r="W643">
        <v>0.55000000000000004</v>
      </c>
      <c r="X643">
        <v>6.0843149690821396E-3</v>
      </c>
      <c r="Y643" s="34">
        <v>0.55608431496908217</v>
      </c>
      <c r="Z643" s="34">
        <v>0.54882210405352772</v>
      </c>
      <c r="AA643">
        <v>0.83199999999999996</v>
      </c>
      <c r="AB643">
        <v>9.2039091895933442E-3</v>
      </c>
      <c r="AC643" s="34">
        <v>0.84120390918959331</v>
      </c>
      <c r="AD643" s="34">
        <v>0.83021816467733633</v>
      </c>
      <c r="AE643">
        <v>22.770000000000003</v>
      </c>
      <c r="AF643">
        <v>0.25189063972000053</v>
      </c>
      <c r="AG643" s="34">
        <v>23.021890639720006</v>
      </c>
      <c r="AH643" s="34">
        <v>22.721235107816046</v>
      </c>
      <c r="AJ643">
        <v>45.73</v>
      </c>
      <c r="AK643">
        <v>0.50588313370204763</v>
      </c>
      <c r="AL643" s="34">
        <v>46.235883133702046</v>
      </c>
      <c r="AM643" s="34">
        <v>45.632063306123307</v>
      </c>
      <c r="AN643">
        <v>3.8869999999999996</v>
      </c>
      <c r="AO643">
        <v>4.2999513245131404E-2</v>
      </c>
      <c r="AP643" s="34">
        <v>3.9299995132451309</v>
      </c>
      <c r="AQ643" s="34">
        <v>3.8786754881019303</v>
      </c>
      <c r="AR643">
        <v>229.43799999999993</v>
      </c>
      <c r="AS643">
        <v>2.5381328325023045</v>
      </c>
      <c r="AT643" s="34">
        <v>231.97613283250223</v>
      </c>
      <c r="AU643" s="34">
        <v>228.94662892696951</v>
      </c>
      <c r="AV643">
        <v>34.419999999999995</v>
      </c>
      <c r="AW643">
        <v>0.3807674931560131</v>
      </c>
      <c r="AX643" s="34">
        <v>34.800767493156009</v>
      </c>
      <c r="AY643" s="34">
        <v>34.346285130040762</v>
      </c>
      <c r="AZ643">
        <v>144.613</v>
      </c>
      <c r="BA643">
        <v>1.5997655284070462</v>
      </c>
      <c r="BB643" s="34">
        <v>146.21276552840703</v>
      </c>
      <c r="BC643" s="34">
        <v>144.30329260635051</v>
      </c>
      <c r="BD643">
        <v>93.912999999999997</v>
      </c>
      <c r="BE643">
        <v>1.0389023121662018</v>
      </c>
      <c r="BF643" s="34">
        <v>94.951902312166197</v>
      </c>
      <c r="BG643" s="34">
        <v>93.711873196325342</v>
      </c>
      <c r="BH643">
        <v>552.00099999999998</v>
      </c>
      <c r="BI643">
        <v>6.1064508131787445</v>
      </c>
      <c r="BJ643" s="34">
        <v>558.10745081317862</v>
      </c>
      <c r="BK643" s="34">
        <v>550.81881865391142</v>
      </c>
      <c r="BM643">
        <v>50.475999999999999</v>
      </c>
      <c r="BN643">
        <v>0.55838524068980011</v>
      </c>
      <c r="BO643">
        <v>51.034385240689801</v>
      </c>
      <c r="BP643">
        <v>50.367899134919746</v>
      </c>
      <c r="BQ643">
        <v>4.6469999999999994</v>
      </c>
      <c r="BR643">
        <v>5.1406930293317631E-2</v>
      </c>
      <c r="BS643">
        <v>4.6984069302933174</v>
      </c>
      <c r="BT643">
        <v>4.6370478500668053</v>
      </c>
      <c r="BU643">
        <v>243.49599999999992</v>
      </c>
      <c r="BV643">
        <v>2.693647923112044</v>
      </c>
      <c r="BW643">
        <v>246.18964792311198</v>
      </c>
      <c r="BX643">
        <v>242.97452190657768</v>
      </c>
      <c r="BY643">
        <v>36.243999999999993</v>
      </c>
      <c r="BZ643">
        <v>0.40094529407166007</v>
      </c>
      <c r="CA643">
        <v>36.644945294071654</v>
      </c>
      <c r="CB643">
        <v>36.166378798756462</v>
      </c>
      <c r="CC643">
        <v>145.16300000000001</v>
      </c>
      <c r="CD643">
        <v>1.6058498433761283</v>
      </c>
      <c r="CE643">
        <v>146.7688498433761</v>
      </c>
      <c r="CF643">
        <v>144.85211471040404</v>
      </c>
      <c r="CG643">
        <v>94.74499999999999</v>
      </c>
      <c r="CH643">
        <v>1.048106221355795</v>
      </c>
      <c r="CI643">
        <v>95.793106221355785</v>
      </c>
      <c r="CJ643">
        <v>94.542091361002676</v>
      </c>
      <c r="CK643">
        <v>574.77099999999996</v>
      </c>
      <c r="CL643">
        <v>6.3583414528987454</v>
      </c>
      <c r="CM643">
        <v>581.12934145289864</v>
      </c>
      <c r="CN643">
        <v>573.54005376172745</v>
      </c>
    </row>
    <row r="644" spans="1:92" x14ac:dyDescent="0.25">
      <c r="A644" s="18">
        <v>45988</v>
      </c>
      <c r="B644" s="2">
        <v>7</v>
      </c>
      <c r="C644" s="2" t="s">
        <v>23</v>
      </c>
      <c r="D644" s="9">
        <v>27.673939000000001</v>
      </c>
      <c r="E644">
        <v>1.3781046999999999E-2</v>
      </c>
      <c r="G644">
        <v>4.8120000000000003</v>
      </c>
      <c r="H644">
        <v>6.0960675400583669E-2</v>
      </c>
      <c r="I644" s="34">
        <v>4.8729606754005843</v>
      </c>
      <c r="J644" s="34">
        <v>4.8058061753037373</v>
      </c>
      <c r="K644">
        <v>0.85400000000000009</v>
      </c>
      <c r="L644">
        <v>1.0818872982564103E-2</v>
      </c>
      <c r="M644" s="34">
        <v>0.86481887298256421</v>
      </c>
      <c r="N644" s="34">
        <v>0.85290076344750443</v>
      </c>
      <c r="O644">
        <v>14.690000000000001</v>
      </c>
      <c r="P644">
        <v>0.18609981746354409</v>
      </c>
      <c r="Q644" s="34">
        <v>14.876099817463546</v>
      </c>
      <c r="R644" s="34">
        <v>14.671091586702389</v>
      </c>
      <c r="S644">
        <v>1.9159999999999999</v>
      </c>
      <c r="T644">
        <v>2.4272787628328827E-2</v>
      </c>
      <c r="U644" s="34">
        <v>1.9402727876283288</v>
      </c>
      <c r="V644" s="34">
        <v>1.9135337971492017</v>
      </c>
      <c r="W644">
        <v>0.59199999999999997</v>
      </c>
      <c r="X644">
        <v>7.4997339644940833E-3</v>
      </c>
      <c r="Y644" s="34">
        <v>0.59949973396449407</v>
      </c>
      <c r="Z644" s="34">
        <v>0.59123799995424187</v>
      </c>
      <c r="AA644">
        <v>0.86599999999999999</v>
      </c>
      <c r="AB644">
        <v>1.0970894616979521E-2</v>
      </c>
      <c r="AC644" s="34">
        <v>0.87697089461697952</v>
      </c>
      <c r="AD644" s="34">
        <v>0.8648853175006308</v>
      </c>
      <c r="AE644">
        <v>23.73</v>
      </c>
      <c r="AF644">
        <v>0.30062278205649434</v>
      </c>
      <c r="AG644" s="34">
        <v>24.03062278205649</v>
      </c>
      <c r="AH644" s="34">
        <v>23.699455640057703</v>
      </c>
      <c r="AJ644">
        <v>47.305999999999997</v>
      </c>
      <c r="AK644">
        <v>0.59929461980465726</v>
      </c>
      <c r="AL644" s="34">
        <v>47.905294619804657</v>
      </c>
      <c r="AM644" s="34">
        <v>47.245109503100281</v>
      </c>
      <c r="AN644">
        <v>4.181</v>
      </c>
      <c r="AO644">
        <v>5.2966871124239465E-2</v>
      </c>
      <c r="AP644" s="34">
        <v>4.2339668711242391</v>
      </c>
      <c r="AQ644" s="34">
        <v>4.1756183746768327</v>
      </c>
      <c r="AR644">
        <v>235.00299999999996</v>
      </c>
      <c r="AS644">
        <v>2.9771283460439242</v>
      </c>
      <c r="AT644" s="34">
        <v>237.98012834604387</v>
      </c>
      <c r="AU644" s="34">
        <v>234.700513012241</v>
      </c>
      <c r="AV644">
        <v>37.301000000000002</v>
      </c>
      <c r="AW644">
        <v>0.47254658211080042</v>
      </c>
      <c r="AX644" s="34">
        <v>37.773546582110804</v>
      </c>
      <c r="AY644" s="34">
        <v>37.252987561306043</v>
      </c>
      <c r="AZ644">
        <v>141.37100000000001</v>
      </c>
      <c r="BA644">
        <v>1.7909542065785358</v>
      </c>
      <c r="BB644" s="34">
        <v>143.16195420657854</v>
      </c>
      <c r="BC644" s="34">
        <v>141.18903258704583</v>
      </c>
      <c r="BD644">
        <v>93.385999999999996</v>
      </c>
      <c r="BE644">
        <v>1.1830576959598724</v>
      </c>
      <c r="BF644" s="34">
        <v>94.56905769595987</v>
      </c>
      <c r="BG644" s="34">
        <v>93.265797067106135</v>
      </c>
      <c r="BH644">
        <v>558.54799999999989</v>
      </c>
      <c r="BI644">
        <v>7.0759483216220298</v>
      </c>
      <c r="BJ644" s="34">
        <v>565.62394832162192</v>
      </c>
      <c r="BK644" s="34">
        <v>557.82905810547618</v>
      </c>
      <c r="BM644">
        <v>52.117999999999995</v>
      </c>
      <c r="BN644">
        <v>0.66025529520524096</v>
      </c>
      <c r="BO644">
        <v>52.778255295205241</v>
      </c>
      <c r="BP644">
        <v>52.050915678404017</v>
      </c>
      <c r="BQ644">
        <v>5.0350000000000001</v>
      </c>
      <c r="BR644">
        <v>6.3785744106803571E-2</v>
      </c>
      <c r="BS644">
        <v>5.0987857441068032</v>
      </c>
      <c r="BT644">
        <v>5.028519138124337</v>
      </c>
      <c r="BU644">
        <v>249.69299999999996</v>
      </c>
      <c r="BV644">
        <v>3.1632281635074682</v>
      </c>
      <c r="BW644">
        <v>252.85622816350741</v>
      </c>
      <c r="BX644">
        <v>249.37160459894341</v>
      </c>
      <c r="BY644">
        <v>39.216999999999999</v>
      </c>
      <c r="BZ644">
        <v>0.49681936973912927</v>
      </c>
      <c r="CA644">
        <v>39.713819369739134</v>
      </c>
      <c r="CB644">
        <v>39.166521358455242</v>
      </c>
      <c r="CC644">
        <v>141.96300000000002</v>
      </c>
      <c r="CD644">
        <v>1.7984539405430298</v>
      </c>
      <c r="CE644">
        <v>143.76145394054305</v>
      </c>
      <c r="CF644">
        <v>141.78027058700008</v>
      </c>
      <c r="CG644">
        <v>94.251999999999995</v>
      </c>
      <c r="CH644">
        <v>1.194028590576852</v>
      </c>
      <c r="CI644">
        <v>95.446028590576844</v>
      </c>
      <c r="CJ644">
        <v>94.130682384606772</v>
      </c>
      <c r="CK644">
        <v>582.27799999999991</v>
      </c>
      <c r="CL644">
        <v>7.3765711036785238</v>
      </c>
      <c r="CM644">
        <v>589.65457110367845</v>
      </c>
      <c r="CN644">
        <v>581.52851374553393</v>
      </c>
    </row>
    <row r="645" spans="1:92" x14ac:dyDescent="0.25">
      <c r="A645" s="18">
        <v>45988</v>
      </c>
      <c r="B645" s="2">
        <v>8</v>
      </c>
      <c r="C645" s="2" t="s">
        <v>23</v>
      </c>
      <c r="D645" s="9">
        <v>29.303761000000002</v>
      </c>
      <c r="E645">
        <v>1.4641787999999999E-2</v>
      </c>
      <c r="G645">
        <v>4.8580000000000005</v>
      </c>
      <c r="H645">
        <v>6.8308675125382967E-2</v>
      </c>
      <c r="I645" s="34">
        <v>4.9263086751253837</v>
      </c>
      <c r="J645" s="34">
        <v>4.854178707881637</v>
      </c>
      <c r="K645">
        <v>0.98399999999999999</v>
      </c>
      <c r="L645">
        <v>1.3836092285586009E-2</v>
      </c>
      <c r="M645" s="34">
        <v>0.99783609228558601</v>
      </c>
      <c r="N645" s="34">
        <v>0.98322598776359194</v>
      </c>
      <c r="O645">
        <v>15.726000000000001</v>
      </c>
      <c r="P645">
        <v>0.22112437732024959</v>
      </c>
      <c r="Q645" s="34">
        <v>15.94712437732025</v>
      </c>
      <c r="R645" s="34">
        <v>15.713629962977894</v>
      </c>
      <c r="S645">
        <v>1.8660000000000001</v>
      </c>
      <c r="T645">
        <v>2.6237955492788106E-2</v>
      </c>
      <c r="U645" s="34">
        <v>1.8922379554927882</v>
      </c>
      <c r="V645" s="34">
        <v>1.8645322085029092</v>
      </c>
      <c r="W645">
        <v>0.55000000000000004</v>
      </c>
      <c r="X645">
        <v>7.7335881677564082E-3</v>
      </c>
      <c r="Y645" s="34">
        <v>0.55773358816775642</v>
      </c>
      <c r="Z645" s="34">
        <v>0.54956737120932475</v>
      </c>
      <c r="AA645">
        <v>0.86799999999999999</v>
      </c>
      <c r="AB645">
        <v>1.2205008235659202E-2</v>
      </c>
      <c r="AC645" s="34">
        <v>0.88020500823565917</v>
      </c>
      <c r="AD645" s="34">
        <v>0.86731723310853437</v>
      </c>
      <c r="AE645">
        <v>24.852</v>
      </c>
      <c r="AF645">
        <v>0.34944569662742231</v>
      </c>
      <c r="AG645" s="34">
        <v>25.201445696627424</v>
      </c>
      <c r="AH645" s="34">
        <v>24.832451471443889</v>
      </c>
      <c r="AJ645">
        <v>47.703000000000003</v>
      </c>
      <c r="AK645">
        <v>0.67075519339360712</v>
      </c>
      <c r="AL645" s="34">
        <v>48.373755193393613</v>
      </c>
      <c r="AM645" s="34">
        <v>47.665476925088043</v>
      </c>
      <c r="AN645">
        <v>4.4079999999999995</v>
      </c>
      <c r="AO645">
        <v>6.1981193897218623E-2</v>
      </c>
      <c r="AP645" s="34">
        <v>4.469981193897218</v>
      </c>
      <c r="AQ645" s="34">
        <v>4.4045326768921882</v>
      </c>
      <c r="AR645">
        <v>236.28200000000001</v>
      </c>
      <c r="AS645">
        <v>3.3223775990069448</v>
      </c>
      <c r="AT645" s="34">
        <v>239.60437759900697</v>
      </c>
      <c r="AU645" s="34">
        <v>236.09614109833035</v>
      </c>
      <c r="AV645">
        <v>38.444000000000003</v>
      </c>
      <c r="AW645">
        <v>0.54056375185677696</v>
      </c>
      <c r="AX645" s="34">
        <v>38.984563751856783</v>
      </c>
      <c r="AY645" s="34">
        <v>38.413760034129609</v>
      </c>
      <c r="AZ645">
        <v>134.114</v>
      </c>
      <c r="BA645">
        <v>1.8857862609645144</v>
      </c>
      <c r="BB645" s="34">
        <v>135.99978626096453</v>
      </c>
      <c r="BC645" s="34">
        <v>134.00850622248618</v>
      </c>
      <c r="BD645">
        <v>91.402999999999992</v>
      </c>
      <c r="BE645">
        <v>1.2852239259953435</v>
      </c>
      <c r="BF645" s="34">
        <v>92.688223925995331</v>
      </c>
      <c r="BG645" s="34">
        <v>91.331102601174379</v>
      </c>
      <c r="BH645">
        <v>552.35400000000004</v>
      </c>
      <c r="BI645">
        <v>7.7666879251144056</v>
      </c>
      <c r="BJ645" s="34">
        <v>560.12068792511445</v>
      </c>
      <c r="BK645" s="34">
        <v>551.91951955810077</v>
      </c>
      <c r="BM645">
        <v>52.561000000000007</v>
      </c>
      <c r="BN645">
        <v>0.73906386851899009</v>
      </c>
      <c r="BO645">
        <v>53.300063868518997</v>
      </c>
      <c r="BP645">
        <v>52.51965563296968</v>
      </c>
      <c r="BQ645">
        <v>5.3919999999999995</v>
      </c>
      <c r="BR645">
        <v>7.581728618280463E-2</v>
      </c>
      <c r="BS645">
        <v>5.4678172861828038</v>
      </c>
      <c r="BT645">
        <v>5.38775866465578</v>
      </c>
      <c r="BU645">
        <v>252.00800000000001</v>
      </c>
      <c r="BV645">
        <v>3.5435019763271942</v>
      </c>
      <c r="BW645">
        <v>255.55150197632722</v>
      </c>
      <c r="BX645">
        <v>251.80977106130825</v>
      </c>
      <c r="BY645">
        <v>40.31</v>
      </c>
      <c r="BZ645">
        <v>0.56680170734956503</v>
      </c>
      <c r="CA645">
        <v>40.876801707349571</v>
      </c>
      <c r="CB645">
        <v>40.278292242632517</v>
      </c>
      <c r="CC645">
        <v>134.66400000000002</v>
      </c>
      <c r="CD645">
        <v>1.8935198491322709</v>
      </c>
      <c r="CE645">
        <v>136.55751984913229</v>
      </c>
      <c r="CF645">
        <v>134.5580735936955</v>
      </c>
      <c r="CG645">
        <v>92.270999999999987</v>
      </c>
      <c r="CH645">
        <v>1.2974289342310028</v>
      </c>
      <c r="CI645">
        <v>93.568428934230994</v>
      </c>
      <c r="CJ645">
        <v>92.198419834282916</v>
      </c>
      <c r="CK645">
        <v>577.20600000000002</v>
      </c>
      <c r="CL645">
        <v>8.1161336217418274</v>
      </c>
      <c r="CM645">
        <v>585.32213362174184</v>
      </c>
      <c r="CN645">
        <v>576.75197102954462</v>
      </c>
    </row>
    <row r="646" spans="1:92" x14ac:dyDescent="0.25">
      <c r="A646" s="18">
        <v>45988</v>
      </c>
      <c r="B646" s="2">
        <v>9</v>
      </c>
      <c r="C646" s="2" t="s">
        <v>23</v>
      </c>
      <c r="D646" s="9">
        <v>26.813134000000002</v>
      </c>
      <c r="E646">
        <v>1.2951162E-2</v>
      </c>
      <c r="G646">
        <v>4.7460000000000004</v>
      </c>
      <c r="H646">
        <v>6.1684565040809221E-2</v>
      </c>
      <c r="I646" s="34">
        <v>4.8076845650408098</v>
      </c>
      <c r="J646" s="34">
        <v>4.7454194633940663</v>
      </c>
      <c r="K646">
        <v>0.9840000000000001</v>
      </c>
      <c r="L646">
        <v>1.2789214496450964E-2</v>
      </c>
      <c r="M646" s="34">
        <v>0.99678921449645108</v>
      </c>
      <c r="N646" s="34">
        <v>0.98387963589965477</v>
      </c>
      <c r="O646">
        <v>15.038</v>
      </c>
      <c r="P646">
        <v>0.19545143048539593</v>
      </c>
      <c r="Q646" s="34">
        <v>15.233451430485395</v>
      </c>
      <c r="R646" s="34">
        <v>15.036160533190047</v>
      </c>
      <c r="S646">
        <v>1.8540000000000001</v>
      </c>
      <c r="T646">
        <v>2.4096751703678948E-2</v>
      </c>
      <c r="U646" s="34">
        <v>1.8780967517036791</v>
      </c>
      <c r="V646" s="34">
        <v>1.8537732164206908</v>
      </c>
      <c r="W646">
        <v>0.50800000000000001</v>
      </c>
      <c r="X646">
        <v>6.6025619554848465E-3</v>
      </c>
      <c r="Y646" s="34">
        <v>0.51460256195548482</v>
      </c>
      <c r="Z646" s="34">
        <v>0.50793786080998427</v>
      </c>
      <c r="AA646">
        <v>0.86599999999999999</v>
      </c>
      <c r="AB646">
        <v>1.1255548530413145E-2</v>
      </c>
      <c r="AC646" s="34">
        <v>0.8772555485304131</v>
      </c>
      <c r="AD646" s="34">
        <v>0.86589406980599681</v>
      </c>
      <c r="AE646">
        <v>23.995999999999999</v>
      </c>
      <c r="AF646">
        <v>0.31188007221223313</v>
      </c>
      <c r="AG646" s="34">
        <v>24.307880072212235</v>
      </c>
      <c r="AH646" s="34">
        <v>23.993064779520441</v>
      </c>
      <c r="AJ646">
        <v>47.326999999999998</v>
      </c>
      <c r="AK646">
        <v>0.61511702690399872</v>
      </c>
      <c r="AL646" s="34">
        <v>47.942117026904</v>
      </c>
      <c r="AM646" s="34">
        <v>47.321210902665605</v>
      </c>
      <c r="AN646">
        <v>4.6110000000000007</v>
      </c>
      <c r="AO646">
        <v>5.9929947198308332E-2</v>
      </c>
      <c r="AP646" s="34">
        <v>4.6709299471983092</v>
      </c>
      <c r="AQ646" s="34">
        <v>4.610435976761492</v>
      </c>
      <c r="AR646">
        <v>237.27500000000003</v>
      </c>
      <c r="AS646">
        <v>3.0839033228103685</v>
      </c>
      <c r="AT646" s="34">
        <v>240.35890332281039</v>
      </c>
      <c r="AU646" s="34">
        <v>237.24597622773433</v>
      </c>
      <c r="AV646">
        <v>37.811</v>
      </c>
      <c r="AW646">
        <v>0.49143596476149121</v>
      </c>
      <c r="AX646" s="34">
        <v>38.302435964761493</v>
      </c>
      <c r="AY646" s="34">
        <v>37.806374911587241</v>
      </c>
      <c r="AZ646">
        <v>147.80500000000001</v>
      </c>
      <c r="BA646">
        <v>1.921046594154405</v>
      </c>
      <c r="BB646" s="34">
        <v>149.72604659415441</v>
      </c>
      <c r="BC646" s="34">
        <v>147.78692030909397</v>
      </c>
      <c r="BD646">
        <v>90.313999999999993</v>
      </c>
      <c r="BE646">
        <v>1.1738263394638944</v>
      </c>
      <c r="BF646" s="34">
        <v>91.487826339463894</v>
      </c>
      <c r="BG646" s="34">
        <v>90.302952679513623</v>
      </c>
      <c r="BH646">
        <v>565.14300000000003</v>
      </c>
      <c r="BI646">
        <v>7.3452591952924662</v>
      </c>
      <c r="BJ646" s="34">
        <v>572.48825919529258</v>
      </c>
      <c r="BK646" s="34">
        <v>565.07387100735627</v>
      </c>
      <c r="BM646">
        <v>52.073</v>
      </c>
      <c r="BN646">
        <v>0.67680159194480793</v>
      </c>
      <c r="BO646">
        <v>52.749801591944809</v>
      </c>
      <c r="BP646">
        <v>52.06663036605967</v>
      </c>
      <c r="BQ646">
        <v>5.5950000000000006</v>
      </c>
      <c r="BR646">
        <v>7.2719161694759296E-2</v>
      </c>
      <c r="BS646">
        <v>5.6677191616947606</v>
      </c>
      <c r="BT646">
        <v>5.5943156126611466</v>
      </c>
      <c r="BU646">
        <v>252.31300000000005</v>
      </c>
      <c r="BV646">
        <v>3.2793547532957645</v>
      </c>
      <c r="BW646">
        <v>255.59235475329578</v>
      </c>
      <c r="BX646">
        <v>252.28213676092437</v>
      </c>
      <c r="BY646">
        <v>39.664999999999999</v>
      </c>
      <c r="BZ646">
        <v>0.51553271646517018</v>
      </c>
      <c r="CA646">
        <v>40.180532716465173</v>
      </c>
      <c r="CB646">
        <v>39.660148128007933</v>
      </c>
      <c r="CC646">
        <v>148.31300000000002</v>
      </c>
      <c r="CD646">
        <v>1.9276491561098898</v>
      </c>
      <c r="CE646">
        <v>150.2406491561099</v>
      </c>
      <c r="CF646">
        <v>148.29485816990396</v>
      </c>
      <c r="CG646">
        <v>91.179999999999993</v>
      </c>
      <c r="CH646">
        <v>1.1850818879943075</v>
      </c>
      <c r="CI646">
        <v>92.365081887994307</v>
      </c>
      <c r="CJ646">
        <v>91.168846749319627</v>
      </c>
      <c r="CK646">
        <v>589.13900000000001</v>
      </c>
      <c r="CL646">
        <v>7.6571392675046992</v>
      </c>
      <c r="CM646">
        <v>596.79613926750483</v>
      </c>
      <c r="CN646">
        <v>589.06693578687668</v>
      </c>
    </row>
    <row r="647" spans="1:92" x14ac:dyDescent="0.25">
      <c r="A647" s="18">
        <v>45988</v>
      </c>
      <c r="B647" s="2">
        <v>10</v>
      </c>
      <c r="C647" s="2" t="s">
        <v>23</v>
      </c>
      <c r="D647" s="9">
        <v>27.408297000000001</v>
      </c>
      <c r="E647">
        <v>1.2210380999999999E-2</v>
      </c>
      <c r="G647">
        <v>4.7979999999999992</v>
      </c>
      <c r="H647">
        <v>6.2213303068899647E-2</v>
      </c>
      <c r="I647" s="34">
        <v>4.8602133030688988</v>
      </c>
      <c r="J647" s="34">
        <v>4.8008682468971591</v>
      </c>
      <c r="K647">
        <v>0.96799999999999997</v>
      </c>
      <c r="L647">
        <v>1.2551579276926817E-2</v>
      </c>
      <c r="M647" s="34">
        <v>0.98055157927692682</v>
      </c>
      <c r="N647" s="34">
        <v>0.96857867090380378</v>
      </c>
      <c r="O647">
        <v>15.633999999999999</v>
      </c>
      <c r="P647">
        <v>0.20271837852838206</v>
      </c>
      <c r="Q647" s="34">
        <v>15.836718378528381</v>
      </c>
      <c r="R647" s="34">
        <v>15.643346013336847</v>
      </c>
      <c r="S647">
        <v>1.8860000000000001</v>
      </c>
      <c r="T647">
        <v>2.4454833177979318E-2</v>
      </c>
      <c r="U647" s="34">
        <v>1.9104548331779794</v>
      </c>
      <c r="V647" s="34">
        <v>1.8871274517815848</v>
      </c>
      <c r="W647">
        <v>0.53</v>
      </c>
      <c r="X647">
        <v>6.8722489842677828E-3</v>
      </c>
      <c r="Y647" s="34">
        <v>0.53687224898426777</v>
      </c>
      <c r="Z647" s="34">
        <v>0.53031683427584297</v>
      </c>
      <c r="AA647">
        <v>0.86199999999999999</v>
      </c>
      <c r="AB647">
        <v>1.1177129480073262E-2</v>
      </c>
      <c r="AC647" s="34">
        <v>0.8731771294800732</v>
      </c>
      <c r="AD647" s="34">
        <v>0.86251530404863508</v>
      </c>
      <c r="AE647">
        <v>24.677999999999997</v>
      </c>
      <c r="AF647">
        <v>0.31998747251652893</v>
      </c>
      <c r="AG647" s="34">
        <v>24.997987472516527</v>
      </c>
      <c r="AH647" s="34">
        <v>24.692752521243872</v>
      </c>
      <c r="AJ647">
        <v>47.516999999999996</v>
      </c>
      <c r="AK647">
        <v>0.61612953770840029</v>
      </c>
      <c r="AL647" s="34">
        <v>48.133129537708399</v>
      </c>
      <c r="AM647" s="34">
        <v>47.545405687330621</v>
      </c>
      <c r="AN647">
        <v>4.5920000000000005</v>
      </c>
      <c r="AO647">
        <v>5.9542202520297467E-2</v>
      </c>
      <c r="AP647" s="34">
        <v>4.6515422025202984</v>
      </c>
      <c r="AQ647" s="34">
        <v>4.5947450999899457</v>
      </c>
      <c r="AR647">
        <v>236.90400000000002</v>
      </c>
      <c r="AS647">
        <v>3.0718174969225944</v>
      </c>
      <c r="AT647" s="34">
        <v>239.97581749692262</v>
      </c>
      <c r="AU647" s="34">
        <v>237.04562133449872</v>
      </c>
      <c r="AV647">
        <v>37.808000000000007</v>
      </c>
      <c r="AW647">
        <v>0.49023771622112522</v>
      </c>
      <c r="AX647" s="34">
        <v>38.298237716221131</v>
      </c>
      <c r="AY647" s="34">
        <v>37.830601642077497</v>
      </c>
      <c r="AZ647">
        <v>149.65899999999999</v>
      </c>
      <c r="BA647">
        <v>1.9405545485594944</v>
      </c>
      <c r="BB647" s="34">
        <v>151.5995545485595</v>
      </c>
      <c r="BC647" s="34">
        <v>149.7484662280913</v>
      </c>
      <c r="BD647">
        <v>90.062000000000012</v>
      </c>
      <c r="BE647">
        <v>1.1677896000398587</v>
      </c>
      <c r="BF647" s="34">
        <v>91.229789600039865</v>
      </c>
      <c r="BG647" s="34">
        <v>90.11583911047353</v>
      </c>
      <c r="BH647">
        <v>566.54200000000003</v>
      </c>
      <c r="BI647">
        <v>7.3460711019717708</v>
      </c>
      <c r="BJ647" s="34">
        <v>573.88807110197183</v>
      </c>
      <c r="BK647" s="34">
        <v>566.88067910246161</v>
      </c>
      <c r="BM647">
        <v>52.314999999999998</v>
      </c>
      <c r="BN647">
        <v>0.67834284077729989</v>
      </c>
      <c r="BO647">
        <v>52.993342840777295</v>
      </c>
      <c r="BP647">
        <v>52.346273934227781</v>
      </c>
      <c r="BQ647">
        <v>5.5600000000000005</v>
      </c>
      <c r="BR647">
        <v>7.2093781797224282E-2</v>
      </c>
      <c r="BS647">
        <v>5.6320937817972254</v>
      </c>
      <c r="BT647">
        <v>5.5633237708937493</v>
      </c>
      <c r="BU647">
        <v>252.53800000000001</v>
      </c>
      <c r="BV647">
        <v>3.2745358754509764</v>
      </c>
      <c r="BW647">
        <v>255.812535875451</v>
      </c>
      <c r="BX647">
        <v>252.68896734783556</v>
      </c>
      <c r="BY647">
        <v>39.69400000000001</v>
      </c>
      <c r="BZ647">
        <v>0.51469254939910458</v>
      </c>
      <c r="CA647">
        <v>40.20869254939911</v>
      </c>
      <c r="CB647">
        <v>39.717729093859084</v>
      </c>
      <c r="CC647">
        <v>150.18899999999999</v>
      </c>
      <c r="CD647">
        <v>1.9474267975437622</v>
      </c>
      <c r="CE647">
        <v>152.13642679754378</v>
      </c>
      <c r="CF647">
        <v>150.27878306236715</v>
      </c>
      <c r="CG647">
        <v>90.924000000000007</v>
      </c>
      <c r="CH647">
        <v>1.178966729519932</v>
      </c>
      <c r="CI647">
        <v>92.102966729519935</v>
      </c>
      <c r="CJ647">
        <v>90.978354414522158</v>
      </c>
      <c r="CK647">
        <v>591.22</v>
      </c>
      <c r="CL647">
        <v>7.6660585744883001</v>
      </c>
      <c r="CM647">
        <v>598.8860585744884</v>
      </c>
      <c r="CN647">
        <v>591.57343162370546</v>
      </c>
    </row>
    <row r="648" spans="1:92" x14ac:dyDescent="0.25">
      <c r="A648" s="18">
        <v>45988</v>
      </c>
      <c r="B648" s="2">
        <v>11</v>
      </c>
      <c r="C648" s="2" t="s">
        <v>23</v>
      </c>
      <c r="D648" s="9">
        <v>29.358039000000002</v>
      </c>
      <c r="E648">
        <v>1.2345729999999999E-2</v>
      </c>
      <c r="G648">
        <v>4.8499999999999996</v>
      </c>
      <c r="H648">
        <v>4.2844898979802905E-2</v>
      </c>
      <c r="I648" s="34">
        <v>4.8928448989798028</v>
      </c>
      <c r="J648" s="34">
        <v>4.8324391569251208</v>
      </c>
      <c r="K648">
        <v>0.95</v>
      </c>
      <c r="L648">
        <v>8.3922998001675787E-3</v>
      </c>
      <c r="M648" s="34">
        <v>0.95839229980016749</v>
      </c>
      <c r="N648" s="34">
        <v>0.94656024723275556</v>
      </c>
      <c r="O648">
        <v>15.576000000000001</v>
      </c>
      <c r="P648">
        <v>0.13759838072358971</v>
      </c>
      <c r="Q648" s="34">
        <v>15.713598380723591</v>
      </c>
      <c r="R648" s="34">
        <v>15.519602537786739</v>
      </c>
      <c r="S648">
        <v>1.91</v>
      </c>
      <c r="T648">
        <v>1.6872939598231659E-2</v>
      </c>
      <c r="U648" s="34">
        <v>1.9268729395982316</v>
      </c>
      <c r="V648" s="34">
        <v>1.9030842865416453</v>
      </c>
      <c r="W648">
        <v>0.53</v>
      </c>
      <c r="X648">
        <v>4.6820198885145449E-3</v>
      </c>
      <c r="Y648" s="34">
        <v>0.5346820198885146</v>
      </c>
      <c r="Z648" s="34">
        <v>0.52808098003511639</v>
      </c>
      <c r="AA648">
        <v>0.84399999999999997</v>
      </c>
      <c r="AB648">
        <v>7.4558958224646699E-3</v>
      </c>
      <c r="AC648" s="34">
        <v>0.85145589582246461</v>
      </c>
      <c r="AD648" s="34">
        <v>0.84094405122573224</v>
      </c>
      <c r="AE648">
        <v>24.660000000000004</v>
      </c>
      <c r="AF648">
        <v>0.21784643481277108</v>
      </c>
      <c r="AG648" s="34">
        <v>24.877846434812771</v>
      </c>
      <c r="AH648" s="34">
        <v>24.57071125974711</v>
      </c>
      <c r="AJ648">
        <v>47.599999999999994</v>
      </c>
      <c r="AK648">
        <v>0.42049838998734385</v>
      </c>
      <c r="AL648" s="34">
        <v>48.020498389987338</v>
      </c>
      <c r="AM648" s="34">
        <v>47.427650282399121</v>
      </c>
      <c r="AN648">
        <v>4.5730000000000004</v>
      </c>
      <c r="AO648">
        <v>4.0397881038069836E-2</v>
      </c>
      <c r="AP648" s="34">
        <v>4.61339788103807</v>
      </c>
      <c r="AQ648" s="34">
        <v>4.5564421164162017</v>
      </c>
      <c r="AR648">
        <v>237.52600000000001</v>
      </c>
      <c r="AS648">
        <v>2.0983046340364253</v>
      </c>
      <c r="AT648" s="34">
        <v>239.62430463403643</v>
      </c>
      <c r="AU648" s="34">
        <v>236.66596766758687</v>
      </c>
      <c r="AV648">
        <v>37.729000000000006</v>
      </c>
      <c r="AW648">
        <v>0.33329797806370803</v>
      </c>
      <c r="AX648" s="34">
        <v>38.062297978063711</v>
      </c>
      <c r="AY648" s="34">
        <v>37.592391124046991</v>
      </c>
      <c r="AZ648">
        <v>137.06399999999999</v>
      </c>
      <c r="BA648">
        <v>1.2108233471685987</v>
      </c>
      <c r="BB648" s="34">
        <v>138.27482334716859</v>
      </c>
      <c r="BC648" s="34">
        <v>136.56771971232675</v>
      </c>
      <c r="BD648">
        <v>90.447000000000003</v>
      </c>
      <c r="BE648">
        <v>0.79900877897448108</v>
      </c>
      <c r="BF648" s="34">
        <v>91.246008778974485</v>
      </c>
      <c r="BG648" s="34">
        <v>90.119510191011628</v>
      </c>
      <c r="BH648">
        <v>554.93899999999996</v>
      </c>
      <c r="BI648">
        <v>4.902331009268627</v>
      </c>
      <c r="BJ648" s="34">
        <v>559.84133100926863</v>
      </c>
      <c r="BK648" s="34">
        <v>552.92968109378751</v>
      </c>
      <c r="BM648">
        <v>52.449999999999996</v>
      </c>
      <c r="BN648">
        <v>0.46334328896714677</v>
      </c>
      <c r="BO648">
        <v>52.913343288967141</v>
      </c>
      <c r="BP648">
        <v>52.26008943932424</v>
      </c>
      <c r="BQ648">
        <v>5.5230000000000006</v>
      </c>
      <c r="BR648">
        <v>4.8790180838237412E-2</v>
      </c>
      <c r="BS648">
        <v>5.5717901808382377</v>
      </c>
      <c r="BT648">
        <v>5.5030023636489576</v>
      </c>
      <c r="BU648">
        <v>253.102</v>
      </c>
      <c r="BV648">
        <v>2.235903014760015</v>
      </c>
      <c r="BW648">
        <v>255.33790301476003</v>
      </c>
      <c r="BX648">
        <v>252.18557020537361</v>
      </c>
      <c r="BY648">
        <v>39.639000000000003</v>
      </c>
      <c r="BZ648">
        <v>0.3501709176619397</v>
      </c>
      <c r="CA648">
        <v>39.989170917661944</v>
      </c>
      <c r="CB648">
        <v>39.495475410588639</v>
      </c>
      <c r="CC648">
        <v>137.59399999999999</v>
      </c>
      <c r="CD648">
        <v>1.2155053670571132</v>
      </c>
      <c r="CE648">
        <v>138.80950536705711</v>
      </c>
      <c r="CF648">
        <v>137.09580069236188</v>
      </c>
      <c r="CG648">
        <v>91.290999999999997</v>
      </c>
      <c r="CH648">
        <v>0.80646467479694572</v>
      </c>
      <c r="CI648">
        <v>92.097464674796953</v>
      </c>
      <c r="CJ648">
        <v>90.960454242237361</v>
      </c>
      <c r="CK648">
        <v>579.59899999999993</v>
      </c>
      <c r="CL648">
        <v>5.1201774440813983</v>
      </c>
      <c r="CM648">
        <v>584.71917744408142</v>
      </c>
      <c r="CN648">
        <v>577.50039235353461</v>
      </c>
    </row>
    <row r="649" spans="1:92" x14ac:dyDescent="0.25">
      <c r="A649" s="18">
        <v>45988</v>
      </c>
      <c r="B649" s="2">
        <v>12</v>
      </c>
      <c r="C649" s="2" t="s">
        <v>23</v>
      </c>
      <c r="D649" s="9">
        <v>29.141411999999999</v>
      </c>
      <c r="E649">
        <v>1.2208979999999999E-2</v>
      </c>
      <c r="G649">
        <v>4.8259999999999996</v>
      </c>
      <c r="H649">
        <v>4.6332337864579985E-2</v>
      </c>
      <c r="I649" s="34">
        <v>4.87233233786458</v>
      </c>
      <c r="J649" s="34">
        <v>4.8128461297982383</v>
      </c>
      <c r="K649">
        <v>0.96200000000000008</v>
      </c>
      <c r="L649">
        <v>9.2357457575064136E-3</v>
      </c>
      <c r="M649" s="34">
        <v>0.97123574575750649</v>
      </c>
      <c r="N649" s="34">
        <v>0.95937794796226794</v>
      </c>
      <c r="O649">
        <v>15.465999999999998</v>
      </c>
      <c r="P649">
        <v>0.14848237410144921</v>
      </c>
      <c r="Q649" s="34">
        <v>15.614482374101447</v>
      </c>
      <c r="R649" s="34">
        <v>15.42384547108569</v>
      </c>
      <c r="S649">
        <v>1.8719999999999999</v>
      </c>
      <c r="T649">
        <v>1.7972262014607072E-2</v>
      </c>
      <c r="U649" s="34">
        <v>1.8899722620146069</v>
      </c>
      <c r="V649" s="34">
        <v>1.8668976284671157</v>
      </c>
      <c r="W649">
        <v>0.50800000000000001</v>
      </c>
      <c r="X649">
        <v>4.8770881962715779E-3</v>
      </c>
      <c r="Y649" s="34">
        <v>0.51287708819627154</v>
      </c>
      <c r="Z649" s="34">
        <v>0.50661538208402501</v>
      </c>
      <c r="AA649">
        <v>0.85199999999999998</v>
      </c>
      <c r="AB649">
        <v>8.1796833528019371E-3</v>
      </c>
      <c r="AC649" s="34">
        <v>0.86017968335280193</v>
      </c>
      <c r="AD649" s="34">
        <v>0.84967776680234119</v>
      </c>
      <c r="AE649">
        <v>24.485999999999997</v>
      </c>
      <c r="AF649">
        <v>0.23507949128721622</v>
      </c>
      <c r="AG649" s="34">
        <v>24.721079491287213</v>
      </c>
      <c r="AH649" s="34">
        <v>24.419260326199677</v>
      </c>
      <c r="AJ649">
        <v>47.934999999999995</v>
      </c>
      <c r="AK649">
        <v>0.46020319426826395</v>
      </c>
      <c r="AL649" s="34">
        <v>48.395203194268262</v>
      </c>
      <c r="AM649" s="34">
        <v>47.8043471263735</v>
      </c>
      <c r="AN649">
        <v>4.5670000000000002</v>
      </c>
      <c r="AO649">
        <v>4.3845790929866728E-2</v>
      </c>
      <c r="AP649" s="34">
        <v>4.6108457909298668</v>
      </c>
      <c r="AQ649" s="34">
        <v>4.5545520668853197</v>
      </c>
      <c r="AR649">
        <v>238.21800000000002</v>
      </c>
      <c r="AS649">
        <v>2.2870279447626434</v>
      </c>
      <c r="AT649" s="34">
        <v>240.50502794476267</v>
      </c>
      <c r="AU649" s="34">
        <v>237.56870686868561</v>
      </c>
      <c r="AV649">
        <v>37.271999999999991</v>
      </c>
      <c r="AW649">
        <v>0.35783234498313815</v>
      </c>
      <c r="AX649" s="34">
        <v>37.629832344983129</v>
      </c>
      <c r="AY649" s="34">
        <v>37.170410474479873</v>
      </c>
      <c r="AZ649">
        <v>148.38</v>
      </c>
      <c r="BA649">
        <v>1.4245321782731823</v>
      </c>
      <c r="BB649" s="34">
        <v>149.80453217827318</v>
      </c>
      <c r="BC649" s="34">
        <v>147.97557164099928</v>
      </c>
      <c r="BD649">
        <v>90.481999999999999</v>
      </c>
      <c r="BE649">
        <v>0.86867853184063948</v>
      </c>
      <c r="BF649" s="34">
        <v>91.350678531840643</v>
      </c>
      <c r="BG649" s="34">
        <v>90.235379924658972</v>
      </c>
      <c r="BH649">
        <v>566.85400000000004</v>
      </c>
      <c r="BI649">
        <v>5.442119985057734</v>
      </c>
      <c r="BJ649" s="34">
        <v>572.29611998505777</v>
      </c>
      <c r="BK649" s="34">
        <v>565.30896810208253</v>
      </c>
      <c r="BM649">
        <v>52.760999999999996</v>
      </c>
      <c r="BN649">
        <v>0.50653553213284397</v>
      </c>
      <c r="BO649">
        <v>53.26753553213284</v>
      </c>
      <c r="BP649">
        <v>52.617193256171738</v>
      </c>
      <c r="BQ649">
        <v>5.5289999999999999</v>
      </c>
      <c r="BR649">
        <v>5.3081536687373143E-2</v>
      </c>
      <c r="BS649">
        <v>5.5820815366873733</v>
      </c>
      <c r="BT649">
        <v>5.5139300148475874</v>
      </c>
      <c r="BU649">
        <v>253.68400000000003</v>
      </c>
      <c r="BV649">
        <v>2.4355103188640927</v>
      </c>
      <c r="BW649">
        <v>256.11951031886412</v>
      </c>
      <c r="BX649">
        <v>252.99255233977129</v>
      </c>
      <c r="BY649">
        <v>39.143999999999991</v>
      </c>
      <c r="BZ649">
        <v>0.37580460699774521</v>
      </c>
      <c r="CA649">
        <v>39.519804606997738</v>
      </c>
      <c r="CB649">
        <v>39.037308102946987</v>
      </c>
      <c r="CC649">
        <v>148.88800000000001</v>
      </c>
      <c r="CD649">
        <v>1.429409266469454</v>
      </c>
      <c r="CE649">
        <v>150.31740926646944</v>
      </c>
      <c r="CF649">
        <v>148.4821870230833</v>
      </c>
      <c r="CG649">
        <v>91.334000000000003</v>
      </c>
      <c r="CH649">
        <v>0.87685821519344143</v>
      </c>
      <c r="CI649">
        <v>92.21085821519344</v>
      </c>
      <c r="CJ649">
        <v>91.085057691461316</v>
      </c>
      <c r="CK649">
        <v>591.34</v>
      </c>
      <c r="CL649">
        <v>5.67719947634495</v>
      </c>
      <c r="CM649">
        <v>597.01719947634501</v>
      </c>
      <c r="CN649">
        <v>589.72822842828225</v>
      </c>
    </row>
    <row r="650" spans="1:92" x14ac:dyDescent="0.25">
      <c r="A650" s="18">
        <v>45988</v>
      </c>
      <c r="B650" s="2">
        <v>13</v>
      </c>
      <c r="C650" s="2" t="s">
        <v>23</v>
      </c>
      <c r="D650" s="9">
        <v>28.854693000000001</v>
      </c>
      <c r="E650">
        <v>1.2201040999999999E-2</v>
      </c>
      <c r="G650">
        <v>4.82</v>
      </c>
      <c r="H650">
        <v>5.0248659190638909E-2</v>
      </c>
      <c r="I650" s="34">
        <v>4.8702486591906391</v>
      </c>
      <c r="J650" s="34">
        <v>4.8108265556196592</v>
      </c>
      <c r="K650">
        <v>0.95799999999999996</v>
      </c>
      <c r="L650">
        <v>9.9871816399651602E-3</v>
      </c>
      <c r="M650" s="34">
        <v>0.96798718163996511</v>
      </c>
      <c r="N650" s="34">
        <v>0.95617673034930151</v>
      </c>
      <c r="O650">
        <v>15.5</v>
      </c>
      <c r="P650">
        <v>0.16158801192010436</v>
      </c>
      <c r="Q650" s="34">
        <v>15.661588011920104</v>
      </c>
      <c r="R650" s="34">
        <v>15.470500334461558</v>
      </c>
      <c r="S650">
        <v>1.8380000000000001</v>
      </c>
      <c r="T650">
        <v>1.9161210703816246E-2</v>
      </c>
      <c r="U650" s="34">
        <v>1.8571612107038162</v>
      </c>
      <c r="V650" s="34">
        <v>1.8345019106284093</v>
      </c>
      <c r="W650">
        <v>0.50800000000000001</v>
      </c>
      <c r="X650">
        <v>5.2959167777685816E-3</v>
      </c>
      <c r="Y650" s="34">
        <v>0.51329591677776853</v>
      </c>
      <c r="Z650" s="34">
        <v>0.50703317225203037</v>
      </c>
      <c r="AA650">
        <v>0.84799999999999998</v>
      </c>
      <c r="AB650">
        <v>8.8404280069837755E-3</v>
      </c>
      <c r="AC650" s="34">
        <v>0.85684042800698379</v>
      </c>
      <c r="AD650" s="34">
        <v>0.84638608281441308</v>
      </c>
      <c r="AE650">
        <v>24.471999999999998</v>
      </c>
      <c r="AF650">
        <v>0.25512140823927704</v>
      </c>
      <c r="AG650" s="34">
        <v>24.727121408239274</v>
      </c>
      <c r="AH650" s="34">
        <v>24.425424786125369</v>
      </c>
      <c r="AJ650">
        <v>47.656000000000006</v>
      </c>
      <c r="AK650">
        <v>0.49681537393964476</v>
      </c>
      <c r="AL650" s="34">
        <v>48.152815373939653</v>
      </c>
      <c r="AM650" s="34">
        <v>47.565300899296787</v>
      </c>
      <c r="AN650">
        <v>4.5890000000000004</v>
      </c>
      <c r="AO650">
        <v>4.7840476561377999E-2</v>
      </c>
      <c r="AP650" s="34">
        <v>4.6368404765613782</v>
      </c>
      <c r="AQ650" s="34">
        <v>4.5802661957963933</v>
      </c>
      <c r="AR650">
        <v>238.53200000000004</v>
      </c>
      <c r="AS650">
        <v>2.4867039780210547</v>
      </c>
      <c r="AT650" s="34">
        <v>241.01870397802111</v>
      </c>
      <c r="AU650" s="34">
        <v>238.07802488901842</v>
      </c>
      <c r="AV650">
        <v>37.611000000000004</v>
      </c>
      <c r="AW650">
        <v>0.39209591718239006</v>
      </c>
      <c r="AX650" s="34">
        <v>38.003095917182392</v>
      </c>
      <c r="AY650" s="34">
        <v>37.539418585769916</v>
      </c>
      <c r="AZ650">
        <v>147.977</v>
      </c>
      <c r="BA650">
        <v>1.5426651122516957</v>
      </c>
      <c r="BB650" s="34">
        <v>149.51966511225169</v>
      </c>
      <c r="BC650" s="34">
        <v>147.69536954791084</v>
      </c>
      <c r="BD650">
        <v>90.715000000000003</v>
      </c>
      <c r="BE650">
        <v>0.94570687105369466</v>
      </c>
      <c r="BF650" s="34">
        <v>91.660706871053705</v>
      </c>
      <c r="BG650" s="34">
        <v>90.542350828430997</v>
      </c>
      <c r="BH650">
        <v>567.08000000000004</v>
      </c>
      <c r="BI650">
        <v>5.9118277290098575</v>
      </c>
      <c r="BJ650" s="34">
        <v>572.99182772900997</v>
      </c>
      <c r="BK650" s="34">
        <v>566.00073094622337</v>
      </c>
      <c r="BM650">
        <v>52.476000000000006</v>
      </c>
      <c r="BN650">
        <v>0.54706403313028362</v>
      </c>
      <c r="BO650">
        <v>53.023064033130289</v>
      </c>
      <c r="BP650">
        <v>52.376127454916443</v>
      </c>
      <c r="BQ650">
        <v>5.5470000000000006</v>
      </c>
      <c r="BR650">
        <v>5.7827658201343161E-2</v>
      </c>
      <c r="BS650">
        <v>5.6048276582013434</v>
      </c>
      <c r="BT650">
        <v>5.5364429261456944</v>
      </c>
      <c r="BU650">
        <v>254.03200000000004</v>
      </c>
      <c r="BV650">
        <v>2.6482919899411592</v>
      </c>
      <c r="BW650">
        <v>256.68029198994122</v>
      </c>
      <c r="BX650">
        <v>253.54852522347997</v>
      </c>
      <c r="BY650">
        <v>39.449000000000005</v>
      </c>
      <c r="BZ650">
        <v>0.41125712788620633</v>
      </c>
      <c r="CA650">
        <v>39.860257127886207</v>
      </c>
      <c r="CB650">
        <v>39.373920496398327</v>
      </c>
      <c r="CC650">
        <v>148.48500000000001</v>
      </c>
      <c r="CD650">
        <v>1.5479610290294643</v>
      </c>
      <c r="CE650">
        <v>150.03296102902945</v>
      </c>
      <c r="CF650">
        <v>148.20240272016287</v>
      </c>
      <c r="CG650">
        <v>91.563000000000002</v>
      </c>
      <c r="CH650">
        <v>0.95454729906067848</v>
      </c>
      <c r="CI650">
        <v>92.517547299060695</v>
      </c>
      <c r="CJ650">
        <v>91.388736911245417</v>
      </c>
      <c r="CK650">
        <v>591.55200000000002</v>
      </c>
      <c r="CL650">
        <v>6.1669491372491345</v>
      </c>
      <c r="CM650">
        <v>597.7189491372493</v>
      </c>
      <c r="CN650">
        <v>590.42615573234878</v>
      </c>
    </row>
    <row r="651" spans="1:92" x14ac:dyDescent="0.25">
      <c r="A651" s="18">
        <v>45988</v>
      </c>
      <c r="B651" s="2">
        <v>14</v>
      </c>
      <c r="C651" s="2" t="s">
        <v>23</v>
      </c>
      <c r="D651" s="9">
        <v>29.010183999999999</v>
      </c>
      <c r="E651">
        <v>1.1725439000000001E-2</v>
      </c>
      <c r="G651">
        <v>4.8680000000000003</v>
      </c>
      <c r="H651">
        <v>4.3247081273806172E-2</v>
      </c>
      <c r="I651" s="34">
        <v>4.9112470812738067</v>
      </c>
      <c r="J651" s="34">
        <v>4.8536605532084023</v>
      </c>
      <c r="K651">
        <v>0.96600000000000008</v>
      </c>
      <c r="L651">
        <v>8.5818982149746832E-3</v>
      </c>
      <c r="M651" s="34">
        <v>0.97458189821497476</v>
      </c>
      <c r="N651" s="34">
        <v>0.96315449761695082</v>
      </c>
      <c r="O651">
        <v>15.786</v>
      </c>
      <c r="P651">
        <v>0.14024207579874776</v>
      </c>
      <c r="Q651" s="34">
        <v>15.926242075798747</v>
      </c>
      <c r="R651" s="34">
        <v>15.739499895839735</v>
      </c>
      <c r="S651">
        <v>1.806</v>
      </c>
      <c r="T651">
        <v>1.6044418401909191E-2</v>
      </c>
      <c r="U651" s="34">
        <v>1.8220444184019093</v>
      </c>
      <c r="V651" s="34">
        <v>1.8006801477186474</v>
      </c>
      <c r="W651">
        <v>0.53</v>
      </c>
      <c r="X651">
        <v>4.7084948798515342E-3</v>
      </c>
      <c r="Y651" s="34">
        <v>0.53470849487985161</v>
      </c>
      <c r="Z651" s="34">
        <v>0.52843880304035606</v>
      </c>
      <c r="AA651">
        <v>0.84799999999999998</v>
      </c>
      <c r="AB651">
        <v>7.5335918077624551E-3</v>
      </c>
      <c r="AC651" s="34">
        <v>0.85553359180776245</v>
      </c>
      <c r="AD651" s="34">
        <v>0.84550208486456968</v>
      </c>
      <c r="AE651">
        <v>24.804000000000002</v>
      </c>
      <c r="AF651">
        <v>0.22035756037705176</v>
      </c>
      <c r="AG651" s="34">
        <v>25.024357560377052</v>
      </c>
      <c r="AH651" s="34">
        <v>24.730935982288663</v>
      </c>
      <c r="AJ651">
        <v>47.505000000000003</v>
      </c>
      <c r="AK651">
        <v>0.42203216842895691</v>
      </c>
      <c r="AL651" s="34">
        <v>47.927032168428958</v>
      </c>
      <c r="AM651" s="34">
        <v>47.365066676287007</v>
      </c>
      <c r="AN651">
        <v>4.5529999999999999</v>
      </c>
      <c r="AO651">
        <v>4.0448636203705729E-2</v>
      </c>
      <c r="AP651" s="34">
        <v>4.5934486362037052</v>
      </c>
      <c r="AQ651" s="34">
        <v>4.5395884344202653</v>
      </c>
      <c r="AR651">
        <v>238.245</v>
      </c>
      <c r="AS651">
        <v>2.1165572880192993</v>
      </c>
      <c r="AT651" s="34">
        <v>240.3615572880193</v>
      </c>
      <c r="AU651" s="34">
        <v>237.54321251009361</v>
      </c>
      <c r="AV651">
        <v>37.811</v>
      </c>
      <c r="AW651">
        <v>0.33591113189069122</v>
      </c>
      <c r="AX651" s="34">
        <v>38.14691113189069</v>
      </c>
      <c r="AY651" s="34">
        <v>37.699621852375287</v>
      </c>
      <c r="AZ651">
        <v>144.43100000000001</v>
      </c>
      <c r="BA651">
        <v>1.2831181584751641</v>
      </c>
      <c r="BB651" s="34">
        <v>145.71411815847517</v>
      </c>
      <c r="BC651" s="34">
        <v>144.00555615456918</v>
      </c>
      <c r="BD651">
        <v>91.861999999999995</v>
      </c>
      <c r="BE651">
        <v>0.81609765406211621</v>
      </c>
      <c r="BF651" s="34">
        <v>92.678097654062114</v>
      </c>
      <c r="BG651" s="34">
        <v>91.59140627338337</v>
      </c>
      <c r="BH651">
        <v>564.40699999999993</v>
      </c>
      <c r="BI651">
        <v>5.0141650370799331</v>
      </c>
      <c r="BJ651" s="34">
        <v>569.42116503707996</v>
      </c>
      <c r="BK651" s="34">
        <v>562.74445190112874</v>
      </c>
      <c r="BM651">
        <v>52.373000000000005</v>
      </c>
      <c r="BN651">
        <v>0.46527924970276308</v>
      </c>
      <c r="BO651">
        <v>52.838279249702765</v>
      </c>
      <c r="BP651">
        <v>52.218727229495407</v>
      </c>
      <c r="BQ651">
        <v>5.5190000000000001</v>
      </c>
      <c r="BR651">
        <v>4.903053441868041E-2</v>
      </c>
      <c r="BS651">
        <v>5.5680305344186802</v>
      </c>
      <c r="BT651">
        <v>5.5027429320372159</v>
      </c>
      <c r="BU651">
        <v>254.03100000000001</v>
      </c>
      <c r="BV651">
        <v>2.2567993638180472</v>
      </c>
      <c r="BW651">
        <v>256.28779936381807</v>
      </c>
      <c r="BX651">
        <v>253.28271240593335</v>
      </c>
      <c r="BY651">
        <v>39.616999999999997</v>
      </c>
      <c r="BZ651">
        <v>0.35195555029260039</v>
      </c>
      <c r="CA651">
        <v>39.968955550292598</v>
      </c>
      <c r="CB651">
        <v>39.500302000093932</v>
      </c>
      <c r="CC651">
        <v>144.96100000000001</v>
      </c>
      <c r="CD651">
        <v>1.2878266533550156</v>
      </c>
      <c r="CE651">
        <v>146.24882665335502</v>
      </c>
      <c r="CF651">
        <v>144.53399495760954</v>
      </c>
      <c r="CG651">
        <v>92.71</v>
      </c>
      <c r="CH651">
        <v>0.82363124586987868</v>
      </c>
      <c r="CI651">
        <v>93.53363124586987</v>
      </c>
      <c r="CJ651">
        <v>92.436908358247933</v>
      </c>
      <c r="CK651">
        <v>589.2109999999999</v>
      </c>
      <c r="CL651">
        <v>5.2345225974569844</v>
      </c>
      <c r="CM651">
        <v>594.44552259745706</v>
      </c>
      <c r="CN651">
        <v>587.4753878834174</v>
      </c>
    </row>
    <row r="652" spans="1:92" x14ac:dyDescent="0.25">
      <c r="A652" s="18">
        <v>45988</v>
      </c>
      <c r="B652" s="2">
        <v>15</v>
      </c>
      <c r="C652" s="2" t="s">
        <v>23</v>
      </c>
      <c r="D652" s="9">
        <v>28.216633999999999</v>
      </c>
      <c r="E652">
        <v>1.1607526E-2</v>
      </c>
      <c r="G652">
        <v>4.8120000000000003</v>
      </c>
      <c r="H652">
        <v>3.722675631071843E-2</v>
      </c>
      <c r="I652" s="34">
        <v>4.8492267563107188</v>
      </c>
      <c r="J652" s="34">
        <v>4.7929392306569465</v>
      </c>
      <c r="K652">
        <v>0.97599999999999998</v>
      </c>
      <c r="L652">
        <v>7.5505640397467129E-3</v>
      </c>
      <c r="M652" s="34">
        <v>0.98355056403974672</v>
      </c>
      <c r="N652" s="34">
        <v>0.97213397529534062</v>
      </c>
      <c r="O652">
        <v>15.363999999999999</v>
      </c>
      <c r="P652">
        <v>0.11885949375683247</v>
      </c>
      <c r="Q652" s="34">
        <v>15.482859493756832</v>
      </c>
      <c r="R652" s="34">
        <v>15.303141799628703</v>
      </c>
      <c r="S652">
        <v>1.82</v>
      </c>
      <c r="T652">
        <v>1.4079945238052272E-2</v>
      </c>
      <c r="U652" s="34">
        <v>1.8340799452380523</v>
      </c>
      <c r="V652" s="34">
        <v>1.812790814587623</v>
      </c>
      <c r="W652">
        <v>0.50800000000000001</v>
      </c>
      <c r="X652">
        <v>3.930006692818986E-3</v>
      </c>
      <c r="Y652" s="34">
        <v>0.51193000669281896</v>
      </c>
      <c r="Z652" s="34">
        <v>0.50598776582995186</v>
      </c>
      <c r="AA652">
        <v>0.85799999999999998</v>
      </c>
      <c r="AB652">
        <v>6.6376884693674998E-3</v>
      </c>
      <c r="AC652" s="34">
        <v>0.8646376884693675</v>
      </c>
      <c r="AD652" s="34">
        <v>0.8546013840198794</v>
      </c>
      <c r="AE652">
        <v>24.338000000000001</v>
      </c>
      <c r="AF652">
        <v>0.18828445450753636</v>
      </c>
      <c r="AG652" s="34">
        <v>24.526284454507536</v>
      </c>
      <c r="AH652" s="34">
        <v>24.241594970018443</v>
      </c>
      <c r="AJ652">
        <v>47.427999999999997</v>
      </c>
      <c r="AK652">
        <v>0.36691408942326548</v>
      </c>
      <c r="AL652" s="34">
        <v>47.794914089423266</v>
      </c>
      <c r="AM652" s="34">
        <v>47.24013338146252</v>
      </c>
      <c r="AN652">
        <v>4.5489999999999995</v>
      </c>
      <c r="AO652">
        <v>3.5192126861483396E-2</v>
      </c>
      <c r="AP652" s="34">
        <v>4.5841921268614829</v>
      </c>
      <c r="AQ652" s="34">
        <v>4.5309809975599427</v>
      </c>
      <c r="AR652">
        <v>237.88500000000005</v>
      </c>
      <c r="AS652">
        <v>1.8403339411835526</v>
      </c>
      <c r="AT652" s="34">
        <v>239.72533394118361</v>
      </c>
      <c r="AU652" s="34">
        <v>236.94271589460263</v>
      </c>
      <c r="AV652">
        <v>37.409999999999997</v>
      </c>
      <c r="AW652">
        <v>0.28941250074479968</v>
      </c>
      <c r="AX652" s="34">
        <v>37.699412500744799</v>
      </c>
      <c r="AY652" s="34">
        <v>37.261815589957678</v>
      </c>
      <c r="AZ652">
        <v>139.38499999999999</v>
      </c>
      <c r="BA652">
        <v>1.0783149269263275</v>
      </c>
      <c r="BB652" s="34">
        <v>140.46331492692633</v>
      </c>
      <c r="BC652" s="34">
        <v>138.83288334686583</v>
      </c>
      <c r="BD652">
        <v>91.841000000000008</v>
      </c>
      <c r="BE652">
        <v>0.71050343439997743</v>
      </c>
      <c r="BF652" s="34">
        <v>92.55150343439999</v>
      </c>
      <c r="BG652" s="34">
        <v>91.477209451946095</v>
      </c>
      <c r="BH652">
        <v>558.49800000000005</v>
      </c>
      <c r="BI652">
        <v>4.3206710195394065</v>
      </c>
      <c r="BJ652" s="34">
        <v>562.81867101953947</v>
      </c>
      <c r="BK652" s="34">
        <v>556.28573866239469</v>
      </c>
      <c r="BM652">
        <v>52.239999999999995</v>
      </c>
      <c r="BN652">
        <v>0.4041408457339839</v>
      </c>
      <c r="BO652">
        <v>52.644140845733986</v>
      </c>
      <c r="BP652">
        <v>52.033072612119469</v>
      </c>
      <c r="BQ652">
        <v>5.5249999999999995</v>
      </c>
      <c r="BR652">
        <v>4.2742690901230111E-2</v>
      </c>
      <c r="BS652">
        <v>5.5677426909012295</v>
      </c>
      <c r="BT652">
        <v>5.5031149728552835</v>
      </c>
      <c r="BU652">
        <v>253.24900000000005</v>
      </c>
      <c r="BV652">
        <v>1.959193434940385</v>
      </c>
      <c r="BW652">
        <v>255.20819343494043</v>
      </c>
      <c r="BX652">
        <v>252.24585769423132</v>
      </c>
      <c r="BY652">
        <v>39.229999999999997</v>
      </c>
      <c r="BZ652">
        <v>0.30349244598285197</v>
      </c>
      <c r="CA652">
        <v>39.533492445982851</v>
      </c>
      <c r="CB652">
        <v>39.0746064045453</v>
      </c>
      <c r="CC652">
        <v>139.893</v>
      </c>
      <c r="CD652">
        <v>1.0822449336191464</v>
      </c>
      <c r="CE652">
        <v>140.97524493361914</v>
      </c>
      <c r="CF652">
        <v>139.33887111269578</v>
      </c>
      <c r="CG652">
        <v>92.699000000000012</v>
      </c>
      <c r="CH652">
        <v>0.71714112286934495</v>
      </c>
      <c r="CI652">
        <v>93.416141122869362</v>
      </c>
      <c r="CJ652">
        <v>92.331810835965967</v>
      </c>
      <c r="CK652">
        <v>582.83600000000001</v>
      </c>
      <c r="CL652">
        <v>4.5089554740469424</v>
      </c>
      <c r="CM652">
        <v>587.34495547404697</v>
      </c>
      <c r="CN652">
        <v>580.52733363241316</v>
      </c>
    </row>
    <row r="653" spans="1:92" x14ac:dyDescent="0.25">
      <c r="A653" s="18">
        <v>45988</v>
      </c>
      <c r="B653" s="2">
        <v>16</v>
      </c>
      <c r="C653" s="2" t="s">
        <v>23</v>
      </c>
      <c r="D653" s="9">
        <v>28.835502999999999</v>
      </c>
      <c r="E653">
        <v>1.213737E-2</v>
      </c>
      <c r="G653">
        <v>4.7559999999999993</v>
      </c>
      <c r="H653">
        <v>4.3423200443898656E-2</v>
      </c>
      <c r="I653" s="34">
        <v>4.7994232004438979</v>
      </c>
      <c r="J653" s="34">
        <v>4.7411708252735263</v>
      </c>
      <c r="K653">
        <v>0.97000000000000008</v>
      </c>
      <c r="L653">
        <v>8.8562877272038917E-3</v>
      </c>
      <c r="M653" s="34">
        <v>0.97885628772720401</v>
      </c>
      <c r="N653" s="34">
        <v>0.96697554678623243</v>
      </c>
      <c r="O653">
        <v>15.708</v>
      </c>
      <c r="P653">
        <v>0.14341708001950382</v>
      </c>
      <c r="Q653" s="34">
        <v>15.851417080019504</v>
      </c>
      <c r="R653" s="34">
        <v>15.659022565894986</v>
      </c>
      <c r="S653">
        <v>1.9</v>
      </c>
      <c r="T653">
        <v>1.7347367713079785E-2</v>
      </c>
      <c r="U653" s="34">
        <v>1.9173473677130797</v>
      </c>
      <c r="V653" s="34">
        <v>1.8940758132926199</v>
      </c>
      <c r="W653">
        <v>0.53</v>
      </c>
      <c r="X653">
        <v>4.8390025725959405E-3</v>
      </c>
      <c r="Y653" s="34">
        <v>0.53483900257259598</v>
      </c>
      <c r="Z653" s="34">
        <v>0.52834746370794139</v>
      </c>
      <c r="AA653">
        <v>0.86799999999999999</v>
      </c>
      <c r="AB653">
        <v>7.9250079868175023E-3</v>
      </c>
      <c r="AC653" s="34">
        <v>0.87592500798681749</v>
      </c>
      <c r="AD653" s="34">
        <v>0.86529358207262852</v>
      </c>
      <c r="AE653">
        <v>24.731999999999996</v>
      </c>
      <c r="AF653">
        <v>0.22580794646309962</v>
      </c>
      <c r="AG653" s="34">
        <v>24.957807946463102</v>
      </c>
      <c r="AH653" s="34">
        <v>24.654885797027934</v>
      </c>
      <c r="AJ653">
        <v>46.935000000000002</v>
      </c>
      <c r="AK653">
        <v>0.42852563348073669</v>
      </c>
      <c r="AL653" s="34">
        <v>47.363525633480741</v>
      </c>
      <c r="AM653" s="34">
        <v>46.788656998362697</v>
      </c>
      <c r="AN653">
        <v>4.5830000000000002</v>
      </c>
      <c r="AO653">
        <v>4.1843676962655084E-2</v>
      </c>
      <c r="AP653" s="34">
        <v>4.6248436769626551</v>
      </c>
      <c r="AQ653" s="34">
        <v>4.5687102380631988</v>
      </c>
      <c r="AR653">
        <v>236.733</v>
      </c>
      <c r="AS653">
        <v>2.161418105695009</v>
      </c>
      <c r="AT653" s="34">
        <v>238.89441810569502</v>
      </c>
      <c r="AU653" s="34">
        <v>235.9948681622115</v>
      </c>
      <c r="AV653">
        <v>37.697999999999993</v>
      </c>
      <c r="AW653">
        <v>0.34419003581456925</v>
      </c>
      <c r="AX653" s="34">
        <v>38.042190035814563</v>
      </c>
      <c r="AY653" s="34">
        <v>37.580457899739571</v>
      </c>
      <c r="AZ653">
        <v>141.83199999999999</v>
      </c>
      <c r="BA653">
        <v>1.2949536092008063</v>
      </c>
      <c r="BB653" s="34">
        <v>143.1269536092008</v>
      </c>
      <c r="BC653" s="34">
        <v>141.38976881627309</v>
      </c>
      <c r="BD653">
        <v>91.646000000000001</v>
      </c>
      <c r="BE653">
        <v>0.83674571654363683</v>
      </c>
      <c r="BF653" s="34">
        <v>92.482745716543633</v>
      </c>
      <c r="BG653" s="34">
        <v>91.360248413166019</v>
      </c>
      <c r="BH653">
        <v>559.42699999999991</v>
      </c>
      <c r="BI653">
        <v>5.1076767776974128</v>
      </c>
      <c r="BJ653" s="34">
        <v>564.53467677769731</v>
      </c>
      <c r="BK653" s="34">
        <v>557.68271052781608</v>
      </c>
      <c r="BM653">
        <v>51.691000000000003</v>
      </c>
      <c r="BN653">
        <v>0.47194883392463532</v>
      </c>
      <c r="BO653">
        <v>52.162948833924638</v>
      </c>
      <c r="BP653">
        <v>51.529827823636225</v>
      </c>
      <c r="BQ653">
        <v>5.5529999999999999</v>
      </c>
      <c r="BR653">
        <v>5.0699964689858976E-2</v>
      </c>
      <c r="BS653">
        <v>5.6036999646898593</v>
      </c>
      <c r="BT653">
        <v>5.5356857848494307</v>
      </c>
      <c r="BU653">
        <v>252.441</v>
      </c>
      <c r="BV653">
        <v>2.3048351857145128</v>
      </c>
      <c r="BW653">
        <v>254.74583518571453</v>
      </c>
      <c r="BX653">
        <v>251.65389072810649</v>
      </c>
      <c r="BY653">
        <v>39.597999999999992</v>
      </c>
      <c r="BZ653">
        <v>0.36153740352764902</v>
      </c>
      <c r="CA653">
        <v>39.959537403527641</v>
      </c>
      <c r="CB653">
        <v>39.474533713032187</v>
      </c>
      <c r="CC653">
        <v>142.36199999999999</v>
      </c>
      <c r="CD653">
        <v>1.2997926117734022</v>
      </c>
      <c r="CE653">
        <v>143.66179261177339</v>
      </c>
      <c r="CF653">
        <v>141.91811627998104</v>
      </c>
      <c r="CG653">
        <v>92.513999999999996</v>
      </c>
      <c r="CH653">
        <v>0.84467072453045433</v>
      </c>
      <c r="CI653">
        <v>93.358670724530455</v>
      </c>
      <c r="CJ653">
        <v>92.225541995238643</v>
      </c>
      <c r="CK653">
        <v>584.15899999999988</v>
      </c>
      <c r="CL653">
        <v>5.3334847241605123</v>
      </c>
      <c r="CM653">
        <v>589.49248472416036</v>
      </c>
      <c r="CN653">
        <v>582.33759632484407</v>
      </c>
    </row>
    <row r="654" spans="1:92" x14ac:dyDescent="0.25">
      <c r="A654" s="18">
        <v>45988</v>
      </c>
      <c r="B654" s="2">
        <v>17</v>
      </c>
      <c r="C654" s="2" t="s">
        <v>23</v>
      </c>
      <c r="D654" s="9">
        <v>30.725379</v>
      </c>
      <c r="E654">
        <v>1.3029713E-2</v>
      </c>
      <c r="G654">
        <v>4.8340000000000005</v>
      </c>
      <c r="H654">
        <v>3.7842274123918072E-2</v>
      </c>
      <c r="I654" s="34">
        <v>4.8718422741239182</v>
      </c>
      <c r="J654" s="34">
        <v>4.8083635675108161</v>
      </c>
      <c r="K654">
        <v>0.95199999999999996</v>
      </c>
      <c r="L654">
        <v>7.4525951522486557E-3</v>
      </c>
      <c r="M654" s="34">
        <v>0.95945259515224857</v>
      </c>
      <c r="N654" s="34">
        <v>0.94695120320030957</v>
      </c>
      <c r="O654">
        <v>15.352000000000004</v>
      </c>
      <c r="P654">
        <v>0.12018092518626197</v>
      </c>
      <c r="Q654" s="34">
        <v>15.472180925186265</v>
      </c>
      <c r="R654" s="34">
        <v>15.270582848247013</v>
      </c>
      <c r="S654">
        <v>1.9739999999999998</v>
      </c>
      <c r="T654">
        <v>1.5453175242162652E-2</v>
      </c>
      <c r="U654" s="34">
        <v>1.9894531752421625</v>
      </c>
      <c r="V654" s="34">
        <v>1.9635311713418184</v>
      </c>
      <c r="W654">
        <v>0.53</v>
      </c>
      <c r="X654">
        <v>4.1490288137518783E-3</v>
      </c>
      <c r="Y654" s="34">
        <v>0.53414902881375192</v>
      </c>
      <c r="Z654" s="34">
        <v>0.52718922026907999</v>
      </c>
      <c r="AA654">
        <v>0.872</v>
      </c>
      <c r="AB654">
        <v>6.8263266520596933E-3</v>
      </c>
      <c r="AC654" s="34">
        <v>0.87882632665205973</v>
      </c>
      <c r="AD654" s="34">
        <v>0.86737547183893915</v>
      </c>
      <c r="AE654">
        <v>24.514000000000006</v>
      </c>
      <c r="AF654">
        <v>0.19190432517040296</v>
      </c>
      <c r="AG654" s="34">
        <v>24.705904325170405</v>
      </c>
      <c r="AH654" s="34">
        <v>24.383993482407977</v>
      </c>
      <c r="AJ654">
        <v>47.072000000000017</v>
      </c>
      <c r="AK654">
        <v>0.3684963855111858</v>
      </c>
      <c r="AL654" s="34">
        <v>47.440496385511203</v>
      </c>
      <c r="AM654" s="34">
        <v>46.822360333030453</v>
      </c>
      <c r="AN654">
        <v>4.5960000000000001</v>
      </c>
      <c r="AO654">
        <v>3.5979125335855906E-2</v>
      </c>
      <c r="AP654" s="34">
        <v>4.6319791253358558</v>
      </c>
      <c r="AQ654" s="34">
        <v>4.5716257667107385</v>
      </c>
      <c r="AR654">
        <v>236.40100000000001</v>
      </c>
      <c r="AS654">
        <v>1.8506312464146373</v>
      </c>
      <c r="AT654" s="34">
        <v>238.25163124641466</v>
      </c>
      <c r="AU654" s="34">
        <v>235.14728086949205</v>
      </c>
      <c r="AV654">
        <v>38.410000000000004</v>
      </c>
      <c r="AW654">
        <v>0.30068716365322573</v>
      </c>
      <c r="AX654" s="34">
        <v>38.710687163653226</v>
      </c>
      <c r="AY654" s="34">
        <v>38.206298019878041</v>
      </c>
      <c r="AZ654">
        <v>127.254</v>
      </c>
      <c r="BA654">
        <v>0.99618964653807818</v>
      </c>
      <c r="BB654" s="34">
        <v>128.25018964653808</v>
      </c>
      <c r="BC654" s="34">
        <v>126.57912648324812</v>
      </c>
      <c r="BD654">
        <v>91.433999999999997</v>
      </c>
      <c r="BE654">
        <v>0.71577792557847009</v>
      </c>
      <c r="BF654" s="34">
        <v>92.149777925578462</v>
      </c>
      <c r="BG654" s="34">
        <v>90.94909276619444</v>
      </c>
      <c r="BH654">
        <v>545.16700000000003</v>
      </c>
      <c r="BI654">
        <v>4.2677614930314522</v>
      </c>
      <c r="BJ654" s="34">
        <v>549.43476149303137</v>
      </c>
      <c r="BK654" s="34">
        <v>542.2757842385538</v>
      </c>
      <c r="BM654">
        <v>51.90600000000002</v>
      </c>
      <c r="BN654">
        <v>0.40633865963510385</v>
      </c>
      <c r="BO654">
        <v>52.312338659635124</v>
      </c>
      <c r="BP654">
        <v>51.63072390054127</v>
      </c>
      <c r="BQ654">
        <v>5.548</v>
      </c>
      <c r="BR654">
        <v>4.3431720488104564E-2</v>
      </c>
      <c r="BS654">
        <v>5.5914317204881048</v>
      </c>
      <c r="BT654">
        <v>5.5185769699110478</v>
      </c>
      <c r="BU654">
        <v>251.75300000000001</v>
      </c>
      <c r="BV654">
        <v>1.9708121716008993</v>
      </c>
      <c r="BW654">
        <v>253.72381217160091</v>
      </c>
      <c r="BX654">
        <v>250.41786371773907</v>
      </c>
      <c r="BY654">
        <v>40.384</v>
      </c>
      <c r="BZ654">
        <v>0.3161403388953884</v>
      </c>
      <c r="CA654">
        <v>40.700140338895388</v>
      </c>
      <c r="CB654">
        <v>40.169829191219861</v>
      </c>
      <c r="CC654">
        <v>127.78400000000001</v>
      </c>
      <c r="CD654">
        <v>1.00033867535183</v>
      </c>
      <c r="CE654">
        <v>128.78433867535182</v>
      </c>
      <c r="CF654">
        <v>127.1063157035172</v>
      </c>
      <c r="CG654">
        <v>92.305999999999997</v>
      </c>
      <c r="CH654">
        <v>0.72260425223052982</v>
      </c>
      <c r="CI654">
        <v>93.028604252230522</v>
      </c>
      <c r="CJ654">
        <v>91.81646823803338</v>
      </c>
      <c r="CK654">
        <v>569.68100000000004</v>
      </c>
      <c r="CL654">
        <v>4.4596658182018549</v>
      </c>
      <c r="CM654">
        <v>574.1406658182018</v>
      </c>
      <c r="CN654">
        <v>566.65977772096176</v>
      </c>
    </row>
    <row r="655" spans="1:92" x14ac:dyDescent="0.25">
      <c r="A655" s="18">
        <v>45988</v>
      </c>
      <c r="B655" s="2">
        <v>18</v>
      </c>
      <c r="C655" s="2" t="s">
        <v>23</v>
      </c>
      <c r="D655" s="9">
        <v>31.489606999999999</v>
      </c>
      <c r="E655">
        <v>1.264179E-2</v>
      </c>
      <c r="G655">
        <v>4.9079999999999995</v>
      </c>
      <c r="H655">
        <v>4.7336176773086144E-2</v>
      </c>
      <c r="I655" s="34">
        <v>4.9553361767730859</v>
      </c>
      <c r="J655" s="34">
        <v>4.892691857446918</v>
      </c>
      <c r="K655">
        <v>0.81400000000000006</v>
      </c>
      <c r="L655">
        <v>7.8507840043382498E-3</v>
      </c>
      <c r="M655" s="34">
        <v>0.82185078400433831</v>
      </c>
      <c r="N655" s="34">
        <v>0.8114611189816201</v>
      </c>
      <c r="O655">
        <v>15.244</v>
      </c>
      <c r="P655">
        <v>0.14702377317215265</v>
      </c>
      <c r="Q655" s="34">
        <v>15.391023773172153</v>
      </c>
      <c r="R655" s="34">
        <v>15.196453682746704</v>
      </c>
      <c r="S655">
        <v>2.0019999999999998</v>
      </c>
      <c r="T655">
        <v>1.9308684983642719E-2</v>
      </c>
      <c r="U655" s="34">
        <v>2.0213086849836426</v>
      </c>
      <c r="V655" s="34">
        <v>1.9957557250629032</v>
      </c>
      <c r="W655">
        <v>0.59199999999999997</v>
      </c>
      <c r="X655">
        <v>5.7096610940641805E-3</v>
      </c>
      <c r="Y655" s="34">
        <v>0.5977096610940642</v>
      </c>
      <c r="Z655" s="34">
        <v>0.59015354107754192</v>
      </c>
      <c r="AA655">
        <v>0.85199999999999998</v>
      </c>
      <c r="AB655">
        <v>8.2172825205112879E-3</v>
      </c>
      <c r="AC655" s="34">
        <v>0.86021728252051122</v>
      </c>
      <c r="AD655" s="34">
        <v>0.84934259628051623</v>
      </c>
      <c r="AE655">
        <v>24.411999999999999</v>
      </c>
      <c r="AF655">
        <v>0.23544636254779525</v>
      </c>
      <c r="AG655" s="34">
        <v>24.6474463625478</v>
      </c>
      <c r="AH655" s="34">
        <v>24.335858521596201</v>
      </c>
      <c r="AJ655">
        <v>47.61099999999999</v>
      </c>
      <c r="AK655">
        <v>0.45919370667143528</v>
      </c>
      <c r="AL655" s="34">
        <v>48.070193706671425</v>
      </c>
      <c r="AM655" s="34">
        <v>47.462500412572361</v>
      </c>
      <c r="AN655">
        <v>4.6479999999999997</v>
      </c>
      <c r="AO655">
        <v>4.4828555346639036E-2</v>
      </c>
      <c r="AP655" s="34">
        <v>4.6928285553466385</v>
      </c>
      <c r="AQ655" s="34">
        <v>4.6335028022439433</v>
      </c>
      <c r="AR655">
        <v>237.51400000000001</v>
      </c>
      <c r="AS655">
        <v>2.2907507518506081</v>
      </c>
      <c r="AT655" s="34">
        <v>239.80475075185061</v>
      </c>
      <c r="AU655" s="34">
        <v>236.77318945184336</v>
      </c>
      <c r="AV655">
        <v>38.853000000000009</v>
      </c>
      <c r="AW655">
        <v>0.374725443391344</v>
      </c>
      <c r="AX655" s="34">
        <v>39.22772544339135</v>
      </c>
      <c r="AY655" s="34">
        <v>38.73181677615834</v>
      </c>
      <c r="AZ655">
        <v>130.13399999999999</v>
      </c>
      <c r="BA655">
        <v>1.2551031027279529</v>
      </c>
      <c r="BB655" s="34">
        <v>131.38910310272794</v>
      </c>
      <c r="BC655" s="34">
        <v>129.72810965301491</v>
      </c>
      <c r="BD655">
        <v>90.85</v>
      </c>
      <c r="BE655">
        <v>0.876220794587383</v>
      </c>
      <c r="BF655" s="34">
        <v>91.726220794587377</v>
      </c>
      <c r="BG655" s="34">
        <v>90.566637173808573</v>
      </c>
      <c r="BH655">
        <v>549.61</v>
      </c>
      <c r="BI655">
        <v>5.3008223545753612</v>
      </c>
      <c r="BJ655" s="34">
        <v>554.91082235457532</v>
      </c>
      <c r="BK655" s="34">
        <v>547.89575626964142</v>
      </c>
      <c r="BM655">
        <v>52.518999999999991</v>
      </c>
      <c r="BN655">
        <v>0.50652988344452143</v>
      </c>
      <c r="BO655">
        <v>53.025529883444513</v>
      </c>
      <c r="BP655">
        <v>52.35519227001928</v>
      </c>
      <c r="BQ655">
        <v>5.4619999999999997</v>
      </c>
      <c r="BR655">
        <v>5.2679339350977288E-2</v>
      </c>
      <c r="BS655">
        <v>5.5146793393509768</v>
      </c>
      <c r="BT655">
        <v>5.4449639212255629</v>
      </c>
      <c r="BU655">
        <v>252.75800000000001</v>
      </c>
      <c r="BV655">
        <v>2.4377745250227605</v>
      </c>
      <c r="BW655">
        <v>255.19577452502276</v>
      </c>
      <c r="BX655">
        <v>251.96964313459006</v>
      </c>
      <c r="BY655">
        <v>40.855000000000011</v>
      </c>
      <c r="BZ655">
        <v>0.39403412837498675</v>
      </c>
      <c r="CA655">
        <v>41.249034128374994</v>
      </c>
      <c r="CB655">
        <v>40.727572501221246</v>
      </c>
      <c r="CC655">
        <v>130.726</v>
      </c>
      <c r="CD655">
        <v>1.260812763822017</v>
      </c>
      <c r="CE655">
        <v>131.986812763822</v>
      </c>
      <c r="CF655">
        <v>130.31826319409245</v>
      </c>
      <c r="CG655">
        <v>91.701999999999998</v>
      </c>
      <c r="CH655">
        <v>0.88443807710789424</v>
      </c>
      <c r="CI655">
        <v>92.586438077107886</v>
      </c>
      <c r="CJ655">
        <v>91.415979770089095</v>
      </c>
      <c r="CK655">
        <v>574.02200000000005</v>
      </c>
      <c r="CL655">
        <v>5.5362687171231562</v>
      </c>
      <c r="CM655">
        <v>579.55826871712316</v>
      </c>
      <c r="CN655">
        <v>572.23161479123758</v>
      </c>
    </row>
    <row r="656" spans="1:92" x14ac:dyDescent="0.25">
      <c r="A656" s="18">
        <v>45988</v>
      </c>
      <c r="B656" s="2">
        <v>19</v>
      </c>
      <c r="C656" s="2" t="s">
        <v>23</v>
      </c>
      <c r="D656" s="9">
        <v>31.629951999999999</v>
      </c>
      <c r="E656">
        <v>1.2656743E-2</v>
      </c>
      <c r="G656">
        <v>4.806</v>
      </c>
      <c r="H656">
        <v>5.3150946206862192E-2</v>
      </c>
      <c r="I656" s="34">
        <v>4.8591509462068618</v>
      </c>
      <c r="J656" s="34">
        <v>4.797649921482515</v>
      </c>
      <c r="K656">
        <v>0.82200000000000006</v>
      </c>
      <c r="L656">
        <v>9.0907361177779283E-3</v>
      </c>
      <c r="M656" s="34">
        <v>0.83109073611777795</v>
      </c>
      <c r="N656" s="34">
        <v>0.8205718342610544</v>
      </c>
      <c r="O656">
        <v>15.391999999999999</v>
      </c>
      <c r="P656">
        <v>0.17022458676987573</v>
      </c>
      <c r="Q656" s="34">
        <v>15.562224586769876</v>
      </c>
      <c r="R656" s="34">
        <v>15.365257509666849</v>
      </c>
      <c r="S656">
        <v>1.996</v>
      </c>
      <c r="T656">
        <v>2.2074342203266113E-2</v>
      </c>
      <c r="U656" s="34">
        <v>2.0180743422032661</v>
      </c>
      <c r="V656" s="34">
        <v>1.9925320938991053</v>
      </c>
      <c r="W656">
        <v>0.53</v>
      </c>
      <c r="X656">
        <v>5.8614235309273751E-3</v>
      </c>
      <c r="Y656" s="34">
        <v>0.53586142353092736</v>
      </c>
      <c r="Z656" s="34">
        <v>0.52907916320968229</v>
      </c>
      <c r="AA656">
        <v>0.85799999999999998</v>
      </c>
      <c r="AB656">
        <v>9.4888705462937498E-3</v>
      </c>
      <c r="AC656" s="34">
        <v>0.86748887054629376</v>
      </c>
      <c r="AD656" s="34">
        <v>0.85650928685642902</v>
      </c>
      <c r="AE656">
        <v>24.404</v>
      </c>
      <c r="AF656">
        <v>0.2698909053750031</v>
      </c>
      <c r="AG656" s="34">
        <v>24.673890905375004</v>
      </c>
      <c r="AH656" s="34">
        <v>24.361599809375633</v>
      </c>
      <c r="AJ656">
        <v>47.19</v>
      </c>
      <c r="AK656">
        <v>0.52188788004615616</v>
      </c>
      <c r="AL656" s="34">
        <v>47.711887880046156</v>
      </c>
      <c r="AM656" s="34">
        <v>47.108010777103601</v>
      </c>
      <c r="AN656">
        <v>4.4109999999999996</v>
      </c>
      <c r="AO656">
        <v>4.8782526782869144E-2</v>
      </c>
      <c r="AP656" s="34">
        <v>4.4597825267828686</v>
      </c>
      <c r="AQ656" s="34">
        <v>4.4033362055054877</v>
      </c>
      <c r="AR656">
        <v>233.75400000000002</v>
      </c>
      <c r="AS656">
        <v>2.585153200091316</v>
      </c>
      <c r="AT656" s="34">
        <v>236.33915320009135</v>
      </c>
      <c r="AU656" s="34">
        <v>233.34786927720018</v>
      </c>
      <c r="AV656">
        <v>35.252000000000002</v>
      </c>
      <c r="AW656">
        <v>0.38986207983443738</v>
      </c>
      <c r="AX656" s="34">
        <v>35.641862079834439</v>
      </c>
      <c r="AY656" s="34">
        <v>35.190752191448532</v>
      </c>
      <c r="AZ656">
        <v>127.16800000000001</v>
      </c>
      <c r="BA656">
        <v>1.4063877501527779</v>
      </c>
      <c r="BB656" s="34">
        <v>128.57438775015279</v>
      </c>
      <c r="BC656" s="34">
        <v>126.94705476801677</v>
      </c>
      <c r="BD656">
        <v>90.35899999999998</v>
      </c>
      <c r="BE656">
        <v>0.99930635628503106</v>
      </c>
      <c r="BF656" s="34">
        <v>91.358306356285013</v>
      </c>
      <c r="BG656" s="34">
        <v>90.202007751818243</v>
      </c>
      <c r="BH656">
        <v>538.13400000000001</v>
      </c>
      <c r="BI656">
        <v>5.9513797931925883</v>
      </c>
      <c r="BJ656" s="34">
        <v>544.0853797931926</v>
      </c>
      <c r="BK656" s="34">
        <v>537.19903097109284</v>
      </c>
      <c r="BM656">
        <v>51.995999999999995</v>
      </c>
      <c r="BN656">
        <v>0.57503882625301839</v>
      </c>
      <c r="BO656">
        <v>52.571038826253016</v>
      </c>
      <c r="BP656">
        <v>51.905660698586118</v>
      </c>
      <c r="BQ656">
        <v>5.2329999999999997</v>
      </c>
      <c r="BR656">
        <v>5.7873262900647073E-2</v>
      </c>
      <c r="BS656">
        <v>5.2908732629006465</v>
      </c>
      <c r="BT656">
        <v>5.2239080397665418</v>
      </c>
      <c r="BU656">
        <v>249.14600000000002</v>
      </c>
      <c r="BV656">
        <v>2.7553777868611915</v>
      </c>
      <c r="BW656">
        <v>251.90137778686122</v>
      </c>
      <c r="BX656">
        <v>248.71312678686704</v>
      </c>
      <c r="BY656">
        <v>37.248000000000005</v>
      </c>
      <c r="BZ656">
        <v>0.41193642203770348</v>
      </c>
      <c r="CA656">
        <v>37.659936422037703</v>
      </c>
      <c r="CB656">
        <v>37.183284285347639</v>
      </c>
      <c r="CC656">
        <v>127.69800000000001</v>
      </c>
      <c r="CD656">
        <v>1.4122491736837053</v>
      </c>
      <c r="CE656">
        <v>129.11024917368371</v>
      </c>
      <c r="CF656">
        <v>127.47613393122646</v>
      </c>
      <c r="CG656">
        <v>91.216999999999985</v>
      </c>
      <c r="CH656">
        <v>1.0087952268313247</v>
      </c>
      <c r="CI656">
        <v>92.225795226831309</v>
      </c>
      <c r="CJ656">
        <v>91.058517038674665</v>
      </c>
      <c r="CK656">
        <v>562.53800000000001</v>
      </c>
      <c r="CL656">
        <v>6.221270698567591</v>
      </c>
      <c r="CM656">
        <v>568.75927069856766</v>
      </c>
      <c r="CN656">
        <v>561.5606307804685</v>
      </c>
    </row>
    <row r="657" spans="1:92" x14ac:dyDescent="0.25">
      <c r="A657" s="18">
        <v>45988</v>
      </c>
      <c r="B657" s="2">
        <v>20</v>
      </c>
      <c r="C657" s="2" t="s">
        <v>23</v>
      </c>
      <c r="D657" s="9">
        <v>30.844252999999998</v>
      </c>
      <c r="E657">
        <v>1.2916725E-2</v>
      </c>
      <c r="G657">
        <v>4.7039999999999997</v>
      </c>
      <c r="H657">
        <v>3.3135720904000035E-2</v>
      </c>
      <c r="I657" s="34">
        <v>4.7371357209039999</v>
      </c>
      <c r="J657" s="34">
        <v>4.6759474415094067</v>
      </c>
      <c r="K657">
        <v>0.83600000000000008</v>
      </c>
      <c r="L657">
        <v>5.8889163851496666E-3</v>
      </c>
      <c r="M657" s="34">
        <v>0.84188891638514973</v>
      </c>
      <c r="N657" s="34">
        <v>0.83101446877165475</v>
      </c>
      <c r="O657">
        <v>15.420000000000002</v>
      </c>
      <c r="P657">
        <v>0.1086209218409185</v>
      </c>
      <c r="Q657" s="34">
        <v>15.52862092184092</v>
      </c>
      <c r="R657" s="34">
        <v>15.328041995764256</v>
      </c>
      <c r="S657">
        <v>2.0579999999999998</v>
      </c>
      <c r="T657">
        <v>1.4496877895500013E-2</v>
      </c>
      <c r="U657" s="34">
        <v>2.0724968778955</v>
      </c>
      <c r="V657" s="34">
        <v>2.0457270056603654</v>
      </c>
      <c r="W657">
        <v>0.55000000000000004</v>
      </c>
      <c r="X657">
        <v>3.874287095493202E-3</v>
      </c>
      <c r="Y657" s="34">
        <v>0.55387428709549325</v>
      </c>
      <c r="Z657" s="34">
        <v>0.54672004524450968</v>
      </c>
      <c r="AA657">
        <v>0.86599999999999999</v>
      </c>
      <c r="AB657">
        <v>6.1002411358129314E-3</v>
      </c>
      <c r="AC657" s="34">
        <v>0.87210024113581297</v>
      </c>
      <c r="AD657" s="34">
        <v>0.860835562148628</v>
      </c>
      <c r="AE657">
        <v>24.434000000000001</v>
      </c>
      <c r="AF657">
        <v>0.17211696525687437</v>
      </c>
      <c r="AG657" s="34">
        <v>24.606116965256874</v>
      </c>
      <c r="AH657" s="34">
        <v>24.288286519098818</v>
      </c>
      <c r="AJ657">
        <v>46.474000000000004</v>
      </c>
      <c r="AK657">
        <v>0.32737021541082006</v>
      </c>
      <c r="AL657" s="34">
        <v>46.801370215410827</v>
      </c>
      <c r="AM657" s="34">
        <v>46.196849786715177</v>
      </c>
      <c r="AN657">
        <v>4.3559999999999999</v>
      </c>
      <c r="AO657">
        <v>3.0684353796306154E-2</v>
      </c>
      <c r="AP657" s="34">
        <v>4.3866843537963058</v>
      </c>
      <c r="AQ657" s="34">
        <v>4.3300227583365167</v>
      </c>
      <c r="AR657">
        <v>231.02100000000007</v>
      </c>
      <c r="AS657">
        <v>1.6273485074326095</v>
      </c>
      <c r="AT657" s="34">
        <v>232.64834850743267</v>
      </c>
      <c r="AU657" s="34">
        <v>229.64329376805802</v>
      </c>
      <c r="AV657">
        <v>35.113999999999997</v>
      </c>
      <c r="AW657">
        <v>0.24734857649299682</v>
      </c>
      <c r="AX657" s="34">
        <v>35.361348576492993</v>
      </c>
      <c r="AY657" s="34">
        <v>34.904595761301294</v>
      </c>
      <c r="AZ657">
        <v>125.42399999999999</v>
      </c>
      <c r="BA657">
        <v>0.88350651757298049</v>
      </c>
      <c r="BB657" s="34">
        <v>126.30750651757297</v>
      </c>
      <c r="BC657" s="34">
        <v>124.67602719044979</v>
      </c>
      <c r="BD657">
        <v>89.919999999999987</v>
      </c>
      <c r="BE657">
        <v>0.63341071932136106</v>
      </c>
      <c r="BF657" s="34">
        <v>90.553410719321349</v>
      </c>
      <c r="BG657" s="34">
        <v>89.383757215247826</v>
      </c>
      <c r="BH657">
        <v>532.30899999999997</v>
      </c>
      <c r="BI657">
        <v>3.7496688900270745</v>
      </c>
      <c r="BJ657" s="34">
        <v>536.05866889002709</v>
      </c>
      <c r="BK657" s="34">
        <v>529.1345464801085</v>
      </c>
      <c r="BM657">
        <v>51.178000000000004</v>
      </c>
      <c r="BN657">
        <v>0.36050593631482009</v>
      </c>
      <c r="BO657">
        <v>51.538505936314827</v>
      </c>
      <c r="BP657">
        <v>50.872797228224584</v>
      </c>
      <c r="BQ657">
        <v>5.1920000000000002</v>
      </c>
      <c r="BR657">
        <v>3.6573270181455821E-2</v>
      </c>
      <c r="BS657">
        <v>5.2285732701814558</v>
      </c>
      <c r="BT657">
        <v>5.1610372271081717</v>
      </c>
      <c r="BU657">
        <v>246.44100000000009</v>
      </c>
      <c r="BV657">
        <v>1.7359694292735279</v>
      </c>
      <c r="BW657">
        <v>248.17696942927358</v>
      </c>
      <c r="BX657">
        <v>244.97133576382228</v>
      </c>
      <c r="BY657">
        <v>37.171999999999997</v>
      </c>
      <c r="BZ657">
        <v>0.26184545438849682</v>
      </c>
      <c r="CA657">
        <v>37.433845454388496</v>
      </c>
      <c r="CB657">
        <v>36.950322766961662</v>
      </c>
      <c r="CC657">
        <v>125.97399999999999</v>
      </c>
      <c r="CD657">
        <v>0.88738080466847369</v>
      </c>
      <c r="CE657">
        <v>126.86138080466847</v>
      </c>
      <c r="CF657">
        <v>125.2227472356943</v>
      </c>
      <c r="CG657">
        <v>90.785999999999987</v>
      </c>
      <c r="CH657">
        <v>0.63951096045717404</v>
      </c>
      <c r="CI657">
        <v>91.42551096045716</v>
      </c>
      <c r="CJ657">
        <v>90.244592777396448</v>
      </c>
      <c r="CK657">
        <v>556.74299999999994</v>
      </c>
      <c r="CL657">
        <v>3.9217858552839489</v>
      </c>
      <c r="CM657">
        <v>560.66478585528398</v>
      </c>
      <c r="CN657">
        <v>553.42283299920734</v>
      </c>
    </row>
    <row r="658" spans="1:92" x14ac:dyDescent="0.25">
      <c r="A658" s="18">
        <v>45988</v>
      </c>
      <c r="B658" s="2">
        <v>21</v>
      </c>
      <c r="C658" s="2" t="s">
        <v>23</v>
      </c>
      <c r="D658" s="9">
        <v>28.954955000000002</v>
      </c>
      <c r="E658">
        <v>1.3541998E-2</v>
      </c>
      <c r="G658">
        <v>4.5859999999999994</v>
      </c>
      <c r="H658">
        <v>3.9959025970119702E-2</v>
      </c>
      <c r="I658" s="34">
        <v>4.6259590259701193</v>
      </c>
      <c r="J658" s="34">
        <v>4.56331429809235</v>
      </c>
      <c r="K658">
        <v>0.82200000000000006</v>
      </c>
      <c r="L658">
        <v>7.1623025179761018E-3</v>
      </c>
      <c r="M658" s="34">
        <v>0.82916230251797618</v>
      </c>
      <c r="N658" s="34">
        <v>0.81793378827560237</v>
      </c>
      <c r="O658">
        <v>15.442</v>
      </c>
      <c r="P658">
        <v>0.13455021348246587</v>
      </c>
      <c r="Q658" s="34">
        <v>15.576550213482466</v>
      </c>
      <c r="R658" s="34">
        <v>15.365612601644587</v>
      </c>
      <c r="S658">
        <v>2.1080000000000001</v>
      </c>
      <c r="T658">
        <v>1.8367559255345039E-2</v>
      </c>
      <c r="U658" s="34">
        <v>2.1263675592553453</v>
      </c>
      <c r="V658" s="34">
        <v>2.0975722940206447</v>
      </c>
      <c r="W658">
        <v>0.55000000000000004</v>
      </c>
      <c r="X658">
        <v>4.792294872125129E-3</v>
      </c>
      <c r="Y658" s="34">
        <v>0.55479229487212522</v>
      </c>
      <c r="Z658" s="34">
        <v>0.5472792987245515</v>
      </c>
      <c r="AA658">
        <v>0.85799999999999998</v>
      </c>
      <c r="AB658">
        <v>7.4759800005152E-3</v>
      </c>
      <c r="AC658" s="34">
        <v>0.86547598000051518</v>
      </c>
      <c r="AD658" s="34">
        <v>0.85375570601030015</v>
      </c>
      <c r="AE658">
        <v>24.366000000000003</v>
      </c>
      <c r="AF658">
        <v>0.21230737609854702</v>
      </c>
      <c r="AG658" s="34">
        <v>24.578307376098547</v>
      </c>
      <c r="AH658" s="34">
        <v>24.245467986768034</v>
      </c>
      <c r="AJ658">
        <v>46.283999999999999</v>
      </c>
      <c r="AK658">
        <v>0.40328468338443535</v>
      </c>
      <c r="AL658" s="34">
        <v>46.687284683384433</v>
      </c>
      <c r="AM658" s="34">
        <v>46.055045567576613</v>
      </c>
      <c r="AN658">
        <v>4.444</v>
      </c>
      <c r="AO658">
        <v>3.8721742566771036E-2</v>
      </c>
      <c r="AP658" s="34">
        <v>4.4827217425667714</v>
      </c>
      <c r="AQ658" s="34">
        <v>4.4220167336943756</v>
      </c>
      <c r="AR658">
        <v>230.08300000000003</v>
      </c>
      <c r="AS658">
        <v>2.0047737837512107</v>
      </c>
      <c r="AT658" s="34">
        <v>232.08777378375123</v>
      </c>
      <c r="AU658" s="34">
        <v>228.94484161534723</v>
      </c>
      <c r="AV658">
        <v>36.112000000000002</v>
      </c>
      <c r="AW658">
        <v>0.31465336804033206</v>
      </c>
      <c r="AX658" s="34">
        <v>36.426653368040334</v>
      </c>
      <c r="AY658" s="34">
        <v>35.933363700983641</v>
      </c>
      <c r="AZ658">
        <v>129.13</v>
      </c>
      <c r="BA658">
        <v>1.1251437033409415</v>
      </c>
      <c r="BB658" s="34">
        <v>130.25514370334093</v>
      </c>
      <c r="BC658" s="34">
        <v>128.49122880782059</v>
      </c>
      <c r="BD658">
        <v>89.764999999999986</v>
      </c>
      <c r="BE658">
        <v>0.78214608944784014</v>
      </c>
      <c r="BF658" s="34">
        <v>90.547146089447821</v>
      </c>
      <c r="BG658" s="34">
        <v>89.320956818198809</v>
      </c>
      <c r="BH658">
        <v>535.81799999999998</v>
      </c>
      <c r="BI658">
        <v>4.6687233705315307</v>
      </c>
      <c r="BJ658" s="34">
        <v>540.48672337053154</v>
      </c>
      <c r="BK658" s="34">
        <v>533.16745324362137</v>
      </c>
      <c r="BM658">
        <v>50.87</v>
      </c>
      <c r="BN658">
        <v>0.44324370935455504</v>
      </c>
      <c r="BO658">
        <v>51.313243709354552</v>
      </c>
      <c r="BP658">
        <v>50.618359865668964</v>
      </c>
      <c r="BQ658">
        <v>5.266</v>
      </c>
      <c r="BR658">
        <v>4.5884045084747138E-2</v>
      </c>
      <c r="BS658">
        <v>5.3118840450847475</v>
      </c>
      <c r="BT658">
        <v>5.2399505219699778</v>
      </c>
      <c r="BU658">
        <v>245.52500000000003</v>
      </c>
      <c r="BV658">
        <v>2.1393239972336766</v>
      </c>
      <c r="BW658">
        <v>247.66432399723371</v>
      </c>
      <c r="BX658">
        <v>244.31045421699181</v>
      </c>
      <c r="BY658">
        <v>38.22</v>
      </c>
      <c r="BZ658">
        <v>0.33302092729567712</v>
      </c>
      <c r="CA658">
        <v>38.553020927295677</v>
      </c>
      <c r="CB658">
        <v>38.030935995004285</v>
      </c>
      <c r="CC658">
        <v>129.68</v>
      </c>
      <c r="CD658">
        <v>1.1299359982130666</v>
      </c>
      <c r="CE658">
        <v>130.80993599821306</v>
      </c>
      <c r="CF658">
        <v>129.03850810654515</v>
      </c>
      <c r="CG658">
        <v>90.62299999999999</v>
      </c>
      <c r="CH658">
        <v>0.78962206944835533</v>
      </c>
      <c r="CI658">
        <v>91.412622069448332</v>
      </c>
      <c r="CJ658">
        <v>90.174712524209113</v>
      </c>
      <c r="CK658">
        <v>560.18399999999997</v>
      </c>
      <c r="CL658">
        <v>4.8810307466300777</v>
      </c>
      <c r="CM658">
        <v>565.0650307466301</v>
      </c>
      <c r="CN658">
        <v>557.41292123038943</v>
      </c>
    </row>
    <row r="659" spans="1:92" x14ac:dyDescent="0.25">
      <c r="A659" s="18">
        <v>45988</v>
      </c>
      <c r="B659" s="2">
        <v>22</v>
      </c>
      <c r="C659" s="2" t="s">
        <v>23</v>
      </c>
      <c r="D659" s="9">
        <v>30.533950999999998</v>
      </c>
      <c r="E659">
        <v>1.4627571000000001E-2</v>
      </c>
      <c r="G659">
        <v>4.6159999999999997</v>
      </c>
      <c r="H659">
        <v>3.7934944747900025E-2</v>
      </c>
      <c r="I659" s="34">
        <v>4.6539349447478999</v>
      </c>
      <c r="J659" s="34">
        <v>4.5858591809142188</v>
      </c>
      <c r="K659">
        <v>0.71400000000000008</v>
      </c>
      <c r="L659">
        <v>5.8677535853554211E-3</v>
      </c>
      <c r="M659" s="34">
        <v>0.71986775358535549</v>
      </c>
      <c r="N659" s="34">
        <v>0.70933783690917518</v>
      </c>
      <c r="O659">
        <v>16.116</v>
      </c>
      <c r="P659">
        <v>0.13244358092659378</v>
      </c>
      <c r="Q659" s="34">
        <v>16.248443580926594</v>
      </c>
      <c r="R659" s="34">
        <v>16.010768318807095</v>
      </c>
      <c r="S659">
        <v>2.028</v>
      </c>
      <c r="T659">
        <v>1.6666392536555732E-2</v>
      </c>
      <c r="U659" s="34">
        <v>2.0446663925365556</v>
      </c>
      <c r="V659" s="34">
        <v>2.0147578897084131</v>
      </c>
      <c r="W659">
        <v>0.57199999999999995</v>
      </c>
      <c r="X659">
        <v>4.7007773821054633E-3</v>
      </c>
      <c r="Y659" s="34">
        <v>0.57670077738210546</v>
      </c>
      <c r="Z659" s="34">
        <v>0.56826504581519355</v>
      </c>
      <c r="AA659">
        <v>0.872</v>
      </c>
      <c r="AB659">
        <v>7.1662200650279093E-3</v>
      </c>
      <c r="AC659" s="34">
        <v>0.87916622006502787</v>
      </c>
      <c r="AD659" s="34">
        <v>0.86630615376022502</v>
      </c>
      <c r="AE659">
        <v>24.917999999999996</v>
      </c>
      <c r="AF659">
        <v>0.20477966924353835</v>
      </c>
      <c r="AG659" s="34">
        <v>25.122779669243535</v>
      </c>
      <c r="AH659" s="34">
        <v>24.755294425914318</v>
      </c>
      <c r="AJ659">
        <v>45.504000000000005</v>
      </c>
      <c r="AK659">
        <v>0.37395834614567658</v>
      </c>
      <c r="AL659" s="34">
        <v>45.877958346145682</v>
      </c>
      <c r="AM659" s="34">
        <v>45.206875253102396</v>
      </c>
      <c r="AN659">
        <v>4.3870000000000005</v>
      </c>
      <c r="AO659">
        <v>3.6052990166602565E-2</v>
      </c>
      <c r="AP659" s="34">
        <v>4.4230529901666031</v>
      </c>
      <c r="AQ659" s="34">
        <v>4.358354468516179</v>
      </c>
      <c r="AR659">
        <v>228.68400000000003</v>
      </c>
      <c r="AS659">
        <v>1.8793576483381222</v>
      </c>
      <c r="AT659" s="34">
        <v>230.56335764833815</v>
      </c>
      <c r="AU659" s="34">
        <v>227.1907757643387</v>
      </c>
      <c r="AV659">
        <v>36.051000000000002</v>
      </c>
      <c r="AW659">
        <v>0.29627224720679035</v>
      </c>
      <c r="AX659" s="34">
        <v>36.347272247206796</v>
      </c>
      <c r="AY659" s="34">
        <v>35.815599941754449</v>
      </c>
      <c r="AZ659">
        <v>130.863</v>
      </c>
      <c r="BA659">
        <v>1.0754507527176</v>
      </c>
      <c r="BB659" s="34">
        <v>131.93845075271759</v>
      </c>
      <c r="BC659" s="34">
        <v>130.00851169670221</v>
      </c>
      <c r="BD659">
        <v>89.294999999999987</v>
      </c>
      <c r="BE659">
        <v>0.73383901457186596</v>
      </c>
      <c r="BF659" s="34">
        <v>90.028839014571858</v>
      </c>
      <c r="BG659" s="34">
        <v>88.71193577983864</v>
      </c>
      <c r="BH659">
        <v>534.78399999999999</v>
      </c>
      <c r="BI659">
        <v>4.3949309991466574</v>
      </c>
      <c r="BJ659" s="34">
        <v>539.1789309991467</v>
      </c>
      <c r="BK659" s="34">
        <v>531.29205290425261</v>
      </c>
      <c r="BM659">
        <v>50.120000000000005</v>
      </c>
      <c r="BN659">
        <v>0.41189329089357662</v>
      </c>
      <c r="BO659">
        <v>50.531893290893585</v>
      </c>
      <c r="BP659">
        <v>49.792734434016616</v>
      </c>
      <c r="BQ659">
        <v>5.1010000000000009</v>
      </c>
      <c r="BR659">
        <v>4.1920743751957985E-2</v>
      </c>
      <c r="BS659">
        <v>5.1429207437519588</v>
      </c>
      <c r="BT659">
        <v>5.0676923054253544</v>
      </c>
      <c r="BU659">
        <v>244.8</v>
      </c>
      <c r="BV659">
        <v>2.0118012292647158</v>
      </c>
      <c r="BW659">
        <v>246.81180122926474</v>
      </c>
      <c r="BX659">
        <v>243.20154408314579</v>
      </c>
      <c r="BY659">
        <v>38.079000000000001</v>
      </c>
      <c r="BZ659">
        <v>0.31293863974334607</v>
      </c>
      <c r="CA659">
        <v>38.391938639743351</v>
      </c>
      <c r="CB659">
        <v>37.830357831462862</v>
      </c>
      <c r="CC659">
        <v>131.435</v>
      </c>
      <c r="CD659">
        <v>1.0801515300997055</v>
      </c>
      <c r="CE659">
        <v>132.5151515300997</v>
      </c>
      <c r="CF659">
        <v>130.57677674251741</v>
      </c>
      <c r="CG659">
        <v>90.166999999999987</v>
      </c>
      <c r="CH659">
        <v>0.74100523463689383</v>
      </c>
      <c r="CI659">
        <v>90.908005234636889</v>
      </c>
      <c r="CJ659">
        <v>89.578241933598861</v>
      </c>
      <c r="CK659">
        <v>559.702</v>
      </c>
      <c r="CL659">
        <v>4.5997106683901956</v>
      </c>
      <c r="CM659">
        <v>564.30171066839023</v>
      </c>
      <c r="CN659">
        <v>556.04734733016699</v>
      </c>
    </row>
    <row r="660" spans="1:92" x14ac:dyDescent="0.25">
      <c r="A660" s="18">
        <v>45988</v>
      </c>
      <c r="B660" s="2">
        <v>23</v>
      </c>
      <c r="C660" s="2" t="s">
        <v>23</v>
      </c>
      <c r="D660" s="9">
        <v>29.172851999999999</v>
      </c>
      <c r="E660">
        <v>1.5304849000000001E-2</v>
      </c>
      <c r="G660">
        <v>4.6240000000000006</v>
      </c>
      <c r="H660">
        <v>5.1499160843473703E-2</v>
      </c>
      <c r="I660" s="34">
        <v>4.6754991608434739</v>
      </c>
      <c r="J660" s="34">
        <v>4.603941352187138</v>
      </c>
      <c r="K660">
        <v>0.68800000000000006</v>
      </c>
      <c r="L660">
        <v>7.6625049005860525E-3</v>
      </c>
      <c r="M660" s="34">
        <v>0.69566250490058612</v>
      </c>
      <c r="N660" s="34">
        <v>0.68501549530812089</v>
      </c>
      <c r="O660">
        <v>16.216000000000001</v>
      </c>
      <c r="P660">
        <v>0.18060345852892939</v>
      </c>
      <c r="Q660" s="34">
        <v>16.396603458528929</v>
      </c>
      <c r="R660" s="34">
        <v>16.145655918483268</v>
      </c>
      <c r="S660">
        <v>2.008</v>
      </c>
      <c r="T660">
        <v>2.2363822442408129E-2</v>
      </c>
      <c r="U660" s="34">
        <v>2.0303638224424083</v>
      </c>
      <c r="V660" s="34">
        <v>1.9992894107248644</v>
      </c>
      <c r="W660">
        <v>0.53</v>
      </c>
      <c r="X660">
        <v>5.9028017402770463E-3</v>
      </c>
      <c r="Y660" s="34">
        <v>0.53590280174027705</v>
      </c>
      <c r="Z660" s="34">
        <v>0.52770089028096523</v>
      </c>
      <c r="AA660">
        <v>0.88200000000000001</v>
      </c>
      <c r="AB660">
        <v>9.8231530847629339E-3</v>
      </c>
      <c r="AC660" s="34">
        <v>0.8918231530847629</v>
      </c>
      <c r="AD660" s="34">
        <v>0.87817393439209679</v>
      </c>
      <c r="AE660">
        <v>24.948000000000004</v>
      </c>
      <c r="AF660">
        <v>0.27785490154043724</v>
      </c>
      <c r="AG660" s="34">
        <v>25.225854901540437</v>
      </c>
      <c r="AH660" s="34">
        <v>24.839777001376454</v>
      </c>
      <c r="AJ660">
        <v>44.895999999999987</v>
      </c>
      <c r="AK660">
        <v>0.50002299421033625</v>
      </c>
      <c r="AL660" s="34">
        <v>45.39602299421032</v>
      </c>
      <c r="AM660" s="34">
        <v>44.701243717083408</v>
      </c>
      <c r="AN660">
        <v>4.3449999999999998</v>
      </c>
      <c r="AO660">
        <v>4.8391836908497667E-2</v>
      </c>
      <c r="AP660" s="34">
        <v>4.3933918369084974</v>
      </c>
      <c r="AQ660" s="34">
        <v>4.3261516382467802</v>
      </c>
      <c r="AR660">
        <v>226.22</v>
      </c>
      <c r="AS660">
        <v>2.5194939805386287</v>
      </c>
      <c r="AT660" s="34">
        <v>228.73949398053864</v>
      </c>
      <c r="AU660" s="34">
        <v>225.2386705648301</v>
      </c>
      <c r="AV660">
        <v>36.179000000000016</v>
      </c>
      <c r="AW660">
        <v>0.40293861162544026</v>
      </c>
      <c r="AX660" s="34">
        <v>36.581938611625453</v>
      </c>
      <c r="AY660" s="34">
        <v>36.022057565047255</v>
      </c>
      <c r="AZ660">
        <v>132.36700000000002</v>
      </c>
      <c r="BA660">
        <v>1.4742191659533053</v>
      </c>
      <c r="BB660" s="34">
        <v>133.84121916595333</v>
      </c>
      <c r="BC660" s="34">
        <v>131.79279951664253</v>
      </c>
      <c r="BD660">
        <v>88.829000000000008</v>
      </c>
      <c r="BE660">
        <v>0.98932070903220715</v>
      </c>
      <c r="BF660" s="34">
        <v>89.818320709032221</v>
      </c>
      <c r="BG660" s="34">
        <v>88.443664873146915</v>
      </c>
      <c r="BH660">
        <v>532.83600000000001</v>
      </c>
      <c r="BI660">
        <v>5.9343872982684154</v>
      </c>
      <c r="BJ660" s="34">
        <v>538.77038729826847</v>
      </c>
      <c r="BK660" s="34">
        <v>530.52458787499688</v>
      </c>
      <c r="BM660">
        <v>49.519999999999989</v>
      </c>
      <c r="BN660">
        <v>0.55152215505380997</v>
      </c>
      <c r="BO660">
        <v>50.071522155053792</v>
      </c>
      <c r="BP660">
        <v>49.305185069270543</v>
      </c>
      <c r="BQ660">
        <v>5.0329999999999995</v>
      </c>
      <c r="BR660">
        <v>5.6054341809083717E-2</v>
      </c>
      <c r="BS660">
        <v>5.0890543418090832</v>
      </c>
      <c r="BT660">
        <v>5.0111671335549008</v>
      </c>
      <c r="BU660">
        <v>242.43600000000001</v>
      </c>
      <c r="BV660">
        <v>2.7000974390675583</v>
      </c>
      <c r="BW660">
        <v>245.13609743906756</v>
      </c>
      <c r="BX660">
        <v>241.38432648331337</v>
      </c>
      <c r="BY660">
        <v>38.187000000000019</v>
      </c>
      <c r="BZ660">
        <v>0.4253024340678484</v>
      </c>
      <c r="CA660">
        <v>38.612302434067864</v>
      </c>
      <c r="CB660">
        <v>38.021346975772119</v>
      </c>
      <c r="CC660">
        <v>132.89700000000002</v>
      </c>
      <c r="CD660">
        <v>1.4801219676935824</v>
      </c>
      <c r="CE660">
        <v>134.3771219676936</v>
      </c>
      <c r="CF660">
        <v>132.32050040692349</v>
      </c>
      <c r="CG660">
        <v>89.711000000000013</v>
      </c>
      <c r="CH660">
        <v>0.99914386211697004</v>
      </c>
      <c r="CI660">
        <v>90.710143862116979</v>
      </c>
      <c r="CJ660">
        <v>89.32183880753901</v>
      </c>
      <c r="CK660">
        <v>557.78399999999999</v>
      </c>
      <c r="CL660">
        <v>6.2122421998088528</v>
      </c>
      <c r="CM660">
        <v>563.99624219980888</v>
      </c>
      <c r="CN660">
        <v>555.36436487637332</v>
      </c>
    </row>
    <row r="661" spans="1:92" x14ac:dyDescent="0.25">
      <c r="A661" s="18">
        <v>45988</v>
      </c>
      <c r="B661" s="2">
        <v>24</v>
      </c>
      <c r="C661" s="2" t="s">
        <v>23</v>
      </c>
      <c r="D661" s="9">
        <v>28.597225000000002</v>
      </c>
      <c r="E661">
        <v>1.5568118000000001E-2</v>
      </c>
      <c r="G661">
        <v>4.5659999999999998</v>
      </c>
      <c r="H661">
        <v>5.5758480325643844E-2</v>
      </c>
      <c r="I661" s="34">
        <v>4.621758480325644</v>
      </c>
      <c r="J661" s="34">
        <v>4.5498063989364335</v>
      </c>
      <c r="K661">
        <v>0.69</v>
      </c>
      <c r="L661">
        <v>8.4260515603798176E-3</v>
      </c>
      <c r="M661" s="34">
        <v>0.69842605156037973</v>
      </c>
      <c r="N661" s="34">
        <v>0.68755287237541363</v>
      </c>
      <c r="O661">
        <v>16.128</v>
      </c>
      <c r="P661">
        <v>0.19694979647218219</v>
      </c>
      <c r="Q661" s="34">
        <v>16.324949796472183</v>
      </c>
      <c r="R661" s="34">
        <v>16.070801051696627</v>
      </c>
      <c r="S661">
        <v>1.9580000000000002</v>
      </c>
      <c r="T661">
        <v>2.3910447761193748E-2</v>
      </c>
      <c r="U661" s="34">
        <v>1.981910447761194</v>
      </c>
      <c r="V661" s="34">
        <v>1.9510558320450149</v>
      </c>
      <c r="W661">
        <v>0.55000000000000004</v>
      </c>
      <c r="X661">
        <v>6.7164179104476822E-3</v>
      </c>
      <c r="Y661" s="34">
        <v>0.55671641791044768</v>
      </c>
      <c r="Z661" s="34">
        <v>0.54804939102388051</v>
      </c>
      <c r="AA661">
        <v>0.85399999999999998</v>
      </c>
      <c r="AB661">
        <v>1.0428765264586037E-2</v>
      </c>
      <c r="AC661" s="34">
        <v>0.86442876526458601</v>
      </c>
      <c r="AD661" s="34">
        <v>0.85097123624435267</v>
      </c>
      <c r="AE661">
        <v>24.745999999999999</v>
      </c>
      <c r="AF661">
        <v>0.30218995929443332</v>
      </c>
      <c r="AG661" s="34">
        <v>25.048189959294433</v>
      </c>
      <c r="AH661" s="34">
        <v>24.658236782321719</v>
      </c>
      <c r="AJ661">
        <v>44.375</v>
      </c>
      <c r="AK661">
        <v>0.54189280868384704</v>
      </c>
      <c r="AL661" s="34">
        <v>44.916892808683848</v>
      </c>
      <c r="AM661" s="34">
        <v>44.217621321244906</v>
      </c>
      <c r="AN661">
        <v>4.2920000000000007</v>
      </c>
      <c r="AO661">
        <v>5.2412483039348104E-2</v>
      </c>
      <c r="AP661" s="34">
        <v>4.3444124830393491</v>
      </c>
      <c r="AQ661" s="34">
        <v>4.2767781568627194</v>
      </c>
      <c r="AR661">
        <v>223.43100000000001</v>
      </c>
      <c r="AS661">
        <v>2.7284654002713382</v>
      </c>
      <c r="AT661" s="34">
        <v>226.15946540027136</v>
      </c>
      <c r="AU661" s="34">
        <v>222.63858815610303</v>
      </c>
      <c r="AV661">
        <v>35.661999999999992</v>
      </c>
      <c r="AW661">
        <v>0.43549253731342757</v>
      </c>
      <c r="AX661" s="34">
        <v>36.097492537313421</v>
      </c>
      <c r="AY661" s="34">
        <v>35.535522513988404</v>
      </c>
      <c r="AZ661">
        <v>145.91900000000001</v>
      </c>
      <c r="BA661">
        <v>1.7819145183174825</v>
      </c>
      <c r="BB661" s="34">
        <v>147.70091451831749</v>
      </c>
      <c r="BC661" s="34">
        <v>145.40148925238842</v>
      </c>
      <c r="BD661">
        <v>88.465000000000003</v>
      </c>
      <c r="BE661">
        <v>1.0803052917231895</v>
      </c>
      <c r="BF661" s="34">
        <v>89.545305291723196</v>
      </c>
      <c r="BG661" s="34">
        <v>88.151253412595622</v>
      </c>
      <c r="BH661">
        <v>542.14400000000001</v>
      </c>
      <c r="BI661">
        <v>6.6204830393486329</v>
      </c>
      <c r="BJ661" s="34">
        <v>548.76448303934876</v>
      </c>
      <c r="BK661" s="34">
        <v>540.22125281318313</v>
      </c>
      <c r="BM661">
        <v>48.941000000000003</v>
      </c>
      <c r="BN661">
        <v>0.59765128900949094</v>
      </c>
      <c r="BO661">
        <v>49.538651289009493</v>
      </c>
      <c r="BP661">
        <v>48.767427720181338</v>
      </c>
      <c r="BQ661">
        <v>4.9820000000000011</v>
      </c>
      <c r="BR661">
        <v>6.083853459972792E-2</v>
      </c>
      <c r="BS661">
        <v>5.0428385345997286</v>
      </c>
      <c r="BT661">
        <v>4.9643310292381333</v>
      </c>
      <c r="BU661">
        <v>239.55900000000003</v>
      </c>
      <c r="BV661">
        <v>2.9254151967435202</v>
      </c>
      <c r="BW661">
        <v>242.48441519674356</v>
      </c>
      <c r="BX661">
        <v>238.70938920779966</v>
      </c>
      <c r="BY661">
        <v>37.61999999999999</v>
      </c>
      <c r="BZ661">
        <v>0.4594029850746213</v>
      </c>
      <c r="CA661">
        <v>38.079402985074616</v>
      </c>
      <c r="CB661">
        <v>37.486578346033419</v>
      </c>
      <c r="CC661">
        <v>146.46900000000002</v>
      </c>
      <c r="CD661">
        <v>1.7886309362279302</v>
      </c>
      <c r="CE661">
        <v>148.25763093622794</v>
      </c>
      <c r="CF661">
        <v>145.9495386434123</v>
      </c>
      <c r="CG661">
        <v>89.319000000000003</v>
      </c>
      <c r="CH661">
        <v>1.0907340569877755</v>
      </c>
      <c r="CI661">
        <v>90.409734056987787</v>
      </c>
      <c r="CJ661">
        <v>89.00222464883997</v>
      </c>
      <c r="CK661">
        <v>566.89</v>
      </c>
      <c r="CL661">
        <v>6.9226729986430664</v>
      </c>
      <c r="CM661">
        <v>573.81267299864317</v>
      </c>
      <c r="CN661">
        <v>564.87948959550488</v>
      </c>
    </row>
    <row r="662" spans="1:92" x14ac:dyDescent="0.25">
      <c r="A662" s="18">
        <v>45989</v>
      </c>
      <c r="B662" s="2">
        <v>1</v>
      </c>
      <c r="C662" s="2" t="s">
        <v>23</v>
      </c>
      <c r="D662" s="9">
        <v>27.772707</v>
      </c>
      <c r="E662">
        <v>1.5149531000000001E-2</v>
      </c>
      <c r="G662">
        <v>4.6500000000000004</v>
      </c>
      <c r="H662">
        <v>6.2030641281558753E-2</v>
      </c>
      <c r="I662" s="34">
        <v>4.7120306412815589</v>
      </c>
      <c r="J662" s="34">
        <v>4.6406455870085139</v>
      </c>
      <c r="K662">
        <v>0.69199999999999995</v>
      </c>
      <c r="L662">
        <v>9.2312266165244412E-3</v>
      </c>
      <c r="M662" s="34">
        <v>0.70123122661652437</v>
      </c>
      <c r="N662" s="34">
        <v>0.69060790241072922</v>
      </c>
      <c r="O662">
        <v>15.745999999999999</v>
      </c>
      <c r="P662">
        <v>0.21005042529449977</v>
      </c>
      <c r="Q662" s="34">
        <v>15.956050425294498</v>
      </c>
      <c r="R662" s="34">
        <v>15.714323744738934</v>
      </c>
      <c r="S662">
        <v>2.0699999999999998</v>
      </c>
      <c r="T662">
        <v>2.7613640312435829E-2</v>
      </c>
      <c r="U662" s="34">
        <v>2.0976136403124355</v>
      </c>
      <c r="V662" s="34">
        <v>2.0658357774424991</v>
      </c>
      <c r="W662">
        <v>0.55000000000000004</v>
      </c>
      <c r="X662">
        <v>7.336957570937057E-3</v>
      </c>
      <c r="Y662" s="34">
        <v>0.55733695757093715</v>
      </c>
      <c r="Z662" s="34">
        <v>0.54889356405477052</v>
      </c>
      <c r="AA662">
        <v>0.86599999999999999</v>
      </c>
      <c r="AB662">
        <v>1.1552373193511802E-2</v>
      </c>
      <c r="AC662" s="34">
        <v>0.87755237319351176</v>
      </c>
      <c r="AD662" s="34">
        <v>0.86425786631169299</v>
      </c>
      <c r="AE662">
        <v>24.574000000000002</v>
      </c>
      <c r="AF662">
        <v>0.32781526426946772</v>
      </c>
      <c r="AG662" s="34">
        <v>24.901815264269466</v>
      </c>
      <c r="AH662" s="34">
        <v>24.52456444196714</v>
      </c>
      <c r="AJ662">
        <v>43.963999999999999</v>
      </c>
      <c r="AK662">
        <v>0.58647636845213957</v>
      </c>
      <c r="AL662" s="34">
        <v>44.550476368452138</v>
      </c>
      <c r="AM662" s="34">
        <v>43.875557545643503</v>
      </c>
      <c r="AN662">
        <v>4.3899999999999997</v>
      </c>
      <c r="AO662">
        <v>5.8562261338933962E-2</v>
      </c>
      <c r="AP662" s="34">
        <v>4.4485622613389335</v>
      </c>
      <c r="AQ662" s="34">
        <v>4.3811686294553489</v>
      </c>
      <c r="AR662">
        <v>221.78800000000001</v>
      </c>
      <c r="AS662">
        <v>2.9586348104417963</v>
      </c>
      <c r="AT662" s="34">
        <v>224.7466348104418</v>
      </c>
      <c r="AU662" s="34">
        <v>221.34182869923532</v>
      </c>
      <c r="AV662">
        <v>36.47</v>
      </c>
      <c r="AW662">
        <v>0.4865069865674081</v>
      </c>
      <c r="AX662" s="34">
        <v>36.956506986567405</v>
      </c>
      <c r="AY662" s="34">
        <v>36.396633238322686</v>
      </c>
      <c r="AZ662">
        <v>138.083</v>
      </c>
      <c r="BA662">
        <v>1.8420165677594573</v>
      </c>
      <c r="BB662" s="34">
        <v>139.92501656775946</v>
      </c>
      <c r="BC662" s="34">
        <v>137.80521819159065</v>
      </c>
      <c r="BD662">
        <v>88.538000000000011</v>
      </c>
      <c r="BE662">
        <v>1.1810900898465913</v>
      </c>
      <c r="BF662" s="34">
        <v>89.719090089846603</v>
      </c>
      <c r="BG662" s="34">
        <v>88.359887953238669</v>
      </c>
      <c r="BH662">
        <v>533.23299999999995</v>
      </c>
      <c r="BI662">
        <v>7.113287084406327</v>
      </c>
      <c r="BJ662" s="34">
        <v>540.34628708440641</v>
      </c>
      <c r="BK662" s="34">
        <v>532.16029425748616</v>
      </c>
      <c r="BM662">
        <v>48.613999999999997</v>
      </c>
      <c r="BN662">
        <v>0.64850700973369835</v>
      </c>
      <c r="BO662">
        <v>49.262507009733696</v>
      </c>
      <c r="BP662">
        <v>48.516203132652016</v>
      </c>
      <c r="BQ662">
        <v>5.0819999999999999</v>
      </c>
      <c r="BR662">
        <v>6.7793487955458406E-2</v>
      </c>
      <c r="BS662">
        <v>5.1497934879554581</v>
      </c>
      <c r="BT662">
        <v>5.0717765318660781</v>
      </c>
      <c r="BU662">
        <v>237.53400000000002</v>
      </c>
      <c r="BV662">
        <v>3.1686852357362962</v>
      </c>
      <c r="BW662">
        <v>240.70268523573631</v>
      </c>
      <c r="BX662">
        <v>237.05615244397427</v>
      </c>
      <c r="BY662">
        <v>38.54</v>
      </c>
      <c r="BZ662">
        <v>0.51412062687984394</v>
      </c>
      <c r="CA662">
        <v>39.054120626879843</v>
      </c>
      <c r="CB662">
        <v>38.462469015765187</v>
      </c>
      <c r="CC662">
        <v>138.63300000000001</v>
      </c>
      <c r="CD662">
        <v>1.8493535253303943</v>
      </c>
      <c r="CE662">
        <v>140.48235352533038</v>
      </c>
      <c r="CF662">
        <v>138.35411175564542</v>
      </c>
      <c r="CG662">
        <v>89.404000000000011</v>
      </c>
      <c r="CH662">
        <v>1.1926424630401031</v>
      </c>
      <c r="CI662">
        <v>90.596642463040112</v>
      </c>
      <c r="CJ662">
        <v>89.224145819550358</v>
      </c>
      <c r="CK662">
        <v>557.8069999999999</v>
      </c>
      <c r="CL662">
        <v>7.4411023486757948</v>
      </c>
      <c r="CM662">
        <v>565.24810234867584</v>
      </c>
      <c r="CN662">
        <v>556.68485869945334</v>
      </c>
    </row>
    <row r="663" spans="1:92" x14ac:dyDescent="0.25">
      <c r="A663" s="18">
        <v>45989</v>
      </c>
      <c r="B663" s="2">
        <v>2</v>
      </c>
      <c r="C663" s="2" t="s">
        <v>23</v>
      </c>
      <c r="D663" s="9">
        <v>28.803795999999998</v>
      </c>
      <c r="E663">
        <v>1.5040702E-2</v>
      </c>
      <c r="G663">
        <v>4.6620000000000008</v>
      </c>
      <c r="H663">
        <v>5.8815656093810863E-2</v>
      </c>
      <c r="I663" s="34">
        <v>4.7208156560938113</v>
      </c>
      <c r="J663" s="34">
        <v>4.6498112746135698</v>
      </c>
      <c r="K663">
        <v>0.71400000000000008</v>
      </c>
      <c r="L663">
        <v>9.0078031855386001E-3</v>
      </c>
      <c r="M663" s="34">
        <v>0.7230078031855387</v>
      </c>
      <c r="N663" s="34">
        <v>0.71213325827415042</v>
      </c>
      <c r="O663">
        <v>15.84</v>
      </c>
      <c r="P663">
        <v>0.19983697823379748</v>
      </c>
      <c r="Q663" s="34">
        <v>16.039836978233797</v>
      </c>
      <c r="R663" s="34">
        <v>15.798586570115603</v>
      </c>
      <c r="S663">
        <v>2.1379999999999999</v>
      </c>
      <c r="T663">
        <v>2.6972945673223423E-2</v>
      </c>
      <c r="U663" s="34">
        <v>2.1649729456732234</v>
      </c>
      <c r="V663" s="34">
        <v>2.1324102327592902</v>
      </c>
      <c r="W663">
        <v>0.57199999999999995</v>
      </c>
      <c r="X663">
        <v>7.2163353251093534E-3</v>
      </c>
      <c r="Y663" s="34">
        <v>0.5792163353251093</v>
      </c>
      <c r="Z663" s="34">
        <v>0.57050451503195232</v>
      </c>
      <c r="AA663">
        <v>0.872</v>
      </c>
      <c r="AB663">
        <v>1.1001126579537336E-2</v>
      </c>
      <c r="AC663" s="34">
        <v>0.88300112657953733</v>
      </c>
      <c r="AD663" s="34">
        <v>0.86972016976899025</v>
      </c>
      <c r="AE663">
        <v>24.797999999999998</v>
      </c>
      <c r="AF663">
        <v>0.31285084509101707</v>
      </c>
      <c r="AG663" s="34">
        <v>25.110850845091019</v>
      </c>
      <c r="AH663" s="34">
        <v>24.733166020563555</v>
      </c>
      <c r="AJ663">
        <v>44.405999999999999</v>
      </c>
      <c r="AK663">
        <v>0.56022480148043008</v>
      </c>
      <c r="AL663" s="34">
        <v>44.966224801480429</v>
      </c>
      <c r="AM663" s="34">
        <v>44.289901214176354</v>
      </c>
      <c r="AN663">
        <v>4.3229999999999995</v>
      </c>
      <c r="AO663">
        <v>5.4538841976307227E-2</v>
      </c>
      <c r="AP663" s="34">
        <v>4.3775388419763068</v>
      </c>
      <c r="AQ663" s="34">
        <v>4.311697584760716</v>
      </c>
      <c r="AR663">
        <v>221.14100000000002</v>
      </c>
      <c r="AS663">
        <v>2.7899084093181954</v>
      </c>
      <c r="AT663" s="34">
        <v>223.93090840931822</v>
      </c>
      <c r="AU663" s="34">
        <v>220.56283034734437</v>
      </c>
      <c r="AV663">
        <v>36.707999999999998</v>
      </c>
      <c r="AW663">
        <v>0.463107057891808</v>
      </c>
      <c r="AX663" s="34">
        <v>37.17110705789181</v>
      </c>
      <c r="AY663" s="34">
        <v>36.612027513623964</v>
      </c>
      <c r="AZ663">
        <v>146.64799999999997</v>
      </c>
      <c r="BA663">
        <v>1.8501068929311824</v>
      </c>
      <c r="BB663" s="34">
        <v>148.49810689293116</v>
      </c>
      <c r="BC663" s="34">
        <v>146.26459111959045</v>
      </c>
      <c r="BD663">
        <v>88.695000000000007</v>
      </c>
      <c r="BE663">
        <v>1.1189735343716332</v>
      </c>
      <c r="BF663" s="34">
        <v>89.813973534371641</v>
      </c>
      <c r="BG663" s="34">
        <v>88.463108323005272</v>
      </c>
      <c r="BH663">
        <v>541.92099999999994</v>
      </c>
      <c r="BI663">
        <v>6.8368595379695556</v>
      </c>
      <c r="BJ663" s="34">
        <v>548.75785953796958</v>
      </c>
      <c r="BK663" s="34">
        <v>540.50415610250116</v>
      </c>
      <c r="BM663">
        <v>49.067999999999998</v>
      </c>
      <c r="BN663">
        <v>0.61904045757424098</v>
      </c>
      <c r="BO663">
        <v>49.687040457574241</v>
      </c>
      <c r="BP663">
        <v>48.939712488789922</v>
      </c>
      <c r="BQ663">
        <v>5.0369999999999999</v>
      </c>
      <c r="BR663">
        <v>6.3546645161845827E-2</v>
      </c>
      <c r="BS663">
        <v>5.1005466451618453</v>
      </c>
      <c r="BT663">
        <v>5.0238308430348662</v>
      </c>
      <c r="BU663">
        <v>236.98100000000002</v>
      </c>
      <c r="BV663">
        <v>2.9897453875519928</v>
      </c>
      <c r="BW663">
        <v>239.97074538755203</v>
      </c>
      <c r="BX663">
        <v>236.36141691745996</v>
      </c>
      <c r="BY663">
        <v>38.845999999999997</v>
      </c>
      <c r="BZ663">
        <v>0.49008000356503145</v>
      </c>
      <c r="CA663">
        <v>39.33608000356503</v>
      </c>
      <c r="CB663">
        <v>38.744437746383255</v>
      </c>
      <c r="CC663">
        <v>147.21999999999997</v>
      </c>
      <c r="CD663">
        <v>1.8573232282562917</v>
      </c>
      <c r="CE663">
        <v>149.07732322825626</v>
      </c>
      <c r="CF663">
        <v>146.83509563462241</v>
      </c>
      <c r="CG663">
        <v>89.567000000000007</v>
      </c>
      <c r="CH663">
        <v>1.1299746609511705</v>
      </c>
      <c r="CI663">
        <v>90.696974660951184</v>
      </c>
      <c r="CJ663">
        <v>89.332828492774269</v>
      </c>
      <c r="CK663">
        <v>566.71899999999994</v>
      </c>
      <c r="CL663">
        <v>7.1497103830605724</v>
      </c>
      <c r="CM663">
        <v>573.8687103830606</v>
      </c>
      <c r="CN663">
        <v>565.2373221230647</v>
      </c>
    </row>
    <row r="664" spans="1:92" x14ac:dyDescent="0.25">
      <c r="A664" s="18">
        <v>45989</v>
      </c>
      <c r="B664" s="2">
        <v>3</v>
      </c>
      <c r="C664" s="2" t="s">
        <v>23</v>
      </c>
      <c r="D664" s="9">
        <v>27.483944000000001</v>
      </c>
      <c r="E664">
        <v>1.5140057E-2</v>
      </c>
      <c r="G664">
        <v>4.7219999999999995</v>
      </c>
      <c r="H664">
        <v>5.4493210257957697E-2</v>
      </c>
      <c r="I664" s="34">
        <v>4.7764932102579571</v>
      </c>
      <c r="J664" s="34">
        <v>4.7041768307945384</v>
      </c>
      <c r="K664">
        <v>0.71800000000000008</v>
      </c>
      <c r="L664">
        <v>8.2859222713285979E-3</v>
      </c>
      <c r="M664" s="34">
        <v>0.72628592227132871</v>
      </c>
      <c r="N664" s="34">
        <v>0.71528991200984327</v>
      </c>
      <c r="O664">
        <v>15.637999999999998</v>
      </c>
      <c r="P664">
        <v>0.1804669254582682</v>
      </c>
      <c r="Q664" s="34">
        <v>15.818466925458265</v>
      </c>
      <c r="R664" s="34">
        <v>15.578974434554214</v>
      </c>
      <c r="S664">
        <v>2.2039999999999997</v>
      </c>
      <c r="T664">
        <v>2.5434780899732903E-2</v>
      </c>
      <c r="U664" s="34">
        <v>2.2294347808997328</v>
      </c>
      <c r="V664" s="34">
        <v>2.1956810112391283</v>
      </c>
      <c r="W664">
        <v>0.55000000000000004</v>
      </c>
      <c r="X664">
        <v>6.3471549432182845E-3</v>
      </c>
      <c r="Y664" s="34">
        <v>0.55634715494321829</v>
      </c>
      <c r="Z664" s="34">
        <v>0.54792402730559009</v>
      </c>
      <c r="AA664">
        <v>0.872</v>
      </c>
      <c r="AB664">
        <v>1.0063125655429717E-2</v>
      </c>
      <c r="AC664" s="34">
        <v>0.88206312565542966</v>
      </c>
      <c r="AD664" s="34">
        <v>0.86870863965540834</v>
      </c>
      <c r="AE664">
        <v>24.703999999999997</v>
      </c>
      <c r="AF664">
        <v>0.28509111948593541</v>
      </c>
      <c r="AG664" s="34">
        <v>24.989091119485934</v>
      </c>
      <c r="AH664" s="34">
        <v>24.610754855558721</v>
      </c>
      <c r="AJ664">
        <v>44.614999999999995</v>
      </c>
      <c r="AK664">
        <v>0.51486966871215223</v>
      </c>
      <c r="AL664" s="34">
        <v>45.129869668712146</v>
      </c>
      <c r="AM664" s="34">
        <v>44.446600869525277</v>
      </c>
      <c r="AN664">
        <v>4.2670000000000003</v>
      </c>
      <c r="AO664">
        <v>4.9242382077658943E-2</v>
      </c>
      <c r="AP664" s="34">
        <v>4.3162423820776592</v>
      </c>
      <c r="AQ664" s="34">
        <v>4.2508942263871878</v>
      </c>
      <c r="AR664">
        <v>221.63099999999997</v>
      </c>
      <c r="AS664">
        <v>2.5576841767643845</v>
      </c>
      <c r="AT664" s="34">
        <v>224.18868417676435</v>
      </c>
      <c r="AU664" s="34">
        <v>220.79445471957314</v>
      </c>
      <c r="AV664">
        <v>36.972000000000001</v>
      </c>
      <c r="AW664">
        <v>0.426667295564848</v>
      </c>
      <c r="AX664" s="34">
        <v>37.398667295564849</v>
      </c>
      <c r="AY664" s="34">
        <v>36.83244934098596</v>
      </c>
      <c r="AZ664">
        <v>152.20400000000001</v>
      </c>
      <c r="BA664">
        <v>1.7564770381410832</v>
      </c>
      <c r="BB664" s="34">
        <v>153.96047703814108</v>
      </c>
      <c r="BC664" s="34">
        <v>151.62950664003642</v>
      </c>
      <c r="BD664">
        <v>88.44</v>
      </c>
      <c r="BE664">
        <v>1.0206225148695001</v>
      </c>
      <c r="BF664" s="34">
        <v>89.460622514869499</v>
      </c>
      <c r="BG664" s="34">
        <v>88.106183590738894</v>
      </c>
      <c r="BH664">
        <v>548.12899999999991</v>
      </c>
      <c r="BI664">
        <v>6.3255630761296269</v>
      </c>
      <c r="BJ664" s="34">
        <v>554.45456307612949</v>
      </c>
      <c r="BK664" s="34">
        <v>546.06008938724688</v>
      </c>
      <c r="BM664">
        <v>49.336999999999996</v>
      </c>
      <c r="BN664">
        <v>0.56936287897010995</v>
      </c>
      <c r="BO664">
        <v>49.9063628789701</v>
      </c>
      <c r="BP664">
        <v>49.150777700319814</v>
      </c>
      <c r="BQ664">
        <v>4.9850000000000003</v>
      </c>
      <c r="BR664">
        <v>5.7528304348987543E-2</v>
      </c>
      <c r="BS664">
        <v>5.0425283043489877</v>
      </c>
      <c r="BT664">
        <v>4.9661841383970309</v>
      </c>
      <c r="BU664">
        <v>237.26899999999998</v>
      </c>
      <c r="BV664">
        <v>2.7381511022226528</v>
      </c>
      <c r="BW664">
        <v>240.00715110222262</v>
      </c>
      <c r="BX664">
        <v>236.37342915412736</v>
      </c>
      <c r="BY664">
        <v>39.176000000000002</v>
      </c>
      <c r="BZ664">
        <v>0.45210207646458089</v>
      </c>
      <c r="CA664">
        <v>39.628102076464579</v>
      </c>
      <c r="CB664">
        <v>39.028130352225091</v>
      </c>
      <c r="CC664">
        <v>152.75400000000002</v>
      </c>
      <c r="CD664">
        <v>1.7628241930843016</v>
      </c>
      <c r="CE664">
        <v>154.51682419308429</v>
      </c>
      <c r="CF664">
        <v>152.17743066734201</v>
      </c>
      <c r="CG664">
        <v>89.311999999999998</v>
      </c>
      <c r="CH664">
        <v>1.0306856405249298</v>
      </c>
      <c r="CI664">
        <v>90.342685640524934</v>
      </c>
      <c r="CJ664">
        <v>88.974892230394303</v>
      </c>
      <c r="CK664">
        <v>572.83299999999986</v>
      </c>
      <c r="CL664">
        <v>6.6106541956155622</v>
      </c>
      <c r="CM664">
        <v>579.44365419561541</v>
      </c>
      <c r="CN664">
        <v>570.67084424280563</v>
      </c>
    </row>
    <row r="665" spans="1:92" x14ac:dyDescent="0.25">
      <c r="A665" s="18">
        <v>45989</v>
      </c>
      <c r="B665" s="2">
        <v>4</v>
      </c>
      <c r="C665" s="2" t="s">
        <v>23</v>
      </c>
      <c r="D665" s="9">
        <v>28.851251000000001</v>
      </c>
      <c r="E665">
        <v>1.5402295999999999E-2</v>
      </c>
      <c r="G665">
        <v>4.7459999999999996</v>
      </c>
      <c r="H665">
        <v>6.6045966525929298E-2</v>
      </c>
      <c r="I665" s="34">
        <v>4.812045966525929</v>
      </c>
      <c r="J665" s="34">
        <v>4.7379294101838907</v>
      </c>
      <c r="K665">
        <v>0.73000000000000009</v>
      </c>
      <c r="L665">
        <v>1.0158776983550021E-2</v>
      </c>
      <c r="M665" s="34">
        <v>0.74015877698355015</v>
      </c>
      <c r="N665" s="34">
        <v>0.72875863241345151</v>
      </c>
      <c r="O665">
        <v>15.798000000000002</v>
      </c>
      <c r="P665">
        <v>0.21984706683030578</v>
      </c>
      <c r="Q665" s="34">
        <v>16.017847066830306</v>
      </c>
      <c r="R665" s="34">
        <v>15.771135445024255</v>
      </c>
      <c r="S665">
        <v>2.25</v>
      </c>
      <c r="T665">
        <v>3.1311298921900745E-2</v>
      </c>
      <c r="U665" s="34">
        <v>2.2813112989219007</v>
      </c>
      <c r="V665" s="34">
        <v>2.2461738670277609</v>
      </c>
      <c r="W665">
        <v>0.55000000000000004</v>
      </c>
      <c r="X665">
        <v>7.6538730697979611E-3</v>
      </c>
      <c r="Y665" s="34">
        <v>0.55765387306979797</v>
      </c>
      <c r="Z665" s="34">
        <v>0.54906472305123055</v>
      </c>
      <c r="AA665">
        <v>0.878</v>
      </c>
      <c r="AB665">
        <v>1.221836464596838E-2</v>
      </c>
      <c r="AC665" s="34">
        <v>0.89021836464596837</v>
      </c>
      <c r="AD665" s="34">
        <v>0.8765069578890553</v>
      </c>
      <c r="AE665">
        <v>24.952000000000002</v>
      </c>
      <c r="AF665">
        <v>0.34723534697745223</v>
      </c>
      <c r="AG665" s="34">
        <v>25.299235346977447</v>
      </c>
      <c r="AH665" s="34">
        <v>24.909569035589644</v>
      </c>
      <c r="AJ665">
        <v>45.278000000000006</v>
      </c>
      <c r="AK665">
        <v>0.63009466337147646</v>
      </c>
      <c r="AL665" s="34">
        <v>45.908094663371479</v>
      </c>
      <c r="AM665" s="34">
        <v>45.201004600570215</v>
      </c>
      <c r="AN665">
        <v>4.2770000000000001</v>
      </c>
      <c r="AO665">
        <v>5.9519300217319777E-2</v>
      </c>
      <c r="AP665" s="34">
        <v>4.3365193002173203</v>
      </c>
      <c r="AQ665" s="34">
        <v>4.26972694634566</v>
      </c>
      <c r="AR665">
        <v>223.17000000000002</v>
      </c>
      <c r="AS665">
        <v>3.1056633690669284</v>
      </c>
      <c r="AT665" s="34">
        <v>226.27566336906693</v>
      </c>
      <c r="AU665" s="34">
        <v>222.79049862426021</v>
      </c>
      <c r="AV665">
        <v>38.188000000000002</v>
      </c>
      <c r="AW665">
        <v>0.53142928143535362</v>
      </c>
      <c r="AX665" s="34">
        <v>38.719429281435353</v>
      </c>
      <c r="AY665" s="34">
        <v>38.123061170691621</v>
      </c>
      <c r="AZ665">
        <v>130.90700000000001</v>
      </c>
      <c r="BA665">
        <v>1.8217192035418937</v>
      </c>
      <c r="BB665" s="34">
        <v>132.72871920354191</v>
      </c>
      <c r="BC665" s="34">
        <v>130.68439218266809</v>
      </c>
      <c r="BD665">
        <v>88.256</v>
      </c>
      <c r="BE665">
        <v>1.2281822211783431</v>
      </c>
      <c r="BF665" s="34">
        <v>89.484182221178344</v>
      </c>
      <c r="BG665" s="34">
        <v>88.105920359289826</v>
      </c>
      <c r="BH665">
        <v>530.07600000000002</v>
      </c>
      <c r="BI665">
        <v>7.3766080388113142</v>
      </c>
      <c r="BJ665" s="34">
        <v>537.45260803881138</v>
      </c>
      <c r="BK665" s="34">
        <v>529.17460388382563</v>
      </c>
      <c r="BM665">
        <v>50.024000000000008</v>
      </c>
      <c r="BN665">
        <v>0.69614062989740577</v>
      </c>
      <c r="BO665">
        <v>50.720140629897408</v>
      </c>
      <c r="BP665">
        <v>49.938934010754103</v>
      </c>
      <c r="BQ665">
        <v>5.0070000000000006</v>
      </c>
      <c r="BR665">
        <v>6.9678077200869798E-2</v>
      </c>
      <c r="BS665">
        <v>5.0766780772008708</v>
      </c>
      <c r="BT665">
        <v>4.9984855787591114</v>
      </c>
      <c r="BU665">
        <v>238.96800000000002</v>
      </c>
      <c r="BV665">
        <v>3.3255104358972343</v>
      </c>
      <c r="BW665">
        <v>242.29351043589725</v>
      </c>
      <c r="BX665">
        <v>238.56163406928445</v>
      </c>
      <c r="BY665">
        <v>40.438000000000002</v>
      </c>
      <c r="BZ665">
        <v>0.56274058035725438</v>
      </c>
      <c r="CA665">
        <v>41.000740580357252</v>
      </c>
      <c r="CB665">
        <v>40.369235037719385</v>
      </c>
      <c r="CC665">
        <v>131.45700000000002</v>
      </c>
      <c r="CD665">
        <v>1.8293730766116916</v>
      </c>
      <c r="CE665">
        <v>133.28637307661171</v>
      </c>
      <c r="CF665">
        <v>131.23345690571932</v>
      </c>
      <c r="CG665">
        <v>89.134</v>
      </c>
      <c r="CH665">
        <v>1.2404005858243115</v>
      </c>
      <c r="CI665">
        <v>90.374400585824318</v>
      </c>
      <c r="CJ665">
        <v>88.982427317178875</v>
      </c>
      <c r="CK665">
        <v>555.02800000000002</v>
      </c>
      <c r="CL665">
        <v>7.7238433857887667</v>
      </c>
      <c r="CM665">
        <v>562.75184338578879</v>
      </c>
      <c r="CN665">
        <v>554.08417291941532</v>
      </c>
    </row>
    <row r="666" spans="1:92" x14ac:dyDescent="0.25">
      <c r="A666" s="18">
        <v>45989</v>
      </c>
      <c r="B666" s="2">
        <v>5</v>
      </c>
      <c r="C666" s="2" t="s">
        <v>23</v>
      </c>
      <c r="D666" s="9">
        <v>30.039014999999999</v>
      </c>
      <c r="E666">
        <v>1.5559081000000001E-2</v>
      </c>
      <c r="G666">
        <v>4.9059999999999997</v>
      </c>
      <c r="H666">
        <v>6.4759608739146948E-2</v>
      </c>
      <c r="I666" s="34">
        <v>4.9707596087391464</v>
      </c>
      <c r="J666" s="34">
        <v>4.8934191573552459</v>
      </c>
      <c r="K666">
        <v>0.71600000000000008</v>
      </c>
      <c r="L666">
        <v>9.451259652920754E-3</v>
      </c>
      <c r="M666" s="34">
        <v>0.72545125965292079</v>
      </c>
      <c r="N666" s="34">
        <v>0.71416390474242897</v>
      </c>
      <c r="O666">
        <v>15.792000000000003</v>
      </c>
      <c r="P666">
        <v>0.20845571569682203</v>
      </c>
      <c r="Q666" s="34">
        <v>16.000455715696827</v>
      </c>
      <c r="R666" s="34">
        <v>15.751503329179386</v>
      </c>
      <c r="S666">
        <v>2.274</v>
      </c>
      <c r="T666">
        <v>3.0016989456343287E-2</v>
      </c>
      <c r="U666" s="34">
        <v>2.3040169894563434</v>
      </c>
      <c r="V666" s="34">
        <v>2.268168602492016</v>
      </c>
      <c r="W666">
        <v>0.55000000000000004</v>
      </c>
      <c r="X666">
        <v>7.2600458227743223E-3</v>
      </c>
      <c r="Y666" s="34">
        <v>0.55726004582277433</v>
      </c>
      <c r="Z666" s="34">
        <v>0.54858959163175403</v>
      </c>
      <c r="AA666">
        <v>0.874</v>
      </c>
      <c r="AB666">
        <v>1.1536872816554104E-2</v>
      </c>
      <c r="AC666" s="34">
        <v>0.88553687281655413</v>
      </c>
      <c r="AD666" s="34">
        <v>0.87175873288391459</v>
      </c>
      <c r="AE666">
        <v>25.112000000000002</v>
      </c>
      <c r="AF666">
        <v>0.33148049218456144</v>
      </c>
      <c r="AG666" s="34">
        <v>25.443480492184566</v>
      </c>
      <c r="AH666" s="34">
        <v>25.047603318284743</v>
      </c>
      <c r="AJ666">
        <v>46.158000000000001</v>
      </c>
      <c r="AK666">
        <v>0.60928944561384935</v>
      </c>
      <c r="AL666" s="34">
        <v>46.767289445613848</v>
      </c>
      <c r="AM666" s="34">
        <v>46.039633400979099</v>
      </c>
      <c r="AN666">
        <v>4.258</v>
      </c>
      <c r="AO666">
        <v>5.6205954751587385E-2</v>
      </c>
      <c r="AP666" s="34">
        <v>4.3142059547515874</v>
      </c>
      <c r="AQ666" s="34">
        <v>4.2470808748509246</v>
      </c>
      <c r="AR666">
        <v>228.68199999999996</v>
      </c>
      <c r="AS666">
        <v>3.0186214524430492</v>
      </c>
      <c r="AT666" s="34">
        <v>231.70062145244302</v>
      </c>
      <c r="AU666" s="34">
        <v>228.09557271551412</v>
      </c>
      <c r="AV666">
        <v>40.535000000000004</v>
      </c>
      <c r="AW666">
        <v>0.53506537713846758</v>
      </c>
      <c r="AX666" s="34">
        <v>41.070065377138469</v>
      </c>
      <c r="AY666" s="34">
        <v>40.431052903260273</v>
      </c>
      <c r="AZ666">
        <v>137.09399999999999</v>
      </c>
      <c r="BA666">
        <v>1.8096522218680415</v>
      </c>
      <c r="BB666" s="34">
        <v>138.90365222186804</v>
      </c>
      <c r="BC666" s="34">
        <v>136.74243904575218</v>
      </c>
      <c r="BD666">
        <v>88.62</v>
      </c>
      <c r="BE666">
        <v>1.1697913832986555</v>
      </c>
      <c r="BF666" s="34">
        <v>89.789791383298663</v>
      </c>
      <c r="BG666" s="34">
        <v>88.392744746192818</v>
      </c>
      <c r="BH666">
        <v>545.34699999999998</v>
      </c>
      <c r="BI666">
        <v>7.198625835113651</v>
      </c>
      <c r="BJ666" s="34">
        <v>552.54562583511358</v>
      </c>
      <c r="BK666" s="34">
        <v>543.94852368654938</v>
      </c>
      <c r="BM666">
        <v>51.064</v>
      </c>
      <c r="BN666">
        <v>0.67404905435299634</v>
      </c>
      <c r="BO666">
        <v>51.738049054352992</v>
      </c>
      <c r="BP666">
        <v>50.933052558334346</v>
      </c>
      <c r="BQ666">
        <v>4.9740000000000002</v>
      </c>
      <c r="BR666">
        <v>6.5657214404508141E-2</v>
      </c>
      <c r="BS666">
        <v>5.0396572144045084</v>
      </c>
      <c r="BT666">
        <v>4.9612447795933532</v>
      </c>
      <c r="BU666">
        <v>244.47399999999996</v>
      </c>
      <c r="BV666">
        <v>3.2270771681398713</v>
      </c>
      <c r="BW666">
        <v>247.70107716813985</v>
      </c>
      <c r="BX666">
        <v>243.84707604469349</v>
      </c>
      <c r="BY666">
        <v>42.809000000000005</v>
      </c>
      <c r="BZ666">
        <v>0.56508236659481081</v>
      </c>
      <c r="CA666">
        <v>43.374082366594813</v>
      </c>
      <c r="CB666">
        <v>42.699221505752291</v>
      </c>
      <c r="CC666">
        <v>137.64400000000001</v>
      </c>
      <c r="CD666">
        <v>1.8169122676908158</v>
      </c>
      <c r="CE666">
        <v>139.46091226769082</v>
      </c>
      <c r="CF666">
        <v>137.29102863738393</v>
      </c>
      <c r="CG666">
        <v>89.494</v>
      </c>
      <c r="CH666">
        <v>1.1813282561152096</v>
      </c>
      <c r="CI666">
        <v>90.675328256115222</v>
      </c>
      <c r="CJ666">
        <v>89.264503479076737</v>
      </c>
      <c r="CK666">
        <v>570.45899999999995</v>
      </c>
      <c r="CL666">
        <v>7.5301063272982125</v>
      </c>
      <c r="CM666">
        <v>577.98910632729815</v>
      </c>
      <c r="CN666">
        <v>568.99612700483408</v>
      </c>
    </row>
    <row r="667" spans="1:92" x14ac:dyDescent="0.25">
      <c r="A667" s="18">
        <v>45989</v>
      </c>
      <c r="B667" s="2">
        <v>6</v>
      </c>
      <c r="C667" s="2" t="s">
        <v>23</v>
      </c>
      <c r="D667" s="9">
        <v>31.676356999999999</v>
      </c>
      <c r="E667">
        <v>1.55332E-2</v>
      </c>
      <c r="G667">
        <v>4.9940000000000007</v>
      </c>
      <c r="H667">
        <v>6.6631715198359268E-2</v>
      </c>
      <c r="I667" s="34">
        <v>5.06063171519836</v>
      </c>
      <c r="J667" s="34">
        <v>4.9820239106398407</v>
      </c>
      <c r="K667">
        <v>0.83400000000000007</v>
      </c>
      <c r="L667">
        <v>1.1127523122833726E-2</v>
      </c>
      <c r="M667" s="34">
        <v>0.84512752312283379</v>
      </c>
      <c r="N667" s="34">
        <v>0.83199998828066213</v>
      </c>
      <c r="O667">
        <v>16.028000000000002</v>
      </c>
      <c r="P667">
        <v>0.21385124773714503</v>
      </c>
      <c r="Q667" s="34">
        <v>16.241851247737149</v>
      </c>
      <c r="R667" s="34">
        <v>15.989563323935798</v>
      </c>
      <c r="S667">
        <v>2.3220000000000001</v>
      </c>
      <c r="T667">
        <v>3.0980945672925551E-2</v>
      </c>
      <c r="U667" s="34">
        <v>2.3529809456729258</v>
      </c>
      <c r="V667" s="34">
        <v>2.3164316220475989</v>
      </c>
      <c r="W667">
        <v>0.59199999999999997</v>
      </c>
      <c r="X667">
        <v>7.8986734876709402E-3</v>
      </c>
      <c r="Y667" s="34">
        <v>0.5998986734876709</v>
      </c>
      <c r="Z667" s="34">
        <v>0.59058032741265221</v>
      </c>
      <c r="AA667">
        <v>0.85</v>
      </c>
      <c r="AB667">
        <v>1.134100078466267E-2</v>
      </c>
      <c r="AC667" s="34">
        <v>0.86134100078466269</v>
      </c>
      <c r="AD667" s="34">
        <v>0.84796161875127429</v>
      </c>
      <c r="AE667">
        <v>25.62</v>
      </c>
      <c r="AF667">
        <v>0.34183110600359717</v>
      </c>
      <c r="AG667" s="34">
        <v>25.961831106003601</v>
      </c>
      <c r="AH667" s="34">
        <v>25.558560791067826</v>
      </c>
      <c r="AJ667">
        <v>48.153999999999996</v>
      </c>
      <c r="AK667">
        <v>0.64248770798193666</v>
      </c>
      <c r="AL667" s="34">
        <v>48.796487707981932</v>
      </c>
      <c r="AM667" s="34">
        <v>48.038522105116307</v>
      </c>
      <c r="AN667">
        <v>4.46</v>
      </c>
      <c r="AO667">
        <v>5.9506898234818244E-2</v>
      </c>
      <c r="AP667" s="34">
        <v>4.5195068982348179</v>
      </c>
      <c r="AQ667" s="34">
        <v>4.4493044936831563</v>
      </c>
      <c r="AR667">
        <v>239.22800000000004</v>
      </c>
      <c r="AS667">
        <v>3.1918646302509197</v>
      </c>
      <c r="AT667" s="34">
        <v>242.41986463025097</v>
      </c>
      <c r="AU667" s="34">
        <v>238.65430838897635</v>
      </c>
      <c r="AV667">
        <v>43.097000000000001</v>
      </c>
      <c r="AW667">
        <v>0.57501542449012599</v>
      </c>
      <c r="AX667" s="34">
        <v>43.672015424490127</v>
      </c>
      <c r="AY667" s="34">
        <v>42.993649274498438</v>
      </c>
      <c r="AZ667">
        <v>129.209</v>
      </c>
      <c r="BA667">
        <v>1.7239522004535046</v>
      </c>
      <c r="BB667" s="34">
        <v>130.93295220045351</v>
      </c>
      <c r="BC667" s="34">
        <v>128.89914446733343</v>
      </c>
      <c r="BD667">
        <v>89.388000000000005</v>
      </c>
      <c r="BE667">
        <v>1.1926463272228551</v>
      </c>
      <c r="BF667" s="34">
        <v>90.580646327222865</v>
      </c>
      <c r="BG667" s="34">
        <v>89.173639031692844</v>
      </c>
      <c r="BH667">
        <v>553.53600000000006</v>
      </c>
      <c r="BI667">
        <v>7.38547318863416</v>
      </c>
      <c r="BJ667" s="34">
        <v>560.92147318863431</v>
      </c>
      <c r="BK667" s="34">
        <v>552.20856776130051</v>
      </c>
      <c r="BM667">
        <v>53.147999999999996</v>
      </c>
      <c r="BN667">
        <v>0.70911942318029597</v>
      </c>
      <c r="BO667">
        <v>53.857119423180293</v>
      </c>
      <c r="BP667">
        <v>53.020546015756146</v>
      </c>
      <c r="BQ667">
        <v>5.2940000000000005</v>
      </c>
      <c r="BR667">
        <v>7.0634421357651966E-2</v>
      </c>
      <c r="BS667">
        <v>5.3646344213576516</v>
      </c>
      <c r="BT667">
        <v>5.2813044819638186</v>
      </c>
      <c r="BU667">
        <v>255.25600000000003</v>
      </c>
      <c r="BV667">
        <v>3.4057158779880647</v>
      </c>
      <c r="BW667">
        <v>258.66171587798812</v>
      </c>
      <c r="BX667">
        <v>254.64387171291213</v>
      </c>
      <c r="BY667">
        <v>45.419000000000004</v>
      </c>
      <c r="BZ667">
        <v>0.60599637016305152</v>
      </c>
      <c r="CA667">
        <v>46.024996370163052</v>
      </c>
      <c r="CB667">
        <v>45.31008089654604</v>
      </c>
      <c r="CC667">
        <v>129.80100000000002</v>
      </c>
      <c r="CD667">
        <v>1.7318508739411755</v>
      </c>
      <c r="CE667">
        <v>131.53285087394119</v>
      </c>
      <c r="CF667">
        <v>129.48972479474608</v>
      </c>
      <c r="CG667">
        <v>90.238</v>
      </c>
      <c r="CH667">
        <v>1.2039873280075177</v>
      </c>
      <c r="CI667">
        <v>91.441987328007528</v>
      </c>
      <c r="CJ667">
        <v>90.021600650444114</v>
      </c>
      <c r="CK667">
        <v>579.15600000000006</v>
      </c>
      <c r="CL667">
        <v>7.727304294637757</v>
      </c>
      <c r="CM667">
        <v>586.88330429463792</v>
      </c>
      <c r="CN667">
        <v>577.76712855236838</v>
      </c>
    </row>
    <row r="668" spans="1:92" x14ac:dyDescent="0.25">
      <c r="A668" s="18">
        <v>45989</v>
      </c>
      <c r="B668" s="2">
        <v>7</v>
      </c>
      <c r="C668" s="2" t="s">
        <v>23</v>
      </c>
      <c r="D668" s="9">
        <v>30.418105000000001</v>
      </c>
      <c r="E668">
        <v>1.4619228E-2</v>
      </c>
      <c r="G668">
        <v>5.1800000000000006</v>
      </c>
      <c r="H668">
        <v>5.9667725308480711E-2</v>
      </c>
      <c r="I668" s="34">
        <v>5.2396677253084816</v>
      </c>
      <c r="J668" s="34">
        <v>5.1630678281879554</v>
      </c>
      <c r="K668">
        <v>0.89800000000000002</v>
      </c>
      <c r="L668">
        <v>1.0343941568921945E-2</v>
      </c>
      <c r="M668" s="34">
        <v>0.90834394156892195</v>
      </c>
      <c r="N668" s="34">
        <v>0.89506465438470717</v>
      </c>
      <c r="O668">
        <v>16.856000000000002</v>
      </c>
      <c r="P668">
        <v>0.19416200343624535</v>
      </c>
      <c r="Q668" s="34">
        <v>17.050162003436245</v>
      </c>
      <c r="R668" s="34">
        <v>16.800901797671074</v>
      </c>
      <c r="S668">
        <v>2.3319999999999999</v>
      </c>
      <c r="T668">
        <v>2.6861995254705985E-2</v>
      </c>
      <c r="U668" s="34">
        <v>2.3588619952547059</v>
      </c>
      <c r="V668" s="34">
        <v>2.3243772539255425</v>
      </c>
      <c r="W668">
        <v>0.59199999999999997</v>
      </c>
      <c r="X668">
        <v>6.8191686066835086E-3</v>
      </c>
      <c r="Y668" s="34">
        <v>0.59881916860668349</v>
      </c>
      <c r="Z668" s="34">
        <v>0.59006489465005196</v>
      </c>
      <c r="AA668">
        <v>0.872</v>
      </c>
      <c r="AB668">
        <v>1.0044451055790573E-2</v>
      </c>
      <c r="AC668" s="34">
        <v>0.88204445105579055</v>
      </c>
      <c r="AD668" s="34">
        <v>0.86914964211967105</v>
      </c>
      <c r="AE668">
        <v>26.73</v>
      </c>
      <c r="AF668">
        <v>0.3078992852308281</v>
      </c>
      <c r="AG668" s="34">
        <v>27.037899285230832</v>
      </c>
      <c r="AH668" s="34">
        <v>26.642626070939002</v>
      </c>
      <c r="AJ668">
        <v>50.529000000000011</v>
      </c>
      <c r="AK668">
        <v>0.58203677453903901</v>
      </c>
      <c r="AL668" s="34">
        <v>51.111036774539052</v>
      </c>
      <c r="AM668" s="34">
        <v>50.363832874615682</v>
      </c>
      <c r="AN668">
        <v>4.7590000000000003</v>
      </c>
      <c r="AO668">
        <v>5.4818282768930443E-2</v>
      </c>
      <c r="AP668" s="34">
        <v>4.8138182827689304</v>
      </c>
      <c r="AQ668" s="34">
        <v>4.7434439757425624</v>
      </c>
      <c r="AR668">
        <v>251.95900000000003</v>
      </c>
      <c r="AS668">
        <v>2.9022819306948824</v>
      </c>
      <c r="AT668" s="34">
        <v>254.8612819306949</v>
      </c>
      <c r="AU668" s="34">
        <v>251.13540674177779</v>
      </c>
      <c r="AV668">
        <v>45.653999999999996</v>
      </c>
      <c r="AW668">
        <v>0.525882303326907</v>
      </c>
      <c r="AX668" s="34">
        <v>46.179882303326906</v>
      </c>
      <c r="AY668" s="34">
        <v>45.504768074921401</v>
      </c>
      <c r="AZ668">
        <v>126.541</v>
      </c>
      <c r="BA668">
        <v>1.4576088085444898</v>
      </c>
      <c r="BB668" s="34">
        <v>127.99860880854449</v>
      </c>
      <c r="BC668" s="34">
        <v>126.12736796268956</v>
      </c>
      <c r="BD668">
        <v>91.765999999999991</v>
      </c>
      <c r="BE668">
        <v>1.0570402472312816</v>
      </c>
      <c r="BF668" s="34">
        <v>92.823040247231276</v>
      </c>
      <c r="BG668" s="34">
        <v>91.466039058203819</v>
      </c>
      <c r="BH668">
        <v>571.20800000000008</v>
      </c>
      <c r="BI668">
        <v>6.5796683471055299</v>
      </c>
      <c r="BJ668" s="34">
        <v>577.78766834710552</v>
      </c>
      <c r="BK668" s="34">
        <v>569.3408586879508</v>
      </c>
      <c r="BM668">
        <v>55.70900000000001</v>
      </c>
      <c r="BN668">
        <v>0.64170449984751976</v>
      </c>
      <c r="BO668">
        <v>56.350704499847531</v>
      </c>
      <c r="BP668">
        <v>55.526900702803637</v>
      </c>
      <c r="BQ668">
        <v>5.657</v>
      </c>
      <c r="BR668">
        <v>6.516222433785239E-2</v>
      </c>
      <c r="BS668">
        <v>5.7221622243378523</v>
      </c>
      <c r="BT668">
        <v>5.6385086301272693</v>
      </c>
      <c r="BU668">
        <v>268.81500000000005</v>
      </c>
      <c r="BV668">
        <v>3.0964439341311278</v>
      </c>
      <c r="BW668">
        <v>271.91144393413117</v>
      </c>
      <c r="BX668">
        <v>267.93630853944887</v>
      </c>
      <c r="BY668">
        <v>47.985999999999997</v>
      </c>
      <c r="BZ668">
        <v>0.552744298581613</v>
      </c>
      <c r="CA668">
        <v>48.538744298581612</v>
      </c>
      <c r="CB668">
        <v>47.829145328846941</v>
      </c>
      <c r="CC668">
        <v>127.133</v>
      </c>
      <c r="CD668">
        <v>1.4644279771511732</v>
      </c>
      <c r="CE668">
        <v>128.59742797715117</v>
      </c>
      <c r="CF668">
        <v>126.71743285733962</v>
      </c>
      <c r="CG668">
        <v>92.637999999999991</v>
      </c>
      <c r="CH668">
        <v>1.0670846982870723</v>
      </c>
      <c r="CI668">
        <v>93.705084698287067</v>
      </c>
      <c r="CJ668">
        <v>92.335188700323485</v>
      </c>
      <c r="CK668">
        <v>597.9380000000001</v>
      </c>
      <c r="CL668">
        <v>6.8875676323363582</v>
      </c>
      <c r="CM668">
        <v>604.8255676323364</v>
      </c>
      <c r="CN668">
        <v>595.98348475888974</v>
      </c>
    </row>
    <row r="669" spans="1:92" x14ac:dyDescent="0.25">
      <c r="A669" s="18">
        <v>45989</v>
      </c>
      <c r="B669" s="2">
        <v>8</v>
      </c>
      <c r="C669" s="2" t="s">
        <v>178</v>
      </c>
      <c r="D669" s="9">
        <v>33.899095000000003</v>
      </c>
      <c r="E669">
        <v>1.4346977E-2</v>
      </c>
      <c r="G669">
        <v>5.3639999999999999</v>
      </c>
      <c r="H669">
        <v>7.1281424485462083E-2</v>
      </c>
      <c r="I669" s="34">
        <v>5.4352814244854617</v>
      </c>
      <c r="J669" s="34">
        <v>5.3573015668998414</v>
      </c>
      <c r="K669">
        <v>1.038</v>
      </c>
      <c r="L669">
        <v>1.3793832702444006E-2</v>
      </c>
      <c r="M669" s="34">
        <v>1.0517938327024441</v>
      </c>
      <c r="N669" s="34">
        <v>1.0367037707759204</v>
      </c>
      <c r="O669">
        <v>17.698</v>
      </c>
      <c r="P669">
        <v>0.23518617646228712</v>
      </c>
      <c r="Q669" s="34">
        <v>17.933186176462286</v>
      </c>
      <c r="R669" s="34">
        <v>17.675899166851863</v>
      </c>
      <c r="S669">
        <v>2.3319999999999999</v>
      </c>
      <c r="T669">
        <v>3.0989612583910812E-2</v>
      </c>
      <c r="U669" s="34">
        <v>2.3629896125839105</v>
      </c>
      <c r="V669" s="34">
        <v>2.3290878549609304</v>
      </c>
      <c r="W669">
        <v>0.55000000000000004</v>
      </c>
      <c r="X669">
        <v>7.3088708924317954E-3</v>
      </c>
      <c r="Y669" s="34">
        <v>0.55730887089243186</v>
      </c>
      <c r="Z669" s="34">
        <v>0.5493131733398422</v>
      </c>
      <c r="AA669">
        <v>0.872</v>
      </c>
      <c r="AB669">
        <v>1.1587882578546409E-2</v>
      </c>
      <c r="AC669" s="34">
        <v>0.88358788257854637</v>
      </c>
      <c r="AD669" s="34">
        <v>0.87091106754971326</v>
      </c>
      <c r="AE669">
        <v>27.854000000000003</v>
      </c>
      <c r="AF669">
        <v>0.37014779970508227</v>
      </c>
      <c r="AG669" s="34">
        <v>28.224147799705076</v>
      </c>
      <c r="AH669" s="34">
        <v>27.819216600378113</v>
      </c>
      <c r="AJ669">
        <v>52.094000000000001</v>
      </c>
      <c r="AK669">
        <v>0.69226967321880351</v>
      </c>
      <c r="AL669" s="34">
        <v>52.786269673218804</v>
      </c>
      <c r="AM669" s="34">
        <v>52.02894627630134</v>
      </c>
      <c r="AN669">
        <v>4.8790000000000004</v>
      </c>
      <c r="AO669">
        <v>6.4836329243954063E-2</v>
      </c>
      <c r="AP669" s="34">
        <v>4.9438363292439549</v>
      </c>
      <c r="AQ669" s="34">
        <v>4.8729072231365276</v>
      </c>
      <c r="AR669">
        <v>258.11599999999999</v>
      </c>
      <c r="AS669">
        <v>3.4300663986744095</v>
      </c>
      <c r="AT669" s="34">
        <v>261.54606639867438</v>
      </c>
      <c r="AU669" s="34">
        <v>257.79367099961212</v>
      </c>
      <c r="AV669">
        <v>46.007999999999996</v>
      </c>
      <c r="AW669">
        <v>0.6113936945800037</v>
      </c>
      <c r="AX669" s="34">
        <v>46.619393694579998</v>
      </c>
      <c r="AY669" s="34">
        <v>45.950546325489917</v>
      </c>
      <c r="AZ669">
        <v>128.672</v>
      </c>
      <c r="BA669">
        <v>1.7099037008563343</v>
      </c>
      <c r="BB669" s="34">
        <v>130.38190370085633</v>
      </c>
      <c r="BC669" s="34">
        <v>128.51131752724393</v>
      </c>
      <c r="BD669">
        <v>93.593999999999994</v>
      </c>
      <c r="BE669">
        <v>1.2437572041932026</v>
      </c>
      <c r="BF669" s="34">
        <v>94.837757204193196</v>
      </c>
      <c r="BG669" s="34">
        <v>93.477122082853057</v>
      </c>
      <c r="BH669">
        <v>583.36300000000006</v>
      </c>
      <c r="BI669">
        <v>7.752227000766708</v>
      </c>
      <c r="BJ669" s="34">
        <v>591.11522700076671</v>
      </c>
      <c r="BK669" s="34">
        <v>582.63451043463692</v>
      </c>
      <c r="BM669">
        <v>57.457999999999998</v>
      </c>
      <c r="BN669">
        <v>0.76355109770426555</v>
      </c>
      <c r="BO669">
        <v>58.221551097704264</v>
      </c>
      <c r="BP669">
        <v>57.386247843201183</v>
      </c>
      <c r="BQ669">
        <v>5.9170000000000007</v>
      </c>
      <c r="BR669">
        <v>7.8630161946398075E-2</v>
      </c>
      <c r="BS669">
        <v>5.9956301619463988</v>
      </c>
      <c r="BT669">
        <v>5.9096109939124482</v>
      </c>
      <c r="BU669">
        <v>275.81399999999996</v>
      </c>
      <c r="BV669">
        <v>3.6652525751366967</v>
      </c>
      <c r="BW669">
        <v>279.47925257513668</v>
      </c>
      <c r="BX669">
        <v>275.469570166464</v>
      </c>
      <c r="BY669">
        <v>48.339999999999996</v>
      </c>
      <c r="BZ669">
        <v>0.64238330716391456</v>
      </c>
      <c r="CA669">
        <v>48.982383307163907</v>
      </c>
      <c r="CB669">
        <v>48.279634180450849</v>
      </c>
      <c r="CC669">
        <v>129.22200000000001</v>
      </c>
      <c r="CD669">
        <v>1.7172125717487661</v>
      </c>
      <c r="CE669">
        <v>130.93921257174875</v>
      </c>
      <c r="CF669">
        <v>129.06063070058377</v>
      </c>
      <c r="CG669">
        <v>94.465999999999994</v>
      </c>
      <c r="CH669">
        <v>1.2553450867717491</v>
      </c>
      <c r="CI669">
        <v>95.721345086771748</v>
      </c>
      <c r="CJ669">
        <v>94.34803315040277</v>
      </c>
      <c r="CK669">
        <v>611.2170000000001</v>
      </c>
      <c r="CL669">
        <v>8.1223748004717908</v>
      </c>
      <c r="CM669">
        <v>619.33937480047177</v>
      </c>
      <c r="CN669">
        <v>610.45372703501505</v>
      </c>
    </row>
    <row r="670" spans="1:92" x14ac:dyDescent="0.25">
      <c r="A670" s="18">
        <v>45989</v>
      </c>
      <c r="B670" s="2">
        <v>9</v>
      </c>
      <c r="C670" s="2" t="s">
        <v>178</v>
      </c>
      <c r="D670" s="9">
        <v>30.913875000000001</v>
      </c>
      <c r="E670">
        <v>1.3047629E-2</v>
      </c>
      <c r="G670">
        <v>5.44</v>
      </c>
      <c r="H670">
        <v>7.2298964127806176E-2</v>
      </c>
      <c r="I670" s="34">
        <v>5.5122989641278064</v>
      </c>
      <c r="J670" s="34">
        <v>5.4403765323067823</v>
      </c>
      <c r="K670">
        <v>1.0899999999999999</v>
      </c>
      <c r="L670">
        <v>1.4486373327078811E-2</v>
      </c>
      <c r="M670" s="34">
        <v>1.1044863733270787</v>
      </c>
      <c r="N670" s="34">
        <v>1.0900754448923515</v>
      </c>
      <c r="O670">
        <v>17.323999999999998</v>
      </c>
      <c r="P670">
        <v>0.23024030414524158</v>
      </c>
      <c r="Q670" s="34">
        <v>17.554240304145239</v>
      </c>
      <c r="R670" s="34">
        <v>17.325199089279906</v>
      </c>
      <c r="S670">
        <v>2.262</v>
      </c>
      <c r="T670">
        <v>3.006254721637823E-2</v>
      </c>
      <c r="U670" s="34">
        <v>2.292062547216378</v>
      </c>
      <c r="V670" s="34">
        <v>2.2621565654555038</v>
      </c>
      <c r="W670">
        <v>0.53</v>
      </c>
      <c r="X670">
        <v>7.0438329021575872E-3</v>
      </c>
      <c r="Y670" s="34">
        <v>0.53704383290215763</v>
      </c>
      <c r="Z670" s="34">
        <v>0.53003668421371231</v>
      </c>
      <c r="AA670">
        <v>0.86799999999999999</v>
      </c>
      <c r="AB670">
        <v>1.1535937658627897E-2</v>
      </c>
      <c r="AC670" s="34">
        <v>0.87953593765862792</v>
      </c>
      <c r="AD670" s="34">
        <v>0.86806007905189098</v>
      </c>
      <c r="AE670">
        <v>27.513999999999999</v>
      </c>
      <c r="AF670">
        <v>0.3656679593772903</v>
      </c>
      <c r="AG670" s="34">
        <v>27.879667959377286</v>
      </c>
      <c r="AH670" s="34">
        <v>27.515904395200149</v>
      </c>
      <c r="AJ670">
        <v>52.474000000000004</v>
      </c>
      <c r="AK670">
        <v>0.69739261831663635</v>
      </c>
      <c r="AL670" s="34">
        <v>53.171392618316638</v>
      </c>
      <c r="AM670" s="34">
        <v>52.477632014019505</v>
      </c>
      <c r="AN670">
        <v>5.0199999999999996</v>
      </c>
      <c r="AO670">
        <v>6.6717058809115243E-2</v>
      </c>
      <c r="AP670" s="34">
        <v>5.0867170588091151</v>
      </c>
      <c r="AQ670" s="34">
        <v>5.0203474617978028</v>
      </c>
      <c r="AR670">
        <v>262.149</v>
      </c>
      <c r="AS670">
        <v>3.484025946165489</v>
      </c>
      <c r="AT670" s="34">
        <v>265.6330259461655</v>
      </c>
      <c r="AU670" s="34">
        <v>262.16714477347256</v>
      </c>
      <c r="AV670">
        <v>45.432000000000002</v>
      </c>
      <c r="AW670">
        <v>0.60380267247325192</v>
      </c>
      <c r="AX670" s="34">
        <v>46.035802672473253</v>
      </c>
      <c r="AY670" s="34">
        <v>45.435144598485614</v>
      </c>
      <c r="AZ670">
        <v>138.965</v>
      </c>
      <c r="BA670">
        <v>1.8468796966949605</v>
      </c>
      <c r="BB670" s="34">
        <v>140.81187969669497</v>
      </c>
      <c r="BC670" s="34">
        <v>138.97461853161985</v>
      </c>
      <c r="BD670">
        <v>94.323999999999984</v>
      </c>
      <c r="BE670">
        <v>1.2535896125719097</v>
      </c>
      <c r="BF670" s="34">
        <v>95.577589612571899</v>
      </c>
      <c r="BG670" s="34">
        <v>94.330528682592799</v>
      </c>
      <c r="BH670">
        <v>598.36400000000003</v>
      </c>
      <c r="BI670">
        <v>7.9524076050313628</v>
      </c>
      <c r="BJ670" s="34">
        <v>606.31640760503137</v>
      </c>
      <c r="BK670" s="34">
        <v>598.40541606198815</v>
      </c>
      <c r="BM670">
        <v>57.914000000000001</v>
      </c>
      <c r="BN670">
        <v>0.76969158244444258</v>
      </c>
      <c r="BO670">
        <v>58.683691582444446</v>
      </c>
      <c r="BP670">
        <v>57.918008546326291</v>
      </c>
      <c r="BQ670">
        <v>6.1099999999999994</v>
      </c>
      <c r="BR670">
        <v>8.1203432136194048E-2</v>
      </c>
      <c r="BS670">
        <v>6.1912034321361933</v>
      </c>
      <c r="BT670">
        <v>6.1104229066901539</v>
      </c>
      <c r="BU670">
        <v>279.47300000000001</v>
      </c>
      <c r="BV670">
        <v>3.7142662503107307</v>
      </c>
      <c r="BW670">
        <v>283.18726625031076</v>
      </c>
      <c r="BX670">
        <v>279.49234386275248</v>
      </c>
      <c r="BY670">
        <v>47.694000000000003</v>
      </c>
      <c r="BZ670">
        <v>0.63386521968963017</v>
      </c>
      <c r="CA670">
        <v>48.327865219689627</v>
      </c>
      <c r="CB670">
        <v>47.69730116394112</v>
      </c>
      <c r="CC670">
        <v>139.495</v>
      </c>
      <c r="CD670">
        <v>1.8539235295971181</v>
      </c>
      <c r="CE670">
        <v>141.34892352959713</v>
      </c>
      <c r="CF670">
        <v>139.50465521583357</v>
      </c>
      <c r="CG670">
        <v>95.191999999999979</v>
      </c>
      <c r="CH670">
        <v>1.2651255502305376</v>
      </c>
      <c r="CI670">
        <v>96.457125550230529</v>
      </c>
      <c r="CJ670">
        <v>95.198588761644686</v>
      </c>
      <c r="CK670">
        <v>625.87800000000004</v>
      </c>
      <c r="CL670">
        <v>8.3180755644086535</v>
      </c>
      <c r="CM670">
        <v>634.1960755644086</v>
      </c>
      <c r="CN670">
        <v>625.92132045718824</v>
      </c>
    </row>
    <row r="671" spans="1:92" x14ac:dyDescent="0.25">
      <c r="A671" s="18">
        <v>45989</v>
      </c>
      <c r="B671" s="2">
        <v>10</v>
      </c>
      <c r="C671" s="2" t="s">
        <v>178</v>
      </c>
      <c r="D671" s="9">
        <v>28.148434999999999</v>
      </c>
      <c r="E671">
        <v>1.246966E-2</v>
      </c>
      <c r="G671">
        <v>5.5740000000000007</v>
      </c>
      <c r="H671">
        <v>4.8567957171156279E-2</v>
      </c>
      <c r="I671" s="34">
        <v>5.6225679571711566</v>
      </c>
      <c r="J671" s="34">
        <v>5.5524564464183372</v>
      </c>
      <c r="K671">
        <v>1.0960000000000001</v>
      </c>
      <c r="L671">
        <v>9.5497813167540867E-3</v>
      </c>
      <c r="M671" s="34">
        <v>1.1055497813167541</v>
      </c>
      <c r="N671" s="34">
        <v>1.0917639514306599</v>
      </c>
      <c r="O671">
        <v>18.262</v>
      </c>
      <c r="P671">
        <v>0.15912235986000284</v>
      </c>
      <c r="Q671" s="34">
        <v>18.421122359860004</v>
      </c>
      <c r="R671" s="34">
        <v>18.191417227214149</v>
      </c>
      <c r="S671">
        <v>2.2720000000000002</v>
      </c>
      <c r="T671">
        <v>1.9796626963198252E-2</v>
      </c>
      <c r="U671" s="34">
        <v>2.2917966269631984</v>
      </c>
      <c r="V671" s="34">
        <v>2.2632187022358203</v>
      </c>
      <c r="W671">
        <v>0.53</v>
      </c>
      <c r="X671">
        <v>4.6180511841967748E-3</v>
      </c>
      <c r="Y671" s="34">
        <v>0.53461805118419681</v>
      </c>
      <c r="Z671" s="34">
        <v>0.52795154585606729</v>
      </c>
      <c r="AA671">
        <v>0.88200000000000001</v>
      </c>
      <c r="AB671">
        <v>7.685134234833124E-3</v>
      </c>
      <c r="AC671" s="34">
        <v>0.88968513423483309</v>
      </c>
      <c r="AD671" s="34">
        <v>0.87859106310387036</v>
      </c>
      <c r="AE671">
        <v>28.616000000000003</v>
      </c>
      <c r="AF671">
        <v>0.24933991073014136</v>
      </c>
      <c r="AG671" s="34">
        <v>28.865339910730142</v>
      </c>
      <c r="AH671" s="34">
        <v>28.505398936258903</v>
      </c>
      <c r="AJ671">
        <v>52.585999999999999</v>
      </c>
      <c r="AK671">
        <v>0.45819781051353131</v>
      </c>
      <c r="AL671" s="34">
        <v>53.044197810513531</v>
      </c>
      <c r="AM671" s="34">
        <v>52.382754698843677</v>
      </c>
      <c r="AN671">
        <v>5.0220000000000002</v>
      </c>
      <c r="AO671">
        <v>4.3758213296294729E-2</v>
      </c>
      <c r="AP671" s="34">
        <v>5.0657582132962951</v>
      </c>
      <c r="AQ671" s="34">
        <v>5.0025899307342829</v>
      </c>
      <c r="AR671">
        <v>262.85499999999996</v>
      </c>
      <c r="AS671">
        <v>2.2903355547585722</v>
      </c>
      <c r="AT671" s="34">
        <v>265.14533555475856</v>
      </c>
      <c r="AU671" s="34">
        <v>261.83906336980482</v>
      </c>
      <c r="AV671">
        <v>45.164000000000001</v>
      </c>
      <c r="AW671">
        <v>0.39352766732653427</v>
      </c>
      <c r="AX671" s="34">
        <v>45.557527667326539</v>
      </c>
      <c r="AY671" s="34">
        <v>44.989440786874383</v>
      </c>
      <c r="AZ671">
        <v>148.73499999999999</v>
      </c>
      <c r="BA671">
        <v>1.2959732884556741</v>
      </c>
      <c r="BB671" s="34">
        <v>150.03097328845567</v>
      </c>
      <c r="BC671" s="34">
        <v>148.16013806207954</v>
      </c>
      <c r="BD671">
        <v>94.613</v>
      </c>
      <c r="BE671">
        <v>0.82439184281209332</v>
      </c>
      <c r="BF671" s="34">
        <v>95.43739184281209</v>
      </c>
      <c r="BG671" s="34">
        <v>94.24732001524545</v>
      </c>
      <c r="BH671">
        <v>608.97499999999991</v>
      </c>
      <c r="BI671">
        <v>5.3061843771627002</v>
      </c>
      <c r="BJ671" s="34">
        <v>614.28118437716273</v>
      </c>
      <c r="BK671" s="34">
        <v>606.62130686358216</v>
      </c>
      <c r="BM671">
        <v>58.16</v>
      </c>
      <c r="BN671">
        <v>0.50676576768468762</v>
      </c>
      <c r="BO671">
        <v>58.666765767684687</v>
      </c>
      <c r="BP671">
        <v>57.935211145262016</v>
      </c>
      <c r="BQ671">
        <v>6.1180000000000003</v>
      </c>
      <c r="BR671">
        <v>5.3307994613048817E-2</v>
      </c>
      <c r="BS671">
        <v>6.1713079946130494</v>
      </c>
      <c r="BT671">
        <v>6.0943538821649428</v>
      </c>
      <c r="BU671">
        <v>281.11699999999996</v>
      </c>
      <c r="BV671">
        <v>2.4494579146185749</v>
      </c>
      <c r="BW671">
        <v>283.56645791461858</v>
      </c>
      <c r="BX671">
        <v>280.03048059701899</v>
      </c>
      <c r="BY671">
        <v>47.436</v>
      </c>
      <c r="BZ671">
        <v>0.4133242942897325</v>
      </c>
      <c r="CA671">
        <v>47.849324294289737</v>
      </c>
      <c r="CB671">
        <v>47.252659489110201</v>
      </c>
      <c r="CC671">
        <v>149.26499999999999</v>
      </c>
      <c r="CD671">
        <v>1.3005913396398707</v>
      </c>
      <c r="CE671">
        <v>150.56559133963987</v>
      </c>
      <c r="CF671">
        <v>148.68808960793561</v>
      </c>
      <c r="CG671">
        <v>95.495000000000005</v>
      </c>
      <c r="CH671">
        <v>0.8320769770469264</v>
      </c>
      <c r="CI671">
        <v>96.327076977046929</v>
      </c>
      <c r="CJ671">
        <v>95.125911078349318</v>
      </c>
      <c r="CK671">
        <v>637.59099999999989</v>
      </c>
      <c r="CL671">
        <v>5.5555242878928413</v>
      </c>
      <c r="CM671">
        <v>643.14652428789282</v>
      </c>
      <c r="CN671">
        <v>635.12670579984103</v>
      </c>
    </row>
    <row r="672" spans="1:92" x14ac:dyDescent="0.25">
      <c r="A672" s="18">
        <v>45989</v>
      </c>
      <c r="B672" s="2">
        <v>11</v>
      </c>
      <c r="C672" s="2" t="s">
        <v>178</v>
      </c>
      <c r="D672" s="9">
        <v>28.783881999999998</v>
      </c>
      <c r="E672">
        <v>1.2040792999999999E-2</v>
      </c>
      <c r="G672">
        <v>5.6319999999999997</v>
      </c>
      <c r="H672">
        <v>4.9320732445294481E-2</v>
      </c>
      <c r="I672" s="34">
        <v>5.6813207324452941</v>
      </c>
      <c r="J672" s="34">
        <v>5.6129131255393121</v>
      </c>
      <c r="K672">
        <v>1.0699999999999998</v>
      </c>
      <c r="L672">
        <v>9.3702385860200809E-3</v>
      </c>
      <c r="M672" s="34">
        <v>1.07937023858602</v>
      </c>
      <c r="N672" s="34">
        <v>1.0663737649728451</v>
      </c>
      <c r="O672">
        <v>17.64</v>
      </c>
      <c r="P672">
        <v>0.1544775781844806</v>
      </c>
      <c r="Q672" s="34">
        <v>17.79447757818448</v>
      </c>
      <c r="R672" s="34">
        <v>17.580217957122418</v>
      </c>
      <c r="S672">
        <v>2.262</v>
      </c>
      <c r="T672">
        <v>1.9808859515492921E-2</v>
      </c>
      <c r="U672" s="34">
        <v>2.2818088595154928</v>
      </c>
      <c r="V672" s="34">
        <v>2.2543340713725004</v>
      </c>
      <c r="W672">
        <v>0.57199999999999995</v>
      </c>
      <c r="X672">
        <v>5.0091368889752207E-3</v>
      </c>
      <c r="Y672" s="34">
        <v>0.57700913688897515</v>
      </c>
      <c r="Z672" s="34">
        <v>0.57006148931258627</v>
      </c>
      <c r="AA672">
        <v>0.876</v>
      </c>
      <c r="AB672">
        <v>7.6713355152837302E-3</v>
      </c>
      <c r="AC672" s="34">
        <v>0.88367133551528376</v>
      </c>
      <c r="AD672" s="34">
        <v>0.87303123188431064</v>
      </c>
      <c r="AE672">
        <v>28.052</v>
      </c>
      <c r="AF672">
        <v>0.24565788113554704</v>
      </c>
      <c r="AG672" s="34">
        <v>28.297657881135546</v>
      </c>
      <c r="AH672" s="34">
        <v>27.956931640203972</v>
      </c>
      <c r="AJ672">
        <v>52.716000000000001</v>
      </c>
      <c r="AK672">
        <v>0.46164625915947161</v>
      </c>
      <c r="AL672" s="34">
        <v>53.177646259159474</v>
      </c>
      <c r="AM672" s="34">
        <v>52.537345228325705</v>
      </c>
      <c r="AN672">
        <v>5.0059999999999993</v>
      </c>
      <c r="AO672">
        <v>4.3838705010856564E-2</v>
      </c>
      <c r="AP672" s="34">
        <v>5.0498387050108562</v>
      </c>
      <c r="AQ672" s="34">
        <v>4.9890346424804317</v>
      </c>
      <c r="AR672">
        <v>261.67800000000005</v>
      </c>
      <c r="AS672">
        <v>2.2915750399182833</v>
      </c>
      <c r="AT672" s="34">
        <v>263.96957503991831</v>
      </c>
      <c r="AU672" s="34">
        <v>260.79117202856469</v>
      </c>
      <c r="AV672">
        <v>43.763000000000005</v>
      </c>
      <c r="AW672">
        <v>0.38324275816822134</v>
      </c>
      <c r="AX672" s="34">
        <v>44.146242758168228</v>
      </c>
      <c r="AY672" s="34">
        <v>43.614686987389376</v>
      </c>
      <c r="AZ672">
        <v>137.04499999999999</v>
      </c>
      <c r="BA672">
        <v>1.200134903758058</v>
      </c>
      <c r="BB672" s="34">
        <v>138.24513490375804</v>
      </c>
      <c r="BC672" s="34">
        <v>136.58055385112482</v>
      </c>
      <c r="BD672">
        <v>95.09</v>
      </c>
      <c r="BE672">
        <v>0.83272522163051355</v>
      </c>
      <c r="BF672" s="34">
        <v>95.922725221630515</v>
      </c>
      <c r="BG672" s="34">
        <v>94.767739543240978</v>
      </c>
      <c r="BH672">
        <v>595.298</v>
      </c>
      <c r="BI672">
        <v>5.2131628876454039</v>
      </c>
      <c r="BJ672" s="34">
        <v>600.51116288764547</v>
      </c>
      <c r="BK672" s="34">
        <v>593.28053228112594</v>
      </c>
      <c r="BM672">
        <v>58.347999999999999</v>
      </c>
      <c r="BN672">
        <v>0.51096699160476611</v>
      </c>
      <c r="BO672">
        <v>58.858966991604767</v>
      </c>
      <c r="BP672">
        <v>58.15025835386502</v>
      </c>
      <c r="BQ672">
        <v>6.0759999999999987</v>
      </c>
      <c r="BR672">
        <v>5.3208943596876647E-2</v>
      </c>
      <c r="BS672">
        <v>6.1292089435968764</v>
      </c>
      <c r="BT672">
        <v>6.0554084074532764</v>
      </c>
      <c r="BU672">
        <v>279.31800000000004</v>
      </c>
      <c r="BV672">
        <v>2.446052618102764</v>
      </c>
      <c r="BW672">
        <v>281.76405261810277</v>
      </c>
      <c r="BX672">
        <v>278.37138998568713</v>
      </c>
      <c r="BY672">
        <v>46.025000000000006</v>
      </c>
      <c r="BZ672">
        <v>0.40305161768371428</v>
      </c>
      <c r="CA672">
        <v>46.428051617683721</v>
      </c>
      <c r="CB672">
        <v>45.869021058761874</v>
      </c>
      <c r="CC672">
        <v>137.61699999999999</v>
      </c>
      <c r="CD672">
        <v>1.2051440406470333</v>
      </c>
      <c r="CE672">
        <v>138.822144040647</v>
      </c>
      <c r="CF672">
        <v>137.15061534043741</v>
      </c>
      <c r="CG672">
        <v>95.966000000000008</v>
      </c>
      <c r="CH672">
        <v>0.84039655714579731</v>
      </c>
      <c r="CI672">
        <v>96.806396557145803</v>
      </c>
      <c r="CJ672">
        <v>95.64077077512529</v>
      </c>
      <c r="CK672">
        <v>623.35</v>
      </c>
      <c r="CL672">
        <v>5.4588207687809511</v>
      </c>
      <c r="CM672">
        <v>628.80882076878106</v>
      </c>
      <c r="CN672">
        <v>621.23746392132989</v>
      </c>
    </row>
    <row r="673" spans="1:92" x14ac:dyDescent="0.25">
      <c r="A673" s="18">
        <v>45989</v>
      </c>
      <c r="B673" s="2">
        <v>12</v>
      </c>
      <c r="C673" s="2" t="s">
        <v>178</v>
      </c>
      <c r="D673" s="9">
        <v>33.404308</v>
      </c>
      <c r="E673">
        <v>1.2528506E-2</v>
      </c>
      <c r="G673">
        <v>5.6280000000000001</v>
      </c>
      <c r="H673">
        <v>5.3651974182600239E-2</v>
      </c>
      <c r="I673" s="34">
        <v>5.6816519741825999</v>
      </c>
      <c r="J673" s="34">
        <v>5.6104693633341416</v>
      </c>
      <c r="K673">
        <v>1.0640000000000001</v>
      </c>
      <c r="L673">
        <v>1.0143159298203031E-2</v>
      </c>
      <c r="M673" s="34">
        <v>1.0741431592982031</v>
      </c>
      <c r="N673" s="34">
        <v>1.0606857502820766</v>
      </c>
      <c r="O673">
        <v>18.128</v>
      </c>
      <c r="P673">
        <v>0.17281502984757946</v>
      </c>
      <c r="Q673" s="34">
        <v>18.30081502984758</v>
      </c>
      <c r="R673" s="34">
        <v>18.071533158941246</v>
      </c>
      <c r="S673">
        <v>2.206</v>
      </c>
      <c r="T673">
        <v>2.1029896063755531E-2</v>
      </c>
      <c r="U673" s="34">
        <v>2.2270298960637556</v>
      </c>
      <c r="V673" s="34">
        <v>2.1991285386487416</v>
      </c>
      <c r="W673">
        <v>0.50800000000000001</v>
      </c>
      <c r="X673">
        <v>4.8427865822247554E-3</v>
      </c>
      <c r="Y673" s="34">
        <v>0.51284278658222471</v>
      </c>
      <c r="Z673" s="34">
        <v>0.50641763265347262</v>
      </c>
      <c r="AA673">
        <v>0.86</v>
      </c>
      <c r="AB673">
        <v>8.19841822975057E-3</v>
      </c>
      <c r="AC673" s="34">
        <v>0.86819841822975052</v>
      </c>
      <c r="AD673" s="34">
        <v>0.85732118913776856</v>
      </c>
      <c r="AE673">
        <v>28.393999999999998</v>
      </c>
      <c r="AF673">
        <v>0.27068126420411359</v>
      </c>
      <c r="AG673" s="34">
        <v>28.664681264204113</v>
      </c>
      <c r="AH673" s="34">
        <v>28.30555563299745</v>
      </c>
      <c r="AJ673">
        <v>53.082999999999998</v>
      </c>
      <c r="AK673">
        <v>0.50604259870912727</v>
      </c>
      <c r="AL673" s="34">
        <v>53.589042598709128</v>
      </c>
      <c r="AM673" s="34">
        <v>52.917651956976947</v>
      </c>
      <c r="AN673">
        <v>4.8699999999999992</v>
      </c>
      <c r="AO673">
        <v>4.64259264870759E-2</v>
      </c>
      <c r="AP673" s="34">
        <v>4.9164259264870749</v>
      </c>
      <c r="AQ673" s="34">
        <v>4.8548304547685257</v>
      </c>
      <c r="AR673">
        <v>261.16800000000001</v>
      </c>
      <c r="AS673">
        <v>2.4897261537529034</v>
      </c>
      <c r="AT673" s="34">
        <v>263.65772615375289</v>
      </c>
      <c r="AU673" s="34">
        <v>260.35448874968927</v>
      </c>
      <c r="AV673">
        <v>43.101999999999997</v>
      </c>
      <c r="AW673">
        <v>0.41089328202175474</v>
      </c>
      <c r="AX673" s="34">
        <v>43.51289328202175</v>
      </c>
      <c r="AY673" s="34">
        <v>42.967741737460578</v>
      </c>
      <c r="AZ673">
        <v>143.96200000000002</v>
      </c>
      <c r="BA673">
        <v>1.3723961455713392</v>
      </c>
      <c r="BB673" s="34">
        <v>145.33439614557136</v>
      </c>
      <c r="BC673" s="34">
        <v>143.5135732914552</v>
      </c>
      <c r="BD673">
        <v>95.129000000000005</v>
      </c>
      <c r="BE673">
        <v>0.90686898578830466</v>
      </c>
      <c r="BF673" s="34">
        <v>96.035868985788312</v>
      </c>
      <c r="BG673" s="34">
        <v>94.832683024984647</v>
      </c>
      <c r="BH673">
        <v>601.31399999999996</v>
      </c>
      <c r="BI673">
        <v>5.7323530923305048</v>
      </c>
      <c r="BJ673" s="34">
        <v>607.04635309233049</v>
      </c>
      <c r="BK673" s="34">
        <v>599.44096921533514</v>
      </c>
      <c r="BM673">
        <v>58.710999999999999</v>
      </c>
      <c r="BN673">
        <v>0.55969457289172753</v>
      </c>
      <c r="BO673">
        <v>59.270694572891728</v>
      </c>
      <c r="BP673">
        <v>58.528121320311087</v>
      </c>
      <c r="BQ673">
        <v>5.9339999999999993</v>
      </c>
      <c r="BR673">
        <v>5.656908578527893E-2</v>
      </c>
      <c r="BS673">
        <v>5.9905690857852782</v>
      </c>
      <c r="BT673">
        <v>5.9155162050506025</v>
      </c>
      <c r="BU673">
        <v>279.29599999999999</v>
      </c>
      <c r="BV673">
        <v>2.6625411836004829</v>
      </c>
      <c r="BW673">
        <v>281.95854118360046</v>
      </c>
      <c r="BX673">
        <v>278.4260219086305</v>
      </c>
      <c r="BY673">
        <v>45.308</v>
      </c>
      <c r="BZ673">
        <v>0.43192317808551028</v>
      </c>
      <c r="CA673">
        <v>45.739923178085505</v>
      </c>
      <c r="CB673">
        <v>45.166870276109321</v>
      </c>
      <c r="CC673">
        <v>144.47000000000003</v>
      </c>
      <c r="CD673">
        <v>1.3772389321535639</v>
      </c>
      <c r="CE673">
        <v>145.84723893215357</v>
      </c>
      <c r="CF673">
        <v>144.01999092410867</v>
      </c>
      <c r="CG673">
        <v>95.989000000000004</v>
      </c>
      <c r="CH673">
        <v>0.9150674040180552</v>
      </c>
      <c r="CI673">
        <v>96.904067404018065</v>
      </c>
      <c r="CJ673">
        <v>95.690004214122411</v>
      </c>
      <c r="CK673">
        <v>629.70799999999997</v>
      </c>
      <c r="CL673">
        <v>6.0030343565346183</v>
      </c>
      <c r="CM673">
        <v>635.71103435653458</v>
      </c>
      <c r="CN673">
        <v>627.74652484833257</v>
      </c>
    </row>
    <row r="674" spans="1:92" x14ac:dyDescent="0.25">
      <c r="A674" s="18">
        <v>45989</v>
      </c>
      <c r="B674" s="2">
        <v>13</v>
      </c>
      <c r="C674" s="2" t="s">
        <v>178</v>
      </c>
      <c r="D674" s="9">
        <v>32.013305000000003</v>
      </c>
      <c r="E674">
        <v>1.2285529E-2</v>
      </c>
      <c r="G674">
        <v>5.4039999999999999</v>
      </c>
      <c r="H674">
        <v>3.919036822618531E-2</v>
      </c>
      <c r="I674" s="34">
        <v>5.4431903682261851</v>
      </c>
      <c r="J674" s="34">
        <v>5.3763178951048216</v>
      </c>
      <c r="K674">
        <v>1.054</v>
      </c>
      <c r="L674">
        <v>7.6437172669132714E-3</v>
      </c>
      <c r="M674" s="34">
        <v>1.0616437172669133</v>
      </c>
      <c r="N674" s="34">
        <v>1.0486008625907628</v>
      </c>
      <c r="O674">
        <v>17.349999999999998</v>
      </c>
      <c r="P674">
        <v>0.12582399865364824</v>
      </c>
      <c r="Q674" s="34">
        <v>17.475823998653645</v>
      </c>
      <c r="R674" s="34">
        <v>17.261124256119288</v>
      </c>
      <c r="S674">
        <v>2.0499999999999998</v>
      </c>
      <c r="T674">
        <v>1.4866812521036247E-2</v>
      </c>
      <c r="U674" s="34">
        <v>2.0648668125210361</v>
      </c>
      <c r="V674" s="34">
        <v>2.0394988314146714</v>
      </c>
      <c r="W674">
        <v>0.53</v>
      </c>
      <c r="X674">
        <v>3.8436149444630303E-3</v>
      </c>
      <c r="Y674" s="34">
        <v>0.53384361494446309</v>
      </c>
      <c r="Z674" s="34">
        <v>0.527285063731598</v>
      </c>
      <c r="AA674">
        <v>0.872</v>
      </c>
      <c r="AB674">
        <v>6.3238343991920054E-3</v>
      </c>
      <c r="AC674" s="34">
        <v>0.87832383439919204</v>
      </c>
      <c r="AD674" s="34">
        <v>0.86753316146028958</v>
      </c>
      <c r="AE674">
        <v>27.26</v>
      </c>
      <c r="AF674">
        <v>0.19769234601143812</v>
      </c>
      <c r="AG674" s="34">
        <v>27.457692346011434</v>
      </c>
      <c r="AH674" s="34">
        <v>27.120360070421434</v>
      </c>
      <c r="AJ674">
        <v>52.192</v>
      </c>
      <c r="AK674">
        <v>0.37850179468191414</v>
      </c>
      <c r="AL674" s="34">
        <v>52.570501794681917</v>
      </c>
      <c r="AM674" s="34">
        <v>51.924645370338801</v>
      </c>
      <c r="AN674">
        <v>4.8389999999999995</v>
      </c>
      <c r="AO674">
        <v>3.5092929653314342E-2</v>
      </c>
      <c r="AP674" s="34">
        <v>4.8740929296533135</v>
      </c>
      <c r="AQ674" s="34">
        <v>4.8142121196173626</v>
      </c>
      <c r="AR674">
        <v>259.053</v>
      </c>
      <c r="AS674">
        <v>1.8786792117131725</v>
      </c>
      <c r="AT674" s="34">
        <v>260.93167921171317</v>
      </c>
      <c r="AU674" s="34">
        <v>257.72599549973899</v>
      </c>
      <c r="AV674">
        <v>42.576999999999998</v>
      </c>
      <c r="AW674">
        <v>0.30877281790641964</v>
      </c>
      <c r="AX674" s="34">
        <v>42.885772817906421</v>
      </c>
      <c r="AY674" s="34">
        <v>42.358898412264622</v>
      </c>
      <c r="AZ674">
        <v>152.827</v>
      </c>
      <c r="BA674">
        <v>1.1083172473914178</v>
      </c>
      <c r="BB674" s="34">
        <v>153.93531724739142</v>
      </c>
      <c r="BC674" s="34">
        <v>152.04414044322439</v>
      </c>
      <c r="BD674">
        <v>95.161000000000001</v>
      </c>
      <c r="BE674">
        <v>0.69011743722650276</v>
      </c>
      <c r="BF674" s="34">
        <v>95.851117437226506</v>
      </c>
      <c r="BG674" s="34">
        <v>94.673535754269054</v>
      </c>
      <c r="BH674">
        <v>606.649</v>
      </c>
      <c r="BI674">
        <v>4.3994814385727414</v>
      </c>
      <c r="BJ674" s="34">
        <v>611.04848143857271</v>
      </c>
      <c r="BK674" s="34">
        <v>603.5414275994533</v>
      </c>
      <c r="BM674">
        <v>57.596000000000004</v>
      </c>
      <c r="BN674">
        <v>0.41769216290809946</v>
      </c>
      <c r="BO674">
        <v>58.0136921629081</v>
      </c>
      <c r="BP674">
        <v>57.30096326544362</v>
      </c>
      <c r="BQ674">
        <v>5.8929999999999998</v>
      </c>
      <c r="BR674">
        <v>4.2736646920227613E-2</v>
      </c>
      <c r="BS674">
        <v>5.9357366469202271</v>
      </c>
      <c r="BT674">
        <v>5.8628129822081254</v>
      </c>
      <c r="BU674">
        <v>276.40300000000002</v>
      </c>
      <c r="BV674">
        <v>2.0045032103668206</v>
      </c>
      <c r="BW674">
        <v>278.40750321036683</v>
      </c>
      <c r="BX674">
        <v>274.98711975585826</v>
      </c>
      <c r="BY674">
        <v>44.626999999999995</v>
      </c>
      <c r="BZ674">
        <v>0.32363963042745586</v>
      </c>
      <c r="CA674">
        <v>44.95063963042746</v>
      </c>
      <c r="CB674">
        <v>44.398397243679291</v>
      </c>
      <c r="CC674">
        <v>153.357</v>
      </c>
      <c r="CD674">
        <v>1.1121608623358807</v>
      </c>
      <c r="CE674">
        <v>154.46916086233588</v>
      </c>
      <c r="CF674">
        <v>152.57142550695599</v>
      </c>
      <c r="CG674">
        <v>96.033000000000001</v>
      </c>
      <c r="CH674">
        <v>0.6964412716256948</v>
      </c>
      <c r="CI674">
        <v>96.729441271625703</v>
      </c>
      <c r="CJ674">
        <v>95.54106891572934</v>
      </c>
      <c r="CK674">
        <v>633.90899999999999</v>
      </c>
      <c r="CL674">
        <v>4.5971737845841796</v>
      </c>
      <c r="CM674">
        <v>638.50617378458412</v>
      </c>
      <c r="CN674">
        <v>630.66178766987468</v>
      </c>
    </row>
    <row r="675" spans="1:92" x14ac:dyDescent="0.25">
      <c r="A675" s="18">
        <v>45989</v>
      </c>
      <c r="B675" s="2">
        <v>14</v>
      </c>
      <c r="C675" s="2" t="s">
        <v>178</v>
      </c>
      <c r="D675" s="9">
        <v>32.902994999999997</v>
      </c>
      <c r="E675">
        <v>1.2909863000000001E-2</v>
      </c>
      <c r="G675">
        <v>5.5060000000000011</v>
      </c>
      <c r="H675">
        <v>5.4552583103988202E-2</v>
      </c>
      <c r="I675" s="34">
        <v>5.5605525831039895</v>
      </c>
      <c r="J675" s="34">
        <v>5.4887666110518207</v>
      </c>
      <c r="K675">
        <v>1.034</v>
      </c>
      <c r="L675">
        <v>1.0244709576738793E-2</v>
      </c>
      <c r="M675" s="34">
        <v>1.0442447095767389</v>
      </c>
      <c r="N675" s="34">
        <v>1.0307636534376283</v>
      </c>
      <c r="O675">
        <v>17.026</v>
      </c>
      <c r="P675">
        <v>0.1686909335140761</v>
      </c>
      <c r="Q675" s="34">
        <v>17.194690933514075</v>
      </c>
      <c r="R675" s="34">
        <v>16.972709829235065</v>
      </c>
      <c r="S675">
        <v>1.9239999999999999</v>
      </c>
      <c r="T675">
        <v>1.9062689773351488E-2</v>
      </c>
      <c r="U675" s="34">
        <v>1.9430626897733514</v>
      </c>
      <c r="V675" s="34">
        <v>1.9179780166479661</v>
      </c>
      <c r="W675">
        <v>0.53</v>
      </c>
      <c r="X675">
        <v>5.2511567462974473E-3</v>
      </c>
      <c r="Y675" s="34">
        <v>0.53525115674629742</v>
      </c>
      <c r="Z675" s="34">
        <v>0.52834113764211121</v>
      </c>
      <c r="AA675">
        <v>0.83399999999999996</v>
      </c>
      <c r="AB675">
        <v>8.2631409932303213E-3</v>
      </c>
      <c r="AC675" s="34">
        <v>0.8422631409932303</v>
      </c>
      <c r="AD675" s="34">
        <v>0.83138963923305809</v>
      </c>
      <c r="AE675">
        <v>26.854000000000003</v>
      </c>
      <c r="AF675">
        <v>0.26606521370768238</v>
      </c>
      <c r="AG675" s="34">
        <v>27.120065213707683</v>
      </c>
      <c r="AH675" s="34">
        <v>26.769948887247647</v>
      </c>
      <c r="AJ675">
        <v>52.105000000000004</v>
      </c>
      <c r="AK675">
        <v>0.51624815521854439</v>
      </c>
      <c r="AL675" s="34">
        <v>52.621248155218545</v>
      </c>
      <c r="AM675" s="34">
        <v>51.941915050645676</v>
      </c>
      <c r="AN675">
        <v>4.7030000000000012</v>
      </c>
      <c r="AO675">
        <v>4.6596585241201693E-2</v>
      </c>
      <c r="AP675" s="34">
        <v>4.7495965852412025</v>
      </c>
      <c r="AQ675" s="34">
        <v>4.6882799440204712</v>
      </c>
      <c r="AR675">
        <v>256.39300000000003</v>
      </c>
      <c r="AS675">
        <v>2.5403015691574367</v>
      </c>
      <c r="AT675" s="34">
        <v>258.93330156915749</v>
      </c>
      <c r="AU675" s="34">
        <v>255.59050811976201</v>
      </c>
      <c r="AV675">
        <v>41.472000000000001</v>
      </c>
      <c r="AW675">
        <v>0.41089806147631647</v>
      </c>
      <c r="AX675" s="34">
        <v>41.882898061476318</v>
      </c>
      <c r="AY675" s="34">
        <v>41.342195585459692</v>
      </c>
      <c r="AZ675">
        <v>150.93000000000004</v>
      </c>
      <c r="BA675">
        <v>1.4953907315446677</v>
      </c>
      <c r="BB675" s="34">
        <v>152.4253907315447</v>
      </c>
      <c r="BC675" s="34">
        <v>150.45759981947899</v>
      </c>
      <c r="BD675">
        <v>95.086999999999989</v>
      </c>
      <c r="BE675">
        <v>0.94210705950034956</v>
      </c>
      <c r="BF675" s="34">
        <v>96.029107059500333</v>
      </c>
      <c r="BG675" s="34">
        <v>94.78938444334986</v>
      </c>
      <c r="BH675">
        <v>600.69000000000005</v>
      </c>
      <c r="BI675">
        <v>5.9515421621385167</v>
      </c>
      <c r="BJ675" s="34">
        <v>606.64154216213865</v>
      </c>
      <c r="BK675" s="34">
        <v>598.80988296271664</v>
      </c>
      <c r="BM675">
        <v>57.611000000000004</v>
      </c>
      <c r="BN675">
        <v>0.57080073832253264</v>
      </c>
      <c r="BO675">
        <v>58.181800738322536</v>
      </c>
      <c r="BP675">
        <v>57.430681661697498</v>
      </c>
      <c r="BQ675">
        <v>5.737000000000001</v>
      </c>
      <c r="BR675">
        <v>5.6841294817940487E-2</v>
      </c>
      <c r="BS675">
        <v>5.7938412948179412</v>
      </c>
      <c r="BT675">
        <v>5.7190435974581</v>
      </c>
      <c r="BU675">
        <v>273.41900000000004</v>
      </c>
      <c r="BV675">
        <v>2.7089925026715127</v>
      </c>
      <c r="BW675">
        <v>276.12799250267159</v>
      </c>
      <c r="BX675">
        <v>272.56321794899708</v>
      </c>
      <c r="BY675">
        <v>43.396000000000001</v>
      </c>
      <c r="BZ675">
        <v>0.42996075124966793</v>
      </c>
      <c r="CA675">
        <v>43.825960751249667</v>
      </c>
      <c r="CB675">
        <v>43.260173602107656</v>
      </c>
      <c r="CC675">
        <v>151.46000000000004</v>
      </c>
      <c r="CD675">
        <v>1.5006418882909651</v>
      </c>
      <c r="CE675">
        <v>152.96064188829098</v>
      </c>
      <c r="CF675">
        <v>150.9859409571211</v>
      </c>
      <c r="CG675">
        <v>95.920999999999992</v>
      </c>
      <c r="CH675">
        <v>0.9503702004935799</v>
      </c>
      <c r="CI675">
        <v>96.871370200493558</v>
      </c>
      <c r="CJ675">
        <v>95.620774082582912</v>
      </c>
      <c r="CK675">
        <v>627.5440000000001</v>
      </c>
      <c r="CL675">
        <v>6.2176073758461987</v>
      </c>
      <c r="CM675">
        <v>633.76160737584632</v>
      </c>
      <c r="CN675">
        <v>625.57983184996431</v>
      </c>
    </row>
    <row r="676" spans="1:92" x14ac:dyDescent="0.25">
      <c r="A676" s="18">
        <v>45989</v>
      </c>
      <c r="B676" s="2">
        <v>15</v>
      </c>
      <c r="C676" s="2" t="s">
        <v>178</v>
      </c>
      <c r="D676" s="9">
        <v>30.960401999999998</v>
      </c>
      <c r="E676">
        <v>1.3472187E-2</v>
      </c>
      <c r="G676">
        <v>5.43</v>
      </c>
      <c r="H676">
        <v>4.7918956090673349E-2</v>
      </c>
      <c r="I676" s="34">
        <v>5.4779189560906731</v>
      </c>
      <c r="J676" s="34">
        <v>5.4041194075433747</v>
      </c>
      <c r="K676">
        <v>1</v>
      </c>
      <c r="L676">
        <v>8.8248537920208765E-3</v>
      </c>
      <c r="M676" s="34">
        <v>1.0088248537920208</v>
      </c>
      <c r="N676" s="34">
        <v>0.99523377671148705</v>
      </c>
      <c r="O676">
        <v>17.486000000000001</v>
      </c>
      <c r="P676">
        <v>0.15431139340727704</v>
      </c>
      <c r="Q676" s="34">
        <v>17.640311393407277</v>
      </c>
      <c r="R676" s="34">
        <v>17.402657819577065</v>
      </c>
      <c r="S676">
        <v>2.0459999999999998</v>
      </c>
      <c r="T676">
        <v>1.8055650858474707E-2</v>
      </c>
      <c r="U676" s="34">
        <v>2.0640556508584744</v>
      </c>
      <c r="V676" s="34">
        <v>2.0362483071517024</v>
      </c>
      <c r="W676">
        <v>0.50800000000000001</v>
      </c>
      <c r="X676">
        <v>4.4830257263466051E-3</v>
      </c>
      <c r="Y676" s="34">
        <v>0.51248302572634663</v>
      </c>
      <c r="Z676" s="34">
        <v>0.50557875856943546</v>
      </c>
      <c r="AA676">
        <v>0.83</v>
      </c>
      <c r="AB676">
        <v>7.3246286473773259E-3</v>
      </c>
      <c r="AC676" s="34">
        <v>0.83732462864737733</v>
      </c>
      <c r="AD676" s="34">
        <v>0.82604403467053433</v>
      </c>
      <c r="AE676">
        <v>27.299999999999997</v>
      </c>
      <c r="AF676">
        <v>0.24091850852216989</v>
      </c>
      <c r="AG676" s="34">
        <v>27.540918508522168</v>
      </c>
      <c r="AH676" s="34">
        <v>27.1698821042236</v>
      </c>
      <c r="AJ676">
        <v>51.734000000000009</v>
      </c>
      <c r="AK676">
        <v>0.45654498607640803</v>
      </c>
      <c r="AL676" s="34">
        <v>52.190544986076418</v>
      </c>
      <c r="AM676" s="34">
        <v>51.487424204392084</v>
      </c>
      <c r="AN676">
        <v>4.7469999999999999</v>
      </c>
      <c r="AO676">
        <v>4.1891580950723095E-2</v>
      </c>
      <c r="AP676" s="34">
        <v>4.7888915809507226</v>
      </c>
      <c r="AQ676" s="34">
        <v>4.7243747380494288</v>
      </c>
      <c r="AR676">
        <v>255.78299999999996</v>
      </c>
      <c r="AS676">
        <v>2.2572475774844754</v>
      </c>
      <c r="AT676" s="34">
        <v>258.04024757748442</v>
      </c>
      <c r="AU676" s="34">
        <v>254.56388110859427</v>
      </c>
      <c r="AV676">
        <v>41.374000000000002</v>
      </c>
      <c r="AW676">
        <v>0.36511950079107175</v>
      </c>
      <c r="AX676" s="34">
        <v>41.739119500791077</v>
      </c>
      <c r="AY676" s="34">
        <v>41.176802277661075</v>
      </c>
      <c r="AZ676">
        <v>158.23699999999999</v>
      </c>
      <c r="BA676">
        <v>1.3964183894880073</v>
      </c>
      <c r="BB676" s="34">
        <v>159.63341838948801</v>
      </c>
      <c r="BC676" s="34">
        <v>157.48280712549561</v>
      </c>
      <c r="BD676">
        <v>94.718999999999994</v>
      </c>
      <c r="BE676">
        <v>0.83588132632642531</v>
      </c>
      <c r="BF676" s="34">
        <v>95.554881326326424</v>
      </c>
      <c r="BG676" s="34">
        <v>94.267548096335346</v>
      </c>
      <c r="BH676">
        <v>606.59400000000005</v>
      </c>
      <c r="BI676">
        <v>5.3531033611171113</v>
      </c>
      <c r="BJ676" s="34">
        <v>611.94710336111712</v>
      </c>
      <c r="BK676" s="34">
        <v>603.70283755052776</v>
      </c>
      <c r="BM676">
        <v>57.164000000000009</v>
      </c>
      <c r="BN676">
        <v>0.50446394216708135</v>
      </c>
      <c r="BO676">
        <v>57.668463942167094</v>
      </c>
      <c r="BP676">
        <v>56.891543611935461</v>
      </c>
      <c r="BQ676">
        <v>5.7469999999999999</v>
      </c>
      <c r="BR676">
        <v>5.0716434742743968E-2</v>
      </c>
      <c r="BS676">
        <v>5.7977164347427435</v>
      </c>
      <c r="BT676">
        <v>5.7196085147609157</v>
      </c>
      <c r="BU676">
        <v>273.26899999999995</v>
      </c>
      <c r="BV676">
        <v>2.4115589708917522</v>
      </c>
      <c r="BW676">
        <v>275.6805589708917</v>
      </c>
      <c r="BX676">
        <v>271.96653892817136</v>
      </c>
      <c r="BY676">
        <v>43.42</v>
      </c>
      <c r="BZ676">
        <v>0.38317515164954646</v>
      </c>
      <c r="CA676">
        <v>43.803175151649555</v>
      </c>
      <c r="CB676">
        <v>43.213050584812777</v>
      </c>
      <c r="CC676">
        <v>158.745</v>
      </c>
      <c r="CD676">
        <v>1.400901415214354</v>
      </c>
      <c r="CE676">
        <v>160.14590141521435</v>
      </c>
      <c r="CF676">
        <v>157.98838588406505</v>
      </c>
      <c r="CG676">
        <v>95.548999999999992</v>
      </c>
      <c r="CH676">
        <v>0.84320595497380268</v>
      </c>
      <c r="CI676">
        <v>96.392205954973804</v>
      </c>
      <c r="CJ676">
        <v>95.093592131005877</v>
      </c>
      <c r="CK676">
        <v>633.89400000000001</v>
      </c>
      <c r="CL676">
        <v>5.5940218696392812</v>
      </c>
      <c r="CM676">
        <v>639.48802186963928</v>
      </c>
      <c r="CN676">
        <v>630.87271965475134</v>
      </c>
    </row>
    <row r="677" spans="1:92" x14ac:dyDescent="0.25">
      <c r="A677" s="18">
        <v>45989</v>
      </c>
      <c r="B677" s="2">
        <v>16</v>
      </c>
      <c r="C677" s="2" t="s">
        <v>178</v>
      </c>
      <c r="D677" s="9">
        <v>30.786529999999999</v>
      </c>
      <c r="E677">
        <v>1.2740059999999999E-2</v>
      </c>
      <c r="G677">
        <v>5.5300000000000011</v>
      </c>
      <c r="H677">
        <v>6.2643564229416651E-2</v>
      </c>
      <c r="I677" s="34">
        <v>5.5926435642294177</v>
      </c>
      <c r="J677" s="34">
        <v>5.5213929496625207</v>
      </c>
      <c r="K677">
        <v>1.004</v>
      </c>
      <c r="L677">
        <v>1.137326193242935E-2</v>
      </c>
      <c r="M677" s="34">
        <v>1.0153732619324294</v>
      </c>
      <c r="N677" s="34">
        <v>1.0024373456530145</v>
      </c>
      <c r="O677">
        <v>17.116000000000003</v>
      </c>
      <c r="P677">
        <v>0.19388919445763028</v>
      </c>
      <c r="Q677" s="34">
        <v>17.309889194457632</v>
      </c>
      <c r="R677" s="34">
        <v>17.089360167526891</v>
      </c>
      <c r="S677">
        <v>2.0619999999999998</v>
      </c>
      <c r="T677">
        <v>2.335823317198139E-2</v>
      </c>
      <c r="U677" s="34">
        <v>2.0853582331719811</v>
      </c>
      <c r="V677" s="34">
        <v>2.0587906441598758</v>
      </c>
      <c r="W677">
        <v>0.53</v>
      </c>
      <c r="X677">
        <v>6.0038135699079249E-3</v>
      </c>
      <c r="Y677" s="34">
        <v>0.53600381356990801</v>
      </c>
      <c r="Z677" s="34">
        <v>0.52917509282479858</v>
      </c>
      <c r="AA677">
        <v>0.86599999999999999</v>
      </c>
      <c r="AB677">
        <v>9.8100048142269105E-3</v>
      </c>
      <c r="AC677" s="34">
        <v>0.87581000481422688</v>
      </c>
      <c r="AD677" s="34">
        <v>0.86465213280429332</v>
      </c>
      <c r="AE677">
        <v>27.108000000000008</v>
      </c>
      <c r="AF677">
        <v>0.30707807217559246</v>
      </c>
      <c r="AG677" s="34">
        <v>27.415078072175596</v>
      </c>
      <c r="AH677" s="34">
        <v>27.065808332631391</v>
      </c>
      <c r="AJ677">
        <v>51.680999999999997</v>
      </c>
      <c r="AK677">
        <v>0.58543979076681396</v>
      </c>
      <c r="AL677" s="34">
        <v>52.26643979076681</v>
      </c>
      <c r="AM677" s="34">
        <v>51.600562211846054</v>
      </c>
      <c r="AN677">
        <v>4.7969999999999997</v>
      </c>
      <c r="AO677">
        <v>5.4340176782732653E-2</v>
      </c>
      <c r="AP677" s="34">
        <v>4.851340176782732</v>
      </c>
      <c r="AQ677" s="34">
        <v>4.7895338118501094</v>
      </c>
      <c r="AR677">
        <v>256.8900000000001</v>
      </c>
      <c r="AS677">
        <v>2.9100371093842399</v>
      </c>
      <c r="AT677" s="34">
        <v>259.80003710938433</v>
      </c>
      <c r="AU677" s="34">
        <v>256.49016904860855</v>
      </c>
      <c r="AV677">
        <v>41.798000000000002</v>
      </c>
      <c r="AW677">
        <v>0.47348565961322908</v>
      </c>
      <c r="AX677" s="34">
        <v>42.271485659613234</v>
      </c>
      <c r="AY677" s="34">
        <v>41.732944396020621</v>
      </c>
      <c r="AZ677">
        <v>147.43299999999999</v>
      </c>
      <c r="BA677">
        <v>1.6701136717966696</v>
      </c>
      <c r="BB677" s="34">
        <v>149.10311367179665</v>
      </c>
      <c r="BC677" s="34">
        <v>147.20353105743112</v>
      </c>
      <c r="BD677">
        <v>94.582000000000008</v>
      </c>
      <c r="BE677">
        <v>1.0714201793755307</v>
      </c>
      <c r="BF677" s="34">
        <v>95.653420179375544</v>
      </c>
      <c r="BG677" s="34">
        <v>94.434789867085087</v>
      </c>
      <c r="BH677">
        <v>597.18100000000015</v>
      </c>
      <c r="BI677">
        <v>6.7648365877192163</v>
      </c>
      <c r="BJ677" s="34">
        <v>603.94583658771933</v>
      </c>
      <c r="BK677" s="34">
        <v>596.25153039284157</v>
      </c>
      <c r="BM677">
        <v>57.210999999999999</v>
      </c>
      <c r="BN677">
        <v>0.6480833549962306</v>
      </c>
      <c r="BO677">
        <v>57.85908335499623</v>
      </c>
      <c r="BP677">
        <v>57.121955161508573</v>
      </c>
      <c r="BQ677">
        <v>5.8010000000000002</v>
      </c>
      <c r="BR677">
        <v>6.5713438715161998E-2</v>
      </c>
      <c r="BS677">
        <v>5.8667134387151609</v>
      </c>
      <c r="BT677">
        <v>5.7919711575031236</v>
      </c>
      <c r="BU677">
        <v>274.00600000000009</v>
      </c>
      <c r="BV677">
        <v>3.1039263038418703</v>
      </c>
      <c r="BW677">
        <v>277.10992630384197</v>
      </c>
      <c r="BX677">
        <v>273.57952921613543</v>
      </c>
      <c r="BY677">
        <v>43.86</v>
      </c>
      <c r="BZ677">
        <v>0.49684389278521046</v>
      </c>
      <c r="CA677">
        <v>44.356843892785214</v>
      </c>
      <c r="CB677">
        <v>43.791735040180498</v>
      </c>
      <c r="CC677">
        <v>147.96299999999999</v>
      </c>
      <c r="CD677">
        <v>1.6761174853665775</v>
      </c>
      <c r="CE677">
        <v>149.63911748536657</v>
      </c>
      <c r="CF677">
        <v>147.73270615025592</v>
      </c>
      <c r="CG677">
        <v>95.448000000000008</v>
      </c>
      <c r="CH677">
        <v>1.0812301841897576</v>
      </c>
      <c r="CI677">
        <v>96.529230184189771</v>
      </c>
      <c r="CJ677">
        <v>95.299441999889382</v>
      </c>
      <c r="CK677">
        <v>624.28900000000021</v>
      </c>
      <c r="CL677">
        <v>7.0719146598948086</v>
      </c>
      <c r="CM677">
        <v>631.36091465989489</v>
      </c>
      <c r="CN677">
        <v>623.31733872547295</v>
      </c>
    </row>
    <row r="678" spans="1:92" x14ac:dyDescent="0.25">
      <c r="A678" s="18">
        <v>45989</v>
      </c>
      <c r="B678" s="2">
        <v>17</v>
      </c>
      <c r="C678" s="2" t="s">
        <v>178</v>
      </c>
      <c r="D678" s="9">
        <v>44.697429</v>
      </c>
      <c r="E678">
        <v>1.4757632999999999E-2</v>
      </c>
      <c r="G678">
        <v>5.194</v>
      </c>
      <c r="H678">
        <v>6.7035147017143429E-2</v>
      </c>
      <c r="I678" s="34">
        <v>5.261035147017143</v>
      </c>
      <c r="J678" s="34">
        <v>5.183394721117363</v>
      </c>
      <c r="K678">
        <v>1.036</v>
      </c>
      <c r="L678">
        <v>1.3370891857866883E-2</v>
      </c>
      <c r="M678" s="34">
        <v>1.0493708918578668</v>
      </c>
      <c r="N678" s="34">
        <v>1.0338846613549457</v>
      </c>
      <c r="O678">
        <v>16.920000000000002</v>
      </c>
      <c r="P678">
        <v>0.21837402532346301</v>
      </c>
      <c r="Q678" s="34">
        <v>17.138374025323465</v>
      </c>
      <c r="R678" s="34">
        <v>16.885452191241008</v>
      </c>
      <c r="S678">
        <v>2.2240000000000002</v>
      </c>
      <c r="T678">
        <v>2.8703536189088753E-2</v>
      </c>
      <c r="U678" s="34">
        <v>2.252703536189089</v>
      </c>
      <c r="V678" s="34">
        <v>2.2194589641442084</v>
      </c>
      <c r="W678">
        <v>0.53</v>
      </c>
      <c r="X678">
        <v>6.8403211241983087E-3</v>
      </c>
      <c r="Y678" s="34">
        <v>0.53684032112419833</v>
      </c>
      <c r="Z678" s="34">
        <v>0.52891782868544523</v>
      </c>
      <c r="AA678">
        <v>0.86399999999999999</v>
      </c>
      <c r="AB678">
        <v>1.1151014059070451E-2</v>
      </c>
      <c r="AC678" s="34">
        <v>0.87515101405907048</v>
      </c>
      <c r="AD678" s="34">
        <v>0.86223585657400892</v>
      </c>
      <c r="AE678">
        <v>26.768000000000004</v>
      </c>
      <c r="AF678">
        <v>0.34547493557083081</v>
      </c>
      <c r="AG678" s="34">
        <v>27.113474935570832</v>
      </c>
      <c r="AH678" s="34">
        <v>26.71334422311698</v>
      </c>
      <c r="AJ678">
        <v>51.885999999999996</v>
      </c>
      <c r="AK678">
        <v>0.66965453179274237</v>
      </c>
      <c r="AL678" s="34">
        <v>52.55565453179274</v>
      </c>
      <c r="AM678" s="34">
        <v>51.780057470137756</v>
      </c>
      <c r="AN678">
        <v>4.9560000000000004</v>
      </c>
      <c r="AO678">
        <v>6.3963455644390224E-2</v>
      </c>
      <c r="AP678" s="34">
        <v>5.0199634556443904</v>
      </c>
      <c r="AQ678" s="34">
        <v>4.9458806772925783</v>
      </c>
      <c r="AR678">
        <v>257.03300000000002</v>
      </c>
      <c r="AS678">
        <v>3.3173363387095547</v>
      </c>
      <c r="AT678" s="34">
        <v>260.35033633870955</v>
      </c>
      <c r="AU678" s="34">
        <v>256.50818162359633</v>
      </c>
      <c r="AV678">
        <v>42.594000000000008</v>
      </c>
      <c r="AW678">
        <v>0.54972950559264688</v>
      </c>
      <c r="AX678" s="34">
        <v>43.143729505592653</v>
      </c>
      <c r="AY678" s="34">
        <v>42.507030179297843</v>
      </c>
      <c r="AZ678">
        <v>150.035</v>
      </c>
      <c r="BA678">
        <v>1.9363916601303646</v>
      </c>
      <c r="BB678" s="34">
        <v>151.97139166013037</v>
      </c>
      <c r="BC678" s="34">
        <v>149.72865363551091</v>
      </c>
      <c r="BD678">
        <v>94.355999999999995</v>
      </c>
      <c r="BE678">
        <v>1.2177836603676522</v>
      </c>
      <c r="BF678" s="34">
        <v>95.573783660367653</v>
      </c>
      <c r="BG678" s="34">
        <v>94.163340836686558</v>
      </c>
      <c r="BH678">
        <v>600.86</v>
      </c>
      <c r="BI678">
        <v>7.7548591522373505</v>
      </c>
      <c r="BJ678" s="34">
        <v>608.61485915223739</v>
      </c>
      <c r="BK678" s="34">
        <v>599.63314442252192</v>
      </c>
      <c r="BM678">
        <v>57.08</v>
      </c>
      <c r="BN678">
        <v>0.73668967880988578</v>
      </c>
      <c r="BO678">
        <v>57.81668967880988</v>
      </c>
      <c r="BP678">
        <v>56.963452191255115</v>
      </c>
      <c r="BQ678">
        <v>5.9920000000000009</v>
      </c>
      <c r="BR678">
        <v>7.7334347502257109E-2</v>
      </c>
      <c r="BS678">
        <v>6.0693343475022576</v>
      </c>
      <c r="BT678">
        <v>5.9797653386475238</v>
      </c>
      <c r="BU678">
        <v>273.95300000000003</v>
      </c>
      <c r="BV678">
        <v>3.5357103640330179</v>
      </c>
      <c r="BW678">
        <v>277.48871036403301</v>
      </c>
      <c r="BX678">
        <v>273.39363381483736</v>
      </c>
      <c r="BY678">
        <v>44.818000000000012</v>
      </c>
      <c r="BZ678">
        <v>0.5784330417817356</v>
      </c>
      <c r="CA678">
        <v>45.396433041781741</v>
      </c>
      <c r="CB678">
        <v>44.726489143442052</v>
      </c>
      <c r="CC678">
        <v>150.565</v>
      </c>
      <c r="CD678">
        <v>1.9432319812545629</v>
      </c>
      <c r="CE678">
        <v>152.50823198125457</v>
      </c>
      <c r="CF678">
        <v>150.25757146419636</v>
      </c>
      <c r="CG678">
        <v>95.22</v>
      </c>
      <c r="CH678">
        <v>1.2289346744267227</v>
      </c>
      <c r="CI678">
        <v>96.448934674426724</v>
      </c>
      <c r="CJ678">
        <v>95.025576693260561</v>
      </c>
      <c r="CK678">
        <v>627.62800000000004</v>
      </c>
      <c r="CL678">
        <v>8.1003340878081804</v>
      </c>
      <c r="CM678">
        <v>635.72833408780821</v>
      </c>
      <c r="CN678">
        <v>626.34648864563894</v>
      </c>
    </row>
    <row r="679" spans="1:92" x14ac:dyDescent="0.25">
      <c r="A679" s="18">
        <v>45989</v>
      </c>
      <c r="B679" s="2">
        <v>18</v>
      </c>
      <c r="C679" s="2" t="s">
        <v>178</v>
      </c>
      <c r="D679" s="9">
        <v>38.628601000000003</v>
      </c>
      <c r="E679">
        <v>1.3854893E-2</v>
      </c>
      <c r="G679">
        <v>5.3339999999999996</v>
      </c>
      <c r="H679">
        <v>5.8458939127963509E-2</v>
      </c>
      <c r="I679" s="34">
        <v>5.3924589391279634</v>
      </c>
      <c r="J679" s="34">
        <v>5.3177469975194525</v>
      </c>
      <c r="K679">
        <v>0.87800000000000011</v>
      </c>
      <c r="L679">
        <v>9.6226000289373771E-3</v>
      </c>
      <c r="M679" s="34">
        <v>0.88762260002893745</v>
      </c>
      <c r="N679" s="34">
        <v>0.8753246838811547</v>
      </c>
      <c r="O679">
        <v>17.492000000000001</v>
      </c>
      <c r="P679">
        <v>0.19170674226215556</v>
      </c>
      <c r="Q679" s="34">
        <v>17.683706742262157</v>
      </c>
      <c r="R679" s="34">
        <v>17.438700877504736</v>
      </c>
      <c r="S679">
        <v>2.306</v>
      </c>
      <c r="T679">
        <v>2.5273024677368552E-2</v>
      </c>
      <c r="U679" s="34">
        <v>2.3312730246773685</v>
      </c>
      <c r="V679" s="34">
        <v>2.2989734863666773</v>
      </c>
      <c r="W679">
        <v>0.57199999999999995</v>
      </c>
      <c r="X679">
        <v>6.2689376042735527E-3</v>
      </c>
      <c r="Y679" s="34">
        <v>0.57826893760427356</v>
      </c>
      <c r="Z679" s="34">
        <v>0.57025708334854264</v>
      </c>
      <c r="AA679">
        <v>0.86799999999999999</v>
      </c>
      <c r="AB679">
        <v>9.5130032176738537E-3</v>
      </c>
      <c r="AC679" s="34">
        <v>0.87751300321767389</v>
      </c>
      <c r="AD679" s="34">
        <v>0.86535515445198441</v>
      </c>
      <c r="AE679">
        <v>27.45</v>
      </c>
      <c r="AF679">
        <v>0.30084324691837239</v>
      </c>
      <c r="AG679" s="34">
        <v>27.750843246918375</v>
      </c>
      <c r="AH679" s="34">
        <v>27.366358283072547</v>
      </c>
      <c r="AJ679">
        <v>51.631</v>
      </c>
      <c r="AK679">
        <v>0.56585929623469899</v>
      </c>
      <c r="AL679" s="34">
        <v>52.196859296234699</v>
      </c>
      <c r="AM679" s="34">
        <v>51.473677395749313</v>
      </c>
      <c r="AN679">
        <v>5.0849999999999991</v>
      </c>
      <c r="AO679">
        <v>5.5729978527501764E-2</v>
      </c>
      <c r="AP679" s="34">
        <v>5.1407299785275011</v>
      </c>
      <c r="AQ679" s="34">
        <v>5.0695057147331104</v>
      </c>
      <c r="AR679">
        <v>255.45500000000004</v>
      </c>
      <c r="AS679">
        <v>2.7997053421323437</v>
      </c>
      <c r="AT679" s="34">
        <v>258.25470534213241</v>
      </c>
      <c r="AU679" s="34">
        <v>254.67661403287065</v>
      </c>
      <c r="AV679">
        <v>43.003</v>
      </c>
      <c r="AW679">
        <v>0.47129916747653072</v>
      </c>
      <c r="AX679" s="34">
        <v>43.474299167476531</v>
      </c>
      <c r="AY679" s="34">
        <v>42.871967404261156</v>
      </c>
      <c r="AZ679">
        <v>152.52300000000002</v>
      </c>
      <c r="BA679">
        <v>1.6716034444346419</v>
      </c>
      <c r="BB679" s="34">
        <v>154.19460344443468</v>
      </c>
      <c r="BC679" s="34">
        <v>152.05825371253459</v>
      </c>
      <c r="BD679">
        <v>93.829000000000008</v>
      </c>
      <c r="BE679">
        <v>1.0283359204045162</v>
      </c>
      <c r="BF679" s="34">
        <v>94.857335920404523</v>
      </c>
      <c r="BG679" s="34">
        <v>93.543097680962262</v>
      </c>
      <c r="BH679">
        <v>601.52600000000007</v>
      </c>
      <c r="BI679">
        <v>6.592533149210233</v>
      </c>
      <c r="BJ679" s="34">
        <v>608.11853314921041</v>
      </c>
      <c r="BK679" s="34">
        <v>599.69311594111105</v>
      </c>
      <c r="BM679">
        <v>56.965000000000003</v>
      </c>
      <c r="BN679">
        <v>0.62431823536266251</v>
      </c>
      <c r="BO679">
        <v>57.589318235362661</v>
      </c>
      <c r="BP679">
        <v>56.791424393268763</v>
      </c>
      <c r="BQ679">
        <v>5.9629999999999992</v>
      </c>
      <c r="BR679">
        <v>6.5352578556439139E-2</v>
      </c>
      <c r="BS679">
        <v>6.0283525785564382</v>
      </c>
      <c r="BT679">
        <v>5.9448303986142648</v>
      </c>
      <c r="BU679">
        <v>272.94700000000006</v>
      </c>
      <c r="BV679">
        <v>2.9914120843944993</v>
      </c>
      <c r="BW679">
        <v>275.93841208439454</v>
      </c>
      <c r="BX679">
        <v>272.11531491037539</v>
      </c>
      <c r="BY679">
        <v>45.308999999999997</v>
      </c>
      <c r="BZ679">
        <v>0.49657219215389925</v>
      </c>
      <c r="CA679">
        <v>45.805572192153896</v>
      </c>
      <c r="CB679">
        <v>45.170940890627833</v>
      </c>
      <c r="CC679">
        <v>153.09500000000003</v>
      </c>
      <c r="CD679">
        <v>1.6778723820389154</v>
      </c>
      <c r="CE679">
        <v>154.77287238203894</v>
      </c>
      <c r="CF679">
        <v>152.62851079588313</v>
      </c>
      <c r="CG679">
        <v>94.697000000000003</v>
      </c>
      <c r="CH679">
        <v>1.0378489236221899</v>
      </c>
      <c r="CI679">
        <v>95.734848923622195</v>
      </c>
      <c r="CJ679">
        <v>94.408452835414252</v>
      </c>
      <c r="CK679">
        <v>628.97600000000011</v>
      </c>
      <c r="CL679">
        <v>6.8933763961286054</v>
      </c>
      <c r="CM679">
        <v>635.86937639612881</v>
      </c>
      <c r="CN679">
        <v>627.05947422418365</v>
      </c>
    </row>
    <row r="680" spans="1:92" x14ac:dyDescent="0.25">
      <c r="A680" s="18">
        <v>45989</v>
      </c>
      <c r="B680" s="2">
        <v>19</v>
      </c>
      <c r="C680" s="2" t="s">
        <v>178</v>
      </c>
      <c r="D680" s="9">
        <v>39.559677000000001</v>
      </c>
      <c r="E680">
        <v>1.3423291E-2</v>
      </c>
      <c r="G680">
        <v>5.1779999999999999</v>
      </c>
      <c r="H680">
        <v>6.6342455988459587E-2</v>
      </c>
      <c r="I680" s="34">
        <v>5.2443424559884599</v>
      </c>
      <c r="J680" s="34">
        <v>5.1739461210980728</v>
      </c>
      <c r="K680">
        <v>0.8640000000000001</v>
      </c>
      <c r="L680">
        <v>1.1069888368873907E-2</v>
      </c>
      <c r="M680" s="34">
        <v>0.875069888368874</v>
      </c>
      <c r="N680" s="34">
        <v>0.86332357061196119</v>
      </c>
      <c r="O680">
        <v>17.857999999999997</v>
      </c>
      <c r="P680">
        <v>0.22880331769832196</v>
      </c>
      <c r="Q680" s="34">
        <v>18.086803317698319</v>
      </c>
      <c r="R680" s="34">
        <v>17.844018893505091</v>
      </c>
      <c r="S680">
        <v>2.0939999999999999</v>
      </c>
      <c r="T680">
        <v>2.6829104449562449E-2</v>
      </c>
      <c r="U680" s="34">
        <v>2.1208291044495624</v>
      </c>
      <c r="V680" s="34">
        <v>2.0923605982192668</v>
      </c>
      <c r="W680">
        <v>0.53</v>
      </c>
      <c r="X680">
        <v>6.7905565225731138E-3</v>
      </c>
      <c r="Y680" s="34">
        <v>0.53679055652257313</v>
      </c>
      <c r="Z680" s="34">
        <v>0.52958506067631872</v>
      </c>
      <c r="AA680">
        <v>0.86799999999999999</v>
      </c>
      <c r="AB680">
        <v>1.1121137852063137E-2</v>
      </c>
      <c r="AC680" s="34">
        <v>0.87912113785206314</v>
      </c>
      <c r="AD680" s="34">
        <v>0.86732043899442379</v>
      </c>
      <c r="AE680">
        <v>27.391999999999999</v>
      </c>
      <c r="AF680">
        <v>0.3509564608798541</v>
      </c>
      <c r="AG680" s="34">
        <v>27.742956460879853</v>
      </c>
      <c r="AH680" s="34">
        <v>27.37055468310513</v>
      </c>
      <c r="AJ680">
        <v>50.710999999999999</v>
      </c>
      <c r="AK680">
        <v>0.64972813550227382</v>
      </c>
      <c r="AL680" s="34">
        <v>51.360728135502271</v>
      </c>
      <c r="AM680" s="34">
        <v>50.671298135767536</v>
      </c>
      <c r="AN680">
        <v>4.8549999999999995</v>
      </c>
      <c r="AO680">
        <v>6.2204060220929176E-2</v>
      </c>
      <c r="AP680" s="34">
        <v>4.9172040602209286</v>
      </c>
      <c r="AQ680" s="34">
        <v>4.8511989992142022</v>
      </c>
      <c r="AR680">
        <v>250.04200000000003</v>
      </c>
      <c r="AS680">
        <v>3.2036308189004279</v>
      </c>
      <c r="AT680" s="34">
        <v>253.24563081890045</v>
      </c>
      <c r="AU680" s="34">
        <v>249.84624102193979</v>
      </c>
      <c r="AV680">
        <v>38.382000000000005</v>
      </c>
      <c r="AW680">
        <v>0.49176441594226655</v>
      </c>
      <c r="AX680" s="34">
        <v>38.873764415942269</v>
      </c>
      <c r="AY680" s="34">
        <v>38.351950563921633</v>
      </c>
      <c r="AZ680">
        <v>146.94600000000003</v>
      </c>
      <c r="BA680">
        <v>1.8827266391811868</v>
      </c>
      <c r="BB680" s="34">
        <v>148.82872663918121</v>
      </c>
      <c r="BC680" s="34">
        <v>146.83095533234405</v>
      </c>
      <c r="BD680">
        <v>92.605000000000018</v>
      </c>
      <c r="BE680">
        <v>1.1864895976846854</v>
      </c>
      <c r="BF680" s="34">
        <v>93.791489597684702</v>
      </c>
      <c r="BG680" s="34">
        <v>92.532499139491506</v>
      </c>
      <c r="BH680">
        <v>583.54100000000005</v>
      </c>
      <c r="BI680">
        <v>7.4765436674317698</v>
      </c>
      <c r="BJ680" s="34">
        <v>591.01754366743182</v>
      </c>
      <c r="BK680" s="34">
        <v>583.08414319267877</v>
      </c>
      <c r="BM680">
        <v>55.888999999999996</v>
      </c>
      <c r="BN680">
        <v>0.71607059149073338</v>
      </c>
      <c r="BO680">
        <v>56.60507059149073</v>
      </c>
      <c r="BP680">
        <v>55.845244256865612</v>
      </c>
      <c r="BQ680">
        <v>5.7189999999999994</v>
      </c>
      <c r="BR680">
        <v>7.3273948589803087E-2</v>
      </c>
      <c r="BS680">
        <v>5.7922739485898029</v>
      </c>
      <c r="BT680">
        <v>5.7145225698261637</v>
      </c>
      <c r="BU680">
        <v>267.90000000000003</v>
      </c>
      <c r="BV680">
        <v>3.4324341365987499</v>
      </c>
      <c r="BW680">
        <v>271.33243413659875</v>
      </c>
      <c r="BX680">
        <v>267.69025991544487</v>
      </c>
      <c r="BY680">
        <v>40.476000000000006</v>
      </c>
      <c r="BZ680">
        <v>0.51859352039182904</v>
      </c>
      <c r="CA680">
        <v>40.994593520391831</v>
      </c>
      <c r="CB680">
        <v>40.444311162140899</v>
      </c>
      <c r="CC680">
        <v>147.47600000000003</v>
      </c>
      <c r="CD680">
        <v>1.88951719570376</v>
      </c>
      <c r="CE680">
        <v>149.36551719570377</v>
      </c>
      <c r="CF680">
        <v>147.36054039302036</v>
      </c>
      <c r="CG680">
        <v>93.473000000000013</v>
      </c>
      <c r="CH680">
        <v>1.1976107355367485</v>
      </c>
      <c r="CI680">
        <v>94.670610735536769</v>
      </c>
      <c r="CJ680">
        <v>93.399819578485932</v>
      </c>
      <c r="CK680">
        <v>610.93300000000011</v>
      </c>
      <c r="CL680">
        <v>7.8275001283116241</v>
      </c>
      <c r="CM680">
        <v>618.76050012831172</v>
      </c>
      <c r="CN680">
        <v>610.45469787578395</v>
      </c>
    </row>
    <row r="681" spans="1:92" x14ac:dyDescent="0.25">
      <c r="A681" s="18">
        <v>45989</v>
      </c>
      <c r="B681" s="2">
        <v>20</v>
      </c>
      <c r="C681" s="2" t="s">
        <v>178</v>
      </c>
      <c r="D681" s="9">
        <v>42.092658999999998</v>
      </c>
      <c r="E681">
        <v>1.2812941E-2</v>
      </c>
      <c r="G681">
        <v>5.1420000000000003</v>
      </c>
      <c r="H681">
        <v>4.570629140051527E-2</v>
      </c>
      <c r="I681" s="34">
        <v>5.1877062914005156</v>
      </c>
      <c r="J681" s="34">
        <v>5.1212365167634726</v>
      </c>
      <c r="K681">
        <v>0.86</v>
      </c>
      <c r="L681">
        <v>7.6443816811441337E-3</v>
      </c>
      <c r="M681" s="34">
        <v>0.86764438168114411</v>
      </c>
      <c r="N681" s="34">
        <v>0.85652730540968214</v>
      </c>
      <c r="O681">
        <v>17.917999999999999</v>
      </c>
      <c r="P681">
        <v>0.15926980344504718</v>
      </c>
      <c r="Q681" s="34">
        <v>18.077269803445045</v>
      </c>
      <c r="R681" s="34">
        <v>17.845646812012422</v>
      </c>
      <c r="S681">
        <v>2.0140000000000002</v>
      </c>
      <c r="T681">
        <v>1.7902075239330566E-2</v>
      </c>
      <c r="U681" s="34">
        <v>2.0319020752393309</v>
      </c>
      <c r="V681" s="34">
        <v>2.0058674338315119</v>
      </c>
      <c r="W681">
        <v>0.55000000000000004</v>
      </c>
      <c r="X681">
        <v>4.8888487495689229E-3</v>
      </c>
      <c r="Y681" s="34">
        <v>0.55488884874956901</v>
      </c>
      <c r="Z681" s="34">
        <v>0.54777909066898289</v>
      </c>
      <c r="AA681">
        <v>0.86199999999999999</v>
      </c>
      <c r="AB681">
        <v>7.6621593129607467E-3</v>
      </c>
      <c r="AC681" s="34">
        <v>0.86966215931296076</v>
      </c>
      <c r="AD681" s="34">
        <v>0.8585192293757512</v>
      </c>
      <c r="AE681">
        <v>27.346</v>
      </c>
      <c r="AF681">
        <v>0.24307355982856682</v>
      </c>
      <c r="AG681" s="34">
        <v>27.589073559828563</v>
      </c>
      <c r="AH681" s="34">
        <v>27.235576388061823</v>
      </c>
      <c r="AJ681">
        <v>49.763000000000005</v>
      </c>
      <c r="AK681">
        <v>0.44233414604508786</v>
      </c>
      <c r="AL681" s="34">
        <v>50.205334146045097</v>
      </c>
      <c r="AM681" s="34">
        <v>49.56205616174654</v>
      </c>
      <c r="AN681">
        <v>4.705000000000001</v>
      </c>
      <c r="AO681">
        <v>4.1821878848585063E-2</v>
      </c>
      <c r="AP681" s="34">
        <v>4.7468218788485856</v>
      </c>
      <c r="AQ681" s="34">
        <v>4.6860011301773898</v>
      </c>
      <c r="AR681">
        <v>245.50700000000001</v>
      </c>
      <c r="AS681">
        <v>2.1822665272007589</v>
      </c>
      <c r="AT681" s="34">
        <v>247.68926652720077</v>
      </c>
      <c r="AU681" s="34">
        <v>244.51563856885448</v>
      </c>
      <c r="AV681">
        <v>37.956000000000003</v>
      </c>
      <c r="AW681">
        <v>0.3373838966157055</v>
      </c>
      <c r="AX681" s="34">
        <v>38.293383896615708</v>
      </c>
      <c r="AY681" s="34">
        <v>37.802733028058022</v>
      </c>
      <c r="AZ681">
        <v>142.89499999999998</v>
      </c>
      <c r="BA681">
        <v>1.2701673492175474</v>
      </c>
      <c r="BB681" s="34">
        <v>144.16516734921754</v>
      </c>
      <c r="BC681" s="34">
        <v>142.31798756571689</v>
      </c>
      <c r="BD681">
        <v>91.08</v>
      </c>
      <c r="BE681">
        <v>0.80959335292861356</v>
      </c>
      <c r="BF681" s="34">
        <v>91.889593352928614</v>
      </c>
      <c r="BG681" s="34">
        <v>90.712217414783552</v>
      </c>
      <c r="BH681">
        <v>571.90600000000006</v>
      </c>
      <c r="BI681">
        <v>5.0835671508562985</v>
      </c>
      <c r="BJ681" s="34">
        <v>576.98956715085637</v>
      </c>
      <c r="BK681" s="34">
        <v>569.59663386933687</v>
      </c>
      <c r="BM681">
        <v>54.905000000000008</v>
      </c>
      <c r="BN681">
        <v>0.4880404374456031</v>
      </c>
      <c r="BO681">
        <v>55.393040437445613</v>
      </c>
      <c r="BP681">
        <v>54.683292678510014</v>
      </c>
      <c r="BQ681">
        <v>5.5650000000000013</v>
      </c>
      <c r="BR681">
        <v>4.9466260529729196E-2</v>
      </c>
      <c r="BS681">
        <v>5.6144662605297295</v>
      </c>
      <c r="BT681">
        <v>5.5425284355870721</v>
      </c>
      <c r="BU681">
        <v>263.42500000000001</v>
      </c>
      <c r="BV681">
        <v>2.3415363306458059</v>
      </c>
      <c r="BW681">
        <v>265.76653633064581</v>
      </c>
      <c r="BX681">
        <v>262.36128538086689</v>
      </c>
      <c r="BY681">
        <v>39.970000000000006</v>
      </c>
      <c r="BZ681">
        <v>0.35528597185503608</v>
      </c>
      <c r="CA681">
        <v>40.325285971855038</v>
      </c>
      <c r="CB681">
        <v>39.808600461889533</v>
      </c>
      <c r="CC681">
        <v>143.44499999999999</v>
      </c>
      <c r="CD681">
        <v>1.2750561979671162</v>
      </c>
      <c r="CE681">
        <v>144.7200561979671</v>
      </c>
      <c r="CF681">
        <v>142.86576665638589</v>
      </c>
      <c r="CG681">
        <v>91.941999999999993</v>
      </c>
      <c r="CH681">
        <v>0.81725551224157433</v>
      </c>
      <c r="CI681">
        <v>92.75925551224158</v>
      </c>
      <c r="CJ681">
        <v>91.570736644159297</v>
      </c>
      <c r="CK681">
        <v>599.25200000000007</v>
      </c>
      <c r="CL681">
        <v>5.326640710684865</v>
      </c>
      <c r="CM681">
        <v>604.57864071068491</v>
      </c>
      <c r="CN681">
        <v>596.83221025739874</v>
      </c>
    </row>
    <row r="682" spans="1:92" x14ac:dyDescent="0.25">
      <c r="A682" s="18">
        <v>45989</v>
      </c>
      <c r="B682" s="2">
        <v>21</v>
      </c>
      <c r="C682" s="2" t="s">
        <v>178</v>
      </c>
      <c r="D682" s="9">
        <v>57.010215000000002</v>
      </c>
      <c r="E682">
        <v>1.3013311E-2</v>
      </c>
      <c r="G682">
        <v>4.9940000000000007</v>
      </c>
      <c r="H682">
        <v>3.6903866405896948E-2</v>
      </c>
      <c r="I682" s="34">
        <v>5.0309038664058976</v>
      </c>
      <c r="J682" s="34">
        <v>4.9654351497812552</v>
      </c>
      <c r="K682">
        <v>0.85000000000000009</v>
      </c>
      <c r="L682">
        <v>6.281194722669684E-3</v>
      </c>
      <c r="M682" s="34">
        <v>0.85628119472266973</v>
      </c>
      <c r="N682" s="34">
        <v>0.84513814123229203</v>
      </c>
      <c r="O682">
        <v>18.056000000000001</v>
      </c>
      <c r="P682">
        <v>0.13342735519120449</v>
      </c>
      <c r="Q682" s="34">
        <v>18.189427355191206</v>
      </c>
      <c r="R682" s="34">
        <v>17.952722680106195</v>
      </c>
      <c r="S682">
        <v>2.0379999999999998</v>
      </c>
      <c r="T682">
        <v>1.5060088052706842E-2</v>
      </c>
      <c r="U682" s="34">
        <v>2.0530600880527068</v>
      </c>
      <c r="V682" s="34">
        <v>2.0263429786251894</v>
      </c>
      <c r="W682">
        <v>0.53</v>
      </c>
      <c r="X682">
        <v>3.916509650605803E-3</v>
      </c>
      <c r="Y682" s="34">
        <v>0.53391650965060578</v>
      </c>
      <c r="Z682" s="34">
        <v>0.52696848806248797</v>
      </c>
      <c r="AA682">
        <v>0.86599999999999999</v>
      </c>
      <c r="AB682">
        <v>6.3994289762728781E-3</v>
      </c>
      <c r="AC682" s="34">
        <v>0.87239942897627287</v>
      </c>
      <c r="AD682" s="34">
        <v>0.86104662389078224</v>
      </c>
      <c r="AE682">
        <v>27.334000000000003</v>
      </c>
      <c r="AF682">
        <v>0.20198844299935664</v>
      </c>
      <c r="AG682" s="34">
        <v>27.535988442999361</v>
      </c>
      <c r="AH682" s="34">
        <v>27.177654061698203</v>
      </c>
      <c r="AJ682">
        <v>49.094999999999999</v>
      </c>
      <c r="AK682">
        <v>0.36279441754055075</v>
      </c>
      <c r="AL682" s="34">
        <v>49.457794417540548</v>
      </c>
      <c r="AM682" s="34">
        <v>48.814184757411027</v>
      </c>
      <c r="AN682">
        <v>4.6390000000000002</v>
      </c>
      <c r="AO682">
        <v>3.4280543904076075E-2</v>
      </c>
      <c r="AP682" s="34">
        <v>4.6732805439040765</v>
      </c>
      <c r="AQ682" s="34">
        <v>4.6124656907960038</v>
      </c>
      <c r="AR682">
        <v>243.68499999999997</v>
      </c>
      <c r="AS682">
        <v>1.8007446305808961</v>
      </c>
      <c r="AT682" s="34">
        <v>245.48574463058088</v>
      </c>
      <c r="AU682" s="34">
        <v>242.29116228963656</v>
      </c>
      <c r="AV682">
        <v>37.606999999999999</v>
      </c>
      <c r="AW682">
        <v>0.27790222345345739</v>
      </c>
      <c r="AX682" s="34">
        <v>37.884902223453459</v>
      </c>
      <c r="AY682" s="34">
        <v>37.391894208615064</v>
      </c>
      <c r="AZ682">
        <v>150.52699999999999</v>
      </c>
      <c r="BA682">
        <v>1.1123404682579994</v>
      </c>
      <c r="BB682" s="34">
        <v>151.63934046825798</v>
      </c>
      <c r="BC682" s="34">
        <v>149.66601057090966</v>
      </c>
      <c r="BD682">
        <v>90.325999999999993</v>
      </c>
      <c r="BE682">
        <v>0.66747669943513155</v>
      </c>
      <c r="BF682" s="34">
        <v>90.993476699435121</v>
      </c>
      <c r="BG682" s="34">
        <v>89.809350288174116</v>
      </c>
      <c r="BH682">
        <v>575.87899999999991</v>
      </c>
      <c r="BI682">
        <v>4.2555389831721113</v>
      </c>
      <c r="BJ682" s="34">
        <v>580.13453898317221</v>
      </c>
      <c r="BK682" s="34">
        <v>572.58506780554239</v>
      </c>
      <c r="BM682">
        <v>54.088999999999999</v>
      </c>
      <c r="BN682">
        <v>0.39969828394644769</v>
      </c>
      <c r="BO682">
        <v>54.488698283946448</v>
      </c>
      <c r="BP682">
        <v>53.779619907192284</v>
      </c>
      <c r="BQ682">
        <v>5.4890000000000008</v>
      </c>
      <c r="BR682">
        <v>4.0561738626745759E-2</v>
      </c>
      <c r="BS682">
        <v>5.5295617386267466</v>
      </c>
      <c r="BT682">
        <v>5.4576038320282958</v>
      </c>
      <c r="BU682">
        <v>261.74099999999999</v>
      </c>
      <c r="BV682">
        <v>1.9341719857721005</v>
      </c>
      <c r="BW682">
        <v>263.67517198577207</v>
      </c>
      <c r="BX682">
        <v>260.24388496974274</v>
      </c>
      <c r="BY682">
        <v>39.644999999999996</v>
      </c>
      <c r="BZ682">
        <v>0.29296231150616425</v>
      </c>
      <c r="CA682">
        <v>39.937962311506169</v>
      </c>
      <c r="CB682">
        <v>39.418237187240251</v>
      </c>
      <c r="CC682">
        <v>151.05699999999999</v>
      </c>
      <c r="CD682">
        <v>1.1162569779086051</v>
      </c>
      <c r="CE682">
        <v>152.17325697790858</v>
      </c>
      <c r="CF682">
        <v>150.19297905897216</v>
      </c>
      <c r="CG682">
        <v>91.191999999999993</v>
      </c>
      <c r="CH682">
        <v>0.67387612841140443</v>
      </c>
      <c r="CI682">
        <v>91.865876128411401</v>
      </c>
      <c r="CJ682">
        <v>90.670396912064902</v>
      </c>
      <c r="CK682">
        <v>603.21299999999997</v>
      </c>
      <c r="CL682">
        <v>4.4575274261714677</v>
      </c>
      <c r="CM682">
        <v>607.67052742617159</v>
      </c>
      <c r="CN682">
        <v>599.76272186724054</v>
      </c>
    </row>
    <row r="683" spans="1:92" x14ac:dyDescent="0.25">
      <c r="A683" s="18">
        <v>45989</v>
      </c>
      <c r="B683" s="2">
        <v>22</v>
      </c>
      <c r="C683" s="2" t="s">
        <v>178</v>
      </c>
      <c r="D683" s="9">
        <v>54.885544000000003</v>
      </c>
      <c r="E683">
        <v>1.3558201000000001E-2</v>
      </c>
      <c r="G683">
        <v>4.8079999999999998</v>
      </c>
      <c r="H683">
        <v>4.102944423266517E-2</v>
      </c>
      <c r="I683" s="34">
        <v>4.8490294442326647</v>
      </c>
      <c r="J683" s="34">
        <v>4.7832853283728394</v>
      </c>
      <c r="K683">
        <v>0.73199999999999998</v>
      </c>
      <c r="L683">
        <v>6.2465792800147479E-3</v>
      </c>
      <c r="M683" s="34">
        <v>0.73824657928001469</v>
      </c>
      <c r="N683" s="34">
        <v>0.72823728377057373</v>
      </c>
      <c r="O683">
        <v>18.151999999999997</v>
      </c>
      <c r="P683">
        <v>0.1549015124191635</v>
      </c>
      <c r="Q683" s="34">
        <v>18.306901512419159</v>
      </c>
      <c r="R683" s="34">
        <v>18.058692862026575</v>
      </c>
      <c r="S683">
        <v>2.048</v>
      </c>
      <c r="T683">
        <v>1.7476768258839075E-2</v>
      </c>
      <c r="U683" s="34">
        <v>2.0654767682588391</v>
      </c>
      <c r="V683" s="34">
        <v>2.0374726190739554</v>
      </c>
      <c r="W683">
        <v>0.55000000000000004</v>
      </c>
      <c r="X683">
        <v>4.6934680382624471E-3</v>
      </c>
      <c r="Y683" s="34">
        <v>0.55469346803826247</v>
      </c>
      <c r="Z683" s="34">
        <v>0.5471728225052126</v>
      </c>
      <c r="AA683">
        <v>0.84799999999999998</v>
      </c>
      <c r="AB683">
        <v>7.2364743571755544E-3</v>
      </c>
      <c r="AC683" s="34">
        <v>0.85523647435717554</v>
      </c>
      <c r="AD683" s="34">
        <v>0.84364100633530958</v>
      </c>
      <c r="AE683">
        <v>27.137999999999995</v>
      </c>
      <c r="AF683">
        <v>0.23158424658612051</v>
      </c>
      <c r="AG683" s="34">
        <v>27.369584246586118</v>
      </c>
      <c r="AH683" s="34">
        <v>26.998501922084468</v>
      </c>
      <c r="AJ683">
        <v>47.938000000000009</v>
      </c>
      <c r="AK683">
        <v>0.40908267421495498</v>
      </c>
      <c r="AL683" s="34">
        <v>48.347082674214967</v>
      </c>
      <c r="AM683" s="34">
        <v>47.691583209554338</v>
      </c>
      <c r="AN683">
        <v>4.5679999999999996</v>
      </c>
      <c r="AO683">
        <v>3.8981385452332463E-2</v>
      </c>
      <c r="AP683" s="34">
        <v>4.6069813854523325</v>
      </c>
      <c r="AQ683" s="34">
        <v>4.5445190058251113</v>
      </c>
      <c r="AR683">
        <v>239.90100000000001</v>
      </c>
      <c r="AS683">
        <v>2.0472139560858169</v>
      </c>
      <c r="AT683" s="34">
        <v>241.94821395608582</v>
      </c>
      <c r="AU683" s="34">
        <v>238.6678314396782</v>
      </c>
      <c r="AV683">
        <v>37.094999999999999</v>
      </c>
      <c r="AW683">
        <v>0.31655308523517361</v>
      </c>
      <c r="AX683" s="34">
        <v>37.41155308523517</v>
      </c>
      <c r="AY683" s="34">
        <v>36.904319728783378</v>
      </c>
      <c r="AZ683">
        <v>136.92800000000003</v>
      </c>
      <c r="BA683">
        <v>1.1684858028058189</v>
      </c>
      <c r="BB683" s="34">
        <v>138.09648580280586</v>
      </c>
      <c r="BC683" s="34">
        <v>136.22414589089777</v>
      </c>
      <c r="BD683">
        <v>90.045999999999992</v>
      </c>
      <c r="BE683">
        <v>0.76841458722432776</v>
      </c>
      <c r="BF683" s="34">
        <v>90.81441458722432</v>
      </c>
      <c r="BG683" s="34">
        <v>89.583134500553399</v>
      </c>
      <c r="BH683">
        <v>556.47600000000011</v>
      </c>
      <c r="BI683">
        <v>4.7487314910184244</v>
      </c>
      <c r="BJ683" s="34">
        <v>561.22473149101847</v>
      </c>
      <c r="BK683" s="34">
        <v>553.61553377529219</v>
      </c>
      <c r="BM683">
        <v>52.746000000000009</v>
      </c>
      <c r="BN683">
        <v>0.45011211844762017</v>
      </c>
      <c r="BO683">
        <v>53.19611211844763</v>
      </c>
      <c r="BP683">
        <v>52.474868537927179</v>
      </c>
      <c r="BQ683">
        <v>5.3</v>
      </c>
      <c r="BR683">
        <v>4.5227964732347213E-2</v>
      </c>
      <c r="BS683">
        <v>5.3452279647323468</v>
      </c>
      <c r="BT683">
        <v>5.2727562895956854</v>
      </c>
      <c r="BU683">
        <v>258.053</v>
      </c>
      <c r="BV683">
        <v>2.2021154685049806</v>
      </c>
      <c r="BW683">
        <v>260.25511546850498</v>
      </c>
      <c r="BX683">
        <v>256.72652430170479</v>
      </c>
      <c r="BY683">
        <v>39.143000000000001</v>
      </c>
      <c r="BZ683">
        <v>0.33402985349401271</v>
      </c>
      <c r="CA683">
        <v>39.47702985349401</v>
      </c>
      <c r="CB683">
        <v>38.94179234785733</v>
      </c>
      <c r="CC683">
        <v>137.47800000000004</v>
      </c>
      <c r="CD683">
        <v>1.1731792708440814</v>
      </c>
      <c r="CE683">
        <v>138.65117927084412</v>
      </c>
      <c r="CF683">
        <v>136.77131871340299</v>
      </c>
      <c r="CG683">
        <v>90.893999999999991</v>
      </c>
      <c r="CH683">
        <v>0.77565106158150332</v>
      </c>
      <c r="CI683">
        <v>91.66965106158149</v>
      </c>
      <c r="CJ683">
        <v>90.426775506888703</v>
      </c>
      <c r="CK683">
        <v>583.61400000000015</v>
      </c>
      <c r="CL683">
        <v>4.9803157376045446</v>
      </c>
      <c r="CM683">
        <v>588.59431573760457</v>
      </c>
      <c r="CN683">
        <v>580.61403569737661</v>
      </c>
    </row>
    <row r="684" spans="1:92" x14ac:dyDescent="0.25">
      <c r="A684" s="18">
        <v>45989</v>
      </c>
      <c r="B684" s="2">
        <v>23</v>
      </c>
      <c r="C684" s="2" t="s">
        <v>178</v>
      </c>
      <c r="D684" s="9">
        <v>37.714846000000001</v>
      </c>
      <c r="E684">
        <v>1.3677913999999999E-2</v>
      </c>
      <c r="G684">
        <v>4.6899999999999995</v>
      </c>
      <c r="H684">
        <v>3.4817116862851251E-2</v>
      </c>
      <c r="I684" s="34">
        <v>4.7248171168628508</v>
      </c>
      <c r="J684" s="34">
        <v>4.6601914746726729</v>
      </c>
      <c r="K684">
        <v>0.71400000000000008</v>
      </c>
      <c r="L684">
        <v>5.3005162985236241E-3</v>
      </c>
      <c r="M684" s="34">
        <v>0.71930051629852365</v>
      </c>
      <c r="N684" s="34">
        <v>0.70946198569643693</v>
      </c>
      <c r="O684">
        <v>18.163999999999998</v>
      </c>
      <c r="P684">
        <v>0.13484394684367379</v>
      </c>
      <c r="Q684" s="34">
        <v>18.298843946843672</v>
      </c>
      <c r="R684" s="34">
        <v>18.048553933039326</v>
      </c>
      <c r="S684">
        <v>2.056</v>
      </c>
      <c r="T684">
        <v>1.5263111358213684E-2</v>
      </c>
      <c r="U684" s="34">
        <v>2.0712631113582138</v>
      </c>
      <c r="V684" s="34">
        <v>2.0429325526496838</v>
      </c>
      <c r="W684">
        <v>0.57199999999999995</v>
      </c>
      <c r="X684">
        <v>4.2463519926547793E-3</v>
      </c>
      <c r="Y684" s="34">
        <v>0.57624635199265473</v>
      </c>
      <c r="Z684" s="34">
        <v>0.56836450394728544</v>
      </c>
      <c r="AA684">
        <v>0.86199999999999999</v>
      </c>
      <c r="AB684">
        <v>6.3992227581615739E-3</v>
      </c>
      <c r="AC684" s="34">
        <v>0.86839922275816162</v>
      </c>
      <c r="AD684" s="34">
        <v>0.8565213328716087</v>
      </c>
      <c r="AE684">
        <v>27.057999999999996</v>
      </c>
      <c r="AF684">
        <v>0.20087026611407868</v>
      </c>
      <c r="AG684" s="34">
        <v>27.258870266114073</v>
      </c>
      <c r="AH684" s="34">
        <v>26.886025782877017</v>
      </c>
      <c r="AJ684">
        <v>46.693000000000005</v>
      </c>
      <c r="AK684">
        <v>0.34663446432347844</v>
      </c>
      <c r="AL684" s="34">
        <v>47.039634464323484</v>
      </c>
      <c r="AM684" s="34">
        <v>46.39623038952903</v>
      </c>
      <c r="AN684">
        <v>4.4600000000000009</v>
      </c>
      <c r="AO684">
        <v>3.3109667635035527E-2</v>
      </c>
      <c r="AP684" s="34">
        <v>4.4931096676350366</v>
      </c>
      <c r="AQ684" s="34">
        <v>4.4316533000085565</v>
      </c>
      <c r="AR684">
        <v>235.47699999999998</v>
      </c>
      <c r="AS684">
        <v>1.7481087905146317</v>
      </c>
      <c r="AT684" s="34">
        <v>237.22510879051461</v>
      </c>
      <c r="AU684" s="34">
        <v>233.98036415383731</v>
      </c>
      <c r="AV684">
        <v>36.198999999999998</v>
      </c>
      <c r="AW684">
        <v>0.2687302373813118</v>
      </c>
      <c r="AX684" s="34">
        <v>36.467730237381311</v>
      </c>
      <c r="AY684" s="34">
        <v>35.968927759419209</v>
      </c>
      <c r="AZ684">
        <v>136.24300000000002</v>
      </c>
      <c r="BA684">
        <v>1.0114261093273869</v>
      </c>
      <c r="BB684" s="34">
        <v>137.2544261093274</v>
      </c>
      <c r="BC684" s="34">
        <v>135.37707187288467</v>
      </c>
      <c r="BD684">
        <v>89.984999999999999</v>
      </c>
      <c r="BE684">
        <v>0.66802095115216842</v>
      </c>
      <c r="BF684" s="34">
        <v>90.653020951152172</v>
      </c>
      <c r="BG684" s="34">
        <v>89.413076726742119</v>
      </c>
      <c r="BH684">
        <v>549.05700000000002</v>
      </c>
      <c r="BI684">
        <v>4.0760302203340126</v>
      </c>
      <c r="BJ684" s="34">
        <v>553.13303022033404</v>
      </c>
      <c r="BK684" s="34">
        <v>545.56732420242088</v>
      </c>
      <c r="BM684">
        <v>51.383000000000003</v>
      </c>
      <c r="BN684">
        <v>0.38145158118632971</v>
      </c>
      <c r="BO684">
        <v>51.764451581186336</v>
      </c>
      <c r="BP684">
        <v>51.056421864201702</v>
      </c>
      <c r="BQ684">
        <v>5.1740000000000013</v>
      </c>
      <c r="BR684">
        <v>3.8410183933559147E-2</v>
      </c>
      <c r="BS684">
        <v>5.2124101839335601</v>
      </c>
      <c r="BT684">
        <v>5.1411152857049931</v>
      </c>
      <c r="BU684">
        <v>253.64099999999996</v>
      </c>
      <c r="BV684">
        <v>1.8829527373583055</v>
      </c>
      <c r="BW684">
        <v>255.52395273735829</v>
      </c>
      <c r="BX684">
        <v>252.02891808687664</v>
      </c>
      <c r="BY684">
        <v>38.254999999999995</v>
      </c>
      <c r="BZ684">
        <v>0.28399334873952548</v>
      </c>
      <c r="CA684">
        <v>38.538993348739524</v>
      </c>
      <c r="CB684">
        <v>38.01186031206889</v>
      </c>
      <c r="CC684">
        <v>136.81500000000003</v>
      </c>
      <c r="CD684">
        <v>1.0156724613200416</v>
      </c>
      <c r="CE684">
        <v>137.83067246132006</v>
      </c>
      <c r="CF684">
        <v>135.94543637683196</v>
      </c>
      <c r="CG684">
        <v>90.846999999999994</v>
      </c>
      <c r="CH684">
        <v>0.67442017391033005</v>
      </c>
      <c r="CI684">
        <v>91.521420173910329</v>
      </c>
      <c r="CJ684">
        <v>90.269598059613728</v>
      </c>
      <c r="CK684">
        <v>576.11500000000001</v>
      </c>
      <c r="CL684">
        <v>4.2769004864480911</v>
      </c>
      <c r="CM684">
        <v>580.39190048644809</v>
      </c>
      <c r="CN684">
        <v>572.4533499852979</v>
      </c>
    </row>
    <row r="685" spans="1:92" x14ac:dyDescent="0.25">
      <c r="A685" s="18">
        <v>45989</v>
      </c>
      <c r="B685" s="2">
        <v>24</v>
      </c>
      <c r="C685" s="2" t="s">
        <v>23</v>
      </c>
      <c r="D685" s="9">
        <v>52.812356999999999</v>
      </c>
      <c r="E685">
        <v>1.4403635E-2</v>
      </c>
      <c r="G685">
        <v>4.6539999999999999</v>
      </c>
      <c r="H685">
        <v>4.6568478481510946E-2</v>
      </c>
      <c r="I685" s="34">
        <v>4.7005684784815109</v>
      </c>
      <c r="J685" s="34">
        <v>4.6328632058249584</v>
      </c>
      <c r="K685">
        <v>0.69800000000000006</v>
      </c>
      <c r="L685">
        <v>6.9842711603125577E-3</v>
      </c>
      <c r="M685" s="34">
        <v>0.70498427116031259</v>
      </c>
      <c r="N685" s="34">
        <v>0.69482993503777846</v>
      </c>
      <c r="O685">
        <v>17.75</v>
      </c>
      <c r="P685">
        <v>0.17760861475006859</v>
      </c>
      <c r="Q685" s="34">
        <v>17.927608614750067</v>
      </c>
      <c r="R685" s="34">
        <v>17.669385883840352</v>
      </c>
      <c r="S685">
        <v>2.016</v>
      </c>
      <c r="T685">
        <v>2.0172336187951452E-2</v>
      </c>
      <c r="U685" s="34">
        <v>2.0361723361879513</v>
      </c>
      <c r="V685" s="34">
        <v>2.0068440530604028</v>
      </c>
      <c r="W685">
        <v>0.55000000000000004</v>
      </c>
      <c r="X685">
        <v>5.5033655274669144E-3</v>
      </c>
      <c r="Y685" s="34">
        <v>0.55550336552746693</v>
      </c>
      <c r="Z685" s="34">
        <v>0.54750209780913772</v>
      </c>
      <c r="AA685">
        <v>0.872</v>
      </c>
      <c r="AB685">
        <v>8.7253358908202707E-3</v>
      </c>
      <c r="AC685" s="34">
        <v>0.88072533589082025</v>
      </c>
      <c r="AD685" s="34">
        <v>0.86803968961739653</v>
      </c>
      <c r="AE685">
        <v>26.540000000000003</v>
      </c>
      <c r="AF685">
        <v>0.26556240199813075</v>
      </c>
      <c r="AG685" s="34">
        <v>26.805562401998131</v>
      </c>
      <c r="AH685" s="34">
        <v>26.419464865190026</v>
      </c>
      <c r="AJ685">
        <v>45.594999999999999</v>
      </c>
      <c r="AK685">
        <v>0.45622900222700719</v>
      </c>
      <c r="AL685" s="34">
        <v>46.051229002227004</v>
      </c>
      <c r="AM685" s="34">
        <v>45.387923908377516</v>
      </c>
      <c r="AN685">
        <v>4.3620000000000001</v>
      </c>
      <c r="AO685">
        <v>4.3646691692383055E-2</v>
      </c>
      <c r="AP685" s="34">
        <v>4.4056466916923833</v>
      </c>
      <c r="AQ685" s="34">
        <v>4.3421893648062886</v>
      </c>
      <c r="AR685">
        <v>231.50899999999999</v>
      </c>
      <c r="AS685">
        <v>2.3165066361787958</v>
      </c>
      <c r="AT685" s="34">
        <v>233.82550663617877</v>
      </c>
      <c r="AU685" s="34">
        <v>230.45756938490118</v>
      </c>
      <c r="AV685">
        <v>35.272000000000006</v>
      </c>
      <c r="AW685">
        <v>0.35293583433602371</v>
      </c>
      <c r="AX685" s="34">
        <v>35.624935834336029</v>
      </c>
      <c r="AY685" s="34">
        <v>35.111807261679836</v>
      </c>
      <c r="AZ685">
        <v>133.32599999999996</v>
      </c>
      <c r="BA685">
        <v>1.3340758405728248</v>
      </c>
      <c r="BB685" s="34">
        <v>134.6600758405728</v>
      </c>
      <c r="BC685" s="34">
        <v>132.72048125909288</v>
      </c>
      <c r="BD685">
        <v>90</v>
      </c>
      <c r="BE685">
        <v>0.90055072267640413</v>
      </c>
      <c r="BF685" s="34">
        <v>90.9005507226764</v>
      </c>
      <c r="BG685" s="34">
        <v>89.591252368767982</v>
      </c>
      <c r="BH685">
        <v>540.06399999999996</v>
      </c>
      <c r="BI685">
        <v>5.4039447276834389</v>
      </c>
      <c r="BJ685" s="34">
        <v>545.4679447276834</v>
      </c>
      <c r="BK685" s="34">
        <v>537.61122354762574</v>
      </c>
      <c r="BM685">
        <v>50.248999999999995</v>
      </c>
      <c r="BN685">
        <v>0.50279748070851815</v>
      </c>
      <c r="BO685">
        <v>50.751797480708518</v>
      </c>
      <c r="BP685">
        <v>50.020787114202477</v>
      </c>
      <c r="BQ685">
        <v>5.0600000000000005</v>
      </c>
      <c r="BR685">
        <v>5.063096285269561E-2</v>
      </c>
      <c r="BS685">
        <v>5.1106309628526958</v>
      </c>
      <c r="BT685">
        <v>5.0370192998440668</v>
      </c>
      <c r="BU685">
        <v>249.25899999999999</v>
      </c>
      <c r="BV685">
        <v>2.4941152509288642</v>
      </c>
      <c r="BW685">
        <v>251.75311525092883</v>
      </c>
      <c r="BX685">
        <v>248.12695526874154</v>
      </c>
      <c r="BY685">
        <v>37.288000000000004</v>
      </c>
      <c r="BZ685">
        <v>0.37310817052397516</v>
      </c>
      <c r="CA685">
        <v>37.661108170523981</v>
      </c>
      <c r="CB685">
        <v>37.118651314740241</v>
      </c>
      <c r="CC685">
        <v>133.87599999999998</v>
      </c>
      <c r="CD685">
        <v>1.3395792061002918</v>
      </c>
      <c r="CE685">
        <v>135.21557920610027</v>
      </c>
      <c r="CF685">
        <v>133.26798335690202</v>
      </c>
      <c r="CG685">
        <v>90.872</v>
      </c>
      <c r="CH685">
        <v>0.90927605856722438</v>
      </c>
      <c r="CI685">
        <v>91.781276058567215</v>
      </c>
      <c r="CJ685">
        <v>90.459292058385373</v>
      </c>
      <c r="CK685">
        <v>566.60399999999993</v>
      </c>
      <c r="CL685">
        <v>5.6695071296815698</v>
      </c>
      <c r="CM685">
        <v>572.27350712968155</v>
      </c>
      <c r="CN685">
        <v>564.03068841281572</v>
      </c>
    </row>
    <row r="686" spans="1:92" x14ac:dyDescent="0.25">
      <c r="A686" s="18">
        <v>45990</v>
      </c>
      <c r="B686" s="2">
        <v>1</v>
      </c>
      <c r="C686" s="2" t="s">
        <v>23</v>
      </c>
      <c r="D686" s="9">
        <v>33.764315000000003</v>
      </c>
      <c r="E686">
        <v>1.5769741E-2</v>
      </c>
      <c r="G686">
        <v>4.5460000000000003</v>
      </c>
      <c r="H686">
        <v>5.8404528815736372E-2</v>
      </c>
      <c r="I686" s="34">
        <v>4.6044045288157367</v>
      </c>
      <c r="J686" s="34">
        <v>4.5317942619370859</v>
      </c>
      <c r="K686">
        <v>0.71</v>
      </c>
      <c r="L686">
        <v>9.1216927978822748E-3</v>
      </c>
      <c r="M686" s="34">
        <v>0.71912169279788229</v>
      </c>
      <c r="N686" s="34">
        <v>0.70778132995497811</v>
      </c>
      <c r="O686">
        <v>17.302</v>
      </c>
      <c r="P686">
        <v>0.22228666026613961</v>
      </c>
      <c r="Q686" s="34">
        <v>17.524286660266139</v>
      </c>
      <c r="R686" s="34">
        <v>17.247933198423986</v>
      </c>
      <c r="S686">
        <v>1.9659999999999997</v>
      </c>
      <c r="T686">
        <v>2.5258095831882467E-2</v>
      </c>
      <c r="U686" s="34">
        <v>1.9912580958318822</v>
      </c>
      <c r="V686" s="34">
        <v>1.9598564713964604</v>
      </c>
      <c r="W686">
        <v>0.55000000000000004</v>
      </c>
      <c r="X686">
        <v>7.0661000546975378E-3</v>
      </c>
      <c r="Y686" s="34">
        <v>0.55706610005469759</v>
      </c>
      <c r="Z686" s="34">
        <v>0.54828131193695495</v>
      </c>
      <c r="AA686">
        <v>0.89</v>
      </c>
      <c r="AB686">
        <v>1.1434234633965104E-2</v>
      </c>
      <c r="AC686" s="34">
        <v>0.9014342346339651</v>
      </c>
      <c r="AD686" s="34">
        <v>0.88721885022525426</v>
      </c>
      <c r="AE686">
        <v>25.964000000000002</v>
      </c>
      <c r="AF686">
        <v>0.33357131240030341</v>
      </c>
      <c r="AG686" s="34">
        <v>26.297571312400301</v>
      </c>
      <c r="AH686" s="34">
        <v>25.882865423874716</v>
      </c>
      <c r="AJ686">
        <v>44.388000000000005</v>
      </c>
      <c r="AK686">
        <v>0.57027281677802599</v>
      </c>
      <c r="AL686" s="34">
        <v>44.958272816778035</v>
      </c>
      <c r="AM686" s="34">
        <v>44.249292498650107</v>
      </c>
      <c r="AN686">
        <v>4.3840000000000003</v>
      </c>
      <c r="AO686">
        <v>5.6323241163261824E-2</v>
      </c>
      <c r="AP686" s="34">
        <v>4.440323241163262</v>
      </c>
      <c r="AQ686" s="34">
        <v>4.3703004936938372</v>
      </c>
      <c r="AR686">
        <v>227.33800000000002</v>
      </c>
      <c r="AS686">
        <v>2.9207146440633251</v>
      </c>
      <c r="AT686" s="34">
        <v>230.25871464406336</v>
      </c>
      <c r="AU686" s="34">
        <v>226.62759435113358</v>
      </c>
      <c r="AV686">
        <v>34.558</v>
      </c>
      <c r="AW686">
        <v>0.44398233761861361</v>
      </c>
      <c r="AX686" s="34">
        <v>35.001982337618614</v>
      </c>
      <c r="AY686" s="34">
        <v>34.450010141667796</v>
      </c>
      <c r="AZ686">
        <v>126.17200000000001</v>
      </c>
      <c r="BA686">
        <v>1.6209890474569049</v>
      </c>
      <c r="BB686" s="34">
        <v>127.79298904745691</v>
      </c>
      <c r="BC686" s="34">
        <v>125.77772670856268</v>
      </c>
      <c r="BD686">
        <v>89.562999999999988</v>
      </c>
      <c r="BE686">
        <v>1.1506565803615916</v>
      </c>
      <c r="BF686" s="34">
        <v>90.713656580361587</v>
      </c>
      <c r="BG686" s="34">
        <v>89.283125710926342</v>
      </c>
      <c r="BH686">
        <v>526.40300000000002</v>
      </c>
      <c r="BI686">
        <v>6.7629386674417233</v>
      </c>
      <c r="BJ686" s="34">
        <v>533.16593866744176</v>
      </c>
      <c r="BK686" s="34">
        <v>524.75804990463439</v>
      </c>
      <c r="BM686">
        <v>48.934000000000005</v>
      </c>
      <c r="BN686">
        <v>0.62867734559376232</v>
      </c>
      <c r="BO686">
        <v>49.562677345593769</v>
      </c>
      <c r="BP686">
        <v>48.781086760587193</v>
      </c>
      <c r="BQ686">
        <v>5.0940000000000003</v>
      </c>
      <c r="BR686">
        <v>6.5444933961144092E-2</v>
      </c>
      <c r="BS686">
        <v>5.1594449339611446</v>
      </c>
      <c r="BT686">
        <v>5.078081823648815</v>
      </c>
      <c r="BU686">
        <v>244.64000000000001</v>
      </c>
      <c r="BV686">
        <v>3.1430013043294647</v>
      </c>
      <c r="BW686">
        <v>247.7830013043295</v>
      </c>
      <c r="BX686">
        <v>243.87552754955757</v>
      </c>
      <c r="BY686">
        <v>36.524000000000001</v>
      </c>
      <c r="BZ686">
        <v>0.4692404334504961</v>
      </c>
      <c r="CA686">
        <v>36.993240433450495</v>
      </c>
      <c r="CB686">
        <v>36.40986661306426</v>
      </c>
      <c r="CC686">
        <v>126.72200000000001</v>
      </c>
      <c r="CD686">
        <v>1.6280551475116023</v>
      </c>
      <c r="CE686">
        <v>128.3500551475116</v>
      </c>
      <c r="CF686">
        <v>126.32600802049964</v>
      </c>
      <c r="CG686">
        <v>90.452999999999989</v>
      </c>
      <c r="CH686">
        <v>1.1620908149955567</v>
      </c>
      <c r="CI686">
        <v>91.615090814995554</v>
      </c>
      <c r="CJ686">
        <v>90.170344561151595</v>
      </c>
      <c r="CK686">
        <v>552.36700000000008</v>
      </c>
      <c r="CL686">
        <v>7.0965099798420264</v>
      </c>
      <c r="CM686">
        <v>559.46350997984212</v>
      </c>
      <c r="CN686">
        <v>550.6409153285091</v>
      </c>
    </row>
    <row r="687" spans="1:92" x14ac:dyDescent="0.25">
      <c r="A687" s="18">
        <v>45990</v>
      </c>
      <c r="B687" s="2">
        <v>2</v>
      </c>
      <c r="C687" s="2" t="s">
        <v>23</v>
      </c>
      <c r="D687" s="9">
        <v>36.445732</v>
      </c>
      <c r="E687">
        <v>1.6444548999999999E-2</v>
      </c>
      <c r="G687">
        <v>4.492</v>
      </c>
      <c r="H687">
        <v>5.7440747754095349E-2</v>
      </c>
      <c r="I687" s="34">
        <v>4.5494407477540957</v>
      </c>
      <c r="J687" s="34">
        <v>4.4746272464550563</v>
      </c>
      <c r="K687">
        <v>0.71399999999999997</v>
      </c>
      <c r="L687">
        <v>9.1301633785449855E-3</v>
      </c>
      <c r="M687" s="34">
        <v>0.72313016337854497</v>
      </c>
      <c r="N687" s="34">
        <v>0.71123861397348842</v>
      </c>
      <c r="O687">
        <v>16.862000000000002</v>
      </c>
      <c r="P687">
        <v>0.2156201889202039</v>
      </c>
      <c r="Q687" s="34">
        <v>17.077620188920207</v>
      </c>
      <c r="R687" s="34">
        <v>16.796786426920118</v>
      </c>
      <c r="S687">
        <v>1.9939999999999998</v>
      </c>
      <c r="T687">
        <v>2.5497963272855324E-2</v>
      </c>
      <c r="U687" s="34">
        <v>2.0194979632728551</v>
      </c>
      <c r="V687" s="34">
        <v>1.9862882300604143</v>
      </c>
      <c r="W687">
        <v>0.55000000000000004</v>
      </c>
      <c r="X687">
        <v>7.0330390170864751E-3</v>
      </c>
      <c r="Y687" s="34">
        <v>0.55703303901708656</v>
      </c>
      <c r="Z687" s="34">
        <v>0.54787288191235117</v>
      </c>
      <c r="AA687">
        <v>0.87</v>
      </c>
      <c r="AB687">
        <v>1.112498899066406E-2</v>
      </c>
      <c r="AC687" s="34">
        <v>0.88112498899066405</v>
      </c>
      <c r="AD687" s="34">
        <v>0.86663528593408257</v>
      </c>
      <c r="AE687">
        <v>25.482000000000003</v>
      </c>
      <c r="AF687">
        <v>0.32584709133345008</v>
      </c>
      <c r="AG687" s="34">
        <v>25.80784709133345</v>
      </c>
      <c r="AH687" s="34">
        <v>25.383448685255512</v>
      </c>
      <c r="AJ687">
        <v>44.317000000000007</v>
      </c>
      <c r="AK687">
        <v>0.56669670930949334</v>
      </c>
      <c r="AL687" s="34">
        <v>44.883696709309504</v>
      </c>
      <c r="AM687" s="34">
        <v>44.145604559472126</v>
      </c>
      <c r="AN687">
        <v>4.3390000000000004</v>
      </c>
      <c r="AO687">
        <v>5.5484284172978578E-2</v>
      </c>
      <c r="AP687" s="34">
        <v>4.3944842841729788</v>
      </c>
      <c r="AQ687" s="34">
        <v>4.3222189720321662</v>
      </c>
      <c r="AR687">
        <v>227.16900000000001</v>
      </c>
      <c r="AS687">
        <v>2.9048880735863953</v>
      </c>
      <c r="AT687" s="34">
        <v>230.0738880735864</v>
      </c>
      <c r="AU687" s="34">
        <v>226.29042674753978</v>
      </c>
      <c r="AV687">
        <v>34.922999999999995</v>
      </c>
      <c r="AW687">
        <v>0.44657240289765621</v>
      </c>
      <c r="AX687" s="34">
        <v>35.369572402897653</v>
      </c>
      <c r="AY687" s="34">
        <v>34.787935736409153</v>
      </c>
      <c r="AZ687">
        <v>121.149</v>
      </c>
      <c r="BA687">
        <v>1.5491738979654714</v>
      </c>
      <c r="BB687" s="34">
        <v>122.69817389796548</v>
      </c>
      <c r="BC687" s="34">
        <v>120.68045776508986</v>
      </c>
      <c r="BD687">
        <v>89.463000000000008</v>
      </c>
      <c r="BE687">
        <v>1.1439941265192859</v>
      </c>
      <c r="BF687" s="34">
        <v>90.606994126519297</v>
      </c>
      <c r="BG687" s="34">
        <v>89.11700297186303</v>
      </c>
      <c r="BH687">
        <v>521.36</v>
      </c>
      <c r="BI687">
        <v>6.6668094944512815</v>
      </c>
      <c r="BJ687" s="34">
        <v>528.0268094944513</v>
      </c>
      <c r="BK687" s="34">
        <v>519.34364675240613</v>
      </c>
      <c r="BM687">
        <v>48.809000000000005</v>
      </c>
      <c r="BN687">
        <v>0.6241374570635887</v>
      </c>
      <c r="BO687">
        <v>49.433137457063602</v>
      </c>
      <c r="BP687">
        <v>48.620231805927183</v>
      </c>
      <c r="BQ687">
        <v>5.0530000000000008</v>
      </c>
      <c r="BR687">
        <v>6.4614447551523568E-2</v>
      </c>
      <c r="BS687">
        <v>5.1176144475515235</v>
      </c>
      <c r="BT687">
        <v>5.033457586005655</v>
      </c>
      <c r="BU687">
        <v>244.03100000000001</v>
      </c>
      <c r="BV687">
        <v>3.1205082625065992</v>
      </c>
      <c r="BW687">
        <v>247.15150826250661</v>
      </c>
      <c r="BX687">
        <v>243.08721317445989</v>
      </c>
      <c r="BY687">
        <v>36.916999999999994</v>
      </c>
      <c r="BZ687">
        <v>0.47207036617051151</v>
      </c>
      <c r="CA687">
        <v>37.389070366170507</v>
      </c>
      <c r="CB687">
        <v>36.77422396646957</v>
      </c>
      <c r="CC687">
        <v>121.699</v>
      </c>
      <c r="CD687">
        <v>1.556206936982558</v>
      </c>
      <c r="CE687">
        <v>123.25520693698256</v>
      </c>
      <c r="CF687">
        <v>121.22833064700221</v>
      </c>
      <c r="CG687">
        <v>90.333000000000013</v>
      </c>
      <c r="CH687">
        <v>1.1551191155099501</v>
      </c>
      <c r="CI687">
        <v>91.48811911550996</v>
      </c>
      <c r="CJ687">
        <v>89.983638257797111</v>
      </c>
      <c r="CK687">
        <v>546.84199999999998</v>
      </c>
      <c r="CL687">
        <v>6.9926565857847311</v>
      </c>
      <c r="CM687">
        <v>553.83465658578473</v>
      </c>
      <c r="CN687">
        <v>544.72709543766166</v>
      </c>
    </row>
    <row r="688" spans="1:92" x14ac:dyDescent="0.25">
      <c r="A688" s="18">
        <v>45990</v>
      </c>
      <c r="B688" s="2">
        <v>3</v>
      </c>
      <c r="C688" s="2" t="s">
        <v>23</v>
      </c>
      <c r="D688" s="9">
        <v>37.203977999999999</v>
      </c>
      <c r="E688">
        <v>1.6824652999999998E-2</v>
      </c>
      <c r="G688">
        <v>4.532</v>
      </c>
      <c r="H688">
        <v>6.8825977678179148E-2</v>
      </c>
      <c r="I688" s="34">
        <v>4.6008259776781788</v>
      </c>
      <c r="J688" s="34">
        <v>4.5234186770903575</v>
      </c>
      <c r="K688">
        <v>0.73</v>
      </c>
      <c r="L688">
        <v>1.1086267366520472E-2</v>
      </c>
      <c r="M688" s="34">
        <v>0.7410862673665205</v>
      </c>
      <c r="N688" s="34">
        <v>0.72861774807501356</v>
      </c>
      <c r="O688">
        <v>16.374000000000002</v>
      </c>
      <c r="P688">
        <v>0.24866649569781679</v>
      </c>
      <c r="Q688" s="34">
        <v>16.622666495697818</v>
      </c>
      <c r="R688" s="34">
        <v>16.342995899972976</v>
      </c>
      <c r="S688">
        <v>2.0259999999999998</v>
      </c>
      <c r="T688">
        <v>3.076818860900065E-2</v>
      </c>
      <c r="U688" s="34">
        <v>2.0567681886090003</v>
      </c>
      <c r="V688" s="34">
        <v>2.0221637775342152</v>
      </c>
      <c r="W688">
        <v>0.55000000000000004</v>
      </c>
      <c r="X688">
        <v>8.3526671939537812E-3</v>
      </c>
      <c r="Y688" s="34">
        <v>0.55835266719395382</v>
      </c>
      <c r="Z688" s="34">
        <v>0.5489585773167911</v>
      </c>
      <c r="AA688">
        <v>0.876</v>
      </c>
      <c r="AB688">
        <v>1.3303520839824567E-2</v>
      </c>
      <c r="AC688" s="34">
        <v>0.88930352083982456</v>
      </c>
      <c r="AD688" s="34">
        <v>0.87434129769001623</v>
      </c>
      <c r="AE688">
        <v>25.088000000000005</v>
      </c>
      <c r="AF688">
        <v>0.38100311738529541</v>
      </c>
      <c r="AG688" s="34">
        <v>25.469003117385295</v>
      </c>
      <c r="AH688" s="34">
        <v>25.04049597767937</v>
      </c>
      <c r="AJ688">
        <v>44.36</v>
      </c>
      <c r="AK688">
        <v>0.67368057586143582</v>
      </c>
      <c r="AL688" s="34">
        <v>45.033680575861432</v>
      </c>
      <c r="AM688" s="34">
        <v>44.276004526859722</v>
      </c>
      <c r="AN688">
        <v>4.343</v>
      </c>
      <c r="AO688">
        <v>6.5955697496984128E-2</v>
      </c>
      <c r="AP688" s="34">
        <v>4.4089556974969843</v>
      </c>
      <c r="AQ688" s="34">
        <v>4.3347765477942248</v>
      </c>
      <c r="AR688">
        <v>225.43500000000003</v>
      </c>
      <c r="AS688">
        <v>3.4236064161254016</v>
      </c>
      <c r="AT688" s="34">
        <v>228.85860641612544</v>
      </c>
      <c r="AU688" s="34">
        <v>225.00813977711056</v>
      </c>
      <c r="AV688">
        <v>36.326000000000008</v>
      </c>
      <c r="AW688">
        <v>0.55167088815920928</v>
      </c>
      <c r="AX688" s="34">
        <v>36.877670888159216</v>
      </c>
      <c r="AY688" s="34">
        <v>36.257216872017736</v>
      </c>
      <c r="AZ688">
        <v>121.32299999999999</v>
      </c>
      <c r="BA688">
        <v>1.8424920763128263</v>
      </c>
      <c r="BB688" s="34">
        <v>123.16549207631282</v>
      </c>
      <c r="BC688" s="34">
        <v>121.0932754105546</v>
      </c>
      <c r="BD688">
        <v>89.179000000000002</v>
      </c>
      <c r="BE688">
        <v>1.3543318321629165</v>
      </c>
      <c r="BF688" s="34">
        <v>90.533331832162915</v>
      </c>
      <c r="BG688" s="34">
        <v>89.010139939152921</v>
      </c>
      <c r="BH688">
        <v>520.96600000000001</v>
      </c>
      <c r="BI688">
        <v>7.9117374861187733</v>
      </c>
      <c r="BJ688" s="34">
        <v>528.8777374861188</v>
      </c>
      <c r="BK688" s="34">
        <v>519.9795530734898</v>
      </c>
      <c r="BM688">
        <v>48.891999999999996</v>
      </c>
      <c r="BN688">
        <v>0.74250655353961492</v>
      </c>
      <c r="BO688">
        <v>49.634506553539609</v>
      </c>
      <c r="BP688">
        <v>48.799423203950077</v>
      </c>
      <c r="BQ688">
        <v>5.0730000000000004</v>
      </c>
      <c r="BR688">
        <v>7.7041964863504606E-2</v>
      </c>
      <c r="BS688">
        <v>5.1500419648635045</v>
      </c>
      <c r="BT688">
        <v>5.0633942958692382</v>
      </c>
      <c r="BU688">
        <v>241.80900000000003</v>
      </c>
      <c r="BV688">
        <v>3.6722729118232182</v>
      </c>
      <c r="BW688">
        <v>245.48127291182325</v>
      </c>
      <c r="BX688">
        <v>241.35113567708353</v>
      </c>
      <c r="BY688">
        <v>38.352000000000004</v>
      </c>
      <c r="BZ688">
        <v>0.58243907676820994</v>
      </c>
      <c r="CA688">
        <v>38.934439076768214</v>
      </c>
      <c r="CB688">
        <v>38.279380649551953</v>
      </c>
      <c r="CC688">
        <v>121.87299999999999</v>
      </c>
      <c r="CD688">
        <v>1.8508447435067801</v>
      </c>
      <c r="CE688">
        <v>123.72384474350677</v>
      </c>
      <c r="CF688">
        <v>121.64223398787139</v>
      </c>
      <c r="CG688">
        <v>90.055000000000007</v>
      </c>
      <c r="CH688">
        <v>1.3676353530027412</v>
      </c>
      <c r="CI688">
        <v>91.422635353002732</v>
      </c>
      <c r="CJ688">
        <v>89.884481236842944</v>
      </c>
      <c r="CK688">
        <v>546.05399999999997</v>
      </c>
      <c r="CL688">
        <v>8.2927406035040683</v>
      </c>
      <c r="CM688">
        <v>554.34674060350414</v>
      </c>
      <c r="CN688">
        <v>545.02004905116917</v>
      </c>
    </row>
    <row r="689" spans="1:92" x14ac:dyDescent="0.25">
      <c r="A689" s="18">
        <v>45990</v>
      </c>
      <c r="B689" s="2">
        <v>4</v>
      </c>
      <c r="C689" s="2" t="s">
        <v>23</v>
      </c>
      <c r="D689" s="9">
        <v>35.559694999999998</v>
      </c>
      <c r="E689">
        <v>1.7585779999999999E-2</v>
      </c>
      <c r="G689">
        <v>4.5640000000000001</v>
      </c>
      <c r="H689">
        <v>7.2495450776486559E-2</v>
      </c>
      <c r="I689" s="34">
        <v>4.6364954507764864</v>
      </c>
      <c r="J689" s="34">
        <v>4.5549590618081304</v>
      </c>
      <c r="K689">
        <v>0.73</v>
      </c>
      <c r="L689">
        <v>1.1595459918237332E-2</v>
      </c>
      <c r="M689" s="34">
        <v>0.74159545991823728</v>
      </c>
      <c r="N689" s="34">
        <v>0.72855392531111629</v>
      </c>
      <c r="O689">
        <v>16.09</v>
      </c>
      <c r="P689">
        <v>0.25557664395128588</v>
      </c>
      <c r="Q689" s="34">
        <v>16.345576643951286</v>
      </c>
      <c r="R689" s="34">
        <v>16.05812692911762</v>
      </c>
      <c r="S689">
        <v>2.044</v>
      </c>
      <c r="T689">
        <v>3.2467287771064529E-2</v>
      </c>
      <c r="U689" s="34">
        <v>2.0764672877710644</v>
      </c>
      <c r="V689" s="34">
        <v>2.0399509908711257</v>
      </c>
      <c r="W689">
        <v>0.55000000000000004</v>
      </c>
      <c r="X689">
        <v>8.736305417850046E-3</v>
      </c>
      <c r="Y689" s="34">
        <v>0.55873630541785013</v>
      </c>
      <c r="Z689" s="34">
        <v>0.54891049167275896</v>
      </c>
      <c r="AA689">
        <v>0.872</v>
      </c>
      <c r="AB689">
        <v>1.3851015135209527E-2</v>
      </c>
      <c r="AC689" s="34">
        <v>0.88585101513520947</v>
      </c>
      <c r="AD689" s="34">
        <v>0.87027263407026501</v>
      </c>
      <c r="AE689">
        <v>24.85</v>
      </c>
      <c r="AF689">
        <v>0.39472216297013385</v>
      </c>
      <c r="AG689" s="34">
        <v>25.244722162970131</v>
      </c>
      <c r="AH689" s="34">
        <v>24.800774032851017</v>
      </c>
      <c r="AJ689">
        <v>44.488000000000007</v>
      </c>
      <c r="AK689">
        <v>0.706655918962387</v>
      </c>
      <c r="AL689" s="34">
        <v>45.194655918962397</v>
      </c>
      <c r="AM689" s="34">
        <v>44.399872642795827</v>
      </c>
      <c r="AN689">
        <v>4.2720000000000002</v>
      </c>
      <c r="AO689">
        <v>6.785726680919163E-2</v>
      </c>
      <c r="AP689" s="34">
        <v>4.3398572668091919</v>
      </c>
      <c r="AQ689" s="34">
        <v>4.2635374916836843</v>
      </c>
      <c r="AR689">
        <v>226.33800000000002</v>
      </c>
      <c r="AS689">
        <v>3.5951961739369884</v>
      </c>
      <c r="AT689" s="34">
        <v>229.93319617393701</v>
      </c>
      <c r="AU689" s="34">
        <v>225.88964157132531</v>
      </c>
      <c r="AV689">
        <v>36.623999999999995</v>
      </c>
      <c r="AW689">
        <v>0.58174263567880002</v>
      </c>
      <c r="AX689" s="34">
        <v>37.205742635678796</v>
      </c>
      <c r="AY689" s="34">
        <v>36.55145063095113</v>
      </c>
      <c r="AZ689">
        <v>126.413</v>
      </c>
      <c r="BA689">
        <v>2.0079683214303232</v>
      </c>
      <c r="BB689" s="34">
        <v>128.42096832143031</v>
      </c>
      <c r="BC689" s="34">
        <v>126.16258542514267</v>
      </c>
      <c r="BD689">
        <v>89.115000000000009</v>
      </c>
      <c r="BE689">
        <v>1.4155197405667397</v>
      </c>
      <c r="BF689" s="34">
        <v>90.530519740566746</v>
      </c>
      <c r="BG689" s="34">
        <v>88.938469937123486</v>
      </c>
      <c r="BH689">
        <v>527.25</v>
      </c>
      <c r="BI689">
        <v>8.3749400573844301</v>
      </c>
      <c r="BJ689" s="34">
        <v>535.62494005738449</v>
      </c>
      <c r="BK689" s="34">
        <v>526.20555769902205</v>
      </c>
      <c r="BM689">
        <v>49.052000000000007</v>
      </c>
      <c r="BN689">
        <v>0.77915136973887356</v>
      </c>
      <c r="BO689">
        <v>49.831151369738883</v>
      </c>
      <c r="BP689">
        <v>48.954831704603961</v>
      </c>
      <c r="BQ689">
        <v>5.0020000000000007</v>
      </c>
      <c r="BR689">
        <v>7.9452726727428966E-2</v>
      </c>
      <c r="BS689">
        <v>5.081452726727429</v>
      </c>
      <c r="BT689">
        <v>4.9920914169948007</v>
      </c>
      <c r="BU689">
        <v>242.42800000000003</v>
      </c>
      <c r="BV689">
        <v>3.8507728178882745</v>
      </c>
      <c r="BW689">
        <v>246.2787728178883</v>
      </c>
      <c r="BX689">
        <v>241.94776850044292</v>
      </c>
      <c r="BY689">
        <v>38.667999999999992</v>
      </c>
      <c r="BZ689">
        <v>0.61420992344986458</v>
      </c>
      <c r="CA689">
        <v>39.282209923449862</v>
      </c>
      <c r="CB689">
        <v>38.591401621822257</v>
      </c>
      <c r="CC689">
        <v>126.96299999999999</v>
      </c>
      <c r="CD689">
        <v>2.0167046268481732</v>
      </c>
      <c r="CE689">
        <v>128.97970462684816</v>
      </c>
      <c r="CF689">
        <v>126.71149591681542</v>
      </c>
      <c r="CG689">
        <v>89.987000000000009</v>
      </c>
      <c r="CH689">
        <v>1.4293707557019493</v>
      </c>
      <c r="CI689">
        <v>91.416370755701962</v>
      </c>
      <c r="CJ689">
        <v>89.808742571193747</v>
      </c>
      <c r="CK689">
        <v>552.1</v>
      </c>
      <c r="CL689">
        <v>8.7696622203545633</v>
      </c>
      <c r="CM689">
        <v>560.8696622203546</v>
      </c>
      <c r="CN689">
        <v>551.00633173187305</v>
      </c>
    </row>
    <row r="690" spans="1:92" x14ac:dyDescent="0.25">
      <c r="A690" s="18">
        <v>45990</v>
      </c>
      <c r="B690" s="2">
        <v>5</v>
      </c>
      <c r="C690" s="2" t="s">
        <v>23</v>
      </c>
      <c r="D690" s="9">
        <v>34.266061999999998</v>
      </c>
      <c r="E690">
        <v>1.7814783000000001E-2</v>
      </c>
      <c r="G690">
        <v>4.5999999999999996</v>
      </c>
      <c r="H690">
        <v>7.018551278834563E-2</v>
      </c>
      <c r="I690" s="34">
        <v>4.6701855127883452</v>
      </c>
      <c r="J690" s="34">
        <v>4.5869871713082775</v>
      </c>
      <c r="K690">
        <v>0.72</v>
      </c>
      <c r="L690">
        <v>1.0985558523393229E-2</v>
      </c>
      <c r="M690" s="34">
        <v>0.7309855585233932</v>
      </c>
      <c r="N690" s="34">
        <v>0.71796320942216518</v>
      </c>
      <c r="O690">
        <v>15.494</v>
      </c>
      <c r="P690">
        <v>0.23640311633535377</v>
      </c>
      <c r="Q690" s="34">
        <v>15.730403116335353</v>
      </c>
      <c r="R690" s="34">
        <v>15.450169398315316</v>
      </c>
      <c r="S690">
        <v>2.0299999999999998</v>
      </c>
      <c r="T690">
        <v>3.0973171947900353E-2</v>
      </c>
      <c r="U690" s="34">
        <v>2.0609731719479001</v>
      </c>
      <c r="V690" s="34">
        <v>2.0242573821208265</v>
      </c>
      <c r="W690">
        <v>0.55000000000000004</v>
      </c>
      <c r="X690">
        <v>8.3917460942587192E-3</v>
      </c>
      <c r="Y690" s="34">
        <v>0.55839174609425879</v>
      </c>
      <c r="Z690" s="34">
        <v>0.54844411830859852</v>
      </c>
      <c r="AA690">
        <v>0.85799999999999998</v>
      </c>
      <c r="AB690">
        <v>1.30911239070436E-2</v>
      </c>
      <c r="AC690" s="34">
        <v>0.87109112390704357</v>
      </c>
      <c r="AD690" s="34">
        <v>0.85557282456141348</v>
      </c>
      <c r="AE690">
        <v>24.252000000000002</v>
      </c>
      <c r="AF690">
        <v>0.37003022959629528</v>
      </c>
      <c r="AG690" s="34">
        <v>24.622030229596291</v>
      </c>
      <c r="AH690" s="34">
        <v>24.183394104036594</v>
      </c>
      <c r="AJ690">
        <v>45.476000000000013</v>
      </c>
      <c r="AK690">
        <v>0.69386008251365372</v>
      </c>
      <c r="AL690" s="34">
        <v>46.169860082513665</v>
      </c>
      <c r="AM690" s="34">
        <v>45.347354044003325</v>
      </c>
      <c r="AN690">
        <v>4.34</v>
      </c>
      <c r="AO690">
        <v>6.6218505543786971E-2</v>
      </c>
      <c r="AP690" s="34">
        <v>4.4062185055437872</v>
      </c>
      <c r="AQ690" s="34">
        <v>4.327722679016941</v>
      </c>
      <c r="AR690">
        <v>229.40800000000002</v>
      </c>
      <c r="AS690">
        <v>3.5002430690758253</v>
      </c>
      <c r="AT690" s="34">
        <v>232.90824306907584</v>
      </c>
      <c r="AU690" s="34">
        <v>228.75903325988901</v>
      </c>
      <c r="AV690">
        <v>38.058999999999997</v>
      </c>
      <c r="AW690">
        <v>0.5806935720025318</v>
      </c>
      <c r="AX690" s="34">
        <v>38.639693572002528</v>
      </c>
      <c r="AY690" s="34">
        <v>37.951335815830809</v>
      </c>
      <c r="AZ690">
        <v>132.488</v>
      </c>
      <c r="BA690">
        <v>2.0214648300657254</v>
      </c>
      <c r="BB690" s="34">
        <v>134.50946483006572</v>
      </c>
      <c r="BC690" s="34">
        <v>132.11320790267197</v>
      </c>
      <c r="BD690">
        <v>89.281999999999996</v>
      </c>
      <c r="BE690">
        <v>1.3622397723411033</v>
      </c>
      <c r="BF690" s="34">
        <v>90.644239772341095</v>
      </c>
      <c r="BG690" s="34">
        <v>89.029432310596874</v>
      </c>
      <c r="BH690">
        <v>539.053</v>
      </c>
      <c r="BI690">
        <v>8.2247198315426271</v>
      </c>
      <c r="BJ690" s="34">
        <v>547.27771983154264</v>
      </c>
      <c r="BK690" s="34">
        <v>537.528086012009</v>
      </c>
      <c r="BM690">
        <v>50.076000000000015</v>
      </c>
      <c r="BN690">
        <v>0.76404559530199934</v>
      </c>
      <c r="BO690">
        <v>50.840045595302009</v>
      </c>
      <c r="BP690">
        <v>49.934341215311605</v>
      </c>
      <c r="BQ690">
        <v>5.0599999999999996</v>
      </c>
      <c r="BR690">
        <v>7.7204064067180195E-2</v>
      </c>
      <c r="BS690">
        <v>5.1372040640671806</v>
      </c>
      <c r="BT690">
        <v>5.045685888439106</v>
      </c>
      <c r="BU690">
        <v>244.90200000000002</v>
      </c>
      <c r="BV690">
        <v>3.7366461854111792</v>
      </c>
      <c r="BW690">
        <v>248.63864618541118</v>
      </c>
      <c r="BX690">
        <v>244.20920265820433</v>
      </c>
      <c r="BY690">
        <v>40.088999999999999</v>
      </c>
      <c r="BZ690">
        <v>0.61166674395043219</v>
      </c>
      <c r="CA690">
        <v>40.700666743950428</v>
      </c>
      <c r="CB690">
        <v>39.975593197951639</v>
      </c>
      <c r="CC690">
        <v>133.03800000000001</v>
      </c>
      <c r="CD690">
        <v>2.0298565761599843</v>
      </c>
      <c r="CE690">
        <v>135.06785657615998</v>
      </c>
      <c r="CF690">
        <v>132.66165202098057</v>
      </c>
      <c r="CG690">
        <v>90.14</v>
      </c>
      <c r="CH690">
        <v>1.375330896248147</v>
      </c>
      <c r="CI690">
        <v>91.515330896248145</v>
      </c>
      <c r="CJ690">
        <v>89.885005135158295</v>
      </c>
      <c r="CK690">
        <v>563.30499999999995</v>
      </c>
      <c r="CL690">
        <v>8.5947500611389227</v>
      </c>
      <c r="CM690">
        <v>571.89975006113889</v>
      </c>
      <c r="CN690">
        <v>561.71148011604555</v>
      </c>
    </row>
    <row r="691" spans="1:92" x14ac:dyDescent="0.25">
      <c r="A691" s="18">
        <v>45990</v>
      </c>
      <c r="B691" s="2">
        <v>6</v>
      </c>
      <c r="C691" s="2" t="s">
        <v>23</v>
      </c>
      <c r="D691" s="9">
        <v>30.627793</v>
      </c>
      <c r="E691">
        <v>1.7106014999999999E-2</v>
      </c>
      <c r="G691">
        <v>4.7480000000000002</v>
      </c>
      <c r="H691">
        <v>8.5206772846712187E-2</v>
      </c>
      <c r="I691" s="34">
        <v>4.8332067728467125</v>
      </c>
      <c r="J691" s="34">
        <v>4.7505298652922949</v>
      </c>
      <c r="K691">
        <v>0.71600000000000008</v>
      </c>
      <c r="L691">
        <v>1.2849210058602767E-2</v>
      </c>
      <c r="M691" s="34">
        <v>0.72884921005860281</v>
      </c>
      <c r="N691" s="34">
        <v>0.71638150453860228</v>
      </c>
      <c r="O691">
        <v>15.5</v>
      </c>
      <c r="P691">
        <v>0.27816027361500395</v>
      </c>
      <c r="Q691" s="34">
        <v>15.778160273615004</v>
      </c>
      <c r="R691" s="34">
        <v>15.508258827302143</v>
      </c>
      <c r="S691">
        <v>2.0419999999999998</v>
      </c>
      <c r="T691">
        <v>3.6645372820763744E-2</v>
      </c>
      <c r="U691" s="34">
        <v>2.0786453728207634</v>
      </c>
      <c r="V691" s="34">
        <v>2.043088033893611</v>
      </c>
      <c r="W691">
        <v>0.57199999999999995</v>
      </c>
      <c r="X691">
        <v>1.0265011387598855E-2</v>
      </c>
      <c r="Y691" s="34">
        <v>0.58226501138759879</v>
      </c>
      <c r="Z691" s="34">
        <v>0.57230477736882734</v>
      </c>
      <c r="AA691">
        <v>0.86799999999999999</v>
      </c>
      <c r="AB691">
        <v>1.557697532244022E-2</v>
      </c>
      <c r="AC691" s="34">
        <v>0.88357697532244017</v>
      </c>
      <c r="AD691" s="34">
        <v>0.86846249432891987</v>
      </c>
      <c r="AE691">
        <v>24.445999999999998</v>
      </c>
      <c r="AF691">
        <v>0.43870361605112168</v>
      </c>
      <c r="AG691" s="34">
        <v>24.884703616051123</v>
      </c>
      <c r="AH691" s="34">
        <v>24.459025502724398</v>
      </c>
      <c r="AJ691">
        <v>46.531999999999996</v>
      </c>
      <c r="AK691">
        <v>0.83505508721634603</v>
      </c>
      <c r="AL691" s="34">
        <v>47.367055087216343</v>
      </c>
      <c r="AM691" s="34">
        <v>46.556793532388596</v>
      </c>
      <c r="AN691">
        <v>4.4189999999999996</v>
      </c>
      <c r="AO691">
        <v>7.9302596716432416E-2</v>
      </c>
      <c r="AP691" s="34">
        <v>4.4983025967164316</v>
      </c>
      <c r="AQ691" s="34">
        <v>4.4213545650224617</v>
      </c>
      <c r="AR691">
        <v>234.09299999999993</v>
      </c>
      <c r="AS691">
        <v>4.2009918020230392</v>
      </c>
      <c r="AT691" s="34">
        <v>238.29399180202296</v>
      </c>
      <c r="AU691" s="34">
        <v>234.21773120384768</v>
      </c>
      <c r="AV691">
        <v>40.323999999999998</v>
      </c>
      <c r="AW691">
        <v>0.72364741117751097</v>
      </c>
      <c r="AX691" s="34">
        <v>41.047647411177508</v>
      </c>
      <c r="AY691" s="34">
        <v>40.345485738847195</v>
      </c>
      <c r="AZ691">
        <v>129.73099999999999</v>
      </c>
      <c r="BA691">
        <v>2.3281297068611662</v>
      </c>
      <c r="BB691" s="34">
        <v>132.05912970686117</v>
      </c>
      <c r="BC691" s="34">
        <v>129.80012425320865</v>
      </c>
      <c r="BD691">
        <v>90.150999999999982</v>
      </c>
      <c r="BE691">
        <v>1.6178339888171753</v>
      </c>
      <c r="BF691" s="34">
        <v>91.768833988817164</v>
      </c>
      <c r="BG691" s="34">
        <v>90.199034938071946</v>
      </c>
      <c r="BH691">
        <v>545.24999999999989</v>
      </c>
      <c r="BI691">
        <v>9.7849605928116699</v>
      </c>
      <c r="BJ691" s="34">
        <v>555.03496059281156</v>
      </c>
      <c r="BK691" s="34">
        <v>545.54052423138648</v>
      </c>
      <c r="BM691">
        <v>51.279999999999994</v>
      </c>
      <c r="BN691">
        <v>0.92026186006305821</v>
      </c>
      <c r="BO691">
        <v>52.200261860063058</v>
      </c>
      <c r="BP691">
        <v>51.307323397680889</v>
      </c>
      <c r="BQ691">
        <v>5.1349999999999998</v>
      </c>
      <c r="BR691">
        <v>9.2151806775035178E-2</v>
      </c>
      <c r="BS691">
        <v>5.2271518067750344</v>
      </c>
      <c r="BT691">
        <v>5.1377360695610639</v>
      </c>
      <c r="BU691">
        <v>249.59299999999993</v>
      </c>
      <c r="BV691">
        <v>4.4791520756380434</v>
      </c>
      <c r="BW691">
        <v>254.07215207563797</v>
      </c>
      <c r="BX691">
        <v>249.72599003114982</v>
      </c>
      <c r="BY691">
        <v>42.366</v>
      </c>
      <c r="BZ691">
        <v>0.76029278399827471</v>
      </c>
      <c r="CA691">
        <v>43.126292783998274</v>
      </c>
      <c r="CB691">
        <v>42.388573772740806</v>
      </c>
      <c r="CC691">
        <v>130.303</v>
      </c>
      <c r="CD691">
        <v>2.338394718248765</v>
      </c>
      <c r="CE691">
        <v>132.64139471824876</v>
      </c>
      <c r="CF691">
        <v>130.37242903057748</v>
      </c>
      <c r="CG691">
        <v>91.018999999999977</v>
      </c>
      <c r="CH691">
        <v>1.6334109641396155</v>
      </c>
      <c r="CI691">
        <v>92.652410964139605</v>
      </c>
      <c r="CJ691">
        <v>91.06749743240087</v>
      </c>
      <c r="CK691">
        <v>569.69599999999991</v>
      </c>
      <c r="CL691">
        <v>10.223664208862791</v>
      </c>
      <c r="CM691">
        <v>579.91966420886263</v>
      </c>
      <c r="CN691">
        <v>569.99954973411093</v>
      </c>
    </row>
    <row r="692" spans="1:92" x14ac:dyDescent="0.25">
      <c r="A692" s="18">
        <v>45990</v>
      </c>
      <c r="B692" s="2">
        <v>7</v>
      </c>
      <c r="C692" s="2" t="s">
        <v>23</v>
      </c>
      <c r="D692" s="9">
        <v>30.830853000000001</v>
      </c>
      <c r="E692">
        <v>1.6701622999999999E-2</v>
      </c>
      <c r="G692">
        <v>4.7799999999999994</v>
      </c>
      <c r="H692">
        <v>6.4939412987912143E-2</v>
      </c>
      <c r="I692" s="34">
        <v>4.8449394129879115</v>
      </c>
      <c r="J692" s="34">
        <v>4.7640210614543461</v>
      </c>
      <c r="K692">
        <v>0.83399999999999996</v>
      </c>
      <c r="L692">
        <v>1.1330433144752874E-2</v>
      </c>
      <c r="M692" s="34">
        <v>0.84533043314475287</v>
      </c>
      <c r="N692" s="34">
        <v>0.83121204293994255</v>
      </c>
      <c r="O692">
        <v>16.288</v>
      </c>
      <c r="P692">
        <v>0.22128308760399859</v>
      </c>
      <c r="Q692" s="34">
        <v>16.509283087604</v>
      </c>
      <c r="R692" s="34">
        <v>16.233551265474564</v>
      </c>
      <c r="S692">
        <v>2.1280000000000001</v>
      </c>
      <c r="T692">
        <v>2.8910265865748346E-2</v>
      </c>
      <c r="U692" s="34">
        <v>2.1569102658657484</v>
      </c>
      <c r="V692" s="34">
        <v>2.1208863637604289</v>
      </c>
      <c r="W692">
        <v>0.59199999999999997</v>
      </c>
      <c r="X692">
        <v>8.042705541599162E-3</v>
      </c>
      <c r="Y692" s="34">
        <v>0.60004270554159911</v>
      </c>
      <c r="Z692" s="34">
        <v>0.59002101848974331</v>
      </c>
      <c r="AA692">
        <v>0.86799999999999999</v>
      </c>
      <c r="AB692">
        <v>1.1792345287344717E-2</v>
      </c>
      <c r="AC692" s="34">
        <v>0.87979234528734473</v>
      </c>
      <c r="AD692" s="34">
        <v>0.8650983852180697</v>
      </c>
      <c r="AE692">
        <v>25.49</v>
      </c>
      <c r="AF692">
        <v>0.34629825043135581</v>
      </c>
      <c r="AG692" s="34">
        <v>25.836298250431359</v>
      </c>
      <c r="AH692" s="34">
        <v>25.404790137337095</v>
      </c>
      <c r="AJ692">
        <v>48.068000000000005</v>
      </c>
      <c r="AK692">
        <v>0.65303508441484559</v>
      </c>
      <c r="AL692" s="34">
        <v>48.721035084414851</v>
      </c>
      <c r="AM692" s="34">
        <v>47.907314724265184</v>
      </c>
      <c r="AN692">
        <v>4.4469999999999992</v>
      </c>
      <c r="AO692">
        <v>6.0415391120762621E-2</v>
      </c>
      <c r="AP692" s="34">
        <v>4.5074153911207615</v>
      </c>
      <c r="AQ692" s="34">
        <v>4.4321342385538651</v>
      </c>
      <c r="AR692">
        <v>242.27900000000002</v>
      </c>
      <c r="AS692">
        <v>3.2915179998532156</v>
      </c>
      <c r="AT692" s="34">
        <v>245.57051799985325</v>
      </c>
      <c r="AU692" s="34">
        <v>241.46909178830498</v>
      </c>
      <c r="AV692">
        <v>42.954000000000008</v>
      </c>
      <c r="AW692">
        <v>0.58355806390853127</v>
      </c>
      <c r="AX692" s="34">
        <v>43.537558063908541</v>
      </c>
      <c r="AY692" s="34">
        <v>42.81041018278453</v>
      </c>
      <c r="AZ692">
        <v>135.35399999999998</v>
      </c>
      <c r="BA692">
        <v>1.8388722396581298</v>
      </c>
      <c r="BB692" s="34">
        <v>137.1928722396581</v>
      </c>
      <c r="BC692" s="34">
        <v>134.90152860922416</v>
      </c>
      <c r="BD692">
        <v>91.402000000000001</v>
      </c>
      <c r="BE692">
        <v>1.2417556957994031</v>
      </c>
      <c r="BF692" s="34">
        <v>92.643755695799399</v>
      </c>
      <c r="BG692" s="34">
        <v>91.096454614864058</v>
      </c>
      <c r="BH692">
        <v>564.50400000000002</v>
      </c>
      <c r="BI692">
        <v>7.6691544747548885</v>
      </c>
      <c r="BJ692" s="34">
        <v>572.17315447475494</v>
      </c>
      <c r="BK692" s="34">
        <v>562.61693415799687</v>
      </c>
      <c r="BM692">
        <v>52.848000000000006</v>
      </c>
      <c r="BN692">
        <v>0.71797449740275776</v>
      </c>
      <c r="BO692">
        <v>53.565974497402763</v>
      </c>
      <c r="BP692">
        <v>52.671335785719528</v>
      </c>
      <c r="BQ692">
        <v>5.2809999999999988</v>
      </c>
      <c r="BR692">
        <v>7.1745824265515498E-2</v>
      </c>
      <c r="BS692">
        <v>5.3527458242655142</v>
      </c>
      <c r="BT692">
        <v>5.2633462814938081</v>
      </c>
      <c r="BU692">
        <v>258.56700000000001</v>
      </c>
      <c r="BV692">
        <v>3.512801087457214</v>
      </c>
      <c r="BW692">
        <v>262.07980108745727</v>
      </c>
      <c r="BX692">
        <v>257.70264305377952</v>
      </c>
      <c r="BY692">
        <v>45.082000000000008</v>
      </c>
      <c r="BZ692">
        <v>0.61246832977427956</v>
      </c>
      <c r="CA692">
        <v>45.694468329774288</v>
      </c>
      <c r="CB692">
        <v>44.931296546544957</v>
      </c>
      <c r="CC692">
        <v>135.946</v>
      </c>
      <c r="CD692">
        <v>1.8469149451997291</v>
      </c>
      <c r="CE692">
        <v>137.7929149451997</v>
      </c>
      <c r="CF692">
        <v>135.49154962771391</v>
      </c>
      <c r="CG692">
        <v>92.27</v>
      </c>
      <c r="CH692">
        <v>1.2535480410867479</v>
      </c>
      <c r="CI692">
        <v>93.523548041086741</v>
      </c>
      <c r="CJ692">
        <v>91.961553000082134</v>
      </c>
      <c r="CK692">
        <v>589.99400000000003</v>
      </c>
      <c r="CL692">
        <v>8.0154527251862451</v>
      </c>
      <c r="CM692">
        <v>598.00945272518629</v>
      </c>
      <c r="CN692">
        <v>588.02172429533391</v>
      </c>
    </row>
    <row r="693" spans="1:92" x14ac:dyDescent="0.25">
      <c r="A693" s="18">
        <v>45990</v>
      </c>
      <c r="B693" s="2">
        <v>8</v>
      </c>
      <c r="C693" s="2" t="s">
        <v>23</v>
      </c>
      <c r="D693" s="9">
        <v>37.274425999999998</v>
      </c>
      <c r="E693">
        <v>1.7661784E-2</v>
      </c>
      <c r="G693">
        <v>4.8959999999999999</v>
      </c>
      <c r="H693">
        <v>7.7411996919071357E-2</v>
      </c>
      <c r="I693" s="34">
        <v>4.9734119969190713</v>
      </c>
      <c r="J693" s="34">
        <v>4.8855726684864784</v>
      </c>
      <c r="K693">
        <v>0.96199999999999997</v>
      </c>
      <c r="L693">
        <v>1.5210445473069168E-2</v>
      </c>
      <c r="M693" s="34">
        <v>0.97721044547306912</v>
      </c>
      <c r="N693" s="34">
        <v>0.95995116566257999</v>
      </c>
      <c r="O693">
        <v>16.84</v>
      </c>
      <c r="P693">
        <v>0.2662618521481131</v>
      </c>
      <c r="Q693" s="34">
        <v>17.106261852148112</v>
      </c>
      <c r="R693" s="34">
        <v>16.804134750268034</v>
      </c>
      <c r="S693">
        <v>2.1920000000000002</v>
      </c>
      <c r="T693">
        <v>3.4658312346120185E-2</v>
      </c>
      <c r="U693" s="34">
        <v>2.2266583123461205</v>
      </c>
      <c r="V693" s="34">
        <v>2.1873315541916591</v>
      </c>
      <c r="W693">
        <v>0.57199999999999995</v>
      </c>
      <c r="X693">
        <v>9.044048659662747E-3</v>
      </c>
      <c r="Y693" s="34">
        <v>0.58104404865966275</v>
      </c>
      <c r="Z693" s="34">
        <v>0.57078177417775033</v>
      </c>
      <c r="AA693">
        <v>0.88600000000000001</v>
      </c>
      <c r="AB693">
        <v>1.4008788658148943E-2</v>
      </c>
      <c r="AC693" s="34">
        <v>0.90000878865814893</v>
      </c>
      <c r="AD693" s="34">
        <v>0.88411302783476708</v>
      </c>
      <c r="AE693">
        <v>26.347999999999999</v>
      </c>
      <c r="AF693">
        <v>0.41659544420418543</v>
      </c>
      <c r="AG693" s="34">
        <v>26.764595444204186</v>
      </c>
      <c r="AH693" s="34">
        <v>26.291884940621269</v>
      </c>
      <c r="AJ693">
        <v>49.537999999999997</v>
      </c>
      <c r="AK693">
        <v>0.78325888549365941</v>
      </c>
      <c r="AL693" s="34">
        <v>50.321258885493656</v>
      </c>
      <c r="AM693" s="34">
        <v>49.432495680449989</v>
      </c>
      <c r="AN693">
        <v>4.5570000000000004</v>
      </c>
      <c r="AO693">
        <v>7.2051975073571944E-2</v>
      </c>
      <c r="AP693" s="34">
        <v>4.6290519750735726</v>
      </c>
      <c r="AQ693" s="34">
        <v>4.5472946589650496</v>
      </c>
      <c r="AR693">
        <v>249.01599999999996</v>
      </c>
      <c r="AS693">
        <v>3.9372601766338788</v>
      </c>
      <c r="AT693" s="34">
        <v>252.95326017663385</v>
      </c>
      <c r="AU693" s="34">
        <v>248.48565433329836</v>
      </c>
      <c r="AV693">
        <v>43.040000000000006</v>
      </c>
      <c r="AW693">
        <v>0.6805172278179803</v>
      </c>
      <c r="AX693" s="34">
        <v>43.720517227817986</v>
      </c>
      <c r="AY693" s="34">
        <v>42.948334896171986</v>
      </c>
      <c r="AZ693">
        <v>130.02300000000002</v>
      </c>
      <c r="BA693">
        <v>2.0558292637680586</v>
      </c>
      <c r="BB693" s="34">
        <v>132.07882926376809</v>
      </c>
      <c r="BC693" s="34">
        <v>129.74608151033854</v>
      </c>
      <c r="BD693">
        <v>92.025000000000006</v>
      </c>
      <c r="BE693">
        <v>1.4550324788557072</v>
      </c>
      <c r="BF693" s="34">
        <v>93.480032478855719</v>
      </c>
      <c r="BG693" s="34">
        <v>91.829008336901182</v>
      </c>
      <c r="BH693">
        <v>568.19900000000007</v>
      </c>
      <c r="BI693">
        <v>8.9839500076428571</v>
      </c>
      <c r="BJ693" s="34">
        <v>577.18295000764283</v>
      </c>
      <c r="BK693" s="34">
        <v>566.98886941612511</v>
      </c>
      <c r="BM693">
        <v>54.433999999999997</v>
      </c>
      <c r="BN693">
        <v>0.86067088241273071</v>
      </c>
      <c r="BO693">
        <v>55.294670882412724</v>
      </c>
      <c r="BP693">
        <v>54.318068348936464</v>
      </c>
      <c r="BQ693">
        <v>5.5190000000000001</v>
      </c>
      <c r="BR693">
        <v>8.7262420546641115E-2</v>
      </c>
      <c r="BS693">
        <v>5.606262420546642</v>
      </c>
      <c r="BT693">
        <v>5.5072458246276295</v>
      </c>
      <c r="BU693">
        <v>265.85599999999994</v>
      </c>
      <c r="BV693">
        <v>4.2035220287819923</v>
      </c>
      <c r="BW693">
        <v>270.05952202878194</v>
      </c>
      <c r="BX693">
        <v>265.2897890835664</v>
      </c>
      <c r="BY693">
        <v>45.232000000000006</v>
      </c>
      <c r="BZ693">
        <v>0.71517554016410045</v>
      </c>
      <c r="CA693">
        <v>45.947175540164103</v>
      </c>
      <c r="CB693">
        <v>45.135666450363644</v>
      </c>
      <c r="CC693">
        <v>130.59500000000003</v>
      </c>
      <c r="CD693">
        <v>2.0648733124277214</v>
      </c>
      <c r="CE693">
        <v>132.65987331242775</v>
      </c>
      <c r="CF693">
        <v>130.3168632845163</v>
      </c>
      <c r="CG693">
        <v>92.911000000000001</v>
      </c>
      <c r="CH693">
        <v>1.4690412675138562</v>
      </c>
      <c r="CI693">
        <v>94.380041267513874</v>
      </c>
      <c r="CJ693">
        <v>92.713121364735954</v>
      </c>
      <c r="CK693">
        <v>594.54700000000003</v>
      </c>
      <c r="CL693">
        <v>9.4005454518470426</v>
      </c>
      <c r="CM693">
        <v>603.94754545184696</v>
      </c>
      <c r="CN693">
        <v>593.28075435674634</v>
      </c>
    </row>
    <row r="694" spans="1:92" x14ac:dyDescent="0.25">
      <c r="A694" s="18">
        <v>45990</v>
      </c>
      <c r="B694" s="2">
        <v>9</v>
      </c>
      <c r="C694" s="2" t="s">
        <v>23</v>
      </c>
      <c r="D694" s="9">
        <v>35.398273000000003</v>
      </c>
      <c r="E694">
        <v>1.5454605999999999E-2</v>
      </c>
      <c r="G694">
        <v>5.0579999999999998</v>
      </c>
      <c r="H694">
        <v>7.6797402147786603E-2</v>
      </c>
      <c r="I694" s="34">
        <v>5.134797402147786</v>
      </c>
      <c r="J694" s="34">
        <v>5.0554411314077683</v>
      </c>
      <c r="K694">
        <v>1.016</v>
      </c>
      <c r="L694">
        <v>1.542628718508327E-2</v>
      </c>
      <c r="M694" s="34">
        <v>1.0314262871850832</v>
      </c>
      <c r="N694" s="34">
        <v>1.0154860002985948</v>
      </c>
      <c r="O694">
        <v>17.122</v>
      </c>
      <c r="P694">
        <v>0.25996937911712181</v>
      </c>
      <c r="Q694" s="34">
        <v>17.381969379117123</v>
      </c>
      <c r="R694" s="34">
        <v>17.113337890858801</v>
      </c>
      <c r="S694">
        <v>2.0840000000000001</v>
      </c>
      <c r="T694">
        <v>3.1642108753655057E-2</v>
      </c>
      <c r="U694" s="34">
        <v>2.1156421087536552</v>
      </c>
      <c r="V694" s="34">
        <v>2.0829456935258581</v>
      </c>
      <c r="W694">
        <v>0.53</v>
      </c>
      <c r="X694">
        <v>8.0471773701713926E-3</v>
      </c>
      <c r="Y694" s="34">
        <v>0.53804717737017138</v>
      </c>
      <c r="Z694" s="34">
        <v>0.5297318702345033</v>
      </c>
      <c r="AA694">
        <v>0.872</v>
      </c>
      <c r="AB694">
        <v>1.3239884276961232E-2</v>
      </c>
      <c r="AC694" s="34">
        <v>0.88523988427696121</v>
      </c>
      <c r="AD694" s="34">
        <v>0.87155885064997518</v>
      </c>
      <c r="AE694">
        <v>26.681999999999999</v>
      </c>
      <c r="AF694">
        <v>0.4051222388507793</v>
      </c>
      <c r="AG694" s="34">
        <v>27.087122238850778</v>
      </c>
      <c r="AH694" s="34">
        <v>26.6685014369755</v>
      </c>
      <c r="AJ694">
        <v>49.847000000000008</v>
      </c>
      <c r="AK694">
        <v>0.7568446233413838</v>
      </c>
      <c r="AL694" s="34">
        <v>50.603844623341395</v>
      </c>
      <c r="AM694" s="34">
        <v>49.82178214260243</v>
      </c>
      <c r="AN694">
        <v>4.6180000000000003</v>
      </c>
      <c r="AO694">
        <v>7.0116726595191484E-2</v>
      </c>
      <c r="AP694" s="34">
        <v>4.688116726595192</v>
      </c>
      <c r="AQ694" s="34">
        <v>4.6156637297036536</v>
      </c>
      <c r="AR694">
        <v>250.01600000000002</v>
      </c>
      <c r="AS694">
        <v>3.7960813158127751</v>
      </c>
      <c r="AT694" s="34">
        <v>253.8120813158128</v>
      </c>
      <c r="AU694" s="34">
        <v>249.88951560103695</v>
      </c>
      <c r="AV694">
        <v>41.97</v>
      </c>
      <c r="AW694">
        <v>0.63724534759640239</v>
      </c>
      <c r="AX694" s="34">
        <v>42.607245347596404</v>
      </c>
      <c r="AY694" s="34">
        <v>41.948767158003967</v>
      </c>
      <c r="AZ694">
        <v>130.881</v>
      </c>
      <c r="BA694">
        <v>1.9872124931800035</v>
      </c>
      <c r="BB694" s="34">
        <v>132.86821249318001</v>
      </c>
      <c r="BC694" s="34">
        <v>130.81478661917362</v>
      </c>
      <c r="BD694">
        <v>92.433999999999997</v>
      </c>
      <c r="BE694">
        <v>1.4034581000649478</v>
      </c>
      <c r="BF694" s="34">
        <v>93.83745810006495</v>
      </c>
      <c r="BG694" s="34">
        <v>92.387237157086929</v>
      </c>
      <c r="BH694">
        <v>569.76599999999996</v>
      </c>
      <c r="BI694">
        <v>8.650958606590704</v>
      </c>
      <c r="BJ694" s="34">
        <v>578.4169586065907</v>
      </c>
      <c r="BK694" s="34">
        <v>569.47775240760757</v>
      </c>
      <c r="BM694">
        <v>54.905000000000008</v>
      </c>
      <c r="BN694">
        <v>0.83364202548917044</v>
      </c>
      <c r="BO694">
        <v>55.738642025489185</v>
      </c>
      <c r="BP694">
        <v>54.877223274010198</v>
      </c>
      <c r="BQ694">
        <v>5.6340000000000003</v>
      </c>
      <c r="BR694">
        <v>8.5543013780274749E-2</v>
      </c>
      <c r="BS694">
        <v>5.7195430137802754</v>
      </c>
      <c r="BT694">
        <v>5.6311497300022486</v>
      </c>
      <c r="BU694">
        <v>267.13800000000003</v>
      </c>
      <c r="BV694">
        <v>4.0560506949298967</v>
      </c>
      <c r="BW694">
        <v>271.19405069492996</v>
      </c>
      <c r="BX694">
        <v>267.00285349189573</v>
      </c>
      <c r="BY694">
        <v>44.054000000000002</v>
      </c>
      <c r="BZ694">
        <v>0.66888745635005742</v>
      </c>
      <c r="CA694">
        <v>44.722887456350058</v>
      </c>
      <c r="CB694">
        <v>44.031712851529825</v>
      </c>
      <c r="CC694">
        <v>131.411</v>
      </c>
      <c r="CD694">
        <v>1.9952596705501748</v>
      </c>
      <c r="CE694">
        <v>133.40625967055018</v>
      </c>
      <c r="CF694">
        <v>131.34451848940813</v>
      </c>
      <c r="CG694">
        <v>93.305999999999997</v>
      </c>
      <c r="CH694">
        <v>1.416697984341909</v>
      </c>
      <c r="CI694">
        <v>94.722697984341906</v>
      </c>
      <c r="CJ694">
        <v>93.258796007736905</v>
      </c>
      <c r="CK694">
        <v>596.44799999999998</v>
      </c>
      <c r="CL694">
        <v>9.0560808454414836</v>
      </c>
      <c r="CM694">
        <v>605.50408084544142</v>
      </c>
      <c r="CN694">
        <v>596.14625384458304</v>
      </c>
    </row>
    <row r="695" spans="1:92" x14ac:dyDescent="0.25">
      <c r="A695" s="18">
        <v>45990</v>
      </c>
      <c r="B695" s="2">
        <v>10</v>
      </c>
      <c r="C695" s="2" t="s">
        <v>23</v>
      </c>
      <c r="D695" s="9">
        <v>31.776765999999999</v>
      </c>
      <c r="E695">
        <v>1.3520065E-2</v>
      </c>
      <c r="G695">
        <v>5.1000000000000005</v>
      </c>
      <c r="H695">
        <v>5.1706993336948705E-2</v>
      </c>
      <c r="I695" s="34">
        <v>5.1517069933369495</v>
      </c>
      <c r="J695" s="34">
        <v>5.0820555799260791</v>
      </c>
      <c r="K695">
        <v>0.91199999999999992</v>
      </c>
      <c r="L695">
        <v>9.2464270437837663E-3</v>
      </c>
      <c r="M695" s="34">
        <v>0.92124642704378368</v>
      </c>
      <c r="N695" s="34">
        <v>0.90879111546913394</v>
      </c>
      <c r="O695">
        <v>17.34</v>
      </c>
      <c r="P695">
        <v>0.17580377734562558</v>
      </c>
      <c r="Q695" s="34">
        <v>17.515803777345624</v>
      </c>
      <c r="R695" s="34">
        <v>17.278988971748664</v>
      </c>
      <c r="S695">
        <v>1.8759999999999999</v>
      </c>
      <c r="T695">
        <v>1.9020062647081521E-2</v>
      </c>
      <c r="U695" s="34">
        <v>1.8950200626470814</v>
      </c>
      <c r="V695" s="34">
        <v>1.8693992682237888</v>
      </c>
      <c r="W695">
        <v>0.53</v>
      </c>
      <c r="X695">
        <v>5.373471856584865E-3</v>
      </c>
      <c r="Y695" s="34">
        <v>0.5353734718565849</v>
      </c>
      <c r="Z695" s="34">
        <v>0.52813518771780821</v>
      </c>
      <c r="AA695">
        <v>0.85199999999999998</v>
      </c>
      <c r="AB695">
        <v>8.6381094751137831E-3</v>
      </c>
      <c r="AC695" s="34">
        <v>0.86063810947511377</v>
      </c>
      <c r="AD695" s="34">
        <v>0.84900222629353306</v>
      </c>
      <c r="AE695">
        <v>26.610000000000003</v>
      </c>
      <c r="AF695">
        <v>0.26978884170513823</v>
      </c>
      <c r="AG695" s="34">
        <v>26.879788841705139</v>
      </c>
      <c r="AH695" s="34">
        <v>26.516372349379004</v>
      </c>
      <c r="AJ695">
        <v>49.062000000000005</v>
      </c>
      <c r="AK695">
        <v>0.49742127590144652</v>
      </c>
      <c r="AL695" s="34">
        <v>49.55942127590145</v>
      </c>
      <c r="AM695" s="34">
        <v>48.889374678888878</v>
      </c>
      <c r="AN695">
        <v>4.6400000000000006</v>
      </c>
      <c r="AO695">
        <v>4.7043225310478824E-2</v>
      </c>
      <c r="AP695" s="34">
        <v>4.6870432253104797</v>
      </c>
      <c r="AQ695" s="34">
        <v>4.6236740962464724</v>
      </c>
      <c r="AR695">
        <v>249.68800000000002</v>
      </c>
      <c r="AS695">
        <v>2.5314932847678526</v>
      </c>
      <c r="AT695" s="34">
        <v>252.21949328476788</v>
      </c>
      <c r="AU695" s="34">
        <v>248.80946934129074</v>
      </c>
      <c r="AV695">
        <v>38.716000000000001</v>
      </c>
      <c r="AW695">
        <v>0.39252704981045211</v>
      </c>
      <c r="AX695" s="34">
        <v>39.108527049810455</v>
      </c>
      <c r="AY695" s="34">
        <v>38.579777222042758</v>
      </c>
      <c r="AZ695">
        <v>125.738</v>
      </c>
      <c r="BA695">
        <v>1.274810574157109</v>
      </c>
      <c r="BB695" s="34">
        <v>127.01281057415711</v>
      </c>
      <c r="BC695" s="34">
        <v>125.29558911936182</v>
      </c>
      <c r="BD695">
        <v>92.483000000000004</v>
      </c>
      <c r="BE695">
        <v>0.93765056172176986</v>
      </c>
      <c r="BF695" s="34">
        <v>93.420650561721772</v>
      </c>
      <c r="BG695" s="34">
        <v>92.157597293785003</v>
      </c>
      <c r="BH695">
        <v>560.327</v>
      </c>
      <c r="BI695">
        <v>5.6809459716691091</v>
      </c>
      <c r="BJ695" s="34">
        <v>566.00794597166919</v>
      </c>
      <c r="BK695" s="34">
        <v>558.35548175161568</v>
      </c>
      <c r="BM695">
        <v>54.162000000000006</v>
      </c>
      <c r="BN695">
        <v>0.54912826923839519</v>
      </c>
      <c r="BO695">
        <v>54.711128269238401</v>
      </c>
      <c r="BP695">
        <v>53.971430258814955</v>
      </c>
      <c r="BQ695">
        <v>5.5520000000000005</v>
      </c>
      <c r="BR695">
        <v>5.6289652354262587E-2</v>
      </c>
      <c r="BS695">
        <v>5.6082896523542631</v>
      </c>
      <c r="BT695">
        <v>5.5324652117156061</v>
      </c>
      <c r="BU695">
        <v>267.02800000000002</v>
      </c>
      <c r="BV695">
        <v>2.7072970621134784</v>
      </c>
      <c r="BW695">
        <v>269.73529706211349</v>
      </c>
      <c r="BX695">
        <v>266.08845831303938</v>
      </c>
      <c r="BY695">
        <v>40.591999999999999</v>
      </c>
      <c r="BZ695">
        <v>0.41154711245753361</v>
      </c>
      <c r="CA695">
        <v>41.003547112457539</v>
      </c>
      <c r="CB695">
        <v>40.449176490266545</v>
      </c>
      <c r="CC695">
        <v>126.268</v>
      </c>
      <c r="CD695">
        <v>1.2801840460136937</v>
      </c>
      <c r="CE695">
        <v>127.5481840460137</v>
      </c>
      <c r="CF695">
        <v>125.82372430707963</v>
      </c>
      <c r="CG695">
        <v>93.335000000000008</v>
      </c>
      <c r="CH695">
        <v>0.94628867119688365</v>
      </c>
      <c r="CI695">
        <v>94.28128867119689</v>
      </c>
      <c r="CJ695">
        <v>93.006599520078538</v>
      </c>
      <c r="CK695">
        <v>586.93700000000001</v>
      </c>
      <c r="CL695">
        <v>5.9507348133742477</v>
      </c>
      <c r="CM695">
        <v>592.88773481337432</v>
      </c>
      <c r="CN695">
        <v>584.87185410099471</v>
      </c>
    </row>
    <row r="696" spans="1:92" x14ac:dyDescent="0.25">
      <c r="A696" s="18">
        <v>45990</v>
      </c>
      <c r="B696" s="2">
        <v>11</v>
      </c>
      <c r="C696" s="2" t="s">
        <v>23</v>
      </c>
      <c r="D696" s="9">
        <v>37.793149999999997</v>
      </c>
      <c r="E696">
        <v>1.3132174999999999E-2</v>
      </c>
      <c r="G696">
        <v>5.0579999999999998</v>
      </c>
      <c r="H696">
        <v>6.2721185301743837E-2</v>
      </c>
      <c r="I696" s="34">
        <v>5.1207211853017434</v>
      </c>
      <c r="J696" s="34">
        <v>5.0534749785701534</v>
      </c>
      <c r="K696">
        <v>0.85000000000000009</v>
      </c>
      <c r="L696">
        <v>1.0540333631174827E-2</v>
      </c>
      <c r="M696" s="34">
        <v>0.86054033363117488</v>
      </c>
      <c r="N696" s="34">
        <v>0.84923956737537198</v>
      </c>
      <c r="O696">
        <v>16.928000000000001</v>
      </c>
      <c r="P696">
        <v>0.20991384436297347</v>
      </c>
      <c r="Q696" s="34">
        <v>17.137913844362973</v>
      </c>
      <c r="R696" s="34">
        <v>16.912855760623877</v>
      </c>
      <c r="S696">
        <v>1.6919999999999999</v>
      </c>
      <c r="T696">
        <v>2.0981464122291533E-2</v>
      </c>
      <c r="U696" s="34">
        <v>1.7129814641222916</v>
      </c>
      <c r="V696" s="34">
        <v>1.6904862917636814</v>
      </c>
      <c r="W696">
        <v>0.50800000000000001</v>
      </c>
      <c r="X696">
        <v>6.2993993936903657E-3</v>
      </c>
      <c r="Y696" s="34">
        <v>0.5142993993936904</v>
      </c>
      <c r="Z696" s="34">
        <v>0.50754552967845756</v>
      </c>
      <c r="AA696">
        <v>0.84799999999999998</v>
      </c>
      <c r="AB696">
        <v>1.0515532846160296E-2</v>
      </c>
      <c r="AC696" s="34">
        <v>0.85851553284616022</v>
      </c>
      <c r="AD696" s="34">
        <v>0.84724135662860622</v>
      </c>
      <c r="AE696">
        <v>25.883999999999997</v>
      </c>
      <c r="AF696">
        <v>0.32097175965803426</v>
      </c>
      <c r="AG696" s="34">
        <v>26.204971759658029</v>
      </c>
      <c r="AH696" s="34">
        <v>25.860843484640146</v>
      </c>
      <c r="AJ696">
        <v>47.840999999999994</v>
      </c>
      <c r="AK696">
        <v>0.59324717794004078</v>
      </c>
      <c r="AL696" s="34">
        <v>48.434247177940037</v>
      </c>
      <c r="AM696" s="34">
        <v>47.798200168006076</v>
      </c>
      <c r="AN696">
        <v>4.4689999999999994</v>
      </c>
      <c r="AO696">
        <v>5.5417354114965039E-2</v>
      </c>
      <c r="AP696" s="34">
        <v>4.5244173541149646</v>
      </c>
      <c r="AQ696" s="34">
        <v>4.4650019136476899</v>
      </c>
      <c r="AR696">
        <v>250.33599999999998</v>
      </c>
      <c r="AS696">
        <v>3.1042646586985656</v>
      </c>
      <c r="AT696" s="34">
        <v>253.44026465869854</v>
      </c>
      <c r="AU696" s="34">
        <v>250.11204275115421</v>
      </c>
      <c r="AV696">
        <v>38.213000000000001</v>
      </c>
      <c r="AW696">
        <v>0.47385619888009833</v>
      </c>
      <c r="AX696" s="34">
        <v>38.686856198880101</v>
      </c>
      <c r="AY696" s="34">
        <v>38.178813633076572</v>
      </c>
      <c r="AZ696">
        <v>138.77800000000002</v>
      </c>
      <c r="BA696">
        <v>1.7209016713731529</v>
      </c>
      <c r="BB696" s="34">
        <v>140.49890167137318</v>
      </c>
      <c r="BC696" s="34">
        <v>138.6538455073169</v>
      </c>
      <c r="BD696">
        <v>92.987000000000009</v>
      </c>
      <c r="BE696">
        <v>1.1530752980730044</v>
      </c>
      <c r="BF696" s="34">
        <v>94.140075298073015</v>
      </c>
      <c r="BG696" s="34">
        <v>92.903811354745542</v>
      </c>
      <c r="BH696">
        <v>572.62400000000002</v>
      </c>
      <c r="BI696">
        <v>7.1007623590798268</v>
      </c>
      <c r="BJ696" s="34">
        <v>579.72476235907982</v>
      </c>
      <c r="BK696" s="34">
        <v>572.11171532794708</v>
      </c>
      <c r="BM696">
        <v>52.898999999999994</v>
      </c>
      <c r="BN696">
        <v>0.65596836324178465</v>
      </c>
      <c r="BO696">
        <v>53.554968363241784</v>
      </c>
      <c r="BP696">
        <v>52.851675146576227</v>
      </c>
      <c r="BQ696">
        <v>5.3189999999999991</v>
      </c>
      <c r="BR696">
        <v>6.5957687746139859E-2</v>
      </c>
      <c r="BS696">
        <v>5.3849576877461391</v>
      </c>
      <c r="BT696">
        <v>5.3142414810230623</v>
      </c>
      <c r="BU696">
        <v>267.26400000000001</v>
      </c>
      <c r="BV696">
        <v>3.3141785030615392</v>
      </c>
      <c r="BW696">
        <v>270.57817850306151</v>
      </c>
      <c r="BX696">
        <v>267.02489851177808</v>
      </c>
      <c r="BY696">
        <v>39.905000000000001</v>
      </c>
      <c r="BZ696">
        <v>0.49483766300238985</v>
      </c>
      <c r="CA696">
        <v>40.399837663002394</v>
      </c>
      <c r="CB696">
        <v>39.869299924840256</v>
      </c>
      <c r="CC696">
        <v>139.28600000000003</v>
      </c>
      <c r="CD696">
        <v>1.7272010707668433</v>
      </c>
      <c r="CE696">
        <v>141.01320107076685</v>
      </c>
      <c r="CF696">
        <v>139.16139103699535</v>
      </c>
      <c r="CG696">
        <v>93.835000000000008</v>
      </c>
      <c r="CH696">
        <v>1.1635908309191647</v>
      </c>
      <c r="CI696">
        <v>94.99859083091917</v>
      </c>
      <c r="CJ696">
        <v>93.751052711374143</v>
      </c>
      <c r="CK696">
        <v>598.50800000000004</v>
      </c>
      <c r="CL696">
        <v>7.4217341187378612</v>
      </c>
      <c r="CM696">
        <v>605.92973411873788</v>
      </c>
      <c r="CN696">
        <v>597.97255881258718</v>
      </c>
    </row>
    <row r="697" spans="1:92" x14ac:dyDescent="0.25">
      <c r="A697" s="18">
        <v>45990</v>
      </c>
      <c r="B697" s="2">
        <v>12</v>
      </c>
      <c r="C697" s="2" t="s">
        <v>23</v>
      </c>
      <c r="D697" s="9">
        <v>34.659761000000003</v>
      </c>
      <c r="E697">
        <v>1.2500759E-2</v>
      </c>
      <c r="G697">
        <v>5.12</v>
      </c>
      <c r="H697">
        <v>4.4775372797834577E-2</v>
      </c>
      <c r="I697" s="34">
        <v>5.1647753727978349</v>
      </c>
      <c r="J697" s="34">
        <v>5.1002117605733543</v>
      </c>
      <c r="K697">
        <v>0.82</v>
      </c>
      <c r="L697">
        <v>7.1710557996531943E-3</v>
      </c>
      <c r="M697" s="34">
        <v>0.82717105579965311</v>
      </c>
      <c r="N697" s="34">
        <v>0.81683078977932611</v>
      </c>
      <c r="O697">
        <v>16.95</v>
      </c>
      <c r="P697">
        <v>0.14823097049283127</v>
      </c>
      <c r="Q697" s="34">
        <v>17.098230970492832</v>
      </c>
      <c r="R697" s="34">
        <v>16.884490105804364</v>
      </c>
      <c r="S697">
        <v>1.5899999999999999</v>
      </c>
      <c r="T697">
        <v>1.3904852099327535E-2</v>
      </c>
      <c r="U697" s="34">
        <v>1.6039048520993273</v>
      </c>
      <c r="V697" s="34">
        <v>1.5838548240843029</v>
      </c>
      <c r="W697">
        <v>0.48599999999999999</v>
      </c>
      <c r="X697">
        <v>4.2501623397944539E-3</v>
      </c>
      <c r="Y697" s="34">
        <v>0.49025016233979446</v>
      </c>
      <c r="Z697" s="34">
        <v>0.48412166321067379</v>
      </c>
      <c r="AA697">
        <v>0.85799999999999998</v>
      </c>
      <c r="AB697">
        <v>7.5033730196371225E-3</v>
      </c>
      <c r="AC697" s="34">
        <v>0.86550337301963709</v>
      </c>
      <c r="AD697" s="34">
        <v>0.8546839239398315</v>
      </c>
      <c r="AE697">
        <v>25.824000000000002</v>
      </c>
      <c r="AF697">
        <v>0.22583578654907815</v>
      </c>
      <c r="AG697" s="34">
        <v>26.049835786549078</v>
      </c>
      <c r="AH697" s="34">
        <v>25.724193067391848</v>
      </c>
      <c r="AJ697">
        <v>47.205000000000013</v>
      </c>
      <c r="AK697">
        <v>0.41281669393003551</v>
      </c>
      <c r="AL697" s="34">
        <v>47.617816693930045</v>
      </c>
      <c r="AM697" s="34">
        <v>47.022557843333047</v>
      </c>
      <c r="AN697">
        <v>4.2149999999999999</v>
      </c>
      <c r="AO697">
        <v>3.6860975848217327E-2</v>
      </c>
      <c r="AP697" s="34">
        <v>4.2518609758482171</v>
      </c>
      <c r="AQ697" s="34">
        <v>4.1987094864876333</v>
      </c>
      <c r="AR697">
        <v>248.02999999999997</v>
      </c>
      <c r="AS697">
        <v>2.1690694755950992</v>
      </c>
      <c r="AT697" s="34">
        <v>250.19906947559508</v>
      </c>
      <c r="AU697" s="34">
        <v>247.0713912060564</v>
      </c>
      <c r="AV697">
        <v>36.462000000000003</v>
      </c>
      <c r="AW697">
        <v>0.31886711776457904</v>
      </c>
      <c r="AX697" s="34">
        <v>36.780867117764579</v>
      </c>
      <c r="AY697" s="34">
        <v>36.321078362114378</v>
      </c>
      <c r="AZ697">
        <v>153.93799999999999</v>
      </c>
      <c r="BA697">
        <v>1.3462170581548942</v>
      </c>
      <c r="BB697" s="34">
        <v>155.28421705815489</v>
      </c>
      <c r="BC697" s="34">
        <v>153.34304648420721</v>
      </c>
      <c r="BD697">
        <v>92.914999999999992</v>
      </c>
      <c r="BE697">
        <v>0.81255932881070303</v>
      </c>
      <c r="BF697" s="34">
        <v>93.727559328810699</v>
      </c>
      <c r="BG697" s="34">
        <v>92.555893697983038</v>
      </c>
      <c r="BH697">
        <v>582.76499999999999</v>
      </c>
      <c r="BI697">
        <v>5.0963906501035288</v>
      </c>
      <c r="BJ697" s="34">
        <v>587.86139065010343</v>
      </c>
      <c r="BK697" s="34">
        <v>580.51267708018167</v>
      </c>
      <c r="BM697">
        <v>52.32500000000001</v>
      </c>
      <c r="BN697">
        <v>0.45759206672787006</v>
      </c>
      <c r="BO697">
        <v>52.782592066727879</v>
      </c>
      <c r="BP697">
        <v>52.122769603906399</v>
      </c>
      <c r="BQ697">
        <v>5.0350000000000001</v>
      </c>
      <c r="BR697">
        <v>4.403203164787052E-2</v>
      </c>
      <c r="BS697">
        <v>5.0790320316478699</v>
      </c>
      <c r="BT697">
        <v>5.0155402762669592</v>
      </c>
      <c r="BU697">
        <v>264.97999999999996</v>
      </c>
      <c r="BV697">
        <v>2.3173004460879305</v>
      </c>
      <c r="BW697">
        <v>267.29730044608789</v>
      </c>
      <c r="BX697">
        <v>263.95588131186076</v>
      </c>
      <c r="BY697">
        <v>38.052000000000007</v>
      </c>
      <c r="BZ697">
        <v>0.33277196986390656</v>
      </c>
      <c r="CA697">
        <v>38.384771969863905</v>
      </c>
      <c r="CB697">
        <v>37.904933186198683</v>
      </c>
      <c r="CC697">
        <v>154.42399999999998</v>
      </c>
      <c r="CD697">
        <v>1.3504672204946886</v>
      </c>
      <c r="CE697">
        <v>155.7744672204947</v>
      </c>
      <c r="CF697">
        <v>153.82716814741789</v>
      </c>
      <c r="CG697">
        <v>93.772999999999996</v>
      </c>
      <c r="CH697">
        <v>0.82006270183034013</v>
      </c>
      <c r="CI697">
        <v>94.593062701830334</v>
      </c>
      <c r="CJ697">
        <v>93.410577621922869</v>
      </c>
      <c r="CK697">
        <v>608.58899999999994</v>
      </c>
      <c r="CL697">
        <v>5.3222264366526071</v>
      </c>
      <c r="CM697">
        <v>613.91122643665256</v>
      </c>
      <c r="CN697">
        <v>606.23687014757354</v>
      </c>
    </row>
    <row r="698" spans="1:92" x14ac:dyDescent="0.25">
      <c r="A698" s="18">
        <v>45990</v>
      </c>
      <c r="B698" s="2">
        <v>13</v>
      </c>
      <c r="C698" s="2" t="s">
        <v>23</v>
      </c>
      <c r="D698" s="9">
        <v>31.678376</v>
      </c>
      <c r="E698">
        <v>1.2352919E-2</v>
      </c>
      <c r="G698">
        <v>5.0380000000000003</v>
      </c>
      <c r="H698">
        <v>6.8160956627518948E-2</v>
      </c>
      <c r="I698" s="34">
        <v>5.1061609566275195</v>
      </c>
      <c r="J698" s="34">
        <v>5.0430849639293367</v>
      </c>
      <c r="K698">
        <v>0.78600000000000003</v>
      </c>
      <c r="L698">
        <v>1.0634083348398151E-2</v>
      </c>
      <c r="M698" s="34">
        <v>0.79663408334839814</v>
      </c>
      <c r="N698" s="34">
        <v>0.78679332704415617</v>
      </c>
      <c r="O698">
        <v>16.974</v>
      </c>
      <c r="P698">
        <v>0.22964749460014022</v>
      </c>
      <c r="Q698" s="34">
        <v>17.203647494600141</v>
      </c>
      <c r="R698" s="34">
        <v>16.991132230594793</v>
      </c>
      <c r="S698">
        <v>1.6640000000000001</v>
      </c>
      <c r="T698">
        <v>2.2512868564547744E-2</v>
      </c>
      <c r="U698" s="34">
        <v>1.6865128685645479</v>
      </c>
      <c r="V698" s="34">
        <v>1.6656795117067122</v>
      </c>
      <c r="W698">
        <v>0.50800000000000001</v>
      </c>
      <c r="X698">
        <v>6.8729190088883726E-3</v>
      </c>
      <c r="Y698" s="34">
        <v>0.51487291900888843</v>
      </c>
      <c r="Z698" s="34">
        <v>0.50851273554507803</v>
      </c>
      <c r="AA698">
        <v>0.85799999999999998</v>
      </c>
      <c r="AB698">
        <v>1.1608197853594928E-2</v>
      </c>
      <c r="AC698" s="34">
        <v>0.86960819785359489</v>
      </c>
      <c r="AD698" s="34">
        <v>0.85886599822377341</v>
      </c>
      <c r="AE698">
        <v>25.828000000000003</v>
      </c>
      <c r="AF698">
        <v>0.34943652000308834</v>
      </c>
      <c r="AG698" s="34">
        <v>26.177436520003088</v>
      </c>
      <c r="AH698" s="34">
        <v>25.854068767043852</v>
      </c>
      <c r="AJ698">
        <v>47.695999999999998</v>
      </c>
      <c r="AK698">
        <v>0.64529674222035394</v>
      </c>
      <c r="AL698" s="34">
        <v>48.341296742220351</v>
      </c>
      <c r="AM698" s="34">
        <v>47.744140619208736</v>
      </c>
      <c r="AN698">
        <v>3.9389999999999996</v>
      </c>
      <c r="AO698">
        <v>5.3292181055140352E-2</v>
      </c>
      <c r="AP698" s="34">
        <v>3.9922921810551402</v>
      </c>
      <c r="AQ698" s="34">
        <v>3.9429757191182326</v>
      </c>
      <c r="AR698">
        <v>248.92199999999997</v>
      </c>
      <c r="AS698">
        <v>3.3677573730915578</v>
      </c>
      <c r="AT698" s="34">
        <v>252.28975737309153</v>
      </c>
      <c r="AU698" s="34">
        <v>249.17324243573208</v>
      </c>
      <c r="AV698">
        <v>36.083999999999996</v>
      </c>
      <c r="AW698">
        <v>0.48819371952111812</v>
      </c>
      <c r="AX698" s="34">
        <v>36.572193719521117</v>
      </c>
      <c r="AY698" s="34">
        <v>36.120420372851562</v>
      </c>
      <c r="AZ698">
        <v>150.637</v>
      </c>
      <c r="BA698">
        <v>2.0380234266573183</v>
      </c>
      <c r="BB698" s="34">
        <v>152.67502342665733</v>
      </c>
      <c r="BC698" s="34">
        <v>150.78904122894474</v>
      </c>
      <c r="BD698">
        <v>92.992000000000004</v>
      </c>
      <c r="BE698">
        <v>1.2581230009341489</v>
      </c>
      <c r="BF698" s="34">
        <v>94.250123000934153</v>
      </c>
      <c r="BG698" s="34">
        <v>93.085858865763569</v>
      </c>
      <c r="BH698">
        <v>580.27</v>
      </c>
      <c r="BI698">
        <v>7.8506864434796375</v>
      </c>
      <c r="BJ698" s="34">
        <v>588.1206864434796</v>
      </c>
      <c r="BK698" s="34">
        <v>580.85567924161899</v>
      </c>
      <c r="BM698">
        <v>52.733999999999995</v>
      </c>
      <c r="BN698">
        <v>0.71345769884787291</v>
      </c>
      <c r="BO698">
        <v>53.44745769884787</v>
      </c>
      <c r="BP698">
        <v>52.787225583138074</v>
      </c>
      <c r="BQ698">
        <v>4.7249999999999996</v>
      </c>
      <c r="BR698">
        <v>6.3926264403538505E-2</v>
      </c>
      <c r="BS698">
        <v>4.7889262644035382</v>
      </c>
      <c r="BT698">
        <v>4.7297690461623887</v>
      </c>
      <c r="BU698">
        <v>265.89599999999996</v>
      </c>
      <c r="BV698">
        <v>3.5974048676916981</v>
      </c>
      <c r="BW698">
        <v>269.49340486769165</v>
      </c>
      <c r="BX698">
        <v>266.16437466632686</v>
      </c>
      <c r="BY698">
        <v>37.747999999999998</v>
      </c>
      <c r="BZ698">
        <v>0.51070658808566582</v>
      </c>
      <c r="CA698">
        <v>38.258706588085666</v>
      </c>
      <c r="CB698">
        <v>37.786099884558276</v>
      </c>
      <c r="CC698">
        <v>151.14500000000001</v>
      </c>
      <c r="CD698">
        <v>2.0448963456662068</v>
      </c>
      <c r="CE698">
        <v>153.18989634566623</v>
      </c>
      <c r="CF698">
        <v>151.29755396448982</v>
      </c>
      <c r="CG698">
        <v>93.850000000000009</v>
      </c>
      <c r="CH698">
        <v>1.2697311987877438</v>
      </c>
      <c r="CI698">
        <v>95.119731198787747</v>
      </c>
      <c r="CJ698">
        <v>93.944724863987346</v>
      </c>
      <c r="CK698">
        <v>606.09799999999996</v>
      </c>
      <c r="CL698">
        <v>8.2001229634827251</v>
      </c>
      <c r="CM698">
        <v>614.29812296348268</v>
      </c>
      <c r="CN698">
        <v>606.70974800866281</v>
      </c>
    </row>
    <row r="699" spans="1:92" x14ac:dyDescent="0.25">
      <c r="A699" s="18">
        <v>45990</v>
      </c>
      <c r="B699" s="2">
        <v>14</v>
      </c>
      <c r="C699" s="2" t="s">
        <v>23</v>
      </c>
      <c r="D699" s="9">
        <v>31.907655999999999</v>
      </c>
      <c r="E699">
        <v>1.1344102999999999E-2</v>
      </c>
      <c r="G699">
        <v>4.798</v>
      </c>
      <c r="H699">
        <v>5.1679530443228726E-2</v>
      </c>
      <c r="I699" s="34">
        <v>4.849679530443229</v>
      </c>
      <c r="J699" s="34">
        <v>4.7946642663328891</v>
      </c>
      <c r="K699">
        <v>0.81800000000000006</v>
      </c>
      <c r="L699">
        <v>8.8107244482203209E-3</v>
      </c>
      <c r="M699" s="34">
        <v>0.82681072444822035</v>
      </c>
      <c r="N699" s="34">
        <v>0.81743129842857509</v>
      </c>
      <c r="O699">
        <v>16.423999999999999</v>
      </c>
      <c r="P699">
        <v>0.17690383659849698</v>
      </c>
      <c r="Q699" s="34">
        <v>16.600903836598498</v>
      </c>
      <c r="R699" s="34">
        <v>16.412581473583028</v>
      </c>
      <c r="S699">
        <v>1.7799999999999998</v>
      </c>
      <c r="T699">
        <v>1.9172481073144461E-2</v>
      </c>
      <c r="U699" s="34">
        <v>1.7991724810731442</v>
      </c>
      <c r="V699" s="34">
        <v>1.7787624831330848</v>
      </c>
      <c r="W699">
        <v>0.50800000000000001</v>
      </c>
      <c r="X699">
        <v>5.4716968455940382E-3</v>
      </c>
      <c r="Y699" s="34">
        <v>0.51347169684559402</v>
      </c>
      <c r="Z699" s="34">
        <v>0.50764682102899283</v>
      </c>
      <c r="AA699">
        <v>0.84799999999999998</v>
      </c>
      <c r="AB699">
        <v>9.1338561517002818E-3</v>
      </c>
      <c r="AC699" s="34">
        <v>0.85713385615170024</v>
      </c>
      <c r="AD699" s="34">
        <v>0.84741044140272814</v>
      </c>
      <c r="AE699">
        <v>25.175999999999998</v>
      </c>
      <c r="AF699">
        <v>0.27117212556038484</v>
      </c>
      <c r="AG699" s="34">
        <v>25.447172125560385</v>
      </c>
      <c r="AH699" s="34">
        <v>25.1584967839093</v>
      </c>
      <c r="AJ699">
        <v>48.221000000000004</v>
      </c>
      <c r="AK699">
        <v>0.51939112911690966</v>
      </c>
      <c r="AL699" s="34">
        <v>48.740391129116915</v>
      </c>
      <c r="AM699" s="34">
        <v>48.187475111887927</v>
      </c>
      <c r="AN699">
        <v>4.09</v>
      </c>
      <c r="AO699">
        <v>4.4053622241101598E-2</v>
      </c>
      <c r="AP699" s="34">
        <v>4.1340536222411011</v>
      </c>
      <c r="AQ699" s="34">
        <v>4.0871564921428751</v>
      </c>
      <c r="AR699">
        <v>251.11199999999997</v>
      </c>
      <c r="AS699">
        <v>2.7047416108086808</v>
      </c>
      <c r="AT699" s="34">
        <v>253.81674161080863</v>
      </c>
      <c r="AU699" s="34">
        <v>250.93741835085123</v>
      </c>
      <c r="AV699">
        <v>34.355000000000004</v>
      </c>
      <c r="AW699">
        <v>0.37003965576847081</v>
      </c>
      <c r="AX699" s="34">
        <v>34.725039655768477</v>
      </c>
      <c r="AY699" s="34">
        <v>34.331115229234356</v>
      </c>
      <c r="AZ699">
        <v>159.78700000000003</v>
      </c>
      <c r="BA699">
        <v>1.721074850131761</v>
      </c>
      <c r="BB699" s="34">
        <v>161.50807485013181</v>
      </c>
      <c r="BC699" s="34">
        <v>159.67591061370021</v>
      </c>
      <c r="BD699">
        <v>92.206999999999994</v>
      </c>
      <c r="BE699">
        <v>0.99316683275923101</v>
      </c>
      <c r="BF699" s="34">
        <v>93.200166832759223</v>
      </c>
      <c r="BG699" s="34">
        <v>92.142894540591215</v>
      </c>
      <c r="BH699">
        <v>589.77200000000005</v>
      </c>
      <c r="BI699">
        <v>6.3524677008261552</v>
      </c>
      <c r="BJ699" s="34">
        <v>596.12446770082613</v>
      </c>
      <c r="BK699" s="34">
        <v>589.36197033840779</v>
      </c>
      <c r="BM699">
        <v>53.019000000000005</v>
      </c>
      <c r="BN699">
        <v>0.57107065956013836</v>
      </c>
      <c r="BO699">
        <v>53.590070659560141</v>
      </c>
      <c r="BP699">
        <v>52.982139378220815</v>
      </c>
      <c r="BQ699">
        <v>4.9079999999999995</v>
      </c>
      <c r="BR699">
        <v>5.2864346689321919E-2</v>
      </c>
      <c r="BS699">
        <v>4.9608643466893216</v>
      </c>
      <c r="BT699">
        <v>4.9045877905714503</v>
      </c>
      <c r="BU699">
        <v>267.53599999999994</v>
      </c>
      <c r="BV699">
        <v>2.8816454474071778</v>
      </c>
      <c r="BW699">
        <v>270.41764544740715</v>
      </c>
      <c r="BX699">
        <v>267.34999982443424</v>
      </c>
      <c r="BY699">
        <v>36.135000000000005</v>
      </c>
      <c r="BZ699">
        <v>0.38921213684161526</v>
      </c>
      <c r="CA699">
        <v>36.524212136841619</v>
      </c>
      <c r="CB699">
        <v>36.109877712367442</v>
      </c>
      <c r="CC699">
        <v>160.29500000000004</v>
      </c>
      <c r="CD699">
        <v>1.7265465469773551</v>
      </c>
      <c r="CE699">
        <v>162.02154654697739</v>
      </c>
      <c r="CF699">
        <v>160.18355743472921</v>
      </c>
      <c r="CG699">
        <v>93.054999999999993</v>
      </c>
      <c r="CH699">
        <v>1.0023006889109314</v>
      </c>
      <c r="CI699">
        <v>94.057300688910928</v>
      </c>
      <c r="CJ699">
        <v>92.990304981993944</v>
      </c>
      <c r="CK699">
        <v>614.94800000000009</v>
      </c>
      <c r="CL699">
        <v>6.6236398263865404</v>
      </c>
      <c r="CM699">
        <v>621.57163982638656</v>
      </c>
      <c r="CN699">
        <v>614.52046712231709</v>
      </c>
    </row>
    <row r="700" spans="1:92" x14ac:dyDescent="0.25">
      <c r="A700" s="18">
        <v>45990</v>
      </c>
      <c r="B700" s="2">
        <v>15</v>
      </c>
      <c r="C700" s="2" t="s">
        <v>23</v>
      </c>
      <c r="D700" s="9">
        <v>35.731065999999998</v>
      </c>
      <c r="E700">
        <v>1.1165336999999999E-2</v>
      </c>
      <c r="G700">
        <v>4.7219999999999995</v>
      </c>
      <c r="H700">
        <v>4.4400442046505922E-2</v>
      </c>
      <c r="I700" s="34">
        <v>4.7664004420465051</v>
      </c>
      <c r="J700" s="34">
        <v>4.7131819748341073</v>
      </c>
      <c r="K700">
        <v>0.82600000000000007</v>
      </c>
      <c r="L700">
        <v>7.766786346974564E-3</v>
      </c>
      <c r="M700" s="34">
        <v>0.83376678634697465</v>
      </c>
      <c r="N700" s="34">
        <v>0.82445749919800371</v>
      </c>
      <c r="O700">
        <v>15.569999999999997</v>
      </c>
      <c r="P700">
        <v>0.14640298235156651</v>
      </c>
      <c r="Q700" s="34">
        <v>15.716402982351564</v>
      </c>
      <c r="R700" s="34">
        <v>15.540924046625804</v>
      </c>
      <c r="S700">
        <v>1.806</v>
      </c>
      <c r="T700">
        <v>1.6981617606096931E-2</v>
      </c>
      <c r="U700" s="34">
        <v>1.8229816176060969</v>
      </c>
      <c r="V700" s="34">
        <v>1.8026274135007196</v>
      </c>
      <c r="W700">
        <v>0.50800000000000001</v>
      </c>
      <c r="X700">
        <v>4.7766676322797564E-3</v>
      </c>
      <c r="Y700" s="34">
        <v>0.5127766676322798</v>
      </c>
      <c r="Z700" s="34">
        <v>0.50705134333242841</v>
      </c>
      <c r="AA700">
        <v>0.84799999999999998</v>
      </c>
      <c r="AB700">
        <v>7.9736499058528226E-3</v>
      </c>
      <c r="AC700" s="34">
        <v>0.85597364990585278</v>
      </c>
      <c r="AD700" s="34">
        <v>0.84641641564153391</v>
      </c>
      <c r="AE700">
        <v>24.279999999999994</v>
      </c>
      <c r="AF700">
        <v>0.2283021458892765</v>
      </c>
      <c r="AG700" s="34">
        <v>24.508302145889274</v>
      </c>
      <c r="AH700" s="34">
        <v>24.234658693132598</v>
      </c>
      <c r="AJ700">
        <v>48.319999999999993</v>
      </c>
      <c r="AK700">
        <v>0.45434759840897199</v>
      </c>
      <c r="AL700" s="34">
        <v>48.774347598408966</v>
      </c>
      <c r="AM700" s="34">
        <v>48.229765570517586</v>
      </c>
      <c r="AN700">
        <v>4.1530000000000005</v>
      </c>
      <c r="AO700">
        <v>3.9050198182791006E-2</v>
      </c>
      <c r="AP700" s="34">
        <v>4.1920501981827911</v>
      </c>
      <c r="AQ700" s="34">
        <v>4.1452445449991631</v>
      </c>
      <c r="AR700">
        <v>250.024</v>
      </c>
      <c r="AS700">
        <v>2.3509479293171531</v>
      </c>
      <c r="AT700" s="34">
        <v>252.37494792931716</v>
      </c>
      <c r="AU700" s="34">
        <v>249.55709658532888</v>
      </c>
      <c r="AV700">
        <v>33.957000000000001</v>
      </c>
      <c r="AW700">
        <v>0.31929390312858991</v>
      </c>
      <c r="AX700" s="34">
        <v>34.27629390312859</v>
      </c>
      <c r="AY700" s="34">
        <v>33.893587530589116</v>
      </c>
      <c r="AZ700">
        <v>162.37800000000001</v>
      </c>
      <c r="BA700">
        <v>1.5268223165242565</v>
      </c>
      <c r="BB700" s="34">
        <v>163.90482231652427</v>
      </c>
      <c r="BC700" s="34">
        <v>162.07476973943517</v>
      </c>
      <c r="BD700">
        <v>92.134</v>
      </c>
      <c r="BE700">
        <v>0.86632577880406114</v>
      </c>
      <c r="BF700" s="34">
        <v>93.000325778804068</v>
      </c>
      <c r="BG700" s="34">
        <v>91.96194580037394</v>
      </c>
      <c r="BH700">
        <v>590.96600000000001</v>
      </c>
      <c r="BI700">
        <v>5.5567877243658232</v>
      </c>
      <c r="BJ700" s="34">
        <v>596.5227877243658</v>
      </c>
      <c r="BK700" s="34">
        <v>589.86240977124385</v>
      </c>
      <c r="BM700">
        <v>53.041999999999994</v>
      </c>
      <c r="BN700">
        <v>0.49874804045547794</v>
      </c>
      <c r="BO700">
        <v>53.540748040455469</v>
      </c>
      <c r="BP700">
        <v>52.942947545351693</v>
      </c>
      <c r="BQ700">
        <v>4.979000000000001</v>
      </c>
      <c r="BR700">
        <v>4.6816984529765571E-2</v>
      </c>
      <c r="BS700">
        <v>5.025816984529766</v>
      </c>
      <c r="BT700">
        <v>4.9697020441971667</v>
      </c>
      <c r="BU700">
        <v>265.59399999999999</v>
      </c>
      <c r="BV700">
        <v>2.4973509116687196</v>
      </c>
      <c r="BW700">
        <v>268.09135091166871</v>
      </c>
      <c r="BX700">
        <v>265.09802063195468</v>
      </c>
      <c r="BY700">
        <v>35.762999999999998</v>
      </c>
      <c r="BZ700">
        <v>0.33627552073468686</v>
      </c>
      <c r="CA700">
        <v>36.099275520734686</v>
      </c>
      <c r="CB700">
        <v>35.696214944089839</v>
      </c>
      <c r="CC700">
        <v>162.88600000000002</v>
      </c>
      <c r="CD700">
        <v>1.5315989841565363</v>
      </c>
      <c r="CE700">
        <v>164.41759898415654</v>
      </c>
      <c r="CF700">
        <v>162.58182108276759</v>
      </c>
      <c r="CG700">
        <v>92.981999999999999</v>
      </c>
      <c r="CH700">
        <v>0.87429942870991395</v>
      </c>
      <c r="CI700">
        <v>93.856299428709917</v>
      </c>
      <c r="CJ700">
        <v>92.808362216015468</v>
      </c>
      <c r="CK700">
        <v>615.24599999999998</v>
      </c>
      <c r="CL700">
        <v>5.7850898702551001</v>
      </c>
      <c r="CM700">
        <v>621.03108987025507</v>
      </c>
      <c r="CN700">
        <v>614.09706846437643</v>
      </c>
    </row>
    <row r="701" spans="1:92" x14ac:dyDescent="0.25">
      <c r="A701" s="18">
        <v>45990</v>
      </c>
      <c r="B701" s="2">
        <v>16</v>
      </c>
      <c r="C701" s="2" t="s">
        <v>23</v>
      </c>
      <c r="D701" s="9">
        <v>35.966673999999998</v>
      </c>
      <c r="E701">
        <v>1.2152272E-2</v>
      </c>
      <c r="G701">
        <v>4.6920000000000002</v>
      </c>
      <c r="H701">
        <v>5.1647062565332934E-2</v>
      </c>
      <c r="I701" s="34">
        <v>4.7436470625653335</v>
      </c>
      <c r="J701" s="34">
        <v>4.6860009731890386</v>
      </c>
      <c r="K701">
        <v>0.79800000000000004</v>
      </c>
      <c r="L701">
        <v>8.7839633263290043E-3</v>
      </c>
      <c r="M701" s="34">
        <v>0.80678396332632907</v>
      </c>
      <c r="N701" s="34">
        <v>0.7969797051587495</v>
      </c>
      <c r="O701">
        <v>15.481999999999999</v>
      </c>
      <c r="P701">
        <v>0.17041769450905467</v>
      </c>
      <c r="Q701" s="34">
        <v>15.652417694509055</v>
      </c>
      <c r="R701" s="34">
        <v>15.462205257227767</v>
      </c>
      <c r="S701">
        <v>1.8159999999999998</v>
      </c>
      <c r="T701">
        <v>1.9989570677460485E-2</v>
      </c>
      <c r="U701" s="34">
        <v>1.8359895706774603</v>
      </c>
      <c r="V701" s="34">
        <v>1.8136781260254244</v>
      </c>
      <c r="W701">
        <v>0.50800000000000001</v>
      </c>
      <c r="X701">
        <v>5.5917962027257307E-3</v>
      </c>
      <c r="Y701" s="34">
        <v>0.51359179620272577</v>
      </c>
      <c r="Z701" s="34">
        <v>0.50735048899830171</v>
      </c>
      <c r="AA701">
        <v>0.85</v>
      </c>
      <c r="AB701">
        <v>9.3563519140095891E-3</v>
      </c>
      <c r="AC701" s="34">
        <v>0.85935635191400961</v>
      </c>
      <c r="AD701" s="34">
        <v>0.84891321978062284</v>
      </c>
      <c r="AE701">
        <v>24.146000000000001</v>
      </c>
      <c r="AF701">
        <v>0.26578643919491235</v>
      </c>
      <c r="AG701" s="34">
        <v>24.411786439194909</v>
      </c>
      <c r="AH701" s="34">
        <v>24.115127770379907</v>
      </c>
      <c r="AJ701">
        <v>47.383999999999986</v>
      </c>
      <c r="AK701">
        <v>0.52157809305109448</v>
      </c>
      <c r="AL701" s="34">
        <v>47.905578093051083</v>
      </c>
      <c r="AM701" s="34">
        <v>47.323416477747088</v>
      </c>
      <c r="AN701">
        <v>4.1389999999999993</v>
      </c>
      <c r="AO701">
        <v>4.5559930084806688E-2</v>
      </c>
      <c r="AP701" s="34">
        <v>4.1845599300848058</v>
      </c>
      <c r="AQ701" s="34">
        <v>4.1337080196141143</v>
      </c>
      <c r="AR701">
        <v>248.97500000000002</v>
      </c>
      <c r="AS701">
        <v>2.7405855503418093</v>
      </c>
      <c r="AT701" s="34">
        <v>251.71558555034184</v>
      </c>
      <c r="AU701" s="34">
        <v>248.6566692880948</v>
      </c>
      <c r="AV701">
        <v>34.491</v>
      </c>
      <c r="AW701">
        <v>0.37965874572482911</v>
      </c>
      <c r="AX701" s="34">
        <v>34.870658745724832</v>
      </c>
      <c r="AY701" s="34">
        <v>34.446901015827606</v>
      </c>
      <c r="AZ701">
        <v>151.04300000000001</v>
      </c>
      <c r="BA701">
        <v>1.6626017201738241</v>
      </c>
      <c r="BB701" s="34">
        <v>152.70560172017383</v>
      </c>
      <c r="BC701" s="34">
        <v>150.84988171214661</v>
      </c>
      <c r="BD701">
        <v>91.840999999999994</v>
      </c>
      <c r="BE701">
        <v>1.0109373130994761</v>
      </c>
      <c r="BF701" s="34">
        <v>92.851937313099469</v>
      </c>
      <c r="BG701" s="34">
        <v>91.723575315143734</v>
      </c>
      <c r="BH701">
        <v>577.87299999999993</v>
      </c>
      <c r="BI701">
        <v>6.3609213524758399</v>
      </c>
      <c r="BJ701" s="34">
        <v>584.23392135247582</v>
      </c>
      <c r="BK701" s="34">
        <v>577.13415182857398</v>
      </c>
      <c r="BM701">
        <v>52.075999999999986</v>
      </c>
      <c r="BN701">
        <v>0.5732251556164274</v>
      </c>
      <c r="BO701">
        <v>52.649225155616421</v>
      </c>
      <c r="BP701">
        <v>52.009417450936127</v>
      </c>
      <c r="BQ701">
        <v>4.9369999999999994</v>
      </c>
      <c r="BR701">
        <v>5.4343893411135692E-2</v>
      </c>
      <c r="BS701">
        <v>4.9913438934111349</v>
      </c>
      <c r="BT701">
        <v>4.9306877247728638</v>
      </c>
      <c r="BU701">
        <v>264.45699999999999</v>
      </c>
      <c r="BV701">
        <v>2.911003244850864</v>
      </c>
      <c r="BW701">
        <v>267.36800324485091</v>
      </c>
      <c r="BX701">
        <v>264.11887454532257</v>
      </c>
      <c r="BY701">
        <v>36.307000000000002</v>
      </c>
      <c r="BZ701">
        <v>0.39964831640228959</v>
      </c>
      <c r="CA701">
        <v>36.706648316402294</v>
      </c>
      <c r="CB701">
        <v>36.260579141853029</v>
      </c>
      <c r="CC701">
        <v>151.55100000000002</v>
      </c>
      <c r="CD701">
        <v>1.6681935163765498</v>
      </c>
      <c r="CE701">
        <v>153.21919351637655</v>
      </c>
      <c r="CF701">
        <v>151.35723220114491</v>
      </c>
      <c r="CG701">
        <v>92.690999999999988</v>
      </c>
      <c r="CH701">
        <v>1.0202936650134857</v>
      </c>
      <c r="CI701">
        <v>93.711293665013486</v>
      </c>
      <c r="CJ701">
        <v>92.572488534924361</v>
      </c>
      <c r="CK701">
        <v>602.01899999999989</v>
      </c>
      <c r="CL701">
        <v>6.6267077916707526</v>
      </c>
      <c r="CM701">
        <v>608.6457077916707</v>
      </c>
      <c r="CN701">
        <v>601.24927959895388</v>
      </c>
    </row>
    <row r="702" spans="1:92" x14ac:dyDescent="0.25">
      <c r="A702" s="18">
        <v>45990</v>
      </c>
      <c r="B702" s="2">
        <v>17</v>
      </c>
      <c r="C702" s="2" t="s">
        <v>23</v>
      </c>
      <c r="D702" s="9">
        <v>39.661534000000003</v>
      </c>
      <c r="E702">
        <v>1.3420286E-2</v>
      </c>
      <c r="G702">
        <v>4.8079999999999998</v>
      </c>
      <c r="H702">
        <v>7.2255139373183924E-2</v>
      </c>
      <c r="I702" s="34">
        <v>4.8802551393731841</v>
      </c>
      <c r="J702" s="34">
        <v>4.8147607196498265</v>
      </c>
      <c r="K702">
        <v>0.80800000000000005</v>
      </c>
      <c r="L702">
        <v>1.2142710610135733E-2</v>
      </c>
      <c r="M702" s="34">
        <v>0.82014271061013577</v>
      </c>
      <c r="N702" s="34">
        <v>0.8091361608729325</v>
      </c>
      <c r="O702">
        <v>17.011999999999997</v>
      </c>
      <c r="P702">
        <v>0.25565815952924387</v>
      </c>
      <c r="Q702" s="34">
        <v>17.26765815952924</v>
      </c>
      <c r="R702" s="34">
        <v>17.035921248478125</v>
      </c>
      <c r="S702">
        <v>1.8940000000000001</v>
      </c>
      <c r="T702">
        <v>2.8463235019303319E-2</v>
      </c>
      <c r="U702" s="34">
        <v>1.9224632350193034</v>
      </c>
      <c r="V702" s="34">
        <v>1.8966632285808591</v>
      </c>
      <c r="W702">
        <v>0.53</v>
      </c>
      <c r="X702">
        <v>7.9648968111038845E-3</v>
      </c>
      <c r="Y702" s="34">
        <v>0.53796489681110393</v>
      </c>
      <c r="Z702" s="34">
        <v>0.53074525403793837</v>
      </c>
      <c r="AA702">
        <v>0.85</v>
      </c>
      <c r="AB702">
        <v>1.277389111214774E-2</v>
      </c>
      <c r="AC702" s="34">
        <v>0.86277389111214775</v>
      </c>
      <c r="AD702" s="34">
        <v>0.85119521874008985</v>
      </c>
      <c r="AE702">
        <v>25.902000000000001</v>
      </c>
      <c r="AF702">
        <v>0.38925803245511847</v>
      </c>
      <c r="AG702" s="34">
        <v>26.291258032455115</v>
      </c>
      <c r="AH702" s="34">
        <v>25.938421830359772</v>
      </c>
      <c r="AJ702">
        <v>47.551000000000002</v>
      </c>
      <c r="AK702">
        <v>0.71460152502792618</v>
      </c>
      <c r="AL702" s="34">
        <v>48.265601525027925</v>
      </c>
      <c r="AM702" s="34">
        <v>47.617863348600011</v>
      </c>
      <c r="AN702">
        <v>4.1320000000000006</v>
      </c>
      <c r="AO702">
        <v>6.2096138912228788E-2</v>
      </c>
      <c r="AP702" s="34">
        <v>4.1940961389122293</v>
      </c>
      <c r="AQ702" s="34">
        <v>4.1378101692165314</v>
      </c>
      <c r="AR702">
        <v>249.63800000000009</v>
      </c>
      <c r="AS702">
        <v>3.7515866228874568</v>
      </c>
      <c r="AT702" s="34">
        <v>253.38958662288755</v>
      </c>
      <c r="AU702" s="34">
        <v>249.98902590098663</v>
      </c>
      <c r="AV702">
        <v>35.158999999999999</v>
      </c>
      <c r="AW702">
        <v>0.52837322072000281</v>
      </c>
      <c r="AX702" s="34">
        <v>35.687373220720005</v>
      </c>
      <c r="AY702" s="34">
        <v>35.208438465509204</v>
      </c>
      <c r="AZ702">
        <v>147.39800000000002</v>
      </c>
      <c r="BA702">
        <v>2.2151129437039447</v>
      </c>
      <c r="BB702" s="34">
        <v>149.61311294370398</v>
      </c>
      <c r="BC702" s="34">
        <v>147.60526217864918</v>
      </c>
      <c r="BD702">
        <v>92.119</v>
      </c>
      <c r="BE702">
        <v>1.3843742063058089</v>
      </c>
      <c r="BF702" s="34">
        <v>93.503374206305807</v>
      </c>
      <c r="BG702" s="34">
        <v>92.248532182492156</v>
      </c>
      <c r="BH702">
        <v>575.99700000000007</v>
      </c>
      <c r="BI702">
        <v>8.6561446575573679</v>
      </c>
      <c r="BJ702" s="34">
        <v>584.6531446575575</v>
      </c>
      <c r="BK702" s="34">
        <v>576.80693224545371</v>
      </c>
      <c r="BM702">
        <v>52.359000000000002</v>
      </c>
      <c r="BN702">
        <v>0.78685666440111013</v>
      </c>
      <c r="BO702">
        <v>53.145856664401109</v>
      </c>
      <c r="BP702">
        <v>52.432624068249837</v>
      </c>
      <c r="BQ702">
        <v>4.9400000000000004</v>
      </c>
      <c r="BR702">
        <v>7.4238849522364522E-2</v>
      </c>
      <c r="BS702">
        <v>5.0142388495223651</v>
      </c>
      <c r="BT702">
        <v>4.9469463300894638</v>
      </c>
      <c r="BU702">
        <v>266.65000000000009</v>
      </c>
      <c r="BV702">
        <v>4.0072447824167003</v>
      </c>
      <c r="BW702">
        <v>270.6572447824168</v>
      </c>
      <c r="BX702">
        <v>267.02494714946477</v>
      </c>
      <c r="BY702">
        <v>37.052999999999997</v>
      </c>
      <c r="BZ702">
        <v>0.55683645573930618</v>
      </c>
      <c r="CA702">
        <v>37.609836455739305</v>
      </c>
      <c r="CB702">
        <v>37.10510169409006</v>
      </c>
      <c r="CC702">
        <v>147.92800000000003</v>
      </c>
      <c r="CD702">
        <v>2.2230778405150486</v>
      </c>
      <c r="CE702">
        <v>150.15107784051509</v>
      </c>
      <c r="CF702">
        <v>148.13600743268711</v>
      </c>
      <c r="CG702">
        <v>92.968999999999994</v>
      </c>
      <c r="CH702">
        <v>1.3971480974179566</v>
      </c>
      <c r="CI702">
        <v>94.366148097417948</v>
      </c>
      <c r="CJ702">
        <v>93.099727401232244</v>
      </c>
      <c r="CK702">
        <v>601.89900000000011</v>
      </c>
      <c r="CL702">
        <v>9.0454026900124873</v>
      </c>
      <c r="CM702">
        <v>610.94440269001257</v>
      </c>
      <c r="CN702">
        <v>602.74535407581345</v>
      </c>
    </row>
    <row r="703" spans="1:92" x14ac:dyDescent="0.25">
      <c r="A703" s="18">
        <v>45990</v>
      </c>
      <c r="B703" s="2">
        <v>18</v>
      </c>
      <c r="C703" s="2" t="s">
        <v>23</v>
      </c>
      <c r="D703" s="9">
        <v>35.564554000000001</v>
      </c>
      <c r="E703">
        <v>1.3286322E-2</v>
      </c>
      <c r="G703">
        <v>4.9160000000000004</v>
      </c>
      <c r="H703">
        <v>5.272871380355116E-2</v>
      </c>
      <c r="I703" s="34">
        <v>4.9687287138035519</v>
      </c>
      <c r="J703" s="34">
        <v>4.9027125841813115</v>
      </c>
      <c r="K703">
        <v>0.6339999999999999</v>
      </c>
      <c r="L703">
        <v>6.8002450267395098E-3</v>
      </c>
      <c r="M703" s="34">
        <v>0.64080024502673938</v>
      </c>
      <c r="N703" s="34">
        <v>0.63228636663363524</v>
      </c>
      <c r="O703">
        <v>18.148000000000003</v>
      </c>
      <c r="P703">
        <v>0.1946543324057865</v>
      </c>
      <c r="Q703" s="34">
        <v>18.34265433240579</v>
      </c>
      <c r="R703" s="34">
        <v>18.098947920610751</v>
      </c>
      <c r="S703">
        <v>2.02</v>
      </c>
      <c r="T703">
        <v>2.1666395826520208E-2</v>
      </c>
      <c r="U703" s="34">
        <v>2.0416663958265202</v>
      </c>
      <c r="V703" s="34">
        <v>2.0145401586749894</v>
      </c>
      <c r="W703">
        <v>0.55000000000000004</v>
      </c>
      <c r="X703">
        <v>5.8992661903891647E-3</v>
      </c>
      <c r="Y703" s="34">
        <v>0.55589926619038921</v>
      </c>
      <c r="Z703" s="34">
        <v>0.54851340954021999</v>
      </c>
      <c r="AA703">
        <v>0.86399999999999999</v>
      </c>
      <c r="AB703">
        <v>9.2672108881749794E-3</v>
      </c>
      <c r="AC703" s="34">
        <v>0.87326721088817494</v>
      </c>
      <c r="AD703" s="34">
        <v>0.8616647015322727</v>
      </c>
      <c r="AE703">
        <v>27.132000000000005</v>
      </c>
      <c r="AF703">
        <v>0.29101616414116155</v>
      </c>
      <c r="AG703" s="34">
        <v>27.42301616414117</v>
      </c>
      <c r="AH703" s="34">
        <v>27.058665141173183</v>
      </c>
      <c r="AJ703">
        <v>48.042000000000002</v>
      </c>
      <c r="AK703">
        <v>0.51529553876122958</v>
      </c>
      <c r="AL703" s="34">
        <v>48.557295538761231</v>
      </c>
      <c r="AM703" s="34">
        <v>47.912147674784087</v>
      </c>
      <c r="AN703">
        <v>4.3639999999999999</v>
      </c>
      <c r="AO703">
        <v>4.6807995736106028E-2</v>
      </c>
      <c r="AP703" s="34">
        <v>4.4108079957361062</v>
      </c>
      <c r="AQ703" s="34">
        <v>4.3522045804245817</v>
      </c>
      <c r="AR703">
        <v>249.68500000000003</v>
      </c>
      <c r="AS703">
        <v>2.6781059613587614</v>
      </c>
      <c r="AT703" s="34">
        <v>252.3631059613588</v>
      </c>
      <c r="AU703" s="34">
        <v>249.01012847463605</v>
      </c>
      <c r="AV703">
        <v>35.345999999999997</v>
      </c>
      <c r="AW703">
        <v>0.37911902320999163</v>
      </c>
      <c r="AX703" s="34">
        <v>35.725119023209992</v>
      </c>
      <c r="AY703" s="34">
        <v>35.250463588379297</v>
      </c>
      <c r="AZ703">
        <v>141.947</v>
      </c>
      <c r="BA703">
        <v>1.5225147962312198</v>
      </c>
      <c r="BB703" s="34">
        <v>143.46951479623121</v>
      </c>
      <c r="BC703" s="34">
        <v>141.56333262546471</v>
      </c>
      <c r="BD703">
        <v>92.049000000000007</v>
      </c>
      <c r="BE703">
        <v>0.98731191556205866</v>
      </c>
      <c r="BF703" s="34">
        <v>93.036311915562067</v>
      </c>
      <c r="BG703" s="34">
        <v>91.800201517759476</v>
      </c>
      <c r="BH703">
        <v>571.43299999999999</v>
      </c>
      <c r="BI703">
        <v>6.1291552308593662</v>
      </c>
      <c r="BJ703" s="34">
        <v>577.56215523085939</v>
      </c>
      <c r="BK703" s="34">
        <v>569.88847846144813</v>
      </c>
      <c r="BM703">
        <v>52.957999999999998</v>
      </c>
      <c r="BN703">
        <v>0.56802425256478073</v>
      </c>
      <c r="BO703">
        <v>53.526024252564781</v>
      </c>
      <c r="BP703">
        <v>52.814860258965396</v>
      </c>
      <c r="BQ703">
        <v>4.9979999999999993</v>
      </c>
      <c r="BR703">
        <v>5.3608240762845538E-2</v>
      </c>
      <c r="BS703">
        <v>5.051608240762846</v>
      </c>
      <c r="BT703">
        <v>4.9844909470582168</v>
      </c>
      <c r="BU703">
        <v>267.83300000000003</v>
      </c>
      <c r="BV703">
        <v>2.8727602937645478</v>
      </c>
      <c r="BW703">
        <v>270.70576029376457</v>
      </c>
      <c r="BX703">
        <v>267.1090763952468</v>
      </c>
      <c r="BY703">
        <v>37.366</v>
      </c>
      <c r="BZ703">
        <v>0.40078541903651183</v>
      </c>
      <c r="CA703">
        <v>37.766785419036509</v>
      </c>
      <c r="CB703">
        <v>37.265003747054287</v>
      </c>
      <c r="CC703">
        <v>142.49700000000001</v>
      </c>
      <c r="CD703">
        <v>1.5284140624216089</v>
      </c>
      <c r="CE703">
        <v>144.02541406242159</v>
      </c>
      <c r="CF703">
        <v>142.11184603500493</v>
      </c>
      <c r="CG703">
        <v>92.913000000000011</v>
      </c>
      <c r="CH703">
        <v>0.99657912645023361</v>
      </c>
      <c r="CI703">
        <v>93.90957912645024</v>
      </c>
      <c r="CJ703">
        <v>92.661866219291753</v>
      </c>
      <c r="CK703">
        <v>598.56500000000005</v>
      </c>
      <c r="CL703">
        <v>6.4201713950005281</v>
      </c>
      <c r="CM703">
        <v>604.98517139500052</v>
      </c>
      <c r="CN703">
        <v>596.94714360262128</v>
      </c>
    </row>
    <row r="704" spans="1:92" x14ac:dyDescent="0.25">
      <c r="A704" s="18">
        <v>45990</v>
      </c>
      <c r="B704" s="2">
        <v>19</v>
      </c>
      <c r="C704" s="2" t="s">
        <v>23</v>
      </c>
      <c r="D704" s="9">
        <v>35.767558000000001</v>
      </c>
      <c r="E704">
        <v>1.3073690000000001E-2</v>
      </c>
      <c r="G704">
        <v>4.9759999999999991</v>
      </c>
      <c r="H704">
        <v>5.9364356921880759E-2</v>
      </c>
      <c r="I704" s="34">
        <v>5.03536435692188</v>
      </c>
      <c r="J704" s="34">
        <v>4.9695335642824334</v>
      </c>
      <c r="K704">
        <v>0.6399999999999999</v>
      </c>
      <c r="L704">
        <v>7.635287063907494E-3</v>
      </c>
      <c r="M704" s="34">
        <v>0.64763528706390738</v>
      </c>
      <c r="N704" s="34">
        <v>0.63916830408777281</v>
      </c>
      <c r="O704">
        <v>18.154</v>
      </c>
      <c r="P704">
        <v>0.21657968962215102</v>
      </c>
      <c r="Q704" s="34">
        <v>18.370579689622151</v>
      </c>
      <c r="R704" s="34">
        <v>18.130408425639732</v>
      </c>
      <c r="S704">
        <v>2.012</v>
      </c>
      <c r="T704">
        <v>2.4003433707159183E-2</v>
      </c>
      <c r="U704" s="34">
        <v>2.0360034337071591</v>
      </c>
      <c r="V704" s="34">
        <v>2.0093853559759363</v>
      </c>
      <c r="W704">
        <v>0.53</v>
      </c>
      <c r="X704">
        <v>6.322972099798394E-3</v>
      </c>
      <c r="Y704" s="34">
        <v>0.5363229720997984</v>
      </c>
      <c r="Z704" s="34">
        <v>0.52931125182268701</v>
      </c>
      <c r="AA704">
        <v>0.84199999999999997</v>
      </c>
      <c r="AB704">
        <v>1.0045174543453297E-2</v>
      </c>
      <c r="AC704" s="34">
        <v>0.8520451745434533</v>
      </c>
      <c r="AD704" s="34">
        <v>0.84090580006547633</v>
      </c>
      <c r="AE704">
        <v>27.154</v>
      </c>
      <c r="AF704">
        <v>0.32395091395835013</v>
      </c>
      <c r="AG704" s="34">
        <v>27.477950913958349</v>
      </c>
      <c r="AH704" s="34">
        <v>27.118712701874038</v>
      </c>
      <c r="AJ704">
        <v>48.271000000000001</v>
      </c>
      <c r="AK704">
        <v>0.57587959665918542</v>
      </c>
      <c r="AL704" s="34">
        <v>48.846879596659186</v>
      </c>
      <c r="AM704" s="34">
        <v>48.208270635345137</v>
      </c>
      <c r="AN704">
        <v>4.3849999999999998</v>
      </c>
      <c r="AO704">
        <v>5.2313646523803686E-2</v>
      </c>
      <c r="AP704" s="34">
        <v>4.4373136465238039</v>
      </c>
      <c r="AQ704" s="34">
        <v>4.3793015834763818</v>
      </c>
      <c r="AR704">
        <v>248.37100000000004</v>
      </c>
      <c r="AS704">
        <v>2.9630998177340131</v>
      </c>
      <c r="AT704" s="34">
        <v>251.33409981773406</v>
      </c>
      <c r="AU704" s="34">
        <v>248.04823571028794</v>
      </c>
      <c r="AV704">
        <v>34.173000000000002</v>
      </c>
      <c r="AW704">
        <v>0.4076885388045482</v>
      </c>
      <c r="AX704" s="34">
        <v>34.580688538804552</v>
      </c>
      <c r="AY704" s="34">
        <v>34.128591336861668</v>
      </c>
      <c r="AZ704">
        <v>151.03599999999997</v>
      </c>
      <c r="BA704">
        <v>1.801880026538019</v>
      </c>
      <c r="BB704" s="34">
        <v>152.83788002653799</v>
      </c>
      <c r="BC704" s="34">
        <v>150.83972496281385</v>
      </c>
      <c r="BD704">
        <v>92.015000000000001</v>
      </c>
      <c r="BE704">
        <v>1.0977514674772626</v>
      </c>
      <c r="BF704" s="34">
        <v>93.112751467477267</v>
      </c>
      <c r="BG704" s="34">
        <v>91.895424219744427</v>
      </c>
      <c r="BH704">
        <v>578.25099999999998</v>
      </c>
      <c r="BI704">
        <v>6.8986130937368326</v>
      </c>
      <c r="BJ704" s="34">
        <v>585.14961309373689</v>
      </c>
      <c r="BK704" s="34">
        <v>577.49954844852937</v>
      </c>
      <c r="BM704">
        <v>53.247</v>
      </c>
      <c r="BN704">
        <v>0.63524395358106622</v>
      </c>
      <c r="BO704">
        <v>53.882243953581067</v>
      </c>
      <c r="BP704">
        <v>53.177804199627573</v>
      </c>
      <c r="BQ704">
        <v>5.0249999999999995</v>
      </c>
      <c r="BR704">
        <v>5.9948933587711181E-2</v>
      </c>
      <c r="BS704">
        <v>5.0849489335877109</v>
      </c>
      <c r="BT704">
        <v>5.0184698875641542</v>
      </c>
      <c r="BU704">
        <v>266.52500000000003</v>
      </c>
      <c r="BV704">
        <v>3.1796795073561643</v>
      </c>
      <c r="BW704">
        <v>269.70467950735622</v>
      </c>
      <c r="BX704">
        <v>266.1786441359277</v>
      </c>
      <c r="BY704">
        <v>36.185000000000002</v>
      </c>
      <c r="BZ704">
        <v>0.43169197251170738</v>
      </c>
      <c r="CA704">
        <v>36.61669197251171</v>
      </c>
      <c r="CB704">
        <v>36.137976692837604</v>
      </c>
      <c r="CC704">
        <v>151.56599999999997</v>
      </c>
      <c r="CD704">
        <v>1.8082029986378174</v>
      </c>
      <c r="CE704">
        <v>153.3742029986378</v>
      </c>
      <c r="CF704">
        <v>151.36903621463654</v>
      </c>
      <c r="CG704">
        <v>92.856999999999999</v>
      </c>
      <c r="CH704">
        <v>1.1077966420207159</v>
      </c>
      <c r="CI704">
        <v>93.964796642020715</v>
      </c>
      <c r="CJ704">
        <v>92.736330019809898</v>
      </c>
      <c r="CK704">
        <v>605.40499999999997</v>
      </c>
      <c r="CL704">
        <v>7.2225640076951825</v>
      </c>
      <c r="CM704">
        <v>612.62756400769524</v>
      </c>
      <c r="CN704">
        <v>604.61826115040344</v>
      </c>
    </row>
    <row r="705" spans="1:92" x14ac:dyDescent="0.25">
      <c r="A705" s="18">
        <v>45990</v>
      </c>
      <c r="B705" s="2">
        <v>20</v>
      </c>
      <c r="C705" s="2" t="s">
        <v>23</v>
      </c>
      <c r="D705" s="9">
        <v>35.321069999999999</v>
      </c>
      <c r="E705">
        <v>1.3473359000000001E-2</v>
      </c>
      <c r="G705">
        <v>4.7859999999999996</v>
      </c>
      <c r="H705">
        <v>4.3831217982283205E-2</v>
      </c>
      <c r="I705" s="34">
        <v>4.8298312179822824</v>
      </c>
      <c r="J705" s="34">
        <v>4.7647571680729994</v>
      </c>
      <c r="K705">
        <v>0.6419999999999999</v>
      </c>
      <c r="L705">
        <v>5.8795741631061053E-3</v>
      </c>
      <c r="M705" s="34">
        <v>0.64787957416310604</v>
      </c>
      <c r="N705" s="34">
        <v>0.63915046007163934</v>
      </c>
      <c r="O705">
        <v>18.300000000000004</v>
      </c>
      <c r="P705">
        <v>0.16759533829414602</v>
      </c>
      <c r="Q705" s="34">
        <v>18.467595338294149</v>
      </c>
      <c r="R705" s="34">
        <v>18.218774796434584</v>
      </c>
      <c r="S705">
        <v>1.984</v>
      </c>
      <c r="T705">
        <v>1.8169898971343478E-2</v>
      </c>
      <c r="U705" s="34">
        <v>2.0021698989713435</v>
      </c>
      <c r="V705" s="34">
        <v>1.9751939451435088</v>
      </c>
      <c r="W705">
        <v>0.53</v>
      </c>
      <c r="X705">
        <v>4.8538540598851033E-3</v>
      </c>
      <c r="Y705" s="34">
        <v>0.53485385405988517</v>
      </c>
      <c r="Z705" s="34">
        <v>0.52764757607160273</v>
      </c>
      <c r="AA705">
        <v>0.85799999999999998</v>
      </c>
      <c r="AB705">
        <v>7.857748647889469E-3</v>
      </c>
      <c r="AC705" s="34">
        <v>0.86585774864788945</v>
      </c>
      <c r="AD705" s="34">
        <v>0.85419173635742462</v>
      </c>
      <c r="AE705">
        <v>27.100000000000005</v>
      </c>
      <c r="AF705">
        <v>0.24818763211865338</v>
      </c>
      <c r="AG705" s="34">
        <v>27.348187632118655</v>
      </c>
      <c r="AH705" s="34">
        <v>26.97971568215176</v>
      </c>
      <c r="AJ705">
        <v>47.30599999999999</v>
      </c>
      <c r="AK705">
        <v>0.43323852859797102</v>
      </c>
      <c r="AL705" s="34">
        <v>47.739238528597959</v>
      </c>
      <c r="AM705" s="34">
        <v>47.096030629515525</v>
      </c>
      <c r="AN705">
        <v>4.2969999999999997</v>
      </c>
      <c r="AO705">
        <v>3.9352850745898657E-2</v>
      </c>
      <c r="AP705" s="34">
        <v>4.3363528507458984</v>
      </c>
      <c r="AQ705" s="34">
        <v>4.277927612037125</v>
      </c>
      <c r="AR705">
        <v>246.40800000000002</v>
      </c>
      <c r="AS705">
        <v>2.2566574928078653</v>
      </c>
      <c r="AT705" s="34">
        <v>248.66465749280789</v>
      </c>
      <c r="AU705" s="34">
        <v>245.31430929179524</v>
      </c>
      <c r="AV705">
        <v>33.048999999999999</v>
      </c>
      <c r="AW705">
        <v>0.30266985438706179</v>
      </c>
      <c r="AX705" s="34">
        <v>33.351669854387062</v>
      </c>
      <c r="AY705" s="34">
        <v>32.902310833189425</v>
      </c>
      <c r="AZ705">
        <v>150.191</v>
      </c>
      <c r="BA705">
        <v>1.3754815002041576</v>
      </c>
      <c r="BB705" s="34">
        <v>151.56648150020416</v>
      </c>
      <c r="BC705" s="34">
        <v>149.52437188258506</v>
      </c>
      <c r="BD705">
        <v>91.626000000000005</v>
      </c>
      <c r="BE705">
        <v>0.83913062658685367</v>
      </c>
      <c r="BF705" s="34">
        <v>92.465130626586856</v>
      </c>
      <c r="BG705" s="34">
        <v>91.219314726672948</v>
      </c>
      <c r="BH705">
        <v>572.87699999999995</v>
      </c>
      <c r="BI705">
        <v>5.2465308533298076</v>
      </c>
      <c r="BJ705" s="34">
        <v>578.12353085332984</v>
      </c>
      <c r="BK705" s="34">
        <v>570.33426497579524</v>
      </c>
      <c r="BM705">
        <v>52.091999999999992</v>
      </c>
      <c r="BN705">
        <v>0.47706974658025425</v>
      </c>
      <c r="BO705">
        <v>52.56906974658024</v>
      </c>
      <c r="BP705">
        <v>51.860787797588522</v>
      </c>
      <c r="BQ705">
        <v>4.9390000000000001</v>
      </c>
      <c r="BR705">
        <v>4.5232424909004761E-2</v>
      </c>
      <c r="BS705">
        <v>4.9842324249090044</v>
      </c>
      <c r="BT705">
        <v>4.9170780721087644</v>
      </c>
      <c r="BU705">
        <v>264.70800000000003</v>
      </c>
      <c r="BV705">
        <v>2.4242528311020113</v>
      </c>
      <c r="BW705">
        <v>267.13225283110205</v>
      </c>
      <c r="BX705">
        <v>263.53308408822983</v>
      </c>
      <c r="BY705">
        <v>35.033000000000001</v>
      </c>
      <c r="BZ705">
        <v>0.32083975335840526</v>
      </c>
      <c r="CA705">
        <v>35.353839753358407</v>
      </c>
      <c r="CB705">
        <v>34.877504778332934</v>
      </c>
      <c r="CC705">
        <v>150.721</v>
      </c>
      <c r="CD705">
        <v>1.3803353542640426</v>
      </c>
      <c r="CE705">
        <v>152.10133535426405</v>
      </c>
      <c r="CF705">
        <v>150.05201945865667</v>
      </c>
      <c r="CG705">
        <v>92.484000000000009</v>
      </c>
      <c r="CH705">
        <v>0.84698837523474313</v>
      </c>
      <c r="CI705">
        <v>93.330988375234739</v>
      </c>
      <c r="CJ705">
        <v>92.07350646303037</v>
      </c>
      <c r="CK705">
        <v>599.97699999999998</v>
      </c>
      <c r="CL705">
        <v>5.4947184854484608</v>
      </c>
      <c r="CM705">
        <v>605.47171848544849</v>
      </c>
      <c r="CN705">
        <v>597.31398065794701</v>
      </c>
    </row>
    <row r="706" spans="1:92" x14ac:dyDescent="0.25">
      <c r="A706" s="18">
        <v>45990</v>
      </c>
      <c r="B706" s="2">
        <v>21</v>
      </c>
      <c r="C706" s="2" t="s">
        <v>23</v>
      </c>
      <c r="D706" s="9">
        <v>35.428685999999999</v>
      </c>
      <c r="E706">
        <v>1.3684144000000001E-2</v>
      </c>
      <c r="G706">
        <v>4.6640000000000006</v>
      </c>
      <c r="H706">
        <v>4.0508669318294825E-2</v>
      </c>
      <c r="I706" s="34">
        <v>4.7045086693182956</v>
      </c>
      <c r="J706" s="34">
        <v>4.6401314952380961</v>
      </c>
      <c r="K706">
        <v>0.62600000000000011</v>
      </c>
      <c r="L706">
        <v>5.4370555302857126E-3</v>
      </c>
      <c r="M706" s="34">
        <v>0.63143705553028584</v>
      </c>
      <c r="N706" s="34">
        <v>0.62279637993547343</v>
      </c>
      <c r="O706">
        <v>18.431999999999999</v>
      </c>
      <c r="P706">
        <v>0.16008914941569682</v>
      </c>
      <c r="Q706" s="34">
        <v>18.592089149415695</v>
      </c>
      <c r="R706" s="34">
        <v>18.337672324234255</v>
      </c>
      <c r="S706">
        <v>1.97</v>
      </c>
      <c r="T706">
        <v>1.7110222675180274E-2</v>
      </c>
      <c r="U706" s="34">
        <v>1.9871102226751802</v>
      </c>
      <c r="V706" s="34">
        <v>1.9599183202442212</v>
      </c>
      <c r="W706">
        <v>0.53</v>
      </c>
      <c r="X706">
        <v>4.6032578770789567E-3</v>
      </c>
      <c r="Y706" s="34">
        <v>0.53460325787707896</v>
      </c>
      <c r="Z706" s="34">
        <v>0.52728766991341991</v>
      </c>
      <c r="AA706">
        <v>0.85199999999999998</v>
      </c>
      <c r="AB706">
        <v>7.3999541722099453E-3</v>
      </c>
      <c r="AC706" s="34">
        <v>0.85939995417220993</v>
      </c>
      <c r="AD706" s="34">
        <v>0.84763980144572404</v>
      </c>
      <c r="AE706">
        <v>27.074000000000002</v>
      </c>
      <c r="AF706">
        <v>0.23514830898874656</v>
      </c>
      <c r="AG706" s="34">
        <v>27.30914830898875</v>
      </c>
      <c r="AH706" s="34">
        <v>26.935445991011189</v>
      </c>
      <c r="AJ706">
        <v>46.697000000000003</v>
      </c>
      <c r="AK706">
        <v>0.40558176053953976</v>
      </c>
      <c r="AL706" s="34">
        <v>47.102581760539543</v>
      </c>
      <c r="AM706" s="34">
        <v>46.45802324895655</v>
      </c>
      <c r="AN706">
        <v>4.1720000000000006</v>
      </c>
      <c r="AO706">
        <v>3.6235456345610213E-2</v>
      </c>
      <c r="AP706" s="34">
        <v>4.2082354563456112</v>
      </c>
      <c r="AQ706" s="34">
        <v>4.1506493563750722</v>
      </c>
      <c r="AR706">
        <v>243.63800000000006</v>
      </c>
      <c r="AS706">
        <v>2.1160915899165342</v>
      </c>
      <c r="AT706" s="34">
        <v>245.75409158991658</v>
      </c>
      <c r="AU706" s="34">
        <v>242.391157212011</v>
      </c>
      <c r="AV706">
        <v>32.835999999999999</v>
      </c>
      <c r="AW706">
        <v>0.28519353896559363</v>
      </c>
      <c r="AX706" s="34">
        <v>33.121193538965592</v>
      </c>
      <c r="AY706" s="34">
        <v>32.667958357126516</v>
      </c>
      <c r="AZ706">
        <v>142.46799999999999</v>
      </c>
      <c r="BA706">
        <v>1.2373904589277072</v>
      </c>
      <c r="BB706" s="34">
        <v>143.7053904589277</v>
      </c>
      <c r="BC706" s="34">
        <v>141.73890520231151</v>
      </c>
      <c r="BD706">
        <v>91.194999999999993</v>
      </c>
      <c r="BE706">
        <v>0.79206434358531219</v>
      </c>
      <c r="BF706" s="34">
        <v>91.987064343585303</v>
      </c>
      <c r="BG706" s="34">
        <v>90.728300108970416</v>
      </c>
      <c r="BH706">
        <v>561.00600000000009</v>
      </c>
      <c r="BI706">
        <v>4.872557148280297</v>
      </c>
      <c r="BJ706" s="34">
        <v>565.87855714828038</v>
      </c>
      <c r="BK706" s="34">
        <v>558.13499348575101</v>
      </c>
      <c r="BM706">
        <v>51.361000000000004</v>
      </c>
      <c r="BN706">
        <v>0.44609042985783459</v>
      </c>
      <c r="BO706">
        <v>51.807090429857837</v>
      </c>
      <c r="BP706">
        <v>51.098154744194645</v>
      </c>
      <c r="BQ706">
        <v>4.7980000000000009</v>
      </c>
      <c r="BR706">
        <v>4.1672511875895928E-2</v>
      </c>
      <c r="BS706">
        <v>4.8396725118758974</v>
      </c>
      <c r="BT706">
        <v>4.7734457363105456</v>
      </c>
      <c r="BU706">
        <v>262.07000000000005</v>
      </c>
      <c r="BV706">
        <v>2.2761807393322311</v>
      </c>
      <c r="BW706">
        <v>264.34618073933228</v>
      </c>
      <c r="BX706">
        <v>260.72882953624526</v>
      </c>
      <c r="BY706">
        <v>34.805999999999997</v>
      </c>
      <c r="BZ706">
        <v>0.30230376164077388</v>
      </c>
      <c r="CA706">
        <v>35.108303761640769</v>
      </c>
      <c r="CB706">
        <v>34.627876677370736</v>
      </c>
      <c r="CC706">
        <v>142.99799999999999</v>
      </c>
      <c r="CD706">
        <v>1.2419937168047861</v>
      </c>
      <c r="CE706">
        <v>144.23999371680478</v>
      </c>
      <c r="CF706">
        <v>142.26619287222493</v>
      </c>
      <c r="CG706">
        <v>92.046999999999997</v>
      </c>
      <c r="CH706">
        <v>0.79946429775752215</v>
      </c>
      <c r="CI706">
        <v>92.846464297757507</v>
      </c>
      <c r="CJ706">
        <v>91.575939910416139</v>
      </c>
      <c r="CK706">
        <v>588.08000000000004</v>
      </c>
      <c r="CL706">
        <v>5.1077054572690432</v>
      </c>
      <c r="CM706">
        <v>593.18770545726909</v>
      </c>
      <c r="CN706">
        <v>585.0704394767622</v>
      </c>
    </row>
    <row r="707" spans="1:92" x14ac:dyDescent="0.25">
      <c r="A707" s="18">
        <v>45990</v>
      </c>
      <c r="B707" s="2">
        <v>22</v>
      </c>
      <c r="C707" s="2" t="s">
        <v>23</v>
      </c>
      <c r="D707" s="9">
        <v>32.533177999999999</v>
      </c>
      <c r="E707">
        <v>1.3766072000000001E-2</v>
      </c>
      <c r="G707">
        <v>4.4000000000000004</v>
      </c>
      <c r="H707">
        <v>4.6389585525873869E-2</v>
      </c>
      <c r="I707" s="34">
        <v>4.4463895855258739</v>
      </c>
      <c r="J707" s="34">
        <v>4.3851802663514743</v>
      </c>
      <c r="K707">
        <v>0.63000000000000012</v>
      </c>
      <c r="L707">
        <v>6.6421452002955773E-3</v>
      </c>
      <c r="M707" s="34">
        <v>0.63664214520029572</v>
      </c>
      <c r="N707" s="34">
        <v>0.62787808359123398</v>
      </c>
      <c r="O707">
        <v>19.122000000000007</v>
      </c>
      <c r="P707">
        <v>0.2016049214604001</v>
      </c>
      <c r="Q707" s="34">
        <v>19.323604921460408</v>
      </c>
      <c r="R707" s="34">
        <v>19.057594784812029</v>
      </c>
      <c r="S707">
        <v>1.9359999999999999</v>
      </c>
      <c r="T707">
        <v>2.0411417631384501E-2</v>
      </c>
      <c r="U707" s="34">
        <v>1.9564114176313845</v>
      </c>
      <c r="V707" s="34">
        <v>1.9294793171946487</v>
      </c>
      <c r="W707">
        <v>0.55000000000000004</v>
      </c>
      <c r="X707">
        <v>5.7986981907342337E-3</v>
      </c>
      <c r="Y707" s="34">
        <v>0.55579869819073424</v>
      </c>
      <c r="Z707" s="34">
        <v>0.54814753329393429</v>
      </c>
      <c r="AA707">
        <v>0.84399999999999997</v>
      </c>
      <c r="AB707">
        <v>8.8983659508721693E-3</v>
      </c>
      <c r="AC707" s="34">
        <v>0.85289836595087209</v>
      </c>
      <c r="AD707" s="34">
        <v>0.84115730563651003</v>
      </c>
      <c r="AE707">
        <v>27.48200000000001</v>
      </c>
      <c r="AF707">
        <v>0.28974513395956047</v>
      </c>
      <c r="AG707" s="34">
        <v>27.771745133959566</v>
      </c>
      <c r="AH707" s="34">
        <v>27.38943729087983</v>
      </c>
      <c r="AJ707">
        <v>45.871000000000002</v>
      </c>
      <c r="AK707">
        <v>0.48362197219485459</v>
      </c>
      <c r="AL707" s="34">
        <v>46.354621972194856</v>
      </c>
      <c r="AM707" s="34">
        <v>45.716500908592842</v>
      </c>
      <c r="AN707">
        <v>4.1319999999999997</v>
      </c>
      <c r="AO707">
        <v>4.3564038043843366E-2</v>
      </c>
      <c r="AP707" s="34">
        <v>4.1755640380438432</v>
      </c>
      <c r="AQ707" s="34">
        <v>4.1180829228555211</v>
      </c>
      <c r="AR707">
        <v>239.97799999999998</v>
      </c>
      <c r="AS707">
        <v>2.5301090807563997</v>
      </c>
      <c r="AT707" s="34">
        <v>242.50810908075638</v>
      </c>
      <c r="AU707" s="34">
        <v>239.16972499056683</v>
      </c>
      <c r="AV707">
        <v>31.858000000000004</v>
      </c>
      <c r="AW707">
        <v>0.33588168538256585</v>
      </c>
      <c r="AX707" s="34">
        <v>32.193881685382571</v>
      </c>
      <c r="AY707" s="34">
        <v>31.750698392142112</v>
      </c>
      <c r="AZ707">
        <v>144.65199999999999</v>
      </c>
      <c r="BA707">
        <v>1.5250787103383421</v>
      </c>
      <c r="BB707" s="34">
        <v>146.17707871033832</v>
      </c>
      <c r="BC707" s="34">
        <v>144.16479452006215</v>
      </c>
      <c r="BD707">
        <v>90.912999999999997</v>
      </c>
      <c r="BE707">
        <v>0.95850372475312973</v>
      </c>
      <c r="BF707" s="34">
        <v>91.871503724753126</v>
      </c>
      <c r="BG707" s="34">
        <v>90.606793989729908</v>
      </c>
      <c r="BH707">
        <v>557.404</v>
      </c>
      <c r="BI707">
        <v>5.8767592114691354</v>
      </c>
      <c r="BJ707" s="34">
        <v>563.2807592114691</v>
      </c>
      <c r="BK707" s="34">
        <v>555.52659572394941</v>
      </c>
      <c r="BM707">
        <v>50.271000000000001</v>
      </c>
      <c r="BN707">
        <v>0.5300115577207285</v>
      </c>
      <c r="BO707">
        <v>50.801011557720727</v>
      </c>
      <c r="BP707">
        <v>50.101681174944318</v>
      </c>
      <c r="BQ707">
        <v>4.7619999999999996</v>
      </c>
      <c r="BR707">
        <v>5.0206183244138947E-2</v>
      </c>
      <c r="BS707">
        <v>4.8122061832441387</v>
      </c>
      <c r="BT707">
        <v>4.7459610064467554</v>
      </c>
      <c r="BU707">
        <v>259.09999999999997</v>
      </c>
      <c r="BV707">
        <v>2.7317140022167998</v>
      </c>
      <c r="BW707">
        <v>261.83171400221681</v>
      </c>
      <c r="BX707">
        <v>258.22731977537887</v>
      </c>
      <c r="BY707">
        <v>33.794000000000004</v>
      </c>
      <c r="BZ707">
        <v>0.35629310301395034</v>
      </c>
      <c r="CA707">
        <v>34.150293103013958</v>
      </c>
      <c r="CB707">
        <v>33.68017770933676</v>
      </c>
      <c r="CC707">
        <v>145.202</v>
      </c>
      <c r="CD707">
        <v>1.5308774085290764</v>
      </c>
      <c r="CE707">
        <v>146.73287740852905</v>
      </c>
      <c r="CF707">
        <v>144.71294205335607</v>
      </c>
      <c r="CG707">
        <v>91.756999999999991</v>
      </c>
      <c r="CH707">
        <v>0.96740209070400185</v>
      </c>
      <c r="CI707">
        <v>92.724402090704004</v>
      </c>
      <c r="CJ707">
        <v>91.447951295366423</v>
      </c>
      <c r="CK707">
        <v>584.88599999999997</v>
      </c>
      <c r="CL707">
        <v>6.1665043454286961</v>
      </c>
      <c r="CM707">
        <v>591.0525043454287</v>
      </c>
      <c r="CN707">
        <v>582.91603301482928</v>
      </c>
    </row>
    <row r="708" spans="1:92" x14ac:dyDescent="0.25">
      <c r="A708" s="18">
        <v>45990</v>
      </c>
      <c r="B708" s="2">
        <v>23</v>
      </c>
      <c r="C708" s="2" t="s">
        <v>23</v>
      </c>
      <c r="D708" s="9">
        <v>32.691828999999998</v>
      </c>
      <c r="E708">
        <v>1.4359820000000001E-2</v>
      </c>
      <c r="G708">
        <v>4.3540000000000001</v>
      </c>
      <c r="H708">
        <v>4.4140332424821169E-2</v>
      </c>
      <c r="I708" s="34">
        <v>4.3981403324248216</v>
      </c>
      <c r="J708" s="34">
        <v>4.3349838289164611</v>
      </c>
      <c r="K708">
        <v>0.60000000000000009</v>
      </c>
      <c r="L708">
        <v>6.0827284002969006E-3</v>
      </c>
      <c r="M708" s="34">
        <v>0.60608272840029698</v>
      </c>
      <c r="N708" s="34">
        <v>0.5973794895153598</v>
      </c>
      <c r="O708">
        <v>18.682000000000002</v>
      </c>
      <c r="P708">
        <v>0.18939588662391116</v>
      </c>
      <c r="Q708" s="34">
        <v>18.871395886623912</v>
      </c>
      <c r="R708" s="34">
        <v>18.600406038543252</v>
      </c>
      <c r="S708">
        <v>1.958</v>
      </c>
      <c r="T708">
        <v>1.9849970346302214E-2</v>
      </c>
      <c r="U708" s="34">
        <v>1.9778499703463022</v>
      </c>
      <c r="V708" s="34">
        <v>1.9494484007851238</v>
      </c>
      <c r="W708">
        <v>0.53</v>
      </c>
      <c r="X708">
        <v>5.3730767535955948E-3</v>
      </c>
      <c r="Y708" s="34">
        <v>0.53537307675359558</v>
      </c>
      <c r="Z708" s="34">
        <v>0.52768521573856775</v>
      </c>
      <c r="AA708">
        <v>0.85599999999999998</v>
      </c>
      <c r="AB708">
        <v>8.6780258510902424E-3</v>
      </c>
      <c r="AC708" s="34">
        <v>0.86467802585109022</v>
      </c>
      <c r="AD708" s="34">
        <v>0.85226140504191317</v>
      </c>
      <c r="AE708">
        <v>26.980000000000004</v>
      </c>
      <c r="AF708">
        <v>0.27352002040001727</v>
      </c>
      <c r="AG708" s="34">
        <v>27.253520020400021</v>
      </c>
      <c r="AH708" s="34">
        <v>26.862164378540676</v>
      </c>
      <c r="AJ708">
        <v>44.499000000000002</v>
      </c>
      <c r="AK708">
        <v>0.45112555180801961</v>
      </c>
      <c r="AL708" s="34">
        <v>44.950125551808021</v>
      </c>
      <c r="AM708" s="34">
        <v>44.304649839906659</v>
      </c>
      <c r="AN708">
        <v>3.9660000000000002</v>
      </c>
      <c r="AO708">
        <v>4.0206834725962502E-2</v>
      </c>
      <c r="AP708" s="34">
        <v>4.0062068347259627</v>
      </c>
      <c r="AQ708" s="34">
        <v>3.9486784256965279</v>
      </c>
      <c r="AR708">
        <v>234.77199999999993</v>
      </c>
      <c r="AS708">
        <v>2.3800905199908389</v>
      </c>
      <c r="AT708" s="34">
        <v>237.15209051999076</v>
      </c>
      <c r="AU708" s="34">
        <v>233.74662918749999</v>
      </c>
      <c r="AV708">
        <v>30.273999999999997</v>
      </c>
      <c r="AW708">
        <v>0.30691419931764718</v>
      </c>
      <c r="AX708" s="34">
        <v>30.580914199317643</v>
      </c>
      <c r="AY708" s="34">
        <v>30.141777775979996</v>
      </c>
      <c r="AZ708">
        <v>156.47</v>
      </c>
      <c r="BA708">
        <v>1.5862741879907598</v>
      </c>
      <c r="BB708" s="34">
        <v>158.05627418799077</v>
      </c>
      <c r="BC708" s="34">
        <v>155.78661454078056</v>
      </c>
      <c r="BD708">
        <v>89.752999999999986</v>
      </c>
      <c r="BE708">
        <v>0.9099052035197458</v>
      </c>
      <c r="BF708" s="34">
        <v>90.662905203519728</v>
      </c>
      <c r="BG708" s="34">
        <v>89.361002204120112</v>
      </c>
      <c r="BH708">
        <v>559.73399999999992</v>
      </c>
      <c r="BI708">
        <v>5.6745164973529745</v>
      </c>
      <c r="BJ708" s="34">
        <v>565.40851649735293</v>
      </c>
      <c r="BK708" s="34">
        <v>557.28935197398391</v>
      </c>
      <c r="BM708">
        <v>48.853000000000002</v>
      </c>
      <c r="BN708">
        <v>0.49526588423284079</v>
      </c>
      <c r="BO708">
        <v>49.348265884232845</v>
      </c>
      <c r="BP708">
        <v>48.639633668823123</v>
      </c>
      <c r="BQ708">
        <v>4.5660000000000007</v>
      </c>
      <c r="BR708">
        <v>4.6289563126259405E-2</v>
      </c>
      <c r="BS708">
        <v>4.6122895631262599</v>
      </c>
      <c r="BT708">
        <v>4.5460579152118878</v>
      </c>
      <c r="BU708">
        <v>253.45399999999995</v>
      </c>
      <c r="BV708">
        <v>2.5694864066147503</v>
      </c>
      <c r="BW708">
        <v>256.02348640661467</v>
      </c>
      <c r="BX708">
        <v>252.34703522604323</v>
      </c>
      <c r="BY708">
        <v>32.231999999999999</v>
      </c>
      <c r="BZ708">
        <v>0.32676416966394939</v>
      </c>
      <c r="CA708">
        <v>32.558764169663945</v>
      </c>
      <c r="CB708">
        <v>32.091226176765119</v>
      </c>
      <c r="CC708">
        <v>157</v>
      </c>
      <c r="CD708">
        <v>1.5916472647443554</v>
      </c>
      <c r="CE708">
        <v>158.59164726474435</v>
      </c>
      <c r="CF708">
        <v>156.31429975651912</v>
      </c>
      <c r="CG708">
        <v>90.60899999999998</v>
      </c>
      <c r="CH708">
        <v>0.91858322937083603</v>
      </c>
      <c r="CI708">
        <v>91.527583229370819</v>
      </c>
      <c r="CJ708">
        <v>90.213263609162027</v>
      </c>
      <c r="CK708">
        <v>586.71399999999994</v>
      </c>
      <c r="CL708">
        <v>5.9480365177529917</v>
      </c>
      <c r="CM708">
        <v>592.66203651775299</v>
      </c>
      <c r="CN708">
        <v>584.1515163525246</v>
      </c>
    </row>
    <row r="709" spans="1:92" x14ac:dyDescent="0.25">
      <c r="A709" s="18">
        <v>45990</v>
      </c>
      <c r="B709" s="2">
        <v>24</v>
      </c>
      <c r="C709" s="2" t="s">
        <v>23</v>
      </c>
      <c r="D709" s="9">
        <v>32.112639000000001</v>
      </c>
      <c r="E709">
        <v>1.5444428E-2</v>
      </c>
      <c r="G709">
        <v>4.1539999999999999</v>
      </c>
      <c r="H709">
        <v>5.341577740086751E-2</v>
      </c>
      <c r="I709" s="34">
        <v>4.2074157774008674</v>
      </c>
      <c r="J709" s="34">
        <v>4.1424346473607354</v>
      </c>
      <c r="K709">
        <v>0.57800000000000007</v>
      </c>
      <c r="L709">
        <v>7.4324312319936029E-3</v>
      </c>
      <c r="M709" s="34">
        <v>0.58543243123199362</v>
      </c>
      <c r="N709" s="34">
        <v>0.57639076219896612</v>
      </c>
      <c r="O709">
        <v>18.192</v>
      </c>
      <c r="P709">
        <v>0.23392870064433843</v>
      </c>
      <c r="Q709" s="34">
        <v>18.425928700644338</v>
      </c>
      <c r="R709" s="34">
        <v>18.141350771494103</v>
      </c>
      <c r="S709">
        <v>1.9140000000000001</v>
      </c>
      <c r="T709">
        <v>2.4611891657501307E-2</v>
      </c>
      <c r="U709" s="34">
        <v>1.9386118916575015</v>
      </c>
      <c r="V709" s="34">
        <v>1.9086711398768534</v>
      </c>
      <c r="W709">
        <v>0.55000000000000004</v>
      </c>
      <c r="X709">
        <v>7.0723826602015248E-3</v>
      </c>
      <c r="Y709" s="34">
        <v>0.55707238266020154</v>
      </c>
      <c r="Z709" s="34">
        <v>0.54846871835541755</v>
      </c>
      <c r="AA709">
        <v>0.84399999999999997</v>
      </c>
      <c r="AB709">
        <v>1.0852892664018338E-2</v>
      </c>
      <c r="AC709" s="34">
        <v>0.85485289266401832</v>
      </c>
      <c r="AD709" s="34">
        <v>0.84165017871267711</v>
      </c>
      <c r="AE709">
        <v>26.232000000000003</v>
      </c>
      <c r="AF709">
        <v>0.33731407625892079</v>
      </c>
      <c r="AG709" s="34">
        <v>26.569314076258919</v>
      </c>
      <c r="AH709" s="34">
        <v>26.158966217998753</v>
      </c>
      <c r="AJ709">
        <v>43.689</v>
      </c>
      <c r="AK709">
        <v>0.56179150189371696</v>
      </c>
      <c r="AL709" s="34">
        <v>44.250791501893715</v>
      </c>
      <c r="AM709" s="34">
        <v>43.567363338599705</v>
      </c>
      <c r="AN709">
        <v>3.8529999999999998</v>
      </c>
      <c r="AO709">
        <v>4.9545255254102673E-2</v>
      </c>
      <c r="AP709" s="34">
        <v>3.9025452552541022</v>
      </c>
      <c r="AQ709" s="34">
        <v>3.8422726760425885</v>
      </c>
      <c r="AR709">
        <v>231.17100000000005</v>
      </c>
      <c r="AS709">
        <v>2.9725995853480853</v>
      </c>
      <c r="AT709" s="34">
        <v>234.14359958534814</v>
      </c>
      <c r="AU709" s="34">
        <v>230.52738561989139</v>
      </c>
      <c r="AV709">
        <v>28.999000000000002</v>
      </c>
      <c r="AW709">
        <v>0.37289459047851642</v>
      </c>
      <c r="AX709" s="34">
        <v>29.371894590478519</v>
      </c>
      <c r="AY709" s="34">
        <v>28.918262479252284</v>
      </c>
      <c r="AZ709">
        <v>154.93700000000001</v>
      </c>
      <c r="BA709">
        <v>1.9923159131338977</v>
      </c>
      <c r="BB709" s="34">
        <v>156.92931591313391</v>
      </c>
      <c r="BC709" s="34">
        <v>154.50563239242425</v>
      </c>
      <c r="BD709">
        <v>91.198999999999984</v>
      </c>
      <c r="BE709">
        <v>1.1727167749594885</v>
      </c>
      <c r="BF709" s="34">
        <v>92.371716774959467</v>
      </c>
      <c r="BG709" s="34">
        <v>90.945088445992212</v>
      </c>
      <c r="BH709">
        <v>553.84800000000007</v>
      </c>
      <c r="BI709">
        <v>7.1218636210678081</v>
      </c>
      <c r="BJ709" s="34">
        <v>560.96986362106782</v>
      </c>
      <c r="BK709" s="34">
        <v>552.30600495220233</v>
      </c>
      <c r="BM709">
        <v>47.843000000000004</v>
      </c>
      <c r="BN709">
        <v>0.61520727929458452</v>
      </c>
      <c r="BO709">
        <v>48.458207279294584</v>
      </c>
      <c r="BP709">
        <v>47.709797985960442</v>
      </c>
      <c r="BQ709">
        <v>4.431</v>
      </c>
      <c r="BR709">
        <v>5.6977686486096274E-2</v>
      </c>
      <c r="BS709">
        <v>4.4879776864860954</v>
      </c>
      <c r="BT709">
        <v>4.4186634382415546</v>
      </c>
      <c r="BU709">
        <v>249.36300000000006</v>
      </c>
      <c r="BV709">
        <v>3.2065282859924236</v>
      </c>
      <c r="BW709">
        <v>252.56952828599248</v>
      </c>
      <c r="BX709">
        <v>248.66873639138549</v>
      </c>
      <c r="BY709">
        <v>30.913000000000004</v>
      </c>
      <c r="BZ709">
        <v>0.39750648213601775</v>
      </c>
      <c r="CA709">
        <v>31.31050648213602</v>
      </c>
      <c r="CB709">
        <v>30.826933619129139</v>
      </c>
      <c r="CC709">
        <v>155.48700000000002</v>
      </c>
      <c r="CD709">
        <v>1.9993882957940992</v>
      </c>
      <c r="CE709">
        <v>157.48638829579411</v>
      </c>
      <c r="CF709">
        <v>155.05410111077967</v>
      </c>
      <c r="CG709">
        <v>92.042999999999978</v>
      </c>
      <c r="CH709">
        <v>1.1835696676235068</v>
      </c>
      <c r="CI709">
        <v>93.22656966762348</v>
      </c>
      <c r="CJ709">
        <v>91.786738624704896</v>
      </c>
      <c r="CK709">
        <v>580.08000000000004</v>
      </c>
      <c r="CL709">
        <v>7.4591776973267292</v>
      </c>
      <c r="CM709">
        <v>587.53917769732675</v>
      </c>
      <c r="CN709">
        <v>578.46497117020112</v>
      </c>
    </row>
    <row r="710" spans="1:92" x14ac:dyDescent="0.25">
      <c r="A710" s="18">
        <v>45991</v>
      </c>
      <c r="B710" s="2">
        <v>1</v>
      </c>
      <c r="C710" s="2" t="s">
        <v>23</v>
      </c>
      <c r="D710" s="9">
        <v>27.935426</v>
      </c>
      <c r="E710">
        <v>1.5232679000000001E-2</v>
      </c>
      <c r="G710">
        <v>4.3260000000000005</v>
      </c>
      <c r="H710">
        <v>6.914346181048843E-2</v>
      </c>
      <c r="I710" s="34">
        <v>4.3951434618104885</v>
      </c>
      <c r="J710" s="34">
        <v>4.3281936522977809</v>
      </c>
      <c r="K710">
        <v>0.57400000000000007</v>
      </c>
      <c r="L710">
        <v>9.1743751916829302E-3</v>
      </c>
      <c r="M710" s="34">
        <v>0.58317437519168303</v>
      </c>
      <c r="N710" s="34">
        <v>0.57429106713336253</v>
      </c>
      <c r="O710">
        <v>17.676000000000002</v>
      </c>
      <c r="P710">
        <v>0.28251960956130223</v>
      </c>
      <c r="Q710" s="34">
        <v>17.958519609561304</v>
      </c>
      <c r="R710" s="34">
        <v>17.68496324503365</v>
      </c>
      <c r="S710">
        <v>1.8699999999999999</v>
      </c>
      <c r="T710">
        <v>2.9888643917155185E-2</v>
      </c>
      <c r="U710" s="34">
        <v>1.8998886439171552</v>
      </c>
      <c r="V710" s="34">
        <v>1.8709482500686199</v>
      </c>
      <c r="W710">
        <v>0.50800000000000001</v>
      </c>
      <c r="X710">
        <v>8.1194818769598047E-3</v>
      </c>
      <c r="Y710" s="34">
        <v>0.51611948187695977</v>
      </c>
      <c r="Z710" s="34">
        <v>0.50825759948388172</v>
      </c>
      <c r="AA710">
        <v>0.85799999999999998</v>
      </c>
      <c r="AB710">
        <v>1.3713613091400616E-2</v>
      </c>
      <c r="AC710" s="34">
        <v>0.87171361309140061</v>
      </c>
      <c r="AD710" s="34">
        <v>0.85843507944324904</v>
      </c>
      <c r="AE710">
        <v>25.812000000000001</v>
      </c>
      <c r="AF710">
        <v>0.41255918544898923</v>
      </c>
      <c r="AG710" s="34">
        <v>26.224559185448989</v>
      </c>
      <c r="AH710" s="34">
        <v>25.825088893460546</v>
      </c>
      <c r="AJ710">
        <v>42.274000000000001</v>
      </c>
      <c r="AK710">
        <v>0.67567515131220235</v>
      </c>
      <c r="AL710" s="34">
        <v>42.949675151312206</v>
      </c>
      <c r="AM710" s="34">
        <v>42.295436536577988</v>
      </c>
      <c r="AN710">
        <v>3.8800000000000008</v>
      </c>
      <c r="AO710">
        <v>6.2014940320086705E-2</v>
      </c>
      <c r="AP710" s="34">
        <v>3.9420149403200875</v>
      </c>
      <c r="AQ710" s="34">
        <v>3.8819674921209875</v>
      </c>
      <c r="AR710">
        <v>228.05100000000002</v>
      </c>
      <c r="AS710">
        <v>3.6449920502412612</v>
      </c>
      <c r="AT710" s="34">
        <v>231.69599205024127</v>
      </c>
      <c r="AU710" s="34">
        <v>228.16664137775339</v>
      </c>
      <c r="AV710">
        <v>29.479999999999997</v>
      </c>
      <c r="AW710">
        <v>0.47118568057632876</v>
      </c>
      <c r="AX710" s="34">
        <v>29.951185680576327</v>
      </c>
      <c r="AY710" s="34">
        <v>29.494948883434709</v>
      </c>
      <c r="AZ710">
        <v>150.84700000000001</v>
      </c>
      <c r="BA710">
        <v>2.4110226037278659</v>
      </c>
      <c r="BB710" s="34">
        <v>153.25802260372788</v>
      </c>
      <c r="BC710" s="34">
        <v>150.92349234123054</v>
      </c>
      <c r="BD710">
        <v>91.015000000000001</v>
      </c>
      <c r="BE710">
        <v>1.4547138642352297</v>
      </c>
      <c r="BF710" s="34">
        <v>92.469713864235231</v>
      </c>
      <c r="BG710" s="34">
        <v>91.061152395719489</v>
      </c>
      <c r="BH710">
        <v>545.54700000000003</v>
      </c>
      <c r="BI710">
        <v>8.719604290412974</v>
      </c>
      <c r="BJ710" s="34">
        <v>554.26660429041306</v>
      </c>
      <c r="BK710" s="34">
        <v>545.8236390268371</v>
      </c>
      <c r="BM710">
        <v>46.6</v>
      </c>
      <c r="BN710">
        <v>0.74481861312269082</v>
      </c>
      <c r="BO710">
        <v>47.344818613122698</v>
      </c>
      <c r="BP710">
        <v>46.623630188875765</v>
      </c>
      <c r="BQ710">
        <v>4.4540000000000006</v>
      </c>
      <c r="BR710">
        <v>7.118931551176963E-2</v>
      </c>
      <c r="BS710">
        <v>4.5251893155117706</v>
      </c>
      <c r="BT710">
        <v>4.4562585592543495</v>
      </c>
      <c r="BU710">
        <v>245.72700000000003</v>
      </c>
      <c r="BV710">
        <v>3.9275116598025632</v>
      </c>
      <c r="BW710">
        <v>249.65451165980258</v>
      </c>
      <c r="BX710">
        <v>245.85160462278705</v>
      </c>
      <c r="BY710">
        <v>31.349999999999998</v>
      </c>
      <c r="BZ710">
        <v>0.50107432449348399</v>
      </c>
      <c r="CA710">
        <v>31.851074324493482</v>
      </c>
      <c r="CB710">
        <v>31.365897133503328</v>
      </c>
      <c r="CC710">
        <v>151.35500000000002</v>
      </c>
      <c r="CD710">
        <v>2.4191420856048258</v>
      </c>
      <c r="CE710">
        <v>153.77414208560484</v>
      </c>
      <c r="CF710">
        <v>151.43174994071441</v>
      </c>
      <c r="CG710">
        <v>91.873000000000005</v>
      </c>
      <c r="CH710">
        <v>1.4684274773266304</v>
      </c>
      <c r="CI710">
        <v>93.341427477326633</v>
      </c>
      <c r="CJ710">
        <v>91.919587475162743</v>
      </c>
      <c r="CK710">
        <v>571.35900000000004</v>
      </c>
      <c r="CL710">
        <v>9.1321634758619634</v>
      </c>
      <c r="CM710">
        <v>580.49116347586209</v>
      </c>
      <c r="CN710">
        <v>571.64872792029769</v>
      </c>
    </row>
    <row r="711" spans="1:92" x14ac:dyDescent="0.25">
      <c r="A711" s="18">
        <v>45991</v>
      </c>
      <c r="B711" s="2">
        <v>2</v>
      </c>
      <c r="C711" s="2" t="s">
        <v>23</v>
      </c>
      <c r="D711" s="9">
        <v>26.261972</v>
      </c>
      <c r="E711">
        <v>1.4364577999999999E-2</v>
      </c>
      <c r="G711">
        <v>4.266</v>
      </c>
      <c r="H711">
        <v>5.2900218348513509E-2</v>
      </c>
      <c r="I711" s="34">
        <v>4.3189002183485137</v>
      </c>
      <c r="J711" s="34">
        <v>4.2568610392878297</v>
      </c>
      <c r="K711">
        <v>0.57200000000000006</v>
      </c>
      <c r="L711">
        <v>7.0930438104429751E-3</v>
      </c>
      <c r="M711" s="34">
        <v>0.57909304381044302</v>
      </c>
      <c r="N711" s="34">
        <v>0.57077461661337048</v>
      </c>
      <c r="O711">
        <v>17.257999999999999</v>
      </c>
      <c r="P711">
        <v>0.21400655608500849</v>
      </c>
      <c r="Q711" s="34">
        <v>17.472006556085006</v>
      </c>
      <c r="R711" s="34">
        <v>17.221028555093611</v>
      </c>
      <c r="S711">
        <v>1.8339999999999999</v>
      </c>
      <c r="T711">
        <v>2.2742381727888838E-2</v>
      </c>
      <c r="U711" s="34">
        <v>1.8567423817278887</v>
      </c>
      <c r="V711" s="34">
        <v>1.8300710609596527</v>
      </c>
      <c r="W711">
        <v>0.57199999999999995</v>
      </c>
      <c r="X711">
        <v>7.0930438104429734E-3</v>
      </c>
      <c r="Y711" s="34">
        <v>0.57909304381044291</v>
      </c>
      <c r="Z711" s="34">
        <v>0.57077461661337037</v>
      </c>
      <c r="AA711">
        <v>0.872</v>
      </c>
      <c r="AB711">
        <v>1.0813171683052927E-2</v>
      </c>
      <c r="AC711" s="34">
        <v>0.88281317168305296</v>
      </c>
      <c r="AD711" s="34">
        <v>0.87013193301898428</v>
      </c>
      <c r="AE711">
        <v>25.373999999999999</v>
      </c>
      <c r="AF711">
        <v>0.31464841546534966</v>
      </c>
      <c r="AG711" s="34">
        <v>25.688648415465344</v>
      </c>
      <c r="AH711" s="34">
        <v>25.319641821586821</v>
      </c>
      <c r="AJ711">
        <v>41.827999999999989</v>
      </c>
      <c r="AK711">
        <v>0.51868502885176337</v>
      </c>
      <c r="AL711" s="34">
        <v>42.346685028851752</v>
      </c>
      <c r="AM711" s="34">
        <v>41.738392768713375</v>
      </c>
      <c r="AN711">
        <v>3.8469999999999995</v>
      </c>
      <c r="AO711">
        <v>4.7704439753101603E-2</v>
      </c>
      <c r="AP711" s="34">
        <v>3.894704439753101</v>
      </c>
      <c r="AQ711" s="34">
        <v>3.838758654041321</v>
      </c>
      <c r="AR711">
        <v>226.22399999999999</v>
      </c>
      <c r="AS711">
        <v>2.8052740261777123</v>
      </c>
      <c r="AT711" s="34">
        <v>229.02927402617769</v>
      </c>
      <c r="AU711" s="34">
        <v>225.73936515514529</v>
      </c>
      <c r="AV711">
        <v>28.691000000000003</v>
      </c>
      <c r="AW711">
        <v>0.35578062931017373</v>
      </c>
      <c r="AX711" s="34">
        <v>29.046780629310177</v>
      </c>
      <c r="AY711" s="34">
        <v>28.629535883311561</v>
      </c>
      <c r="AZ711">
        <v>150.60999999999999</v>
      </c>
      <c r="BA711">
        <v>1.8676281963126158</v>
      </c>
      <c r="BB711" s="34">
        <v>152.47762819631259</v>
      </c>
      <c r="BC711" s="34">
        <v>150.28735141283167</v>
      </c>
      <c r="BD711">
        <v>91.108999999999995</v>
      </c>
      <c r="BE711">
        <v>1.1297904344854002</v>
      </c>
      <c r="BF711" s="34">
        <v>92.238790434485395</v>
      </c>
      <c r="BG711" s="34">
        <v>90.913819134663569</v>
      </c>
      <c r="BH711">
        <v>542.30900000000008</v>
      </c>
      <c r="BI711">
        <v>6.7248627548907676</v>
      </c>
      <c r="BJ711" s="34">
        <v>549.03386275489072</v>
      </c>
      <c r="BK711" s="34">
        <v>541.14722300870676</v>
      </c>
      <c r="BM711">
        <v>46.093999999999987</v>
      </c>
      <c r="BN711">
        <v>0.57158524720027692</v>
      </c>
      <c r="BO711">
        <v>46.665585247200269</v>
      </c>
      <c r="BP711">
        <v>45.995253808001202</v>
      </c>
      <c r="BQ711">
        <v>4.4189999999999996</v>
      </c>
      <c r="BR711">
        <v>5.479748356354458E-2</v>
      </c>
      <c r="BS711">
        <v>4.4737974835635441</v>
      </c>
      <c r="BT711">
        <v>4.4095332706546913</v>
      </c>
      <c r="BU711">
        <v>243.482</v>
      </c>
      <c r="BV711">
        <v>3.0192805822627209</v>
      </c>
      <c r="BW711">
        <v>246.50128058226269</v>
      </c>
      <c r="BX711">
        <v>242.96039371023892</v>
      </c>
      <c r="BY711">
        <v>30.525000000000002</v>
      </c>
      <c r="BZ711">
        <v>0.37852301103806257</v>
      </c>
      <c r="CA711">
        <v>30.903523011038065</v>
      </c>
      <c r="CB711">
        <v>30.459606944271215</v>
      </c>
      <c r="CC711">
        <v>151.18199999999999</v>
      </c>
      <c r="CD711">
        <v>1.8747212401230589</v>
      </c>
      <c r="CE711">
        <v>153.05672124012304</v>
      </c>
      <c r="CF711">
        <v>150.85812602944503</v>
      </c>
      <c r="CG711">
        <v>91.980999999999995</v>
      </c>
      <c r="CH711">
        <v>1.140603606168453</v>
      </c>
      <c r="CI711">
        <v>93.121603606168449</v>
      </c>
      <c r="CJ711">
        <v>91.783951067682551</v>
      </c>
      <c r="CK711">
        <v>567.68300000000011</v>
      </c>
      <c r="CL711">
        <v>7.0395111703561168</v>
      </c>
      <c r="CM711">
        <v>574.72251117035603</v>
      </c>
      <c r="CN711">
        <v>566.46686483029362</v>
      </c>
    </row>
    <row r="712" spans="1:92" x14ac:dyDescent="0.25">
      <c r="A712" s="18">
        <v>45991</v>
      </c>
      <c r="B712" s="2">
        <v>3</v>
      </c>
      <c r="C712" s="2" t="s">
        <v>23</v>
      </c>
      <c r="D712" s="9">
        <v>26.634763</v>
      </c>
      <c r="E712">
        <v>1.3972369E-2</v>
      </c>
      <c r="G712">
        <v>4.3140000000000001</v>
      </c>
      <c r="H712">
        <v>5.9426688762237376E-2</v>
      </c>
      <c r="I712" s="34">
        <v>4.3734266887622377</v>
      </c>
      <c r="J712" s="34">
        <v>4.3123195572724038</v>
      </c>
      <c r="K712">
        <v>0.56000000000000005</v>
      </c>
      <c r="L712">
        <v>7.7141737846205208E-3</v>
      </c>
      <c r="M712" s="34">
        <v>0.56771417378462052</v>
      </c>
      <c r="N712" s="34">
        <v>0.55978186186197165</v>
      </c>
      <c r="O712">
        <v>16.625999999999998</v>
      </c>
      <c r="P712">
        <v>0.22902830954125136</v>
      </c>
      <c r="Q712" s="34">
        <v>16.85502830954125</v>
      </c>
      <c r="R712" s="34">
        <v>16.619523634494893</v>
      </c>
      <c r="S712">
        <v>1.798</v>
      </c>
      <c r="T712">
        <v>2.4768007972763743E-2</v>
      </c>
      <c r="U712" s="34">
        <v>1.8227680079727637</v>
      </c>
      <c r="V712" s="34">
        <v>1.7972996207639733</v>
      </c>
      <c r="W712">
        <v>0.50800000000000001</v>
      </c>
      <c r="X712">
        <v>6.997857647477187E-3</v>
      </c>
      <c r="Y712" s="34">
        <v>0.51499785764747719</v>
      </c>
      <c r="Z712" s="34">
        <v>0.50780211754621718</v>
      </c>
      <c r="AA712">
        <v>0.85</v>
      </c>
      <c r="AB712">
        <v>1.1709013780227576E-2</v>
      </c>
      <c r="AC712" s="34">
        <v>0.86170901378022757</v>
      </c>
      <c r="AD712" s="34">
        <v>0.84966889746906415</v>
      </c>
      <c r="AE712">
        <v>24.656000000000002</v>
      </c>
      <c r="AF712">
        <v>0.33964405148857779</v>
      </c>
      <c r="AG712" s="34">
        <v>24.995644051488572</v>
      </c>
      <c r="AH712" s="34">
        <v>24.646395689408525</v>
      </c>
      <c r="AJ712">
        <v>41.835999999999991</v>
      </c>
      <c r="AK712">
        <v>0.57630388295247148</v>
      </c>
      <c r="AL712" s="34">
        <v>42.412303882952465</v>
      </c>
      <c r="AM712" s="34">
        <v>41.81970352295972</v>
      </c>
      <c r="AN712">
        <v>3.8250000000000002</v>
      </c>
      <c r="AO712">
        <v>5.2690562011024102E-2</v>
      </c>
      <c r="AP712" s="34">
        <v>3.8776905620110242</v>
      </c>
      <c r="AQ712" s="34">
        <v>3.823510038610789</v>
      </c>
      <c r="AR712">
        <v>224.62</v>
      </c>
      <c r="AS712">
        <v>3.0942102062526096</v>
      </c>
      <c r="AT712" s="34">
        <v>227.7142102062526</v>
      </c>
      <c r="AU712" s="34">
        <v>224.53250323470729</v>
      </c>
      <c r="AV712">
        <v>29.335000000000004</v>
      </c>
      <c r="AW712">
        <v>0.40409872852114825</v>
      </c>
      <c r="AX712" s="34">
        <v>29.739098728521153</v>
      </c>
      <c r="AY712" s="34">
        <v>29.323573067358826</v>
      </c>
      <c r="AZ712">
        <v>148.31700000000001</v>
      </c>
      <c r="BA712">
        <v>2.043112702167075</v>
      </c>
      <c r="BB712" s="34">
        <v>150.36011270216707</v>
      </c>
      <c r="BC712" s="34">
        <v>148.25922572461081</v>
      </c>
      <c r="BD712">
        <v>90.941000000000003</v>
      </c>
      <c r="BE712">
        <v>1.2527404966913835</v>
      </c>
      <c r="BF712" s="34">
        <v>92.19374049669139</v>
      </c>
      <c r="BG712" s="34">
        <v>90.905575534981381</v>
      </c>
      <c r="BH712">
        <v>538.87400000000002</v>
      </c>
      <c r="BI712">
        <v>7.4231565785957114</v>
      </c>
      <c r="BJ712" s="34">
        <v>546.2971565785956</v>
      </c>
      <c r="BK712" s="34">
        <v>538.6640911232289</v>
      </c>
      <c r="BM712">
        <v>46.149999999999991</v>
      </c>
      <c r="BN712">
        <v>0.63573057171470881</v>
      </c>
      <c r="BO712">
        <v>46.785730571714701</v>
      </c>
      <c r="BP712">
        <v>46.132023080232123</v>
      </c>
      <c r="BQ712">
        <v>4.3849999999999998</v>
      </c>
      <c r="BR712">
        <v>6.0404735795644621E-2</v>
      </c>
      <c r="BS712">
        <v>4.4454047357956448</v>
      </c>
      <c r="BT712">
        <v>4.3832919004727611</v>
      </c>
      <c r="BU712">
        <v>241.24600000000001</v>
      </c>
      <c r="BV712">
        <v>3.3232385157938609</v>
      </c>
      <c r="BW712">
        <v>244.56923851579384</v>
      </c>
      <c r="BX712">
        <v>241.15202686920219</v>
      </c>
      <c r="BY712">
        <v>31.133000000000003</v>
      </c>
      <c r="BZ712">
        <v>0.42886673649391199</v>
      </c>
      <c r="CA712">
        <v>31.561866736493918</v>
      </c>
      <c r="CB712">
        <v>31.120872688122798</v>
      </c>
      <c r="CC712">
        <v>148.82500000000002</v>
      </c>
      <c r="CD712">
        <v>2.0501105598145521</v>
      </c>
      <c r="CE712">
        <v>150.87511055981454</v>
      </c>
      <c r="CF712">
        <v>148.76702784215703</v>
      </c>
      <c r="CG712">
        <v>91.790999999999997</v>
      </c>
      <c r="CH712">
        <v>1.2644495104716111</v>
      </c>
      <c r="CI712">
        <v>93.055449510471618</v>
      </c>
      <c r="CJ712">
        <v>91.755244432450439</v>
      </c>
      <c r="CK712">
        <v>563.53</v>
      </c>
      <c r="CL712">
        <v>7.7628006300842891</v>
      </c>
      <c r="CM712">
        <v>571.29280063008423</v>
      </c>
      <c r="CN712">
        <v>563.31048681263746</v>
      </c>
    </row>
    <row r="713" spans="1:92" x14ac:dyDescent="0.25">
      <c r="A713" s="18">
        <v>45991</v>
      </c>
      <c r="B713" s="2">
        <v>4</v>
      </c>
      <c r="C713" s="2" t="s">
        <v>23</v>
      </c>
      <c r="D713" s="9">
        <v>25.662268999999998</v>
      </c>
      <c r="E713">
        <v>1.3213126E-2</v>
      </c>
      <c r="G713">
        <v>4.2519999999999998</v>
      </c>
      <c r="H713">
        <v>5.950407876230672E-2</v>
      </c>
      <c r="I713" s="34">
        <v>4.3115040787623062</v>
      </c>
      <c r="J713" s="34">
        <v>4.2545356321201062</v>
      </c>
      <c r="K713">
        <v>0.57200000000000006</v>
      </c>
      <c r="L713">
        <v>8.0047819971870767E-3</v>
      </c>
      <c r="M713" s="34">
        <v>0.58000478199718719</v>
      </c>
      <c r="N713" s="34">
        <v>0.57234110573205577</v>
      </c>
      <c r="O713">
        <v>16.225999999999999</v>
      </c>
      <c r="P713">
        <v>0.22707271448663896</v>
      </c>
      <c r="Q713" s="34">
        <v>16.453072714486638</v>
      </c>
      <c r="R713" s="34">
        <v>16.235676191622964</v>
      </c>
      <c r="S713">
        <v>1.8180000000000001</v>
      </c>
      <c r="T713">
        <v>2.5441772151898783E-2</v>
      </c>
      <c r="U713" s="34">
        <v>1.8434417721518987</v>
      </c>
      <c r="V713" s="34">
        <v>1.8190841437427925</v>
      </c>
      <c r="W713">
        <v>0.53</v>
      </c>
      <c r="X713">
        <v>7.4170182841069056E-3</v>
      </c>
      <c r="Y713" s="34">
        <v>0.53741701828410693</v>
      </c>
      <c r="Z713" s="34">
        <v>0.53031605950697469</v>
      </c>
      <c r="AA713">
        <v>0.85199999999999998</v>
      </c>
      <c r="AB713">
        <v>1.1923206751054873E-2</v>
      </c>
      <c r="AC713" s="34">
        <v>0.86392320675105483</v>
      </c>
      <c r="AD713" s="34">
        <v>0.85250808056592908</v>
      </c>
      <c r="AE713">
        <v>24.25</v>
      </c>
      <c r="AF713">
        <v>0.33936357243319332</v>
      </c>
      <c r="AG713" s="34">
        <v>24.589363572433189</v>
      </c>
      <c r="AH713" s="34">
        <v>24.264461213290822</v>
      </c>
      <c r="AJ713">
        <v>42.302999999999997</v>
      </c>
      <c r="AK713">
        <v>0.59200400843881962</v>
      </c>
      <c r="AL713" s="34">
        <v>42.895004008438818</v>
      </c>
      <c r="AM713" s="34">
        <v>42.328226915704811</v>
      </c>
      <c r="AN713">
        <v>3.7600000000000007</v>
      </c>
      <c r="AO713">
        <v>5.2618846694796169E-2</v>
      </c>
      <c r="AP713" s="34">
        <v>3.812618846694797</v>
      </c>
      <c r="AQ713" s="34">
        <v>3.7622422334834438</v>
      </c>
      <c r="AR713">
        <v>224.85300000000007</v>
      </c>
      <c r="AS713">
        <v>3.1466770042194159</v>
      </c>
      <c r="AT713" s="34">
        <v>227.99967700421948</v>
      </c>
      <c r="AU713" s="34">
        <v>224.98708854400343</v>
      </c>
      <c r="AV713">
        <v>30.536000000000001</v>
      </c>
      <c r="AW713">
        <v>0.42733220815752543</v>
      </c>
      <c r="AX713" s="34">
        <v>30.963332208157528</v>
      </c>
      <c r="AY713" s="34">
        <v>30.554209798311284</v>
      </c>
      <c r="AZ713">
        <v>158.62</v>
      </c>
      <c r="BA713">
        <v>2.2197876230661082</v>
      </c>
      <c r="BB713" s="34">
        <v>160.83978762306612</v>
      </c>
      <c r="BC713" s="34">
        <v>158.71459124338929</v>
      </c>
      <c r="BD713">
        <v>90.959000000000003</v>
      </c>
      <c r="BE713">
        <v>1.2729142756680756</v>
      </c>
      <c r="BF713" s="34">
        <v>92.231914275668075</v>
      </c>
      <c r="BG713" s="34">
        <v>91.013242371122473</v>
      </c>
      <c r="BH713">
        <v>551.03100000000006</v>
      </c>
      <c r="BI713">
        <v>7.7113339662447409</v>
      </c>
      <c r="BJ713" s="34">
        <v>558.74233396624481</v>
      </c>
      <c r="BK713" s="34">
        <v>551.35960110601468</v>
      </c>
      <c r="BM713">
        <v>46.555</v>
      </c>
      <c r="BN713">
        <v>0.6515080872011263</v>
      </c>
      <c r="BO713">
        <v>47.206508087201122</v>
      </c>
      <c r="BP713">
        <v>46.582762547824913</v>
      </c>
      <c r="BQ713">
        <v>4.3320000000000007</v>
      </c>
      <c r="BR713">
        <v>6.0623628691983247E-2</v>
      </c>
      <c r="BS713">
        <v>4.3926236286919842</v>
      </c>
      <c r="BT713">
        <v>4.3345833392154995</v>
      </c>
      <c r="BU713">
        <v>241.07900000000006</v>
      </c>
      <c r="BV713">
        <v>3.3737497187060548</v>
      </c>
      <c r="BW713">
        <v>244.45274971870612</v>
      </c>
      <c r="BX713">
        <v>241.22276473562638</v>
      </c>
      <c r="BY713">
        <v>32.353999999999999</v>
      </c>
      <c r="BZ713">
        <v>0.45277398030942423</v>
      </c>
      <c r="CA713">
        <v>32.80677398030943</v>
      </c>
      <c r="CB713">
        <v>32.373293942054076</v>
      </c>
      <c r="CC713">
        <v>159.15</v>
      </c>
      <c r="CD713">
        <v>2.2272046413502151</v>
      </c>
      <c r="CE713">
        <v>161.37720464135023</v>
      </c>
      <c r="CF713">
        <v>159.24490730289628</v>
      </c>
      <c r="CG713">
        <v>91.811000000000007</v>
      </c>
      <c r="CH713">
        <v>1.2848374824191304</v>
      </c>
      <c r="CI713">
        <v>93.095837482419128</v>
      </c>
      <c r="CJ713">
        <v>91.865750451688399</v>
      </c>
      <c r="CK713">
        <v>575.28100000000006</v>
      </c>
      <c r="CL713">
        <v>8.0506975386779338</v>
      </c>
      <c r="CM713">
        <v>583.33169753867799</v>
      </c>
      <c r="CN713">
        <v>575.62406231930549</v>
      </c>
    </row>
    <row r="714" spans="1:92" x14ac:dyDescent="0.25">
      <c r="A714" s="18">
        <v>45991</v>
      </c>
      <c r="B714" s="2">
        <v>5</v>
      </c>
      <c r="C714" s="2" t="s">
        <v>23</v>
      </c>
      <c r="D714" s="9">
        <v>26.685616</v>
      </c>
      <c r="E714">
        <v>1.4011172000000001E-2</v>
      </c>
      <c r="G714">
        <v>4.3899999999999997</v>
      </c>
      <c r="H714">
        <v>6.0927170497685812E-2</v>
      </c>
      <c r="I714" s="34">
        <v>4.4509271704976854</v>
      </c>
      <c r="J714" s="34">
        <v>4.3885644643523687</v>
      </c>
      <c r="K714">
        <v>0.58800000000000008</v>
      </c>
      <c r="L714">
        <v>8.1606324037902661E-3</v>
      </c>
      <c r="M714" s="34">
        <v>0.59616063240379036</v>
      </c>
      <c r="N714" s="34">
        <v>0.58780772324355202</v>
      </c>
      <c r="O714">
        <v>15.59</v>
      </c>
      <c r="P714">
        <v>0.21636778771273846</v>
      </c>
      <c r="Q714" s="34">
        <v>15.806367787712738</v>
      </c>
      <c r="R714" s="34">
        <v>15.584902049943835</v>
      </c>
      <c r="S714">
        <v>1.81</v>
      </c>
      <c r="T714">
        <v>2.5120314032075475E-2</v>
      </c>
      <c r="U714" s="34">
        <v>1.8351203140320755</v>
      </c>
      <c r="V714" s="34">
        <v>1.8094081276714782</v>
      </c>
      <c r="W714">
        <v>0.50800000000000001</v>
      </c>
      <c r="X714">
        <v>7.0503422808256026E-3</v>
      </c>
      <c r="Y714" s="34">
        <v>0.51505034228082558</v>
      </c>
      <c r="Z714" s="34">
        <v>0.50783388334647006</v>
      </c>
      <c r="AA714">
        <v>0.84199999999999997</v>
      </c>
      <c r="AB714">
        <v>1.1685803544203066E-2</v>
      </c>
      <c r="AC714" s="34">
        <v>0.85368580354420298</v>
      </c>
      <c r="AD714" s="34">
        <v>0.84172466491678688</v>
      </c>
      <c r="AE714">
        <v>23.727999999999994</v>
      </c>
      <c r="AF714">
        <v>0.32931205047131873</v>
      </c>
      <c r="AG714" s="34">
        <v>24.057312050471317</v>
      </c>
      <c r="AH714" s="34">
        <v>23.720240913474491</v>
      </c>
      <c r="AJ714">
        <v>42.651000000000003</v>
      </c>
      <c r="AK714">
        <v>0.59193730043207238</v>
      </c>
      <c r="AL714" s="34">
        <v>43.242937300432075</v>
      </c>
      <c r="AM714" s="34">
        <v>42.637053068130506</v>
      </c>
      <c r="AN714">
        <v>3.7759999999999998</v>
      </c>
      <c r="AO714">
        <v>5.2405693803932035E-2</v>
      </c>
      <c r="AP714" s="34">
        <v>3.8284056938039317</v>
      </c>
      <c r="AQ714" s="34">
        <v>3.7747652431422654</v>
      </c>
      <c r="AR714">
        <v>225.64700000000002</v>
      </c>
      <c r="AS714">
        <v>3.1316704422075885</v>
      </c>
      <c r="AT714" s="34">
        <v>228.77867044220761</v>
      </c>
      <c r="AU714" s="34">
        <v>225.57321314071052</v>
      </c>
      <c r="AV714">
        <v>32.772999999999996</v>
      </c>
      <c r="AW714">
        <v>0.45484422749901071</v>
      </c>
      <c r="AX714" s="34">
        <v>33.227844227499006</v>
      </c>
      <c r="AY714" s="34">
        <v>32.76228318683831</v>
      </c>
      <c r="AZ714">
        <v>152.92600000000002</v>
      </c>
      <c r="BA714">
        <v>2.1224028418061738</v>
      </c>
      <c r="BB714" s="34">
        <v>155.04840284180619</v>
      </c>
      <c r="BC714" s="34">
        <v>152.87599300126436</v>
      </c>
      <c r="BD714">
        <v>91.111000000000004</v>
      </c>
      <c r="BE714">
        <v>1.2644955424179163</v>
      </c>
      <c r="BF714" s="34">
        <v>92.375495542417923</v>
      </c>
      <c r="BG714" s="34">
        <v>91.081206585787868</v>
      </c>
      <c r="BH714">
        <v>548.88400000000001</v>
      </c>
      <c r="BI714">
        <v>7.6177560481666928</v>
      </c>
      <c r="BJ714" s="34">
        <v>556.50175604816673</v>
      </c>
      <c r="BK714" s="34">
        <v>548.70451422587382</v>
      </c>
      <c r="BM714">
        <v>47.041000000000004</v>
      </c>
      <c r="BN714">
        <v>0.65286447092975819</v>
      </c>
      <c r="BO714">
        <v>47.693864470929761</v>
      </c>
      <c r="BP714">
        <v>47.025617532482876</v>
      </c>
      <c r="BQ714">
        <v>4.3639999999999999</v>
      </c>
      <c r="BR714">
        <v>6.0566326207722301E-2</v>
      </c>
      <c r="BS714">
        <v>4.4245663262077217</v>
      </c>
      <c r="BT714">
        <v>4.3625729663858177</v>
      </c>
      <c r="BU714">
        <v>241.23700000000002</v>
      </c>
      <c r="BV714">
        <v>3.3480382299203271</v>
      </c>
      <c r="BW714">
        <v>244.58503822992034</v>
      </c>
      <c r="BX714">
        <v>241.15811519065437</v>
      </c>
      <c r="BY714">
        <v>34.582999999999998</v>
      </c>
      <c r="BZ714">
        <v>0.4799645415310862</v>
      </c>
      <c r="CA714">
        <v>35.06296454153108</v>
      </c>
      <c r="CB714">
        <v>34.571691314509792</v>
      </c>
      <c r="CC714">
        <v>153.43400000000003</v>
      </c>
      <c r="CD714">
        <v>2.1294531840869992</v>
      </c>
      <c r="CE714">
        <v>155.56345318408702</v>
      </c>
      <c r="CF714">
        <v>153.38382688461084</v>
      </c>
      <c r="CG714">
        <v>91.953000000000003</v>
      </c>
      <c r="CH714">
        <v>1.2761813459621194</v>
      </c>
      <c r="CI714">
        <v>93.229181345962132</v>
      </c>
      <c r="CJ714">
        <v>91.92293125070465</v>
      </c>
      <c r="CK714">
        <v>572.61199999999997</v>
      </c>
      <c r="CL714">
        <v>7.9470680986380113</v>
      </c>
      <c r="CM714">
        <v>580.55906809863802</v>
      </c>
      <c r="CN714">
        <v>572.42475513934835</v>
      </c>
    </row>
    <row r="715" spans="1:92" x14ac:dyDescent="0.25">
      <c r="A715" s="18">
        <v>45991</v>
      </c>
      <c r="B715" s="2">
        <v>6</v>
      </c>
      <c r="C715" s="2" t="s">
        <v>23</v>
      </c>
      <c r="D715" s="9">
        <v>26.835961999999999</v>
      </c>
      <c r="E715">
        <v>1.4164982E-2</v>
      </c>
      <c r="G715">
        <v>4.45</v>
      </c>
      <c r="H715">
        <v>6.0360759852286637E-2</v>
      </c>
      <c r="I715" s="34">
        <v>4.5103607598522872</v>
      </c>
      <c r="J715" s="34">
        <v>4.4464715808754729</v>
      </c>
      <c r="K715">
        <v>0.64599999999999991</v>
      </c>
      <c r="L715">
        <v>8.762483340354418E-3</v>
      </c>
      <c r="M715" s="34">
        <v>0.65476248334035436</v>
      </c>
      <c r="N715" s="34">
        <v>0.6454877845495629</v>
      </c>
      <c r="O715">
        <v>15.314</v>
      </c>
      <c r="P715">
        <v>0.2077223991860489</v>
      </c>
      <c r="Q715" s="34">
        <v>15.521722399186048</v>
      </c>
      <c r="R715" s="34">
        <v>15.301857480792581</v>
      </c>
      <c r="S715">
        <v>1.8480000000000003</v>
      </c>
      <c r="T715">
        <v>2.506667060832039E-2</v>
      </c>
      <c r="U715" s="34">
        <v>1.8730666706083208</v>
      </c>
      <c r="V715" s="34">
        <v>1.8465347149343538</v>
      </c>
      <c r="W715">
        <v>0.57199999999999995</v>
      </c>
      <c r="X715">
        <v>7.7587313787658325E-3</v>
      </c>
      <c r="Y715" s="34">
        <v>0.57975873137876577</v>
      </c>
      <c r="Z715" s="34">
        <v>0.57154645938444271</v>
      </c>
      <c r="AA715">
        <v>0.85199999999999998</v>
      </c>
      <c r="AB715">
        <v>1.155671177396589E-2</v>
      </c>
      <c r="AC715" s="34">
        <v>0.86355671177396587</v>
      </c>
      <c r="AD715" s="34">
        <v>0.85132444649570838</v>
      </c>
      <c r="AE715">
        <v>23.681999999999999</v>
      </c>
      <c r="AF715">
        <v>0.32122775613974208</v>
      </c>
      <c r="AG715" s="34">
        <v>24.003227756139744</v>
      </c>
      <c r="AH715" s="34">
        <v>23.663222467032124</v>
      </c>
      <c r="AJ715">
        <v>43.406000000000006</v>
      </c>
      <c r="AK715">
        <v>0.58876834655019195</v>
      </c>
      <c r="AL715" s="34">
        <v>43.994768346550195</v>
      </c>
      <c r="AM715" s="34">
        <v>43.371583244827143</v>
      </c>
      <c r="AN715">
        <v>3.7759999999999998</v>
      </c>
      <c r="AO715">
        <v>5.1218478472412211E-2</v>
      </c>
      <c r="AP715" s="34">
        <v>3.8272184784724121</v>
      </c>
      <c r="AQ715" s="34">
        <v>3.7730059976147827</v>
      </c>
      <c r="AR715">
        <v>229.26600000000002</v>
      </c>
      <c r="AS715">
        <v>3.109813476021202</v>
      </c>
      <c r="AT715" s="34">
        <v>232.37581347602122</v>
      </c>
      <c r="AU715" s="34">
        <v>229.08421426089802</v>
      </c>
      <c r="AV715">
        <v>31.548999999999996</v>
      </c>
      <c r="AW715">
        <v>0.42793744102916648</v>
      </c>
      <c r="AX715" s="34">
        <v>31.976937441029161</v>
      </c>
      <c r="AY715" s="34">
        <v>31.523984697761854</v>
      </c>
      <c r="AZ715">
        <v>143.13499999999999</v>
      </c>
      <c r="BA715">
        <v>1.9415140138105724</v>
      </c>
      <c r="BB715" s="34">
        <v>145.07651401381057</v>
      </c>
      <c r="BC715" s="34">
        <v>143.02150780418219</v>
      </c>
      <c r="BD715">
        <v>91.673000000000002</v>
      </c>
      <c r="BE715">
        <v>1.2434723456041961</v>
      </c>
      <c r="BF715" s="34">
        <v>92.916472345604191</v>
      </c>
      <c r="BG715" s="34">
        <v>91.600312187325201</v>
      </c>
      <c r="BH715">
        <v>542.80500000000006</v>
      </c>
      <c r="BI715">
        <v>7.3627241014877409</v>
      </c>
      <c r="BJ715" s="34">
        <v>550.16772410148781</v>
      </c>
      <c r="BK715" s="34">
        <v>542.37460819260923</v>
      </c>
      <c r="BM715">
        <v>47.856000000000009</v>
      </c>
      <c r="BN715">
        <v>0.64912910640247856</v>
      </c>
      <c r="BO715">
        <v>48.505129106402485</v>
      </c>
      <c r="BP715">
        <v>47.818054825702617</v>
      </c>
      <c r="BQ715">
        <v>4.4219999999999997</v>
      </c>
      <c r="BR715">
        <v>5.9980961812766631E-2</v>
      </c>
      <c r="BS715">
        <v>4.4819809618127664</v>
      </c>
      <c r="BT715">
        <v>4.4184937821643455</v>
      </c>
      <c r="BU715">
        <v>244.58</v>
      </c>
      <c r="BV715">
        <v>3.317535875207251</v>
      </c>
      <c r="BW715">
        <v>247.89753587520727</v>
      </c>
      <c r="BX715">
        <v>244.38607174169061</v>
      </c>
      <c r="BY715">
        <v>33.396999999999998</v>
      </c>
      <c r="BZ715">
        <v>0.45300411163748688</v>
      </c>
      <c r="CA715">
        <v>33.850004111637482</v>
      </c>
      <c r="CB715">
        <v>33.370519412696211</v>
      </c>
      <c r="CC715">
        <v>143.70699999999999</v>
      </c>
      <c r="CD715">
        <v>1.9492727451893384</v>
      </c>
      <c r="CE715">
        <v>145.65627274518934</v>
      </c>
      <c r="CF715">
        <v>143.59305426356664</v>
      </c>
      <c r="CG715">
        <v>92.525000000000006</v>
      </c>
      <c r="CH715">
        <v>1.2550290573781619</v>
      </c>
      <c r="CI715">
        <v>93.780029057378158</v>
      </c>
      <c r="CJ715">
        <v>92.451636633820911</v>
      </c>
      <c r="CK715">
        <v>566.48700000000008</v>
      </c>
      <c r="CL715">
        <v>7.6839518576274832</v>
      </c>
      <c r="CM715">
        <v>574.17095185762753</v>
      </c>
      <c r="CN715">
        <v>566.03783065964137</v>
      </c>
    </row>
    <row r="716" spans="1:92" x14ac:dyDescent="0.25">
      <c r="A716" s="18">
        <v>45991</v>
      </c>
      <c r="B716" s="2">
        <v>7</v>
      </c>
      <c r="C716" s="2" t="s">
        <v>23</v>
      </c>
      <c r="D716" s="9">
        <v>27.745161</v>
      </c>
      <c r="E716">
        <v>1.3721206999999999E-2</v>
      </c>
      <c r="G716">
        <v>4.4139999999999997</v>
      </c>
      <c r="H716">
        <v>6.1432379376215381E-2</v>
      </c>
      <c r="I716" s="34">
        <v>4.4754323793762154</v>
      </c>
      <c r="J716" s="34">
        <v>4.4140240452842914</v>
      </c>
      <c r="K716">
        <v>0.66200000000000003</v>
      </c>
      <c r="L716">
        <v>9.2134651443259146E-3</v>
      </c>
      <c r="M716" s="34">
        <v>0.67121346514432589</v>
      </c>
      <c r="N716" s="34">
        <v>0.66200360624789334</v>
      </c>
      <c r="O716">
        <v>15.674000000000001</v>
      </c>
      <c r="P716">
        <v>0.21814479255613956</v>
      </c>
      <c r="Q716" s="34">
        <v>15.892144792556142</v>
      </c>
      <c r="R716" s="34">
        <v>15.674085384183506</v>
      </c>
      <c r="S716">
        <v>1.9</v>
      </c>
      <c r="T716">
        <v>2.6443480021479209E-2</v>
      </c>
      <c r="U716" s="34">
        <v>1.9264434800214791</v>
      </c>
      <c r="V716" s="34">
        <v>1.9000103502583041</v>
      </c>
      <c r="W716">
        <v>0.55000000000000004</v>
      </c>
      <c r="X716">
        <v>7.6546915851650353E-3</v>
      </c>
      <c r="Y716" s="34">
        <v>0.55765469158516512</v>
      </c>
      <c r="Z716" s="34">
        <v>0.55000299612740389</v>
      </c>
      <c r="AA716">
        <v>0.85599999999999998</v>
      </c>
      <c r="AB716">
        <v>1.191348363072958E-2</v>
      </c>
      <c r="AC716" s="34">
        <v>0.86791348363072951</v>
      </c>
      <c r="AD716" s="34">
        <v>0.85600466306374112</v>
      </c>
      <c r="AE716">
        <v>24.056000000000001</v>
      </c>
      <c r="AF716">
        <v>0.33480229231405467</v>
      </c>
      <c r="AG716" s="34">
        <v>24.390802292314056</v>
      </c>
      <c r="AH716" s="34">
        <v>24.056131045165142</v>
      </c>
      <c r="AJ716">
        <v>44.163000000000011</v>
      </c>
      <c r="AK716">
        <v>0.61464389904662453</v>
      </c>
      <c r="AL716" s="34">
        <v>44.777643899046637</v>
      </c>
      <c r="AM716" s="34">
        <v>44.163240578135529</v>
      </c>
      <c r="AN716">
        <v>3.8359999999999999</v>
      </c>
      <c r="AO716">
        <v>5.338799440126013E-2</v>
      </c>
      <c r="AP716" s="34">
        <v>3.8893879944012602</v>
      </c>
      <c r="AQ716" s="34">
        <v>3.8360208966267657</v>
      </c>
      <c r="AR716">
        <v>233.55599999999998</v>
      </c>
      <c r="AS716">
        <v>3.2505439052087355</v>
      </c>
      <c r="AT716" s="34">
        <v>236.80654390520871</v>
      </c>
      <c r="AU716" s="34">
        <v>233.55727229733074</v>
      </c>
      <c r="AV716">
        <v>33.199999999999996</v>
      </c>
      <c r="AW716">
        <v>0.46206501932268929</v>
      </c>
      <c r="AX716" s="34">
        <v>33.662065019322682</v>
      </c>
      <c r="AY716" s="34">
        <v>33.200180857145099</v>
      </c>
      <c r="AZ716">
        <v>150.803</v>
      </c>
      <c r="BA716">
        <v>2.0988190093048051</v>
      </c>
      <c r="BB716" s="34">
        <v>152.9018190093048</v>
      </c>
      <c r="BC716" s="34">
        <v>150.80382150000159</v>
      </c>
      <c r="BD716">
        <v>93.1</v>
      </c>
      <c r="BE716">
        <v>1.2957305210524812</v>
      </c>
      <c r="BF716" s="34">
        <v>94.395730521052471</v>
      </c>
      <c r="BG716" s="34">
        <v>93.100507162656896</v>
      </c>
      <c r="BH716">
        <v>558.65800000000002</v>
      </c>
      <c r="BI716">
        <v>7.7751903483365963</v>
      </c>
      <c r="BJ716" s="34">
        <v>566.43319034833655</v>
      </c>
      <c r="BK716" s="34">
        <v>558.66104329189659</v>
      </c>
      <c r="BM716">
        <v>48.577000000000012</v>
      </c>
      <c r="BN716">
        <v>0.6760762784228399</v>
      </c>
      <c r="BO716">
        <v>49.253076278422853</v>
      </c>
      <c r="BP716">
        <v>48.577264623419822</v>
      </c>
      <c r="BQ716">
        <v>4.4980000000000002</v>
      </c>
      <c r="BR716">
        <v>6.2601459545586047E-2</v>
      </c>
      <c r="BS716">
        <v>4.5606014595455857</v>
      </c>
      <c r="BT716">
        <v>4.4980245028746593</v>
      </c>
      <c r="BU716">
        <v>249.23</v>
      </c>
      <c r="BV716">
        <v>3.468688697764875</v>
      </c>
      <c r="BW716">
        <v>252.69868869776485</v>
      </c>
      <c r="BX716">
        <v>249.23135768151425</v>
      </c>
      <c r="BY716">
        <v>35.099999999999994</v>
      </c>
      <c r="BZ716">
        <v>0.48850849934416851</v>
      </c>
      <c r="CA716">
        <v>35.588508499344158</v>
      </c>
      <c r="CB716">
        <v>35.100191207403405</v>
      </c>
      <c r="CC716">
        <v>151.35300000000001</v>
      </c>
      <c r="CD716">
        <v>2.1064737008899703</v>
      </c>
      <c r="CE716">
        <v>153.45947370088996</v>
      </c>
      <c r="CF716">
        <v>151.35382449612899</v>
      </c>
      <c r="CG716">
        <v>93.955999999999989</v>
      </c>
      <c r="CH716">
        <v>1.3076440046832107</v>
      </c>
      <c r="CI716">
        <v>95.263644004683201</v>
      </c>
      <c r="CJ716">
        <v>93.956511825720639</v>
      </c>
      <c r="CK716">
        <v>582.71400000000006</v>
      </c>
      <c r="CL716">
        <v>8.1099926406506508</v>
      </c>
      <c r="CM716">
        <v>590.82399264065066</v>
      </c>
      <c r="CN716">
        <v>582.71717433706169</v>
      </c>
    </row>
    <row r="717" spans="1:92" x14ac:dyDescent="0.25">
      <c r="A717" s="18">
        <v>45991</v>
      </c>
      <c r="B717" s="2">
        <v>8</v>
      </c>
      <c r="C717" s="2" t="s">
        <v>23</v>
      </c>
      <c r="D717" s="9">
        <v>33.195577999999998</v>
      </c>
      <c r="E717">
        <v>1.4985637E-2</v>
      </c>
      <c r="G717">
        <v>4.4740000000000002</v>
      </c>
      <c r="H717">
        <v>7.0073696529548327E-2</v>
      </c>
      <c r="I717" s="34">
        <v>4.5440736965295487</v>
      </c>
      <c r="J717" s="34">
        <v>4.4759778576121088</v>
      </c>
      <c r="K717">
        <v>0.71</v>
      </c>
      <c r="L717">
        <v>1.112032287348666E-2</v>
      </c>
      <c r="M717" s="34">
        <v>0.7211203228734866</v>
      </c>
      <c r="N717" s="34">
        <v>0.71031387548158176</v>
      </c>
      <c r="O717">
        <v>15.990000000000002</v>
      </c>
      <c r="P717">
        <v>0.25044220105218551</v>
      </c>
      <c r="Q717" s="34">
        <v>16.240442201052186</v>
      </c>
      <c r="R717" s="34">
        <v>15.997068829507738</v>
      </c>
      <c r="S717">
        <v>1.8439999999999999</v>
      </c>
      <c r="T717">
        <v>2.8881514617900561E-2</v>
      </c>
      <c r="U717" s="34">
        <v>1.8728815146179003</v>
      </c>
      <c r="V717" s="34">
        <v>1.8448151920958262</v>
      </c>
      <c r="W717">
        <v>0.50800000000000001</v>
      </c>
      <c r="X717">
        <v>7.9565127038467923E-3</v>
      </c>
      <c r="Y717" s="34">
        <v>0.51595651270384679</v>
      </c>
      <c r="Z717" s="34">
        <v>0.508224575696681</v>
      </c>
      <c r="AA717">
        <v>0.85</v>
      </c>
      <c r="AB717">
        <v>1.3313062595019239E-2</v>
      </c>
      <c r="AC717" s="34">
        <v>0.86331306259501917</v>
      </c>
      <c r="AD717" s="34">
        <v>0.85037576642161194</v>
      </c>
      <c r="AE717">
        <v>24.376000000000005</v>
      </c>
      <c r="AF717">
        <v>0.3817873103719871</v>
      </c>
      <c r="AG717" s="34">
        <v>24.757787310371992</v>
      </c>
      <c r="AH717" s="34">
        <v>24.386776096815545</v>
      </c>
      <c r="AJ717">
        <v>45.043000000000006</v>
      </c>
      <c r="AK717">
        <v>0.70548268054994312</v>
      </c>
      <c r="AL717" s="34">
        <v>45.748482680549948</v>
      </c>
      <c r="AM717" s="34">
        <v>45.062912525798438</v>
      </c>
      <c r="AN717">
        <v>4.0049999999999999</v>
      </c>
      <c r="AO717">
        <v>6.2728018462414173E-2</v>
      </c>
      <c r="AP717" s="34">
        <v>4.0677280184624145</v>
      </c>
      <c r="AQ717" s="34">
        <v>4.0067705229630075</v>
      </c>
      <c r="AR717">
        <v>238.09199999999998</v>
      </c>
      <c r="AS717">
        <v>3.7290984698509653</v>
      </c>
      <c r="AT717" s="34">
        <v>241.82109846985094</v>
      </c>
      <c r="AU717" s="34">
        <v>238.19725526924049</v>
      </c>
      <c r="AV717">
        <v>31.875</v>
      </c>
      <c r="AW717">
        <v>0.49923984731322146</v>
      </c>
      <c r="AX717" s="34">
        <v>32.37423984731322</v>
      </c>
      <c r="AY717" s="34">
        <v>31.889091240810448</v>
      </c>
      <c r="AZ717">
        <v>157.27500000000001</v>
      </c>
      <c r="BA717">
        <v>2.4633081407431185</v>
      </c>
      <c r="BB717" s="34">
        <v>159.73830814074313</v>
      </c>
      <c r="BC717" s="34">
        <v>157.34452783995181</v>
      </c>
      <c r="BD717">
        <v>94.653000000000006</v>
      </c>
      <c r="BE717">
        <v>1.4824956633015955</v>
      </c>
      <c r="BF717" s="34">
        <v>96.135495663301597</v>
      </c>
      <c r="BG717" s="34">
        <v>94.694844022476289</v>
      </c>
      <c r="BH717">
        <v>570.94299999999998</v>
      </c>
      <c r="BI717">
        <v>8.9423528202212577</v>
      </c>
      <c r="BJ717" s="34">
        <v>579.88535282022121</v>
      </c>
      <c r="BK717" s="34">
        <v>571.19540142124049</v>
      </c>
      <c r="BM717">
        <v>49.51700000000001</v>
      </c>
      <c r="BN717">
        <v>0.77555637707949143</v>
      </c>
      <c r="BO717">
        <v>50.292556377079499</v>
      </c>
      <c r="BP717">
        <v>49.538890383410546</v>
      </c>
      <c r="BQ717">
        <v>4.7149999999999999</v>
      </c>
      <c r="BR717">
        <v>7.3848341335900833E-2</v>
      </c>
      <c r="BS717">
        <v>4.7888483413359015</v>
      </c>
      <c r="BT717">
        <v>4.7170843984445892</v>
      </c>
      <c r="BU717">
        <v>254.08199999999999</v>
      </c>
      <c r="BV717">
        <v>3.9795406709031509</v>
      </c>
      <c r="BW717">
        <v>258.06154067090313</v>
      </c>
      <c r="BX717">
        <v>254.19432409874821</v>
      </c>
      <c r="BY717">
        <v>33.719000000000001</v>
      </c>
      <c r="BZ717">
        <v>0.52812136193112202</v>
      </c>
      <c r="CA717">
        <v>34.247121361931121</v>
      </c>
      <c r="CB717">
        <v>33.733906432906274</v>
      </c>
      <c r="CC717">
        <v>157.78300000000002</v>
      </c>
      <c r="CD717">
        <v>2.4712646534469656</v>
      </c>
      <c r="CE717">
        <v>160.25426465344697</v>
      </c>
      <c r="CF717">
        <v>157.8527524156485</v>
      </c>
      <c r="CG717">
        <v>95.503</v>
      </c>
      <c r="CH717">
        <v>1.4958087258966148</v>
      </c>
      <c r="CI717">
        <v>96.998808725896623</v>
      </c>
      <c r="CJ717">
        <v>95.545219788897896</v>
      </c>
      <c r="CK717">
        <v>595.31899999999996</v>
      </c>
      <c r="CL717">
        <v>9.3241401305932445</v>
      </c>
      <c r="CM717">
        <v>604.64314013059322</v>
      </c>
      <c r="CN717">
        <v>595.58217751805603</v>
      </c>
    </row>
    <row r="718" spans="1:92" x14ac:dyDescent="0.25">
      <c r="A718" s="18">
        <v>45991</v>
      </c>
      <c r="B718" s="2">
        <v>9</v>
      </c>
      <c r="C718" s="2" t="s">
        <v>23</v>
      </c>
      <c r="D718" s="9">
        <v>32.059305999999999</v>
      </c>
      <c r="E718">
        <v>1.5523E-2</v>
      </c>
      <c r="G718">
        <v>4.4720000000000004</v>
      </c>
      <c r="H718">
        <v>7.4153436625803995E-2</v>
      </c>
      <c r="I718" s="34">
        <v>4.5461534366258043</v>
      </c>
      <c r="J718" s="34">
        <v>4.4755834968290618</v>
      </c>
      <c r="K718">
        <v>0.87600000000000011</v>
      </c>
      <c r="L718">
        <v>1.452558373975946E-2</v>
      </c>
      <c r="M718" s="34">
        <v>0.89052558373975954</v>
      </c>
      <c r="N718" s="34">
        <v>0.87670195510336735</v>
      </c>
      <c r="O718">
        <v>15.975999999999999</v>
      </c>
      <c r="P718">
        <v>0.26490950436803318</v>
      </c>
      <c r="Q718" s="34">
        <v>16.240909504368034</v>
      </c>
      <c r="R718" s="34">
        <v>15.98880186613173</v>
      </c>
      <c r="S718">
        <v>1.8220000000000001</v>
      </c>
      <c r="T718">
        <v>3.0211887641371841E-2</v>
      </c>
      <c r="U718" s="34">
        <v>1.852211887641372</v>
      </c>
      <c r="V718" s="34">
        <v>1.8234600025095151</v>
      </c>
      <c r="W718">
        <v>0.50800000000000001</v>
      </c>
      <c r="X718">
        <v>8.423512031732654E-3</v>
      </c>
      <c r="Y718" s="34">
        <v>0.51642351203173265</v>
      </c>
      <c r="Z718" s="34">
        <v>0.50840706985446404</v>
      </c>
      <c r="AA718">
        <v>0.86199999999999999</v>
      </c>
      <c r="AB718">
        <v>1.4293439707388871E-2</v>
      </c>
      <c r="AC718" s="34">
        <v>0.87629343970738882</v>
      </c>
      <c r="AD718" s="34">
        <v>0.86269073664281104</v>
      </c>
      <c r="AE718">
        <v>24.515999999999995</v>
      </c>
      <c r="AF718">
        <v>0.40651736411409001</v>
      </c>
      <c r="AG718" s="34">
        <v>24.922517364114089</v>
      </c>
      <c r="AH718" s="34">
        <v>24.53564512707095</v>
      </c>
      <c r="AJ718">
        <v>45.192999999999991</v>
      </c>
      <c r="AK718">
        <v>0.74937751820884591</v>
      </c>
      <c r="AL718" s="34">
        <v>45.942377518208836</v>
      </c>
      <c r="AM718" s="34">
        <v>45.229213991993682</v>
      </c>
      <c r="AN718">
        <v>4.09</v>
      </c>
      <c r="AO718">
        <v>6.7819220885406595E-2</v>
      </c>
      <c r="AP718" s="34">
        <v>4.1578192208854068</v>
      </c>
      <c r="AQ718" s="34">
        <v>4.0932773931196031</v>
      </c>
      <c r="AR718">
        <v>239.959</v>
      </c>
      <c r="AS718">
        <v>3.9789321331152276</v>
      </c>
      <c r="AT718" s="34">
        <v>243.93793213311523</v>
      </c>
      <c r="AU718" s="34">
        <v>240.1512836126129</v>
      </c>
      <c r="AV718">
        <v>31.393000000000001</v>
      </c>
      <c r="AW718">
        <v>0.52054982915784087</v>
      </c>
      <c r="AX718" s="34">
        <v>31.913549829157841</v>
      </c>
      <c r="AY718" s="34">
        <v>31.418155795159826</v>
      </c>
      <c r="AZ718">
        <v>135.87700000000001</v>
      </c>
      <c r="BA718">
        <v>2.2530739061727121</v>
      </c>
      <c r="BB718" s="34">
        <v>138.13007390617273</v>
      </c>
      <c r="BC718" s="34">
        <v>135.98588076892722</v>
      </c>
      <c r="BD718">
        <v>95.322000000000003</v>
      </c>
      <c r="BE718">
        <v>1.5806023895449213</v>
      </c>
      <c r="BF718" s="34">
        <v>96.902602389544924</v>
      </c>
      <c r="BG718" s="34">
        <v>95.398383292652028</v>
      </c>
      <c r="BH718">
        <v>551.83400000000006</v>
      </c>
      <c r="BI718">
        <v>9.1503549970849551</v>
      </c>
      <c r="BJ718" s="34">
        <v>560.98435499708489</v>
      </c>
      <c r="BK718" s="34">
        <v>552.2761948544653</v>
      </c>
      <c r="BM718">
        <v>49.664999999999992</v>
      </c>
      <c r="BN718">
        <v>0.82353095483464989</v>
      </c>
      <c r="BO718">
        <v>50.488530954834644</v>
      </c>
      <c r="BP718">
        <v>49.704797488822742</v>
      </c>
      <c r="BQ718">
        <v>4.9660000000000002</v>
      </c>
      <c r="BR718">
        <v>8.2344804625166051E-2</v>
      </c>
      <c r="BS718">
        <v>5.0483448046251667</v>
      </c>
      <c r="BT718">
        <v>4.9699793482229708</v>
      </c>
      <c r="BU718">
        <v>255.935</v>
      </c>
      <c r="BV718">
        <v>4.2438416374832606</v>
      </c>
      <c r="BW718">
        <v>260.17884163748329</v>
      </c>
      <c r="BX718">
        <v>256.14008547874465</v>
      </c>
      <c r="BY718">
        <v>33.215000000000003</v>
      </c>
      <c r="BZ718">
        <v>0.55076171679921271</v>
      </c>
      <c r="CA718">
        <v>33.765761716799211</v>
      </c>
      <c r="CB718">
        <v>33.24161579766934</v>
      </c>
      <c r="CC718">
        <v>136.38500000000002</v>
      </c>
      <c r="CD718">
        <v>2.2614974182044447</v>
      </c>
      <c r="CE718">
        <v>138.64649741820446</v>
      </c>
      <c r="CF718">
        <v>136.49428783878167</v>
      </c>
      <c r="CG718">
        <v>96.183999999999997</v>
      </c>
      <c r="CH718">
        <v>1.5948958292523101</v>
      </c>
      <c r="CI718">
        <v>97.778895829252306</v>
      </c>
      <c r="CJ718">
        <v>96.261074029294832</v>
      </c>
      <c r="CK718">
        <v>576.35</v>
      </c>
      <c r="CL718">
        <v>9.5568723611990443</v>
      </c>
      <c r="CM718">
        <v>585.90687236119902</v>
      </c>
      <c r="CN718">
        <v>576.8118399815362</v>
      </c>
    </row>
    <row r="719" spans="1:92" x14ac:dyDescent="0.25">
      <c r="A719" s="18">
        <v>45991</v>
      </c>
      <c r="B719" s="2">
        <v>10</v>
      </c>
      <c r="C719" s="2" t="s">
        <v>23</v>
      </c>
      <c r="D719" s="9">
        <v>32.460785999999999</v>
      </c>
      <c r="E719">
        <v>1.5935459999999999E-2</v>
      </c>
      <c r="G719">
        <v>4.5519999999999996</v>
      </c>
      <c r="H719">
        <v>6.947375398790416E-2</v>
      </c>
      <c r="I719" s="34">
        <v>4.6214737539879041</v>
      </c>
      <c r="J719" s="34">
        <v>4.5478284438401797</v>
      </c>
      <c r="K719">
        <v>0.8600000000000001</v>
      </c>
      <c r="L719">
        <v>1.3125533486291209E-2</v>
      </c>
      <c r="M719" s="34">
        <v>0.87312553348629129</v>
      </c>
      <c r="N719" s="34">
        <v>0.85921187647244179</v>
      </c>
      <c r="O719">
        <v>16.304000000000002</v>
      </c>
      <c r="P719">
        <v>0.24883569530289754</v>
      </c>
      <c r="Q719" s="34">
        <v>16.5528356953029</v>
      </c>
      <c r="R719" s="34">
        <v>16.28905864419383</v>
      </c>
      <c r="S719">
        <v>1.774</v>
      </c>
      <c r="T719">
        <v>2.7075228377535586E-2</v>
      </c>
      <c r="U719" s="34">
        <v>1.8010752283775355</v>
      </c>
      <c r="V719" s="34">
        <v>1.7723742661187345</v>
      </c>
      <c r="W719">
        <v>0.48599999999999999</v>
      </c>
      <c r="X719">
        <v>7.4174526445785196E-3</v>
      </c>
      <c r="Y719" s="34">
        <v>0.49341745264457848</v>
      </c>
      <c r="Z719" s="34">
        <v>0.48555461856465892</v>
      </c>
      <c r="AA719">
        <v>0.86199999999999999</v>
      </c>
      <c r="AB719">
        <v>1.3156057982770955E-2</v>
      </c>
      <c r="AC719" s="34">
        <v>0.87515605798277096</v>
      </c>
      <c r="AD719" s="34">
        <v>0.8612100436270288</v>
      </c>
      <c r="AE719">
        <v>24.838000000000001</v>
      </c>
      <c r="AF719">
        <v>0.37908372178197797</v>
      </c>
      <c r="AG719" s="34">
        <v>25.217083721781979</v>
      </c>
      <c r="AH719" s="34">
        <v>24.815237892816874</v>
      </c>
      <c r="AJ719">
        <v>45.594999999999999</v>
      </c>
      <c r="AK719">
        <v>0.69588220849703208</v>
      </c>
      <c r="AL719" s="34">
        <v>46.290882208497031</v>
      </c>
      <c r="AM719" s="34">
        <v>45.553215706698815</v>
      </c>
      <c r="AN719">
        <v>4.0369999999999999</v>
      </c>
      <c r="AO719">
        <v>6.1613696144369304E-2</v>
      </c>
      <c r="AP719" s="34">
        <v>4.0986136961443691</v>
      </c>
      <c r="AQ719" s="34">
        <v>4.0333004015340084</v>
      </c>
      <c r="AR719">
        <v>243.21700000000004</v>
      </c>
      <c r="AS719">
        <v>3.7120382301573134</v>
      </c>
      <c r="AT719" s="34">
        <v>246.92903823015735</v>
      </c>
      <c r="AU719" s="34">
        <v>242.99411041860219</v>
      </c>
      <c r="AV719">
        <v>31.157999999999994</v>
      </c>
      <c r="AW719">
        <v>0.47554113065797837</v>
      </c>
      <c r="AX719" s="34">
        <v>31.633541130657971</v>
      </c>
      <c r="AY719" s="34">
        <v>31.129446101312016</v>
      </c>
      <c r="AZ719">
        <v>128.27800000000002</v>
      </c>
      <c r="BA719">
        <v>1.9578106797144927</v>
      </c>
      <c r="BB719" s="34">
        <v>130.23581067971452</v>
      </c>
      <c r="BC719" s="34">
        <v>128.16044312806036</v>
      </c>
      <c r="BD719">
        <v>95.823000000000008</v>
      </c>
      <c r="BE719">
        <v>1.4624744130893983</v>
      </c>
      <c r="BF719" s="34">
        <v>97.285474413089403</v>
      </c>
      <c r="BG719" s="34">
        <v>95.735185626998586</v>
      </c>
      <c r="BH719">
        <v>548.10800000000006</v>
      </c>
      <c r="BI719">
        <v>8.3653603582605847</v>
      </c>
      <c r="BJ719" s="34">
        <v>556.47336035826072</v>
      </c>
      <c r="BK719" s="34">
        <v>547.605701383206</v>
      </c>
      <c r="BM719">
        <v>50.146999999999998</v>
      </c>
      <c r="BN719">
        <v>0.7653559624849362</v>
      </c>
      <c r="BO719">
        <v>50.912355962484938</v>
      </c>
      <c r="BP719">
        <v>50.101044150538996</v>
      </c>
      <c r="BQ719">
        <v>4.8970000000000002</v>
      </c>
      <c r="BR719">
        <v>7.4739229630660514E-2</v>
      </c>
      <c r="BS719">
        <v>4.9717392296306606</v>
      </c>
      <c r="BT719">
        <v>4.8925122780064498</v>
      </c>
      <c r="BU719">
        <v>259.52100000000007</v>
      </c>
      <c r="BV719">
        <v>3.960873925460211</v>
      </c>
      <c r="BW719">
        <v>263.48187392546026</v>
      </c>
      <c r="BX719">
        <v>259.28316906279599</v>
      </c>
      <c r="BY719">
        <v>32.931999999999995</v>
      </c>
      <c r="BZ719">
        <v>0.50261635903551394</v>
      </c>
      <c r="CA719">
        <v>33.434616359035509</v>
      </c>
      <c r="CB719">
        <v>32.901820367430751</v>
      </c>
      <c r="CC719">
        <v>128.76400000000001</v>
      </c>
      <c r="CD719">
        <v>1.9652281323590712</v>
      </c>
      <c r="CE719">
        <v>130.72922813235908</v>
      </c>
      <c r="CF719">
        <v>128.64599774662503</v>
      </c>
      <c r="CG719">
        <v>96.685000000000002</v>
      </c>
      <c r="CH719">
        <v>1.4756304710721693</v>
      </c>
      <c r="CI719">
        <v>98.160630471072167</v>
      </c>
      <c r="CJ719">
        <v>96.596395670625611</v>
      </c>
      <c r="CK719">
        <v>572.94600000000003</v>
      </c>
      <c r="CL719">
        <v>8.7444440800425625</v>
      </c>
      <c r="CM719">
        <v>581.69044408004265</v>
      </c>
      <c r="CN719">
        <v>572.42093927602286</v>
      </c>
    </row>
    <row r="720" spans="1:92" x14ac:dyDescent="0.25">
      <c r="A720" s="18">
        <v>45991</v>
      </c>
      <c r="B720" s="2">
        <v>11</v>
      </c>
      <c r="C720" s="2" t="s">
        <v>23</v>
      </c>
      <c r="D720" s="9">
        <v>31.927579999999999</v>
      </c>
      <c r="E720">
        <v>1.5380919E-2</v>
      </c>
      <c r="G720">
        <v>4.6280000000000001</v>
      </c>
      <c r="H720">
        <v>6.7463797717673968E-2</v>
      </c>
      <c r="I720" s="34">
        <v>4.6954637977176743</v>
      </c>
      <c r="J720" s="34">
        <v>4.6232432493775457</v>
      </c>
      <c r="K720">
        <v>0.83000000000000007</v>
      </c>
      <c r="L720">
        <v>1.2099168562158468E-2</v>
      </c>
      <c r="M720" s="34">
        <v>0.8420991685621585</v>
      </c>
      <c r="N720" s="34">
        <v>0.8291469094605366</v>
      </c>
      <c r="O720">
        <v>16.558</v>
      </c>
      <c r="P720">
        <v>0.24137112415930106</v>
      </c>
      <c r="Q720" s="34">
        <v>16.7993711241593</v>
      </c>
      <c r="R720" s="34">
        <v>16.540981357647667</v>
      </c>
      <c r="S720">
        <v>1.72</v>
      </c>
      <c r="T720">
        <v>2.5072975815557307E-2</v>
      </c>
      <c r="U720" s="34">
        <v>1.7450729758155572</v>
      </c>
      <c r="V720" s="34">
        <v>1.7182321497254491</v>
      </c>
      <c r="W720">
        <v>0.46600000000000003</v>
      </c>
      <c r="X720">
        <v>6.7930271686335499E-3</v>
      </c>
      <c r="Y720" s="34">
        <v>0.47279302716863358</v>
      </c>
      <c r="Z720" s="34">
        <v>0.46552103591398802</v>
      </c>
      <c r="AA720">
        <v>0.84199999999999997</v>
      </c>
      <c r="AB720">
        <v>1.2274096300406542E-2</v>
      </c>
      <c r="AC720" s="34">
        <v>0.85427409630040652</v>
      </c>
      <c r="AD720" s="34">
        <v>0.8411345756214117</v>
      </c>
      <c r="AE720">
        <v>25.043999999999997</v>
      </c>
      <c r="AF720">
        <v>0.3650741897237309</v>
      </c>
      <c r="AG720" s="34">
        <v>25.409074189723732</v>
      </c>
      <c r="AH720" s="34">
        <v>25.018259277746594</v>
      </c>
      <c r="AJ720">
        <v>45.793999999999983</v>
      </c>
      <c r="AK720">
        <v>0.66755340377769234</v>
      </c>
      <c r="AL720" s="34">
        <v>46.461553403777678</v>
      </c>
      <c r="AM720" s="34">
        <v>45.746932014259997</v>
      </c>
      <c r="AN720">
        <v>3.9210000000000003</v>
      </c>
      <c r="AO720">
        <v>5.715763847255826E-2</v>
      </c>
      <c r="AP720" s="34">
        <v>3.9781576384725583</v>
      </c>
      <c r="AQ720" s="34">
        <v>3.9169699180659805</v>
      </c>
      <c r="AR720">
        <v>244.64399999999995</v>
      </c>
      <c r="AS720">
        <v>3.5662517996634886</v>
      </c>
      <c r="AT720" s="34">
        <v>248.21025179966344</v>
      </c>
      <c r="AU720" s="34">
        <v>244.39255002176321</v>
      </c>
      <c r="AV720">
        <v>30.759</v>
      </c>
      <c r="AW720">
        <v>0.44838352506437629</v>
      </c>
      <c r="AX720" s="34">
        <v>31.207383525064376</v>
      </c>
      <c r="AY720" s="34">
        <v>30.727385286863424</v>
      </c>
      <c r="AZ720">
        <v>130.84100000000001</v>
      </c>
      <c r="BA720">
        <v>1.9073100166763568</v>
      </c>
      <c r="BB720" s="34">
        <v>132.74831001667636</v>
      </c>
      <c r="BC720" s="34">
        <v>130.70651901292297</v>
      </c>
      <c r="BD720">
        <v>96.531999999999996</v>
      </c>
      <c r="BE720">
        <v>1.4071770357135918</v>
      </c>
      <c r="BF720" s="34">
        <v>97.939177035713584</v>
      </c>
      <c r="BG720" s="34">
        <v>96.432782486800605</v>
      </c>
      <c r="BH720">
        <v>552.49099999999999</v>
      </c>
      <c r="BI720">
        <v>8.0538334193680647</v>
      </c>
      <c r="BJ720" s="34">
        <v>560.54483341936793</v>
      </c>
      <c r="BK720" s="34">
        <v>551.92313874067622</v>
      </c>
      <c r="BM720">
        <v>50.421999999999983</v>
      </c>
      <c r="BN720">
        <v>0.73501720149536631</v>
      </c>
      <c r="BO720">
        <v>51.15701720149535</v>
      </c>
      <c r="BP720">
        <v>50.370175263637542</v>
      </c>
      <c r="BQ720">
        <v>4.7510000000000003</v>
      </c>
      <c r="BR720">
        <v>6.9256807034716733E-2</v>
      </c>
      <c r="BS720">
        <v>4.8202568070347169</v>
      </c>
      <c r="BT720">
        <v>4.7461168275265173</v>
      </c>
      <c r="BU720">
        <v>261.20199999999994</v>
      </c>
      <c r="BV720">
        <v>3.8076229238227897</v>
      </c>
      <c r="BW720">
        <v>265.00962292382275</v>
      </c>
      <c r="BX720">
        <v>260.93353137941085</v>
      </c>
      <c r="BY720">
        <v>32.478999999999999</v>
      </c>
      <c r="BZ720">
        <v>0.47345650087993357</v>
      </c>
      <c r="CA720">
        <v>32.952456500879933</v>
      </c>
      <c r="CB720">
        <v>32.445617436588876</v>
      </c>
      <c r="CC720">
        <v>131.30700000000002</v>
      </c>
      <c r="CD720">
        <v>1.9141030438449904</v>
      </c>
      <c r="CE720">
        <v>133.22110304384498</v>
      </c>
      <c r="CF720">
        <v>131.17204004883695</v>
      </c>
      <c r="CG720">
        <v>97.373999999999995</v>
      </c>
      <c r="CH720">
        <v>1.4194511320139982</v>
      </c>
      <c r="CI720">
        <v>98.793451132013985</v>
      </c>
      <c r="CJ720">
        <v>97.273917062422015</v>
      </c>
      <c r="CK720">
        <v>577.53499999999997</v>
      </c>
      <c r="CL720">
        <v>8.4189076090917965</v>
      </c>
      <c r="CM720">
        <v>585.95390760909163</v>
      </c>
      <c r="CN720">
        <v>576.94139801842277</v>
      </c>
    </row>
    <row r="721" spans="1:92" x14ac:dyDescent="0.25">
      <c r="A721" s="18">
        <v>45991</v>
      </c>
      <c r="B721" s="2">
        <v>12</v>
      </c>
      <c r="C721" s="2" t="s">
        <v>23</v>
      </c>
      <c r="D721" s="9">
        <v>31.155218000000001</v>
      </c>
      <c r="E721">
        <v>1.5170025E-2</v>
      </c>
      <c r="G721">
        <v>4.5999999999999996</v>
      </c>
      <c r="H721">
        <v>7.1761386047587347E-2</v>
      </c>
      <c r="I721" s="34">
        <v>4.6717613860475868</v>
      </c>
      <c r="J721" s="34">
        <v>4.6008906490272103</v>
      </c>
      <c r="K721">
        <v>0.78800000000000003</v>
      </c>
      <c r="L721">
        <v>1.2293037435978007E-2</v>
      </c>
      <c r="M721" s="34">
        <v>0.80029303743597802</v>
      </c>
      <c r="N721" s="34">
        <v>0.78815257205074829</v>
      </c>
      <c r="O721">
        <v>16.603999999999999</v>
      </c>
      <c r="P721">
        <v>0.25902740302916094</v>
      </c>
      <c r="Q721" s="34">
        <v>16.863027403029161</v>
      </c>
      <c r="R721" s="34">
        <v>16.607214855749525</v>
      </c>
      <c r="S721">
        <v>1.6419999999999999</v>
      </c>
      <c r="T721">
        <v>2.5615694758725743E-2</v>
      </c>
      <c r="U721" s="34">
        <v>1.6676156947587257</v>
      </c>
      <c r="V721" s="34">
        <v>1.6423179229788436</v>
      </c>
      <c r="W721">
        <v>0.48599999999999999</v>
      </c>
      <c r="X721">
        <v>7.5817464389407495E-3</v>
      </c>
      <c r="Y721" s="34">
        <v>0.49358174643894076</v>
      </c>
      <c r="Z721" s="34">
        <v>0.48609409900591838</v>
      </c>
      <c r="AA721">
        <v>0.82399999999999995</v>
      </c>
      <c r="AB721">
        <v>1.2854648283306951E-2</v>
      </c>
      <c r="AC721" s="34">
        <v>0.83685464828330691</v>
      </c>
      <c r="AD721" s="34">
        <v>0.82415954234748301</v>
      </c>
      <c r="AE721">
        <v>24.943999999999999</v>
      </c>
      <c r="AF721">
        <v>0.38913391599369979</v>
      </c>
      <c r="AG721" s="34">
        <v>25.333133915993702</v>
      </c>
      <c r="AH721" s="34">
        <v>24.94882964115973</v>
      </c>
      <c r="AJ721">
        <v>45.494</v>
      </c>
      <c r="AK721">
        <v>0.70972010801063878</v>
      </c>
      <c r="AL721" s="34">
        <v>46.203720108010636</v>
      </c>
      <c r="AM721" s="34">
        <v>45.502808518879114</v>
      </c>
      <c r="AN721">
        <v>3.8140000000000001</v>
      </c>
      <c r="AO721">
        <v>5.9499549214238723E-2</v>
      </c>
      <c r="AP721" s="34">
        <v>3.8734995492142388</v>
      </c>
      <c r="AQ721" s="34">
        <v>3.81473846421517</v>
      </c>
      <c r="AR721">
        <v>245.18900000000008</v>
      </c>
      <c r="AS721">
        <v>3.8250222790482389</v>
      </c>
      <c r="AT721" s="34">
        <v>249.01402227904831</v>
      </c>
      <c r="AU721" s="34">
        <v>245.23647333572458</v>
      </c>
      <c r="AV721">
        <v>30.176000000000002</v>
      </c>
      <c r="AW721">
        <v>0.470754692472173</v>
      </c>
      <c r="AX721" s="34">
        <v>30.646754692472175</v>
      </c>
      <c r="AY721" s="34">
        <v>30.181842657618507</v>
      </c>
      <c r="AZ721">
        <v>128.471</v>
      </c>
      <c r="BA721">
        <v>2.0041863101999118</v>
      </c>
      <c r="BB721" s="34">
        <v>130.47518631019992</v>
      </c>
      <c r="BC721" s="34">
        <v>128.49587447199454</v>
      </c>
      <c r="BD721">
        <v>97.082999999999998</v>
      </c>
      <c r="BE721">
        <v>1.5145240525343309</v>
      </c>
      <c r="BF721" s="34">
        <v>98.597524052534325</v>
      </c>
      <c r="BG721" s="34">
        <v>97.101797147719282</v>
      </c>
      <c r="BH721">
        <v>550.22700000000009</v>
      </c>
      <c r="BI721">
        <v>8.5837069914795325</v>
      </c>
      <c r="BJ721" s="34">
        <v>558.81070699147961</v>
      </c>
      <c r="BK721" s="34">
        <v>550.33353459615114</v>
      </c>
      <c r="BM721">
        <v>50.094000000000001</v>
      </c>
      <c r="BN721">
        <v>0.78148149405822609</v>
      </c>
      <c r="BO721">
        <v>50.875481494058221</v>
      </c>
      <c r="BP721">
        <v>50.103699167906328</v>
      </c>
      <c r="BQ721">
        <v>4.6020000000000003</v>
      </c>
      <c r="BR721">
        <v>7.1792586650216733E-2</v>
      </c>
      <c r="BS721">
        <v>4.673792586650217</v>
      </c>
      <c r="BT721">
        <v>4.6028910362659179</v>
      </c>
      <c r="BU721">
        <v>261.79300000000006</v>
      </c>
      <c r="BV721">
        <v>4.0840496820774002</v>
      </c>
      <c r="BW721">
        <v>265.87704968207748</v>
      </c>
      <c r="BX721">
        <v>261.84368819147409</v>
      </c>
      <c r="BY721">
        <v>31.818000000000001</v>
      </c>
      <c r="BZ721">
        <v>0.49637038723089877</v>
      </c>
      <c r="CA721">
        <v>32.314370387230902</v>
      </c>
      <c r="CB721">
        <v>31.824160580597351</v>
      </c>
      <c r="CC721">
        <v>128.95699999999999</v>
      </c>
      <c r="CD721">
        <v>2.0117680566388527</v>
      </c>
      <c r="CE721">
        <v>130.96876805663885</v>
      </c>
      <c r="CF721">
        <v>128.98196857100046</v>
      </c>
      <c r="CG721">
        <v>97.906999999999996</v>
      </c>
      <c r="CH721">
        <v>1.5273787008176378</v>
      </c>
      <c r="CI721">
        <v>99.434378700817632</v>
      </c>
      <c r="CJ721">
        <v>97.925956690066769</v>
      </c>
      <c r="CK721">
        <v>575.17100000000005</v>
      </c>
      <c r="CL721">
        <v>8.9728409074732323</v>
      </c>
      <c r="CM721">
        <v>584.1438409074733</v>
      </c>
      <c r="CN721">
        <v>575.28236423731084</v>
      </c>
    </row>
    <row r="722" spans="1:92" x14ac:dyDescent="0.25">
      <c r="A722" s="18">
        <v>45991</v>
      </c>
      <c r="B722" s="2">
        <v>13</v>
      </c>
      <c r="C722" s="2" t="s">
        <v>23</v>
      </c>
      <c r="D722" s="9">
        <v>30.519248999999999</v>
      </c>
      <c r="E722">
        <v>1.5025683E-2</v>
      </c>
      <c r="G722">
        <v>4.5380000000000003</v>
      </c>
      <c r="H722">
        <v>6.8979091368473688E-2</v>
      </c>
      <c r="I722" s="34">
        <v>4.6069790913684736</v>
      </c>
      <c r="J722" s="34">
        <v>4.5377560839539433</v>
      </c>
      <c r="K722">
        <v>0.72399999999999998</v>
      </c>
      <c r="L722">
        <v>1.1005037935384519E-2</v>
      </c>
      <c r="M722" s="34">
        <v>0.73500503793538452</v>
      </c>
      <c r="N722" s="34">
        <v>0.72396108523196445</v>
      </c>
      <c r="O722">
        <v>15.926000000000002</v>
      </c>
      <c r="P722">
        <v>0.24208043392117942</v>
      </c>
      <c r="Q722" s="34">
        <v>16.16808043392118</v>
      </c>
      <c r="R722" s="34">
        <v>15.925143982602579</v>
      </c>
      <c r="S722">
        <v>1.6759999999999997</v>
      </c>
      <c r="T722">
        <v>2.5475750800696757E-2</v>
      </c>
      <c r="U722" s="34">
        <v>1.7014757508006966</v>
      </c>
      <c r="V722" s="34">
        <v>1.6759099155369783</v>
      </c>
      <c r="W722">
        <v>0.48599999999999999</v>
      </c>
      <c r="X722">
        <v>7.3873597190564589E-3</v>
      </c>
      <c r="Y722" s="34">
        <v>0.49338735971905645</v>
      </c>
      <c r="Z722" s="34">
        <v>0.48597387765571098</v>
      </c>
      <c r="AA722">
        <v>0.84599999999999997</v>
      </c>
      <c r="AB722">
        <v>1.285947802946865E-2</v>
      </c>
      <c r="AC722" s="34">
        <v>0.8588594780294686</v>
      </c>
      <c r="AD722" s="34">
        <v>0.8459545277710524</v>
      </c>
      <c r="AE722">
        <v>24.196000000000002</v>
      </c>
      <c r="AF722">
        <v>0.36778715177425947</v>
      </c>
      <c r="AG722" s="34">
        <v>24.563787151774257</v>
      </c>
      <c r="AH722" s="34">
        <v>24.194699472752227</v>
      </c>
      <c r="AJ722">
        <v>45.45000000000001</v>
      </c>
      <c r="AK722">
        <v>0.69085493668953946</v>
      </c>
      <c r="AL722" s="34">
        <v>46.14085493668955</v>
      </c>
      <c r="AM722" s="34">
        <v>45.447557077061873</v>
      </c>
      <c r="AN722">
        <v>3.8730000000000002</v>
      </c>
      <c r="AO722">
        <v>5.8870872822851174E-2</v>
      </c>
      <c r="AP722" s="34">
        <v>3.9318708728228513</v>
      </c>
      <c r="AQ722" s="34">
        <v>3.8727918274908819</v>
      </c>
      <c r="AR722">
        <v>247.154</v>
      </c>
      <c r="AS722">
        <v>3.7568220246989306</v>
      </c>
      <c r="AT722" s="34">
        <v>250.91082202469892</v>
      </c>
      <c r="AU722" s="34">
        <v>247.14071555168638</v>
      </c>
      <c r="AV722">
        <v>30.791999999999998</v>
      </c>
      <c r="AW722">
        <v>0.46804851948392279</v>
      </c>
      <c r="AX722" s="34">
        <v>31.26004851948392</v>
      </c>
      <c r="AY722" s="34">
        <v>30.790344939865538</v>
      </c>
      <c r="AZ722">
        <v>129.42099999999999</v>
      </c>
      <c r="BA722">
        <v>1.9672417329218232</v>
      </c>
      <c r="BB722" s="34">
        <v>131.38824173292181</v>
      </c>
      <c r="BC722" s="34">
        <v>129.41404366271556</v>
      </c>
      <c r="BD722">
        <v>96.984000000000009</v>
      </c>
      <c r="BE722">
        <v>1.4741886728250446</v>
      </c>
      <c r="BF722" s="34">
        <v>98.458188672825059</v>
      </c>
      <c r="BG722" s="34">
        <v>96.978787141072999</v>
      </c>
      <c r="BH722">
        <v>553.67399999999998</v>
      </c>
      <c r="BI722">
        <v>8.4160267594421132</v>
      </c>
      <c r="BJ722" s="34">
        <v>562.09002675944214</v>
      </c>
      <c r="BK722" s="34">
        <v>553.64424019989315</v>
      </c>
      <c r="BM722">
        <v>49.988000000000014</v>
      </c>
      <c r="BN722">
        <v>0.75983402805801314</v>
      </c>
      <c r="BO722">
        <v>50.747834028058023</v>
      </c>
      <c r="BP722">
        <v>49.985313161015817</v>
      </c>
      <c r="BQ722">
        <v>4.5970000000000004</v>
      </c>
      <c r="BR722">
        <v>6.9875910758235696E-2</v>
      </c>
      <c r="BS722">
        <v>4.666875910758236</v>
      </c>
      <c r="BT722">
        <v>4.5967529127228461</v>
      </c>
      <c r="BU722">
        <v>263.08</v>
      </c>
      <c r="BV722">
        <v>3.9989024586201101</v>
      </c>
      <c r="BW722">
        <v>267.07890245862012</v>
      </c>
      <c r="BX722">
        <v>263.06585953428896</v>
      </c>
      <c r="BY722">
        <v>32.467999999999996</v>
      </c>
      <c r="BZ722">
        <v>0.49352427028461954</v>
      </c>
      <c r="CA722">
        <v>32.961524270284613</v>
      </c>
      <c r="CB722">
        <v>32.466254855402518</v>
      </c>
      <c r="CC722">
        <v>129.90699999999998</v>
      </c>
      <c r="CD722">
        <v>1.9746290926408796</v>
      </c>
      <c r="CE722">
        <v>131.88162909264088</v>
      </c>
      <c r="CF722">
        <v>129.90001754037127</v>
      </c>
      <c r="CG722">
        <v>97.830000000000013</v>
      </c>
      <c r="CH722">
        <v>1.4870481508545133</v>
      </c>
      <c r="CI722">
        <v>99.317048150854532</v>
      </c>
      <c r="CJ722">
        <v>97.824741668844055</v>
      </c>
      <c r="CK722">
        <v>577.87</v>
      </c>
      <c r="CL722">
        <v>8.783813911216372</v>
      </c>
      <c r="CM722">
        <v>586.65381391121639</v>
      </c>
      <c r="CN722">
        <v>577.83893967264532</v>
      </c>
    </row>
    <row r="723" spans="1:92" x14ac:dyDescent="0.25">
      <c r="A723" s="18">
        <v>45991</v>
      </c>
      <c r="B723" s="2">
        <v>14</v>
      </c>
      <c r="C723" s="2" t="s">
        <v>23</v>
      </c>
      <c r="D723" s="9">
        <v>28.590346</v>
      </c>
      <c r="E723">
        <v>1.3753188E-2</v>
      </c>
      <c r="G723">
        <v>4.5580000000000007</v>
      </c>
      <c r="H723">
        <v>5.9579322169145736E-2</v>
      </c>
      <c r="I723" s="34">
        <v>4.6175793221691466</v>
      </c>
      <c r="J723" s="34">
        <v>4.5540728856464412</v>
      </c>
      <c r="K723">
        <v>0.72599999999999998</v>
      </c>
      <c r="L723">
        <v>9.4898174407195696E-3</v>
      </c>
      <c r="M723" s="34">
        <v>0.73548981744071951</v>
      </c>
      <c r="N723" s="34">
        <v>0.72537448770937163</v>
      </c>
      <c r="O723">
        <v>16.448</v>
      </c>
      <c r="P723">
        <v>0.21499795766522797</v>
      </c>
      <c r="Q723" s="34">
        <v>16.66299795766523</v>
      </c>
      <c r="R723" s="34">
        <v>16.433828614109842</v>
      </c>
      <c r="S723">
        <v>1.6859999999999999</v>
      </c>
      <c r="T723">
        <v>2.2038336370596687E-2</v>
      </c>
      <c r="U723" s="34">
        <v>1.7080383363705967</v>
      </c>
      <c r="V723" s="34">
        <v>1.6845473640192845</v>
      </c>
      <c r="W723">
        <v>0.48599999999999999</v>
      </c>
      <c r="X723">
        <v>6.3526877082502901E-3</v>
      </c>
      <c r="Y723" s="34">
        <v>0.4923526877082503</v>
      </c>
      <c r="Z723" s="34">
        <v>0.48558126863189344</v>
      </c>
      <c r="AA723">
        <v>0.85199999999999998</v>
      </c>
      <c r="AB723">
        <v>1.1136810550265941E-2</v>
      </c>
      <c r="AC723" s="34">
        <v>0.86313681055026592</v>
      </c>
      <c r="AD723" s="34">
        <v>0.85126592772504772</v>
      </c>
      <c r="AE723">
        <v>24.756</v>
      </c>
      <c r="AF723">
        <v>0.32359493190420624</v>
      </c>
      <c r="AG723" s="34">
        <v>25.079594931904211</v>
      </c>
      <c r="AH723" s="34">
        <v>24.734670547841883</v>
      </c>
      <c r="AJ723">
        <v>45.845000000000006</v>
      </c>
      <c r="AK723">
        <v>0.59925713577105888</v>
      </c>
      <c r="AL723" s="34">
        <v>46.444257135771068</v>
      </c>
      <c r="AM723" s="34">
        <v>45.805500535862464</v>
      </c>
      <c r="AN723">
        <v>4.04</v>
      </c>
      <c r="AO723">
        <v>5.2808350496566202E-2</v>
      </c>
      <c r="AP723" s="34">
        <v>4.0928083504965667</v>
      </c>
      <c r="AQ723" s="34">
        <v>4.0365191878042177</v>
      </c>
      <c r="AR723">
        <v>249.59999999999997</v>
      </c>
      <c r="AS723">
        <v>3.26261492176805</v>
      </c>
      <c r="AT723" s="34">
        <v>252.86261492176803</v>
      </c>
      <c r="AU723" s="34">
        <v>249.38494784057735</v>
      </c>
      <c r="AV723">
        <v>31.956999999999997</v>
      </c>
      <c r="AW723">
        <v>0.41772189525216979</v>
      </c>
      <c r="AX723" s="34">
        <v>32.374721895252165</v>
      </c>
      <c r="AY723" s="34">
        <v>31.929466258579044</v>
      </c>
      <c r="AZ723">
        <v>129.49300000000002</v>
      </c>
      <c r="BA723">
        <v>1.6926514185276853</v>
      </c>
      <c r="BB723" s="34">
        <v>131.1856514185277</v>
      </c>
      <c r="BC723" s="34">
        <v>129.38143049166621</v>
      </c>
      <c r="BD723">
        <v>97.411999999999992</v>
      </c>
      <c r="BE723">
        <v>1.2733086729137393</v>
      </c>
      <c r="BF723" s="34">
        <v>98.685308672913735</v>
      </c>
      <c r="BG723" s="34">
        <v>97.328071069897121</v>
      </c>
      <c r="BH723">
        <v>558.34699999999998</v>
      </c>
      <c r="BI723">
        <v>7.2983623947292688</v>
      </c>
      <c r="BJ723" s="34">
        <v>565.64536239472932</v>
      </c>
      <c r="BK723" s="34">
        <v>557.86593538438638</v>
      </c>
      <c r="BM723">
        <v>50.403000000000006</v>
      </c>
      <c r="BN723">
        <v>0.65883645794020462</v>
      </c>
      <c r="BO723">
        <v>51.061836457940217</v>
      </c>
      <c r="BP723">
        <v>50.359573421508905</v>
      </c>
      <c r="BQ723">
        <v>4.766</v>
      </c>
      <c r="BR723">
        <v>6.2298167937285771E-2</v>
      </c>
      <c r="BS723">
        <v>4.8282981679372865</v>
      </c>
      <c r="BT723">
        <v>4.7618936755135897</v>
      </c>
      <c r="BU723">
        <v>266.04799999999994</v>
      </c>
      <c r="BV723">
        <v>3.4776128794332779</v>
      </c>
      <c r="BW723">
        <v>269.52561287943325</v>
      </c>
      <c r="BX723">
        <v>265.81877645468717</v>
      </c>
      <c r="BY723">
        <v>33.643000000000001</v>
      </c>
      <c r="BZ723">
        <v>0.43976023162276651</v>
      </c>
      <c r="CA723">
        <v>34.082760231622764</v>
      </c>
      <c r="CB723">
        <v>33.614013622598328</v>
      </c>
      <c r="CC723">
        <v>129.97900000000001</v>
      </c>
      <c r="CD723">
        <v>1.6990041062359356</v>
      </c>
      <c r="CE723">
        <v>131.67800410623596</v>
      </c>
      <c r="CF723">
        <v>129.86701176029811</v>
      </c>
      <c r="CG723">
        <v>98.263999999999996</v>
      </c>
      <c r="CH723">
        <v>1.2844454834640051</v>
      </c>
      <c r="CI723">
        <v>99.548445483464008</v>
      </c>
      <c r="CJ723">
        <v>98.179336997622173</v>
      </c>
      <c r="CK723">
        <v>583.10299999999995</v>
      </c>
      <c r="CL723">
        <v>7.621957326633475</v>
      </c>
      <c r="CM723">
        <v>590.72495732663356</v>
      </c>
      <c r="CN723">
        <v>582.60060593222829</v>
      </c>
    </row>
    <row r="724" spans="1:92" x14ac:dyDescent="0.25">
      <c r="A724" s="18">
        <v>45991</v>
      </c>
      <c r="B724" s="2">
        <v>15</v>
      </c>
      <c r="C724" s="2" t="s">
        <v>23</v>
      </c>
      <c r="D724" s="9">
        <v>35.285660999999998</v>
      </c>
      <c r="E724">
        <v>1.4002725000000001E-2</v>
      </c>
      <c r="G724">
        <v>4.66</v>
      </c>
      <c r="H724">
        <v>5.5092728989612642E-2</v>
      </c>
      <c r="I724" s="34">
        <v>4.715092728989613</v>
      </c>
      <c r="J724" s="34">
        <v>4.6490685821560715</v>
      </c>
      <c r="K724">
        <v>0.8</v>
      </c>
      <c r="L724">
        <v>9.4579792256845752E-3</v>
      </c>
      <c r="M724" s="34">
        <v>0.80945797922568463</v>
      </c>
      <c r="N724" s="34">
        <v>0.79812336174353171</v>
      </c>
      <c r="O724">
        <v>16.437999999999999</v>
      </c>
      <c r="P724">
        <v>0.19433782813975375</v>
      </c>
      <c r="Q724" s="34">
        <v>16.632337828139754</v>
      </c>
      <c r="R724" s="34">
        <v>16.399439775425215</v>
      </c>
      <c r="S724">
        <v>1.6880000000000002</v>
      </c>
      <c r="T724">
        <v>1.9956336166194452E-2</v>
      </c>
      <c r="U724" s="34">
        <v>1.7079563361661947</v>
      </c>
      <c r="V724" s="34">
        <v>1.6840402932788519</v>
      </c>
      <c r="W724">
        <v>0.48599999999999999</v>
      </c>
      <c r="X724">
        <v>5.7457223796033782E-3</v>
      </c>
      <c r="Y724" s="34">
        <v>0.49174572237960334</v>
      </c>
      <c r="Z724" s="34">
        <v>0.48485994225919543</v>
      </c>
      <c r="AA724">
        <v>0.85199999999999998</v>
      </c>
      <c r="AB724">
        <v>1.0072747875354072E-2</v>
      </c>
      <c r="AC724" s="34">
        <v>0.86207274787535404</v>
      </c>
      <c r="AD724" s="34">
        <v>0.85000138025686112</v>
      </c>
      <c r="AE724">
        <v>24.923999999999999</v>
      </c>
      <c r="AF724">
        <v>0.29466334277620287</v>
      </c>
      <c r="AG724" s="34">
        <v>25.218663342776203</v>
      </c>
      <c r="AH724" s="34">
        <v>24.865533335119725</v>
      </c>
      <c r="AJ724">
        <v>46.292000000000002</v>
      </c>
      <c r="AK724">
        <v>0.54728596789423789</v>
      </c>
      <c r="AL724" s="34">
        <v>46.839285967894241</v>
      </c>
      <c r="AM724" s="34">
        <v>46.183408327289463</v>
      </c>
      <c r="AN724">
        <v>4.1080000000000005</v>
      </c>
      <c r="AO724">
        <v>4.8566723323890289E-2</v>
      </c>
      <c r="AP724" s="34">
        <v>4.1565667233238912</v>
      </c>
      <c r="AQ724" s="34">
        <v>4.0983634625530359</v>
      </c>
      <c r="AR724">
        <v>249.57900000000004</v>
      </c>
      <c r="AS724">
        <v>2.9506412464589133</v>
      </c>
      <c r="AT724" s="34">
        <v>252.52964124645894</v>
      </c>
      <c r="AU724" s="34">
        <v>248.99353812573611</v>
      </c>
      <c r="AV724">
        <v>35.187999999999995</v>
      </c>
      <c r="AW724">
        <v>0.41600921624173592</v>
      </c>
      <c r="AX724" s="34">
        <v>35.604009216241728</v>
      </c>
      <c r="AY724" s="34">
        <v>35.105456066289229</v>
      </c>
      <c r="AZ724">
        <v>129.38300000000001</v>
      </c>
      <c r="BA724">
        <v>1.5296271576959342</v>
      </c>
      <c r="BB724" s="34">
        <v>130.91262715769594</v>
      </c>
      <c r="BC724" s="34">
        <v>129.07949364057919</v>
      </c>
      <c r="BD724">
        <v>97.650999999999996</v>
      </c>
      <c r="BE724">
        <v>1.1544764117091553</v>
      </c>
      <c r="BF724" s="34">
        <v>98.805476411709151</v>
      </c>
      <c r="BG724" s="34">
        <v>97.421930497022004</v>
      </c>
      <c r="BH724">
        <v>562.20100000000002</v>
      </c>
      <c r="BI724">
        <v>6.6466067233238677</v>
      </c>
      <c r="BJ724" s="34">
        <v>568.84760672332391</v>
      </c>
      <c r="BK724" s="34">
        <v>560.88219011946899</v>
      </c>
      <c r="BM724">
        <v>50.951999999999998</v>
      </c>
      <c r="BN724">
        <v>0.60237869688385048</v>
      </c>
      <c r="BO724">
        <v>51.554378696883852</v>
      </c>
      <c r="BP724">
        <v>50.832476909445532</v>
      </c>
      <c r="BQ724">
        <v>4.9080000000000004</v>
      </c>
      <c r="BR724">
        <v>5.8024702549574862E-2</v>
      </c>
      <c r="BS724">
        <v>4.9660247025495758</v>
      </c>
      <c r="BT724">
        <v>4.8964868242965673</v>
      </c>
      <c r="BU724">
        <v>266.01700000000005</v>
      </c>
      <c r="BV724">
        <v>3.144979074598667</v>
      </c>
      <c r="BW724">
        <v>269.16197907459866</v>
      </c>
      <c r="BX724">
        <v>265.39297790116132</v>
      </c>
      <c r="BY724">
        <v>36.875999999999998</v>
      </c>
      <c r="BZ724">
        <v>0.43596555240793039</v>
      </c>
      <c r="CA724">
        <v>37.311965552407926</v>
      </c>
      <c r="CB724">
        <v>36.789496359568084</v>
      </c>
      <c r="CC724">
        <v>129.869</v>
      </c>
      <c r="CD724">
        <v>1.5353728800755375</v>
      </c>
      <c r="CE724">
        <v>131.40437288007553</v>
      </c>
      <c r="CF724">
        <v>129.56435358283838</v>
      </c>
      <c r="CG724">
        <v>98.503</v>
      </c>
      <c r="CH724">
        <v>1.1645491595845094</v>
      </c>
      <c r="CI724">
        <v>99.66754915958451</v>
      </c>
      <c r="CJ724">
        <v>98.27193187727886</v>
      </c>
      <c r="CK724">
        <v>587.125</v>
      </c>
      <c r="CL724">
        <v>6.9412700661000706</v>
      </c>
      <c r="CM724">
        <v>594.06627006610006</v>
      </c>
      <c r="CN724">
        <v>585.74772345458871</v>
      </c>
    </row>
    <row r="725" spans="1:92" x14ac:dyDescent="0.25">
      <c r="A725" s="18">
        <v>45991</v>
      </c>
      <c r="B725" s="2">
        <v>16</v>
      </c>
      <c r="C725" s="2" t="s">
        <v>23</v>
      </c>
      <c r="D725" s="9">
        <v>37.542988000000001</v>
      </c>
      <c r="E725">
        <v>1.4209262E-2</v>
      </c>
      <c r="G725">
        <v>4.6760000000000002</v>
      </c>
      <c r="H725">
        <v>6.0220408031319526E-2</v>
      </c>
      <c r="I725" s="34">
        <v>4.7362204080313193</v>
      </c>
      <c r="J725" s="34">
        <v>4.6689222113638547</v>
      </c>
      <c r="K725">
        <v>0.89399999999999991</v>
      </c>
      <c r="L725">
        <v>1.1513482630453303E-2</v>
      </c>
      <c r="M725" s="34">
        <v>0.90551348263045317</v>
      </c>
      <c r="N725" s="34">
        <v>0.89264680431122456</v>
      </c>
      <c r="O725">
        <v>16.722000000000001</v>
      </c>
      <c r="P725">
        <v>0.21535621537633132</v>
      </c>
      <c r="Q725" s="34">
        <v>16.937356215376333</v>
      </c>
      <c r="R725" s="34">
        <v>16.696688883324722</v>
      </c>
      <c r="S725">
        <v>1.7519999999999998</v>
      </c>
      <c r="T725">
        <v>2.2563335087868217E-2</v>
      </c>
      <c r="U725" s="34">
        <v>1.774563335087868</v>
      </c>
      <c r="V725" s="34">
        <v>1.7493480997240105</v>
      </c>
      <c r="W725">
        <v>0.50800000000000001</v>
      </c>
      <c r="X725">
        <v>6.5423368862083655E-3</v>
      </c>
      <c r="Y725" s="34">
        <v>0.51454233688620832</v>
      </c>
      <c r="Z725" s="34">
        <v>0.50723107001129986</v>
      </c>
      <c r="AA725">
        <v>0.85199999999999998</v>
      </c>
      <c r="AB725">
        <v>1.0972580761908518E-2</v>
      </c>
      <c r="AC725" s="34">
        <v>0.86297258076190853</v>
      </c>
      <c r="AD725" s="34">
        <v>0.85071037726304632</v>
      </c>
      <c r="AE725">
        <v>25.404</v>
      </c>
      <c r="AF725">
        <v>0.32716835877408923</v>
      </c>
      <c r="AG725" s="34">
        <v>25.731168358774092</v>
      </c>
      <c r="AH725" s="34">
        <v>25.365547445998157</v>
      </c>
      <c r="AJ725">
        <v>46.618000000000002</v>
      </c>
      <c r="AK725">
        <v>0.60037531685287726</v>
      </c>
      <c r="AL725" s="34">
        <v>47.218375316852878</v>
      </c>
      <c r="AM725" s="34">
        <v>46.547437050761381</v>
      </c>
      <c r="AN725">
        <v>4.1589999999999998</v>
      </c>
      <c r="AO725">
        <v>5.3562163601851558E-2</v>
      </c>
      <c r="AP725" s="34">
        <v>4.2125621636018513</v>
      </c>
      <c r="AQ725" s="34">
        <v>4.1527047641279458</v>
      </c>
      <c r="AR725">
        <v>249.76100000000002</v>
      </c>
      <c r="AS725">
        <v>3.2165759902289128</v>
      </c>
      <c r="AT725" s="34">
        <v>252.97757599022893</v>
      </c>
      <c r="AU725" s="34">
        <v>249.38295133285885</v>
      </c>
      <c r="AV725">
        <v>34.487000000000002</v>
      </c>
      <c r="AW725">
        <v>0.44414482715485809</v>
      </c>
      <c r="AX725" s="34">
        <v>34.93114482715486</v>
      </c>
      <c r="AY725" s="34">
        <v>34.434799038345872</v>
      </c>
      <c r="AZ725">
        <v>130.42200000000003</v>
      </c>
      <c r="BA725">
        <v>1.6796548452225739</v>
      </c>
      <c r="BB725" s="34">
        <v>132.10165484522261</v>
      </c>
      <c r="BC725" s="34">
        <v>130.22458782089328</v>
      </c>
      <c r="BD725">
        <v>97.730000000000018</v>
      </c>
      <c r="BE725">
        <v>1.2586271336400467</v>
      </c>
      <c r="BF725" s="34">
        <v>98.988627133640065</v>
      </c>
      <c r="BG725" s="34">
        <v>97.582071795677862</v>
      </c>
      <c r="BH725">
        <v>563.17700000000013</v>
      </c>
      <c r="BI725">
        <v>7.2529402767011213</v>
      </c>
      <c r="BJ725" s="34">
        <v>570.42994027670125</v>
      </c>
      <c r="BK725" s="34">
        <v>562.32455180266516</v>
      </c>
      <c r="BM725">
        <v>51.294000000000004</v>
      </c>
      <c r="BN725">
        <v>0.66059572488419682</v>
      </c>
      <c r="BO725">
        <v>51.9545957248842</v>
      </c>
      <c r="BP725">
        <v>51.216359262125238</v>
      </c>
      <c r="BQ725">
        <v>5.0529999999999999</v>
      </c>
      <c r="BR725">
        <v>6.5075646232304857E-2</v>
      </c>
      <c r="BS725">
        <v>5.1180756462323043</v>
      </c>
      <c r="BT725">
        <v>5.0453515684391705</v>
      </c>
      <c r="BU725">
        <v>266.483</v>
      </c>
      <c r="BV725">
        <v>3.4319322056052441</v>
      </c>
      <c r="BW725">
        <v>269.91493220560528</v>
      </c>
      <c r="BX725">
        <v>266.07964021618358</v>
      </c>
      <c r="BY725">
        <v>36.239000000000004</v>
      </c>
      <c r="BZ725">
        <v>0.46670816224272632</v>
      </c>
      <c r="CA725">
        <v>36.705708162242729</v>
      </c>
      <c r="CB725">
        <v>36.184147138069882</v>
      </c>
      <c r="CC725">
        <v>130.93000000000004</v>
      </c>
      <c r="CD725">
        <v>1.6861971821087822</v>
      </c>
      <c r="CE725">
        <v>132.61619718210881</v>
      </c>
      <c r="CF725">
        <v>130.73181889090458</v>
      </c>
      <c r="CG725">
        <v>98.582000000000022</v>
      </c>
      <c r="CH725">
        <v>1.2695997144019553</v>
      </c>
      <c r="CI725">
        <v>99.851599714401971</v>
      </c>
      <c r="CJ725">
        <v>98.432782172940904</v>
      </c>
      <c r="CK725">
        <v>588.58100000000013</v>
      </c>
      <c r="CL725">
        <v>7.5801086354752103</v>
      </c>
      <c r="CM725">
        <v>596.16110863547533</v>
      </c>
      <c r="CN725">
        <v>587.69009924866327</v>
      </c>
    </row>
    <row r="726" spans="1:92" x14ac:dyDescent="0.25">
      <c r="A726" s="18">
        <v>45991</v>
      </c>
      <c r="B726" s="2">
        <v>17</v>
      </c>
      <c r="C726" s="2" t="s">
        <v>23</v>
      </c>
      <c r="D726" s="9">
        <v>41.702931999999997</v>
      </c>
      <c r="E726">
        <v>1.3248835E-2</v>
      </c>
      <c r="G726">
        <v>4.7520000000000007</v>
      </c>
      <c r="H726">
        <v>6.3408378722321468E-2</v>
      </c>
      <c r="I726" s="34">
        <v>4.8154083787223225</v>
      </c>
      <c r="J726" s="34">
        <v>4.7516098276550132</v>
      </c>
      <c r="K726">
        <v>0.9</v>
      </c>
      <c r="L726">
        <v>1.2009162636803308E-2</v>
      </c>
      <c r="M726" s="34">
        <v>0.91200916263680332</v>
      </c>
      <c r="N726" s="34">
        <v>0.89992610372254023</v>
      </c>
      <c r="O726">
        <v>16.818000000000001</v>
      </c>
      <c r="P726">
        <v>0.22441121913973117</v>
      </c>
      <c r="Q726" s="34">
        <v>17.042411219139733</v>
      </c>
      <c r="R726" s="34">
        <v>16.816619124895205</v>
      </c>
      <c r="S726">
        <v>1.8619999999999999</v>
      </c>
      <c r="T726">
        <v>2.4845623144141953E-2</v>
      </c>
      <c r="U726" s="34">
        <v>1.8868456231441417</v>
      </c>
      <c r="V726" s="34">
        <v>1.8618471168126329</v>
      </c>
      <c r="W726">
        <v>0.50800000000000001</v>
      </c>
      <c r="X726">
        <v>6.7785051327734231E-3</v>
      </c>
      <c r="Y726" s="34">
        <v>0.51477850513277346</v>
      </c>
      <c r="Z726" s="34">
        <v>0.50795828965672274</v>
      </c>
      <c r="AA726">
        <v>0.86199999999999999</v>
      </c>
      <c r="AB726">
        <v>1.1502109103249392E-2</v>
      </c>
      <c r="AC726" s="34">
        <v>0.87350210910324932</v>
      </c>
      <c r="AD726" s="34">
        <v>0.86192922378758841</v>
      </c>
      <c r="AE726">
        <v>25.701999999999998</v>
      </c>
      <c r="AF726">
        <v>0.34295499787902073</v>
      </c>
      <c r="AG726" s="34">
        <v>26.044954997879024</v>
      </c>
      <c r="AH726" s="34">
        <v>25.699889686529701</v>
      </c>
      <c r="AJ726">
        <v>46.762000000000015</v>
      </c>
      <c r="AK726">
        <v>0.62396940358021835</v>
      </c>
      <c r="AL726" s="34">
        <v>47.385969403580233</v>
      </c>
      <c r="AM726" s="34">
        <v>46.758160513637151</v>
      </c>
      <c r="AN726">
        <v>4.3639999999999999</v>
      </c>
      <c r="AO726">
        <v>5.823109527445515E-2</v>
      </c>
      <c r="AP726" s="34">
        <v>4.422231095274455</v>
      </c>
      <c r="AQ726" s="34">
        <v>4.3636416851612942</v>
      </c>
      <c r="AR726">
        <v>251.667</v>
      </c>
      <c r="AS726">
        <v>3.3581221481293091</v>
      </c>
      <c r="AT726" s="34">
        <v>255.0251221481293</v>
      </c>
      <c r="AU726" s="34">
        <v>251.64633638393389</v>
      </c>
      <c r="AV726">
        <v>35.947999999999993</v>
      </c>
      <c r="AW726">
        <v>0.47967264274200583</v>
      </c>
      <c r="AX726" s="34">
        <v>36.427672642741996</v>
      </c>
      <c r="AY726" s="34">
        <v>35.945048418464296</v>
      </c>
      <c r="AZ726">
        <v>128.54500000000002</v>
      </c>
      <c r="BA726">
        <v>1.7152420123865348</v>
      </c>
      <c r="BB726" s="34">
        <v>130.26024201238656</v>
      </c>
      <c r="BC726" s="34">
        <v>128.53444555890439</v>
      </c>
      <c r="BD726">
        <v>98.039000000000001</v>
      </c>
      <c r="BE726">
        <v>1.3081847730550662</v>
      </c>
      <c r="BF726" s="34">
        <v>99.347184773055062</v>
      </c>
      <c r="BG726" s="34">
        <v>98.03095031428235</v>
      </c>
      <c r="BH726">
        <v>565.32500000000005</v>
      </c>
      <c r="BI726">
        <v>7.5434220751675891</v>
      </c>
      <c r="BJ726" s="34">
        <v>572.8684220751677</v>
      </c>
      <c r="BK726" s="34">
        <v>565.27858287438335</v>
      </c>
      <c r="BM726">
        <v>51.514000000000017</v>
      </c>
      <c r="BN726">
        <v>0.68737778230253976</v>
      </c>
      <c r="BO726">
        <v>52.201377782302558</v>
      </c>
      <c r="BP726">
        <v>51.509770341292167</v>
      </c>
      <c r="BQ726">
        <v>5.2640000000000002</v>
      </c>
      <c r="BR726">
        <v>7.0240257911258458E-2</v>
      </c>
      <c r="BS726">
        <v>5.334240257911258</v>
      </c>
      <c r="BT726">
        <v>5.2635677888838348</v>
      </c>
      <c r="BU726">
        <v>268.48500000000001</v>
      </c>
      <c r="BV726">
        <v>3.5825333672690403</v>
      </c>
      <c r="BW726">
        <v>272.06753336726905</v>
      </c>
      <c r="BX726">
        <v>268.46295550882911</v>
      </c>
      <c r="BY726">
        <v>37.809999999999995</v>
      </c>
      <c r="BZ726">
        <v>0.50451826588614779</v>
      </c>
      <c r="CA726">
        <v>38.314518265886136</v>
      </c>
      <c r="CB726">
        <v>37.806895535276929</v>
      </c>
      <c r="CC726">
        <v>129.05300000000003</v>
      </c>
      <c r="CD726">
        <v>1.7220205175193082</v>
      </c>
      <c r="CE726">
        <v>130.77502051751932</v>
      </c>
      <c r="CF726">
        <v>129.04240384856112</v>
      </c>
      <c r="CG726">
        <v>98.900999999999996</v>
      </c>
      <c r="CH726">
        <v>1.3196868821583156</v>
      </c>
      <c r="CI726">
        <v>100.2206868821583</v>
      </c>
      <c r="CJ726">
        <v>98.892879538069934</v>
      </c>
      <c r="CK726">
        <v>591.02700000000004</v>
      </c>
      <c r="CL726">
        <v>7.8863770730466101</v>
      </c>
      <c r="CM726">
        <v>598.91337707304672</v>
      </c>
      <c r="CN726">
        <v>590.97847256091302</v>
      </c>
    </row>
    <row r="727" spans="1:92" x14ac:dyDescent="0.25">
      <c r="A727" s="18">
        <v>45991</v>
      </c>
      <c r="B727" s="2">
        <v>18</v>
      </c>
      <c r="C727" s="2" t="s">
        <v>23</v>
      </c>
      <c r="D727" s="9">
        <v>56.666260999999999</v>
      </c>
      <c r="E727">
        <v>1.2345982E-2</v>
      </c>
      <c r="G727">
        <v>4.8319999999999999</v>
      </c>
      <c r="H727">
        <v>5.2918501812197885E-2</v>
      </c>
      <c r="I727" s="34">
        <v>4.8849185018121979</v>
      </c>
      <c r="J727" s="34">
        <v>4.8246093859173573</v>
      </c>
      <c r="K727">
        <v>0.72199999999999998</v>
      </c>
      <c r="L727">
        <v>7.9071105770709589E-3</v>
      </c>
      <c r="M727" s="34">
        <v>0.72990711057707092</v>
      </c>
      <c r="N727" s="34">
        <v>0.72089569052821434</v>
      </c>
      <c r="O727">
        <v>17.404</v>
      </c>
      <c r="P727">
        <v>0.19060298127886838</v>
      </c>
      <c r="Q727" s="34">
        <v>17.594602981278868</v>
      </c>
      <c r="R727" s="34">
        <v>17.377380329574851</v>
      </c>
      <c r="S727">
        <v>1.9660000000000002</v>
      </c>
      <c r="T727">
        <v>2.1530996391304024E-2</v>
      </c>
      <c r="U727" s="34">
        <v>1.9875309963913041</v>
      </c>
      <c r="V727" s="34">
        <v>1.9629929744854149</v>
      </c>
      <c r="W727">
        <v>0.57199999999999995</v>
      </c>
      <c r="X727">
        <v>6.2643590721393186E-3</v>
      </c>
      <c r="Y727" s="34">
        <v>0.57826435907213924</v>
      </c>
      <c r="Z727" s="34">
        <v>0.57112511770379304</v>
      </c>
      <c r="AA727">
        <v>0.84799999999999998</v>
      </c>
      <c r="AB727">
        <v>9.2870218412135358E-3</v>
      </c>
      <c r="AC727" s="34">
        <v>0.85728702184121353</v>
      </c>
      <c r="AD727" s="34">
        <v>0.84670297170072828</v>
      </c>
      <c r="AE727">
        <v>26.343999999999998</v>
      </c>
      <c r="AF727">
        <v>0.28851097097279405</v>
      </c>
      <c r="AG727" s="34">
        <v>26.632510970972792</v>
      </c>
      <c r="AH727" s="34">
        <v>26.30370646991036</v>
      </c>
      <c r="AJ727">
        <v>47.658000000000008</v>
      </c>
      <c r="AK727">
        <v>0.52193500814688065</v>
      </c>
      <c r="AL727" s="34">
        <v>48.179935008146892</v>
      </c>
      <c r="AM727" s="34">
        <v>47.585106397775135</v>
      </c>
      <c r="AN727">
        <v>4.5429999999999993</v>
      </c>
      <c r="AO727">
        <v>4.9753467246029588E-2</v>
      </c>
      <c r="AP727" s="34">
        <v>4.5927534672460286</v>
      </c>
      <c r="AQ727" s="34">
        <v>4.5360514156089717</v>
      </c>
      <c r="AR727">
        <v>253.07500000000002</v>
      </c>
      <c r="AS727">
        <v>2.7715955807371646</v>
      </c>
      <c r="AT727" s="34">
        <v>255.84659558073719</v>
      </c>
      <c r="AU727" s="34">
        <v>252.68791811693612</v>
      </c>
      <c r="AV727">
        <v>36.875</v>
      </c>
      <c r="AW727">
        <v>0.40384307829569471</v>
      </c>
      <c r="AX727" s="34">
        <v>37.278843078295694</v>
      </c>
      <c r="AY727" s="34">
        <v>36.818599152670231</v>
      </c>
      <c r="AZ727">
        <v>129.53199999999998</v>
      </c>
      <c r="BA727">
        <v>1.4185925862453674</v>
      </c>
      <c r="BB727" s="34">
        <v>130.95059258624536</v>
      </c>
      <c r="BC727" s="34">
        <v>129.33387892728624</v>
      </c>
      <c r="BD727">
        <v>98.28</v>
      </c>
      <c r="BE727">
        <v>1.0763307860312101</v>
      </c>
      <c r="BF727" s="34">
        <v>99.356330786031208</v>
      </c>
      <c r="BG727" s="34">
        <v>98.129679314560818</v>
      </c>
      <c r="BH727">
        <v>569.96299999999997</v>
      </c>
      <c r="BI727">
        <v>6.2420505067023475</v>
      </c>
      <c r="BJ727" s="34">
        <v>576.20505050670226</v>
      </c>
      <c r="BK727" s="34">
        <v>569.0912333248375</v>
      </c>
      <c r="BM727">
        <v>52.490000000000009</v>
      </c>
      <c r="BN727">
        <v>0.57485350995907858</v>
      </c>
      <c r="BO727">
        <v>53.064853509959093</v>
      </c>
      <c r="BP727">
        <v>52.409715783692491</v>
      </c>
      <c r="BQ727">
        <v>5.2649999999999988</v>
      </c>
      <c r="BR727">
        <v>5.7660577823100551E-2</v>
      </c>
      <c r="BS727">
        <v>5.3226605778230995</v>
      </c>
      <c r="BT727">
        <v>5.2569471061371864</v>
      </c>
      <c r="BU727">
        <v>270.47900000000004</v>
      </c>
      <c r="BV727">
        <v>2.9621985620160332</v>
      </c>
      <c r="BW727">
        <v>273.44119856201604</v>
      </c>
      <c r="BX727">
        <v>270.06529844651095</v>
      </c>
      <c r="BY727">
        <v>38.841000000000001</v>
      </c>
      <c r="BZ727">
        <v>0.42537407468699873</v>
      </c>
      <c r="CA727">
        <v>39.266374074687</v>
      </c>
      <c r="CB727">
        <v>38.781592127155648</v>
      </c>
      <c r="CC727">
        <v>130.10399999999998</v>
      </c>
      <c r="CD727">
        <v>1.4248569453175068</v>
      </c>
      <c r="CE727">
        <v>131.5288569453175</v>
      </c>
      <c r="CF727">
        <v>129.90500404499002</v>
      </c>
      <c r="CG727">
        <v>99.128</v>
      </c>
      <c r="CH727">
        <v>1.0856178078724237</v>
      </c>
      <c r="CI727">
        <v>100.21361780787242</v>
      </c>
      <c r="CJ727">
        <v>98.97638228626154</v>
      </c>
      <c r="CK727">
        <v>596.30700000000002</v>
      </c>
      <c r="CL727">
        <v>6.5305614776751417</v>
      </c>
      <c r="CM727">
        <v>602.83756147767508</v>
      </c>
      <c r="CN727">
        <v>595.39493979474787</v>
      </c>
    </row>
    <row r="728" spans="1:92" x14ac:dyDescent="0.25">
      <c r="A728" s="18">
        <v>45991</v>
      </c>
      <c r="B728" s="2">
        <v>19</v>
      </c>
      <c r="C728" s="2" t="s">
        <v>23</v>
      </c>
      <c r="D728" s="9">
        <v>44.147447</v>
      </c>
      <c r="E728">
        <v>1.2205399E-2</v>
      </c>
      <c r="G728">
        <v>4.7520000000000007</v>
      </c>
      <c r="H728">
        <v>4.8113867738062172E-2</v>
      </c>
      <c r="I728" s="34">
        <v>4.8001138677380633</v>
      </c>
      <c r="J728" s="34">
        <v>4.7415265627368868</v>
      </c>
      <c r="K728">
        <v>0.72199999999999998</v>
      </c>
      <c r="L728">
        <v>7.3102299046466498E-3</v>
      </c>
      <c r="M728" s="34">
        <v>0.72931022990464667</v>
      </c>
      <c r="N728" s="34">
        <v>0.72040870755387876</v>
      </c>
      <c r="O728">
        <v>17.428000000000001</v>
      </c>
      <c r="P728">
        <v>0.17645801492822966</v>
      </c>
      <c r="Q728" s="34">
        <v>17.60445801492823</v>
      </c>
      <c r="R728" s="34">
        <v>17.389588580677284</v>
      </c>
      <c r="S728">
        <v>2.0179999999999998</v>
      </c>
      <c r="T728">
        <v>2.0432193833209055E-2</v>
      </c>
      <c r="U728" s="34">
        <v>2.0384321938332088</v>
      </c>
      <c r="V728" s="34">
        <v>2.0135523155730293</v>
      </c>
      <c r="W728">
        <v>0.50800000000000001</v>
      </c>
      <c r="X728">
        <v>5.1434858608871165E-3</v>
      </c>
      <c r="Y728" s="34">
        <v>0.51314348586088709</v>
      </c>
      <c r="Z728" s="34">
        <v>0.50688036487170418</v>
      </c>
      <c r="AA728">
        <v>0.83799999999999997</v>
      </c>
      <c r="AB728">
        <v>8.4847266760303235E-3</v>
      </c>
      <c r="AC728" s="34">
        <v>0.84648472667603025</v>
      </c>
      <c r="AD728" s="34">
        <v>0.83615304283954339</v>
      </c>
      <c r="AE728">
        <v>26.266000000000002</v>
      </c>
      <c r="AF728">
        <v>0.26594251894106502</v>
      </c>
      <c r="AG728" s="34">
        <v>26.531942518941069</v>
      </c>
      <c r="AH728" s="34">
        <v>26.20810957425233</v>
      </c>
      <c r="AJ728">
        <v>47.771999999999991</v>
      </c>
      <c r="AK728">
        <v>0.4836901703667309</v>
      </c>
      <c r="AL728" s="34">
        <v>48.255690170366719</v>
      </c>
      <c r="AM728" s="34">
        <v>47.66671021781702</v>
      </c>
      <c r="AN728">
        <v>4.5520000000000005</v>
      </c>
      <c r="AO728">
        <v>4.6088873304642043E-2</v>
      </c>
      <c r="AP728" s="34">
        <v>4.5980888733046426</v>
      </c>
      <c r="AQ728" s="34">
        <v>4.5419673639684994</v>
      </c>
      <c r="AR728">
        <v>249.89400000000003</v>
      </c>
      <c r="AS728">
        <v>2.5301697947254436</v>
      </c>
      <c r="AT728" s="34">
        <v>252.42416979472549</v>
      </c>
      <c r="AU728" s="34">
        <v>249.34323208513712</v>
      </c>
      <c r="AV728">
        <v>34.785999999999987</v>
      </c>
      <c r="AW728">
        <v>0.35220728180476218</v>
      </c>
      <c r="AX728" s="34">
        <v>35.138207281804746</v>
      </c>
      <c r="AY728" s="34">
        <v>34.709331441785615</v>
      </c>
      <c r="AZ728">
        <v>130.578</v>
      </c>
      <c r="BA728">
        <v>1.3220986156356651</v>
      </c>
      <c r="BB728" s="34">
        <v>131.90009861563567</v>
      </c>
      <c r="BC728" s="34">
        <v>130.2902052838925</v>
      </c>
      <c r="BD728">
        <v>97.820999999999998</v>
      </c>
      <c r="BE728">
        <v>0.99043490235794995</v>
      </c>
      <c r="BF728" s="34">
        <v>98.811434902357945</v>
      </c>
      <c r="BG728" s="34">
        <v>97.605401913612141</v>
      </c>
      <c r="BH728">
        <v>565.40300000000002</v>
      </c>
      <c r="BI728">
        <v>5.7246896381951933</v>
      </c>
      <c r="BJ728" s="34">
        <v>571.12768963819519</v>
      </c>
      <c r="BK728" s="34">
        <v>564.15684830621285</v>
      </c>
      <c r="BM728">
        <v>52.523999999999994</v>
      </c>
      <c r="BN728">
        <v>0.53180403810479304</v>
      </c>
      <c r="BO728">
        <v>53.055804038104782</v>
      </c>
      <c r="BP728">
        <v>52.408236780553906</v>
      </c>
      <c r="BQ728">
        <v>5.2740000000000009</v>
      </c>
      <c r="BR728">
        <v>5.3399103209288694E-2</v>
      </c>
      <c r="BS728">
        <v>5.3273991032092889</v>
      </c>
      <c r="BT728">
        <v>5.262376071522378</v>
      </c>
      <c r="BU728">
        <v>267.32200000000006</v>
      </c>
      <c r="BV728">
        <v>2.7066278096536731</v>
      </c>
      <c r="BW728">
        <v>270.0286278096537</v>
      </c>
      <c r="BX728">
        <v>266.73282066581442</v>
      </c>
      <c r="BY728">
        <v>36.803999999999988</v>
      </c>
      <c r="BZ728">
        <v>0.37263947563797123</v>
      </c>
      <c r="CA728">
        <v>37.176639475637955</v>
      </c>
      <c r="CB728">
        <v>36.722883757358645</v>
      </c>
      <c r="CC728">
        <v>131.08600000000001</v>
      </c>
      <c r="CD728">
        <v>1.3272421014965523</v>
      </c>
      <c r="CE728">
        <v>132.41324210149656</v>
      </c>
      <c r="CF728">
        <v>130.79708564876421</v>
      </c>
      <c r="CG728">
        <v>98.658999999999992</v>
      </c>
      <c r="CH728">
        <v>0.99891962903398024</v>
      </c>
      <c r="CI728">
        <v>99.657919629033969</v>
      </c>
      <c r="CJ728">
        <v>98.441554956451682</v>
      </c>
      <c r="CK728">
        <v>591.66899999999998</v>
      </c>
      <c r="CL728">
        <v>5.9906321571362584</v>
      </c>
      <c r="CM728">
        <v>597.65963215713623</v>
      </c>
      <c r="CN728">
        <v>590.36495788046523</v>
      </c>
    </row>
    <row r="729" spans="1:92" x14ac:dyDescent="0.25">
      <c r="A729" s="18">
        <v>45991</v>
      </c>
      <c r="B729" s="2">
        <v>20</v>
      </c>
      <c r="C729" s="2" t="s">
        <v>23</v>
      </c>
      <c r="D729" s="9">
        <v>55.022382</v>
      </c>
      <c r="E729">
        <v>1.2074394E-2</v>
      </c>
      <c r="G729">
        <v>4.5599999999999996</v>
      </c>
      <c r="H729">
        <v>3.2261653096471533E-2</v>
      </c>
      <c r="I729" s="34">
        <v>4.5922616530964708</v>
      </c>
      <c r="J729" s="34">
        <v>4.536812876545893</v>
      </c>
      <c r="K729">
        <v>0.68799999999999994</v>
      </c>
      <c r="L729">
        <v>4.8675476601693895E-3</v>
      </c>
      <c r="M729" s="34">
        <v>0.69286754766016934</v>
      </c>
      <c r="N729" s="34">
        <v>0.68450159189990667</v>
      </c>
      <c r="O729">
        <v>18.214000000000002</v>
      </c>
      <c r="P729">
        <v>0.12886266436384489</v>
      </c>
      <c r="Q729" s="34">
        <v>18.342862664363846</v>
      </c>
      <c r="R729" s="34">
        <v>18.121383713466429</v>
      </c>
      <c r="S729">
        <v>2.0380000000000003</v>
      </c>
      <c r="T729">
        <v>1.4418694958466885E-2</v>
      </c>
      <c r="U729" s="34">
        <v>2.0524186949584671</v>
      </c>
      <c r="V729" s="34">
        <v>2.0276369829825729</v>
      </c>
      <c r="W729">
        <v>0.53</v>
      </c>
      <c r="X729">
        <v>3.7497096800723499E-3</v>
      </c>
      <c r="Y729" s="34">
        <v>0.5337497096800724</v>
      </c>
      <c r="Z729" s="34">
        <v>0.52730500538800962</v>
      </c>
      <c r="AA729">
        <v>0.85</v>
      </c>
      <c r="AB729">
        <v>6.0136853359650895E-3</v>
      </c>
      <c r="AC729" s="34">
        <v>0.85601368533596511</v>
      </c>
      <c r="AD729" s="34">
        <v>0.84567783882982661</v>
      </c>
      <c r="AE729">
        <v>26.880000000000006</v>
      </c>
      <c r="AF729">
        <v>0.1901739550949901</v>
      </c>
      <c r="AG729" s="34">
        <v>27.070173955094994</v>
      </c>
      <c r="AH729" s="34">
        <v>26.743318009112638</v>
      </c>
      <c r="AJ729">
        <v>46.900999999999989</v>
      </c>
      <c r="AK729">
        <v>0.33182100699070421</v>
      </c>
      <c r="AL729" s="34">
        <v>47.23282100699069</v>
      </c>
      <c r="AM729" s="34">
        <v>46.662513316420807</v>
      </c>
      <c r="AN729">
        <v>4.5529999999999999</v>
      </c>
      <c r="AO729">
        <v>3.221212862899888E-2</v>
      </c>
      <c r="AP729" s="34">
        <v>4.5852121286289984</v>
      </c>
      <c r="AQ729" s="34">
        <v>4.5298484708143532</v>
      </c>
      <c r="AR729">
        <v>246.88600000000002</v>
      </c>
      <c r="AS729">
        <v>1.7466996680647966</v>
      </c>
      <c r="AT729" s="34">
        <v>248.63269966806482</v>
      </c>
      <c r="AU729" s="34">
        <v>245.63061049098894</v>
      </c>
      <c r="AV729">
        <v>34.295999999999999</v>
      </c>
      <c r="AW729">
        <v>0.24264159092030435</v>
      </c>
      <c r="AX729" s="34">
        <v>34.538641590920307</v>
      </c>
      <c r="AY729" s="34">
        <v>34.121608424126748</v>
      </c>
      <c r="AZ729">
        <v>128.18700000000001</v>
      </c>
      <c r="BA729">
        <v>0.90691327313100811</v>
      </c>
      <c r="BB729" s="34">
        <v>129.09391327313102</v>
      </c>
      <c r="BC729" s="34">
        <v>127.5351825012694</v>
      </c>
      <c r="BD729">
        <v>97.050999999999988</v>
      </c>
      <c r="BE729">
        <v>0.68662844181264437</v>
      </c>
      <c r="BF729" s="34">
        <v>97.737628441812632</v>
      </c>
      <c r="BG729" s="34">
        <v>96.557505807380579</v>
      </c>
      <c r="BH729">
        <v>557.87400000000002</v>
      </c>
      <c r="BI729">
        <v>3.9469161095484568</v>
      </c>
      <c r="BJ729" s="34">
        <v>561.82091610954842</v>
      </c>
      <c r="BK729" s="34">
        <v>555.03726901100083</v>
      </c>
      <c r="BM729">
        <v>51.460999999999991</v>
      </c>
      <c r="BN729">
        <v>0.36408266008717577</v>
      </c>
      <c r="BO729">
        <v>51.825082660087162</v>
      </c>
      <c r="BP729">
        <v>51.199326192966701</v>
      </c>
      <c r="BQ729">
        <v>5.2409999999999997</v>
      </c>
      <c r="BR729">
        <v>3.7079676289168272E-2</v>
      </c>
      <c r="BS729">
        <v>5.2780796762891677</v>
      </c>
      <c r="BT729">
        <v>5.21435006271426</v>
      </c>
      <c r="BU729">
        <v>265.10000000000002</v>
      </c>
      <c r="BV729">
        <v>1.8755623324286415</v>
      </c>
      <c r="BW729">
        <v>266.97556233242864</v>
      </c>
      <c r="BX729">
        <v>263.7519942044554</v>
      </c>
      <c r="BY729">
        <v>36.334000000000003</v>
      </c>
      <c r="BZ729">
        <v>0.25706028587877122</v>
      </c>
      <c r="CA729">
        <v>36.591060285878775</v>
      </c>
      <c r="CB729">
        <v>36.149245407109319</v>
      </c>
      <c r="CC729">
        <v>128.71700000000001</v>
      </c>
      <c r="CD729">
        <v>0.91066298281108049</v>
      </c>
      <c r="CE729">
        <v>129.6276629828111</v>
      </c>
      <c r="CF729">
        <v>128.06248750665742</v>
      </c>
      <c r="CG729">
        <v>97.900999999999982</v>
      </c>
      <c r="CH729">
        <v>0.69264212714860951</v>
      </c>
      <c r="CI729">
        <v>98.593642127148598</v>
      </c>
      <c r="CJ729">
        <v>97.403183646210408</v>
      </c>
      <c r="CK729">
        <v>584.75400000000002</v>
      </c>
      <c r="CL729">
        <v>4.1370900646434468</v>
      </c>
      <c r="CM729">
        <v>588.89109006464344</v>
      </c>
      <c r="CN729">
        <v>581.78058702011344</v>
      </c>
    </row>
    <row r="730" spans="1:92" x14ac:dyDescent="0.25">
      <c r="A730" s="18">
        <v>45991</v>
      </c>
      <c r="B730" s="2">
        <v>21</v>
      </c>
      <c r="C730" s="2" t="s">
        <v>23</v>
      </c>
      <c r="D730" s="9">
        <v>52.202421999999999</v>
      </c>
      <c r="E730">
        <v>1.1972834E-2</v>
      </c>
      <c r="G730">
        <v>4.6360000000000001</v>
      </c>
      <c r="H730">
        <v>2.5857594938804386E-2</v>
      </c>
      <c r="I730" s="34">
        <v>4.6618575949388044</v>
      </c>
      <c r="J730" s="34">
        <v>4.6060419478229626</v>
      </c>
      <c r="K730">
        <v>0.68399999999999994</v>
      </c>
      <c r="L730">
        <v>3.8150549909711381E-3</v>
      </c>
      <c r="M730" s="34">
        <v>0.68781505499097106</v>
      </c>
      <c r="N730" s="34">
        <v>0.67957995951486327</v>
      </c>
      <c r="O730">
        <v>18.891999999999999</v>
      </c>
      <c r="P730">
        <v>0.10537137264536074</v>
      </c>
      <c r="Q730" s="34">
        <v>18.997371372645361</v>
      </c>
      <c r="R730" s="34">
        <v>18.769918998764325</v>
      </c>
      <c r="S730">
        <v>1.998</v>
      </c>
      <c r="T730">
        <v>1.1143976420994642E-2</v>
      </c>
      <c r="U730" s="34">
        <v>2.0091439764209946</v>
      </c>
      <c r="V730" s="34">
        <v>1.9850888291092061</v>
      </c>
      <c r="W730">
        <v>0.55000000000000004</v>
      </c>
      <c r="X730">
        <v>3.067661176950477E-3</v>
      </c>
      <c r="Y730" s="34">
        <v>0.5530676611769505</v>
      </c>
      <c r="Z730" s="34">
        <v>0.54644587387891064</v>
      </c>
      <c r="AA730">
        <v>0.88</v>
      </c>
      <c r="AB730">
        <v>4.9082578831207632E-3</v>
      </c>
      <c r="AC730" s="34">
        <v>0.88490825788312077</v>
      </c>
      <c r="AD730" s="34">
        <v>0.87431339820625698</v>
      </c>
      <c r="AE730">
        <v>27.64</v>
      </c>
      <c r="AF730">
        <v>0.15416391805620214</v>
      </c>
      <c r="AG730" s="34">
        <v>27.794163918056203</v>
      </c>
      <c r="AH730" s="34">
        <v>27.461389007296525</v>
      </c>
      <c r="AJ730">
        <v>47.202999999999996</v>
      </c>
      <c r="AK730">
        <v>0.26327783733744242</v>
      </c>
      <c r="AL730" s="34">
        <v>47.466277837337437</v>
      </c>
      <c r="AM730" s="34">
        <v>46.897971972193112</v>
      </c>
      <c r="AN730">
        <v>4.4580000000000002</v>
      </c>
      <c r="AO730">
        <v>2.4864788230627682E-2</v>
      </c>
      <c r="AP730" s="34">
        <v>4.4828647882306276</v>
      </c>
      <c r="AQ730" s="34">
        <v>4.4291921922766972</v>
      </c>
      <c r="AR730">
        <v>244.3900000000001</v>
      </c>
      <c r="AS730">
        <v>1.3631013000635042</v>
      </c>
      <c r="AT730" s="34">
        <v>245.75310130006361</v>
      </c>
      <c r="AU730" s="34">
        <v>242.81074021321274</v>
      </c>
      <c r="AV730">
        <v>34.575000000000003</v>
      </c>
      <c r="AW730">
        <v>0.19284433671465953</v>
      </c>
      <c r="AX730" s="34">
        <v>34.76784433671466</v>
      </c>
      <c r="AY730" s="34">
        <v>34.351574707933331</v>
      </c>
      <c r="AZ730">
        <v>136.733</v>
      </c>
      <c r="BA730">
        <v>0.76263730128721741</v>
      </c>
      <c r="BB730" s="34">
        <v>137.49563730128722</v>
      </c>
      <c r="BC730" s="34">
        <v>135.8494248601547</v>
      </c>
      <c r="BD730">
        <v>96.745999999999981</v>
      </c>
      <c r="BE730">
        <v>0.53960717859136498</v>
      </c>
      <c r="BF730" s="34">
        <v>97.285607178591349</v>
      </c>
      <c r="BG730" s="34">
        <v>96.120822753252867</v>
      </c>
      <c r="BH730">
        <v>564.10500000000002</v>
      </c>
      <c r="BI730">
        <v>3.146332742224816</v>
      </c>
      <c r="BJ730" s="34">
        <v>567.2513327422248</v>
      </c>
      <c r="BK730" s="34">
        <v>560.45972669902335</v>
      </c>
      <c r="BM730">
        <v>51.838999999999999</v>
      </c>
      <c r="BN730">
        <v>0.28913543227624683</v>
      </c>
      <c r="BO730">
        <v>52.128135432276238</v>
      </c>
      <c r="BP730">
        <v>51.504013920016078</v>
      </c>
      <c r="BQ730">
        <v>5.1420000000000003</v>
      </c>
      <c r="BR730">
        <v>2.8679843221598819E-2</v>
      </c>
      <c r="BS730">
        <v>5.170679843221599</v>
      </c>
      <c r="BT730">
        <v>5.1087721517915607</v>
      </c>
      <c r="BU730">
        <v>263.2820000000001</v>
      </c>
      <c r="BV730">
        <v>1.4684726727088648</v>
      </c>
      <c r="BW730">
        <v>264.75047267270895</v>
      </c>
      <c r="BX730">
        <v>261.58065921197704</v>
      </c>
      <c r="BY730">
        <v>36.573</v>
      </c>
      <c r="BZ730">
        <v>0.20398831313565419</v>
      </c>
      <c r="CA730">
        <v>36.776988313135654</v>
      </c>
      <c r="CB730">
        <v>36.33666353704254</v>
      </c>
      <c r="CC730">
        <v>137.28300000000002</v>
      </c>
      <c r="CD730">
        <v>0.76570496246416786</v>
      </c>
      <c r="CE730">
        <v>138.04870496246417</v>
      </c>
      <c r="CF730">
        <v>136.39587073403362</v>
      </c>
      <c r="CG730">
        <v>97.625999999999976</v>
      </c>
      <c r="CH730">
        <v>0.54451543647448575</v>
      </c>
      <c r="CI730">
        <v>98.170515436474474</v>
      </c>
      <c r="CJ730">
        <v>96.995136151459121</v>
      </c>
      <c r="CK730">
        <v>591.745</v>
      </c>
      <c r="CL730">
        <v>3.3004966602810182</v>
      </c>
      <c r="CM730">
        <v>595.04549666028106</v>
      </c>
      <c r="CN730">
        <v>587.92111570631982</v>
      </c>
    </row>
    <row r="731" spans="1:92" x14ac:dyDescent="0.25">
      <c r="A731" s="18">
        <v>45991</v>
      </c>
      <c r="B731" s="2">
        <v>22</v>
      </c>
      <c r="C731" s="2" t="s">
        <v>23</v>
      </c>
      <c r="D731" s="9">
        <v>51.251936000000001</v>
      </c>
      <c r="E731">
        <v>1.1882538999999999E-2</v>
      </c>
      <c r="G731">
        <v>4.5579999999999998</v>
      </c>
      <c r="H731">
        <v>3.0931629283539132E-2</v>
      </c>
      <c r="I731" s="34">
        <v>4.5889316292835387</v>
      </c>
      <c r="J731" s="34">
        <v>4.5344034702302434</v>
      </c>
      <c r="K731">
        <v>0.59600000000000009</v>
      </c>
      <c r="L731">
        <v>4.0445921573034945E-3</v>
      </c>
      <c r="M731" s="34">
        <v>0.60004459215730355</v>
      </c>
      <c r="N731" s="34">
        <v>0.59291453888925527</v>
      </c>
      <c r="O731">
        <v>19.330000000000002</v>
      </c>
      <c r="P731">
        <v>0.1311777959742895</v>
      </c>
      <c r="Q731" s="34">
        <v>19.46117779597429</v>
      </c>
      <c r="R731" s="34">
        <v>19.229929591827691</v>
      </c>
      <c r="S731">
        <v>1.9860000000000002</v>
      </c>
      <c r="T731">
        <v>1.3477449705377079E-2</v>
      </c>
      <c r="U731" s="34">
        <v>1.9994774497053773</v>
      </c>
      <c r="V731" s="34">
        <v>1.9757185809296325</v>
      </c>
      <c r="W731">
        <v>0.53</v>
      </c>
      <c r="X731">
        <v>3.5967010794812947E-3</v>
      </c>
      <c r="Y731" s="34">
        <v>0.53359670107948132</v>
      </c>
      <c r="Z731" s="34">
        <v>0.52725621746863305</v>
      </c>
      <c r="AA731">
        <v>0.86</v>
      </c>
      <c r="AB731">
        <v>5.8361564685922886E-3</v>
      </c>
      <c r="AC731" s="34">
        <v>0.86583615646859224</v>
      </c>
      <c r="AD731" s="34">
        <v>0.85554782457174405</v>
      </c>
      <c r="AE731">
        <v>27.860000000000003</v>
      </c>
      <c r="AF731">
        <v>0.18906432466858278</v>
      </c>
      <c r="AG731" s="34">
        <v>28.049064324668585</v>
      </c>
      <c r="AH731" s="34">
        <v>27.7157702239172</v>
      </c>
      <c r="AJ731">
        <v>47.131</v>
      </c>
      <c r="AK731">
        <v>0.31984173316421305</v>
      </c>
      <c r="AL731" s="34">
        <v>47.450841733164211</v>
      </c>
      <c r="AM731" s="34">
        <v>46.887005255687058</v>
      </c>
      <c r="AN731">
        <v>4.5229999999999997</v>
      </c>
      <c r="AO731">
        <v>3.0694111287724327E-2</v>
      </c>
      <c r="AP731" s="34">
        <v>4.5536941112877241</v>
      </c>
      <c r="AQ731" s="34">
        <v>4.4995846634162771</v>
      </c>
      <c r="AR731">
        <v>242.97900000000001</v>
      </c>
      <c r="AS731">
        <v>1.6489110030024254</v>
      </c>
      <c r="AT731" s="34">
        <v>244.62791100300245</v>
      </c>
      <c r="AU731" s="34">
        <v>241.72111031002075</v>
      </c>
      <c r="AV731">
        <v>35.423000000000002</v>
      </c>
      <c r="AW731">
        <v>0.24038857044993564</v>
      </c>
      <c r="AX731" s="34">
        <v>35.663388570449939</v>
      </c>
      <c r="AY731" s="34">
        <v>35.239616964889414</v>
      </c>
      <c r="AZ731">
        <v>156.786</v>
      </c>
      <c r="BA731">
        <v>1.0639856140519892</v>
      </c>
      <c r="BB731" s="34">
        <v>157.849985614052</v>
      </c>
      <c r="BC731" s="34">
        <v>155.9743270038436</v>
      </c>
      <c r="BD731">
        <v>96.307000000000002</v>
      </c>
      <c r="BE731">
        <v>0.65356130351246233</v>
      </c>
      <c r="BF731" s="34">
        <v>96.960561303512463</v>
      </c>
      <c r="BG731" s="34">
        <v>95.808423652361583</v>
      </c>
      <c r="BH731">
        <v>583.149</v>
      </c>
      <c r="BI731">
        <v>3.9573823354687496</v>
      </c>
      <c r="BJ731" s="34">
        <v>587.10638233546877</v>
      </c>
      <c r="BK731" s="34">
        <v>580.13006785021867</v>
      </c>
      <c r="BM731">
        <v>51.689</v>
      </c>
      <c r="BN731">
        <v>0.3507733624477522</v>
      </c>
      <c r="BO731">
        <v>52.039773362447747</v>
      </c>
      <c r="BP731">
        <v>51.421408725917303</v>
      </c>
      <c r="BQ731">
        <v>5.1189999999999998</v>
      </c>
      <c r="BR731">
        <v>3.4738703445027823E-2</v>
      </c>
      <c r="BS731">
        <v>5.1537387034450273</v>
      </c>
      <c r="BT731">
        <v>5.0924992023055324</v>
      </c>
      <c r="BU731">
        <v>262.30900000000003</v>
      </c>
      <c r="BV731">
        <v>1.7800887989767149</v>
      </c>
      <c r="BW731">
        <v>264.08908879897672</v>
      </c>
      <c r="BX731">
        <v>260.95103990184845</v>
      </c>
      <c r="BY731">
        <v>37.408999999999999</v>
      </c>
      <c r="BZ731">
        <v>0.25386602015531273</v>
      </c>
      <c r="CA731">
        <v>37.662866020155313</v>
      </c>
      <c r="CB731">
        <v>37.215335545819045</v>
      </c>
      <c r="CC731">
        <v>157.316</v>
      </c>
      <c r="CD731">
        <v>1.0675823151314705</v>
      </c>
      <c r="CE731">
        <v>158.38358231513149</v>
      </c>
      <c r="CF731">
        <v>156.50158322131225</v>
      </c>
      <c r="CG731">
        <v>97.167000000000002</v>
      </c>
      <c r="CH731">
        <v>0.65939745998105459</v>
      </c>
      <c r="CI731">
        <v>97.826397459981052</v>
      </c>
      <c r="CJ731">
        <v>96.663971476933327</v>
      </c>
      <c r="CK731">
        <v>611.00900000000001</v>
      </c>
      <c r="CL731">
        <v>4.1464466601373324</v>
      </c>
      <c r="CM731">
        <v>615.15544666013739</v>
      </c>
      <c r="CN731">
        <v>607.84583807413583</v>
      </c>
    </row>
    <row r="732" spans="1:92" x14ac:dyDescent="0.25">
      <c r="A732" s="18">
        <v>45991</v>
      </c>
      <c r="B732" s="2">
        <v>23</v>
      </c>
      <c r="C732" s="2" t="s">
        <v>23</v>
      </c>
      <c r="D732" s="9">
        <v>40.327145999999999</v>
      </c>
      <c r="E732">
        <v>1.2448745000000001E-2</v>
      </c>
      <c r="G732">
        <v>4.5659999999999998</v>
      </c>
      <c r="H732">
        <v>3.7993216369999978E-2</v>
      </c>
      <c r="I732" s="34">
        <v>4.6039932163700001</v>
      </c>
      <c r="J732" s="34">
        <v>4.5466792788376802</v>
      </c>
      <c r="K732">
        <v>0.60200000000000009</v>
      </c>
      <c r="L732">
        <v>5.0091800820718331E-3</v>
      </c>
      <c r="M732" s="34">
        <v>0.60700918008207194</v>
      </c>
      <c r="N732" s="34">
        <v>0.59945267758657117</v>
      </c>
      <c r="O732">
        <v>19.035999999999998</v>
      </c>
      <c r="P732">
        <v>0.15839659807694251</v>
      </c>
      <c r="Q732" s="34">
        <v>19.194396598076942</v>
      </c>
      <c r="R732" s="34">
        <v>18.955450449398615</v>
      </c>
      <c r="S732">
        <v>2.036</v>
      </c>
      <c r="T732">
        <v>1.6941346589864206E-2</v>
      </c>
      <c r="U732" s="34">
        <v>2.052941346589864</v>
      </c>
      <c r="V732" s="34">
        <v>2.0273848032662101</v>
      </c>
      <c r="W732">
        <v>0.53</v>
      </c>
      <c r="X732">
        <v>4.4100754875383242E-3</v>
      </c>
      <c r="Y732" s="34">
        <v>0.53441007548753838</v>
      </c>
      <c r="Z732" s="34">
        <v>0.52775734073236324</v>
      </c>
      <c r="AA732">
        <v>0.872</v>
      </c>
      <c r="AB732">
        <v>7.2558223115724886E-3</v>
      </c>
      <c r="AC732" s="34">
        <v>0.87925582231157251</v>
      </c>
      <c r="AD732" s="34">
        <v>0.86831019078985039</v>
      </c>
      <c r="AE732">
        <v>27.641999999999999</v>
      </c>
      <c r="AF732">
        <v>0.23000623891798935</v>
      </c>
      <c r="AG732" s="34">
        <v>27.872006238917994</v>
      </c>
      <c r="AH732" s="34">
        <v>27.525034740611289</v>
      </c>
      <c r="AJ732">
        <v>46.823000000000008</v>
      </c>
      <c r="AK732">
        <v>0.38960936708114524</v>
      </c>
      <c r="AL732" s="34">
        <v>47.21260936708115</v>
      </c>
      <c r="AM732" s="34">
        <v>46.624871632285746</v>
      </c>
      <c r="AN732">
        <v>4.4080000000000004</v>
      </c>
      <c r="AO732">
        <v>3.6678514620884783E-2</v>
      </c>
      <c r="AP732" s="34">
        <v>4.4446785146208851</v>
      </c>
      <c r="AQ732" s="34">
        <v>4.3893478451853909</v>
      </c>
      <c r="AR732">
        <v>241.29200000000006</v>
      </c>
      <c r="AS732">
        <v>2.0077659142247124</v>
      </c>
      <c r="AT732" s="34">
        <v>243.29976591422476</v>
      </c>
      <c r="AU732" s="34">
        <v>240.27098916979887</v>
      </c>
      <c r="AV732">
        <v>35.814</v>
      </c>
      <c r="AW732">
        <v>0.29800461039754256</v>
      </c>
      <c r="AX732" s="34">
        <v>36.112004610397541</v>
      </c>
      <c r="AY732" s="34">
        <v>35.662455473563874</v>
      </c>
      <c r="AZ732">
        <v>143.76900000000001</v>
      </c>
      <c r="BA732">
        <v>1.1962870618262216</v>
      </c>
      <c r="BB732" s="34">
        <v>144.96528706182622</v>
      </c>
      <c r="BC732" s="34">
        <v>143.16065116934175</v>
      </c>
      <c r="BD732">
        <v>95.780999999999992</v>
      </c>
      <c r="BE732">
        <v>0.79698384956963808</v>
      </c>
      <c r="BF732" s="34">
        <v>96.577983849569634</v>
      </c>
      <c r="BG732" s="34">
        <v>95.375709156012221</v>
      </c>
      <c r="BH732">
        <v>567.88700000000006</v>
      </c>
      <c r="BI732">
        <v>4.7253293177201439</v>
      </c>
      <c r="BJ732" s="34">
        <v>572.6123293177202</v>
      </c>
      <c r="BK732" s="34">
        <v>565.48402444618785</v>
      </c>
      <c r="BM732">
        <v>51.38900000000001</v>
      </c>
      <c r="BN732">
        <v>0.42760258345114521</v>
      </c>
      <c r="BO732">
        <v>51.81660258345115</v>
      </c>
      <c r="BP732">
        <v>51.171550911123425</v>
      </c>
      <c r="BQ732">
        <v>5.0100000000000007</v>
      </c>
      <c r="BR732">
        <v>4.1687694702956614E-2</v>
      </c>
      <c r="BS732">
        <v>5.0516876947029568</v>
      </c>
      <c r="BT732">
        <v>4.9888005227719621</v>
      </c>
      <c r="BU732">
        <v>260.32800000000003</v>
      </c>
      <c r="BV732">
        <v>2.1661625123016548</v>
      </c>
      <c r="BW732">
        <v>262.49416251230173</v>
      </c>
      <c r="BX732">
        <v>259.22643961919749</v>
      </c>
      <c r="BY732">
        <v>37.85</v>
      </c>
      <c r="BZ732">
        <v>0.31494595698740674</v>
      </c>
      <c r="CA732">
        <v>38.164945956987403</v>
      </c>
      <c r="CB732">
        <v>37.689840276830083</v>
      </c>
      <c r="CC732">
        <v>144.29900000000001</v>
      </c>
      <c r="CD732">
        <v>1.2006971373137598</v>
      </c>
      <c r="CE732">
        <v>145.49969713731375</v>
      </c>
      <c r="CF732">
        <v>143.68840851007411</v>
      </c>
      <c r="CG732">
        <v>96.652999999999992</v>
      </c>
      <c r="CH732">
        <v>0.80423967188121059</v>
      </c>
      <c r="CI732">
        <v>97.457239671881212</v>
      </c>
      <c r="CJ732">
        <v>96.244019346802077</v>
      </c>
      <c r="CK732">
        <v>595.52900000000011</v>
      </c>
      <c r="CL732">
        <v>4.9553355566381336</v>
      </c>
      <c r="CM732">
        <v>600.48433555663814</v>
      </c>
      <c r="CN732">
        <v>593.00905918679916</v>
      </c>
    </row>
    <row r="733" spans="1:92" x14ac:dyDescent="0.25">
      <c r="A733" s="18">
        <v>45991</v>
      </c>
      <c r="B733" s="2">
        <v>24</v>
      </c>
      <c r="C733" s="2" t="s">
        <v>23</v>
      </c>
      <c r="D733" s="9">
        <v>38.048923000000002</v>
      </c>
      <c r="E733">
        <v>1.2230303999999999E-2</v>
      </c>
      <c r="G733">
        <v>4.5599999999999996</v>
      </c>
      <c r="H733">
        <v>5.0244074331861517E-2</v>
      </c>
      <c r="I733" s="34">
        <v>4.6102440743318613</v>
      </c>
      <c r="J733" s="34">
        <v>4.5538593877885836</v>
      </c>
      <c r="K733">
        <v>0.6359999999999999</v>
      </c>
      <c r="L733">
        <v>7.0077261568122643E-3</v>
      </c>
      <c r="M733" s="34">
        <v>0.64300772615681212</v>
      </c>
      <c r="N733" s="34">
        <v>0.63514354619156554</v>
      </c>
      <c r="O733">
        <v>18.648</v>
      </c>
      <c r="P733">
        <v>0.20547181976766529</v>
      </c>
      <c r="Q733" s="34">
        <v>18.853471819767666</v>
      </c>
      <c r="R733" s="34">
        <v>18.622888127956475</v>
      </c>
      <c r="S733">
        <v>2.0059999999999998</v>
      </c>
      <c r="T733">
        <v>2.2102985331077674E-2</v>
      </c>
      <c r="U733" s="34">
        <v>2.0281029853310772</v>
      </c>
      <c r="V733" s="34">
        <v>2.0032986692771706</v>
      </c>
      <c r="W733">
        <v>0.55000000000000004</v>
      </c>
      <c r="X733">
        <v>6.0601405444131225E-3</v>
      </c>
      <c r="Y733" s="34">
        <v>0.55606014054441322</v>
      </c>
      <c r="Z733" s="34">
        <v>0.54925935598327236</v>
      </c>
      <c r="AA733">
        <v>0.86599999999999999</v>
      </c>
      <c r="AB733">
        <v>9.5419667481122985E-3</v>
      </c>
      <c r="AC733" s="34">
        <v>0.87554196674811224</v>
      </c>
      <c r="AD733" s="34">
        <v>0.86483382233002493</v>
      </c>
      <c r="AE733">
        <v>27.266000000000002</v>
      </c>
      <c r="AF733">
        <v>0.30042871287994216</v>
      </c>
      <c r="AG733" s="34">
        <v>27.566428712879944</v>
      </c>
      <c r="AH733" s="34">
        <v>27.22928290952709</v>
      </c>
      <c r="AJ733">
        <v>46.079000000000001</v>
      </c>
      <c r="AK733">
        <v>0.50771857481093141</v>
      </c>
      <c r="AL733" s="34">
        <v>46.586718574810931</v>
      </c>
      <c r="AM733" s="34">
        <v>46.016948844278545</v>
      </c>
      <c r="AN733">
        <v>4.2350000000000003</v>
      </c>
      <c r="AO733">
        <v>4.6663082191981044E-2</v>
      </c>
      <c r="AP733" s="34">
        <v>4.2816630821919812</v>
      </c>
      <c r="AQ733" s="34">
        <v>4.2292970410711961</v>
      </c>
      <c r="AR733">
        <v>241.04599999999999</v>
      </c>
      <c r="AS733">
        <v>2.6559502503065553</v>
      </c>
      <c r="AT733" s="34">
        <v>243.70195025030654</v>
      </c>
      <c r="AU733" s="34">
        <v>240.7214013133524</v>
      </c>
      <c r="AV733">
        <v>35.478999999999999</v>
      </c>
      <c r="AW733">
        <v>0.39092313886406033</v>
      </c>
      <c r="AX733" s="34">
        <v>35.86992313886406</v>
      </c>
      <c r="AY733" s="34">
        <v>35.431223074419115</v>
      </c>
      <c r="AZ733">
        <v>149.352</v>
      </c>
      <c r="BA733">
        <v>1.6456256556167066</v>
      </c>
      <c r="BB733" s="34">
        <v>150.9976256556167</v>
      </c>
      <c r="BC733" s="34">
        <v>149.15087879057032</v>
      </c>
      <c r="BD733">
        <v>96.519000000000005</v>
      </c>
      <c r="BE733">
        <v>1.0634885549203821</v>
      </c>
      <c r="BF733" s="34">
        <v>97.582488554920388</v>
      </c>
      <c r="BG733" s="34">
        <v>96.389025054817182</v>
      </c>
      <c r="BH733">
        <v>572.71</v>
      </c>
      <c r="BI733">
        <v>6.310369256710616</v>
      </c>
      <c r="BJ733" s="34">
        <v>579.02036925671052</v>
      </c>
      <c r="BK733" s="34">
        <v>571.93877411850872</v>
      </c>
      <c r="BM733">
        <v>50.639000000000003</v>
      </c>
      <c r="BN733">
        <v>0.55796264914279292</v>
      </c>
      <c r="BO733">
        <v>51.19696264914279</v>
      </c>
      <c r="BP733">
        <v>50.570808232067129</v>
      </c>
      <c r="BQ733">
        <v>4.8710000000000004</v>
      </c>
      <c r="BR733">
        <v>5.3670808348793307E-2</v>
      </c>
      <c r="BS733">
        <v>4.9246708083487931</v>
      </c>
      <c r="BT733">
        <v>4.8644405872627612</v>
      </c>
      <c r="BU733">
        <v>259.69400000000002</v>
      </c>
      <c r="BV733">
        <v>2.8614220700742208</v>
      </c>
      <c r="BW733">
        <v>262.5554220700742</v>
      </c>
      <c r="BX733">
        <v>259.34428944130889</v>
      </c>
      <c r="BY733">
        <v>37.484999999999999</v>
      </c>
      <c r="BZ733">
        <v>0.41302612419513801</v>
      </c>
      <c r="CA733">
        <v>37.898026124195134</v>
      </c>
      <c r="CB733">
        <v>37.434521743696287</v>
      </c>
      <c r="CC733">
        <v>149.90200000000002</v>
      </c>
      <c r="CD733">
        <v>1.6516857961611198</v>
      </c>
      <c r="CE733">
        <v>151.55368579616112</v>
      </c>
      <c r="CF733">
        <v>149.7001381465536</v>
      </c>
      <c r="CG733">
        <v>97.385000000000005</v>
      </c>
      <c r="CH733">
        <v>1.0730305216684943</v>
      </c>
      <c r="CI733">
        <v>98.458030521668505</v>
      </c>
      <c r="CJ733">
        <v>97.253858877147209</v>
      </c>
      <c r="CK733">
        <v>599.976</v>
      </c>
      <c r="CL733">
        <v>6.6107979695905579</v>
      </c>
      <c r="CM733">
        <v>606.58679796959052</v>
      </c>
      <c r="CN733">
        <v>599.16805702803583</v>
      </c>
    </row>
    <row r="734" spans="1:92" x14ac:dyDescent="0.25">
      <c r="A734" s="18"/>
      <c r="B734" s="2"/>
      <c r="C734" s="2"/>
      <c r="D734" s="9"/>
      <c r="I734" s="34"/>
      <c r="J734" s="34"/>
      <c r="M734" s="34"/>
      <c r="N734" s="34"/>
      <c r="Q734" s="34"/>
      <c r="R734" s="34"/>
      <c r="U734" s="34"/>
      <c r="V734" s="34"/>
      <c r="Y734" s="34"/>
      <c r="Z734" s="34"/>
      <c r="AC734" s="34"/>
      <c r="AD734" s="34"/>
      <c r="AG734" s="34"/>
      <c r="AH734" s="34"/>
      <c r="AL734" s="34"/>
      <c r="AM734" s="34"/>
      <c r="AP734" s="34"/>
      <c r="AQ734" s="34"/>
      <c r="AT734" s="34"/>
      <c r="AU734" s="34"/>
      <c r="AX734" s="34"/>
      <c r="AY734" s="34"/>
      <c r="BB734" s="34"/>
      <c r="BC734" s="34"/>
      <c r="BF734" s="34"/>
      <c r="BG734" s="34"/>
      <c r="BJ734" s="34"/>
      <c r="BK734" s="34"/>
    </row>
    <row r="735" spans="1:92" x14ac:dyDescent="0.25">
      <c r="A735" s="18"/>
      <c r="B735" s="2"/>
      <c r="C735" s="2"/>
      <c r="D735" s="9"/>
      <c r="I735" s="34"/>
      <c r="J735" s="34"/>
      <c r="M735" s="34"/>
      <c r="N735" s="34"/>
      <c r="Q735" s="34"/>
      <c r="R735" s="34"/>
      <c r="U735" s="34"/>
      <c r="V735" s="34"/>
      <c r="Y735" s="34"/>
      <c r="Z735" s="34"/>
      <c r="AC735" s="34"/>
      <c r="AD735" s="34"/>
      <c r="AG735" s="34"/>
      <c r="AH735" s="34"/>
      <c r="AL735" s="34"/>
      <c r="AM735" s="34"/>
      <c r="AP735" s="34"/>
      <c r="AQ735" s="34"/>
      <c r="AT735" s="34"/>
      <c r="AU735" s="34"/>
      <c r="AX735" s="34"/>
      <c r="AY735" s="34"/>
      <c r="BB735" s="34"/>
      <c r="BC735" s="34"/>
      <c r="BF735" s="34"/>
      <c r="BG735" s="34"/>
      <c r="BJ735" s="34"/>
      <c r="BK735" s="34"/>
    </row>
    <row r="736" spans="1:92" x14ac:dyDescent="0.25">
      <c r="A736" s="18"/>
      <c r="B736" s="2"/>
      <c r="C736" s="2"/>
      <c r="D736" s="9"/>
      <c r="I736" s="34"/>
      <c r="J736" s="34"/>
      <c r="M736" s="34"/>
      <c r="N736" s="34"/>
      <c r="Q736" s="34"/>
      <c r="R736" s="34"/>
      <c r="U736" s="34"/>
      <c r="V736" s="34"/>
      <c r="Y736" s="34"/>
      <c r="Z736" s="34"/>
      <c r="AC736" s="34"/>
      <c r="AD736" s="34"/>
      <c r="AG736" s="34"/>
      <c r="AH736" s="34"/>
      <c r="AL736" s="34"/>
      <c r="AM736" s="34"/>
      <c r="AP736" s="34"/>
      <c r="AQ736" s="34"/>
      <c r="AT736" s="34"/>
      <c r="AU736" s="34"/>
      <c r="AX736" s="34"/>
      <c r="AY736" s="34"/>
      <c r="BB736" s="34"/>
      <c r="BC736" s="34"/>
      <c r="BF736" s="34"/>
      <c r="BG736" s="34"/>
      <c r="BJ736" s="34"/>
      <c r="BK736" s="34"/>
    </row>
    <row r="737" spans="1:63" x14ac:dyDescent="0.25">
      <c r="A737" s="18"/>
      <c r="B737" s="2"/>
      <c r="C737" s="2"/>
      <c r="D737" s="9"/>
      <c r="I737" s="34"/>
      <c r="J737" s="34"/>
      <c r="M737" s="34"/>
      <c r="N737" s="34"/>
      <c r="Q737" s="34"/>
      <c r="R737" s="34"/>
      <c r="U737" s="34"/>
      <c r="V737" s="34"/>
      <c r="Y737" s="34"/>
      <c r="Z737" s="34"/>
      <c r="AC737" s="34"/>
      <c r="AD737" s="34"/>
      <c r="AG737" s="34"/>
      <c r="AH737" s="34"/>
      <c r="AL737" s="34"/>
      <c r="AM737" s="34"/>
      <c r="AP737" s="34"/>
      <c r="AQ737" s="34"/>
      <c r="AT737" s="34"/>
      <c r="AU737" s="34"/>
      <c r="AX737" s="34"/>
      <c r="AY737" s="34"/>
      <c r="BB737" s="34"/>
      <c r="BC737" s="34"/>
      <c r="BF737" s="34"/>
      <c r="BG737" s="34"/>
      <c r="BJ737" s="34"/>
      <c r="BK737" s="34"/>
    </row>
    <row r="738" spans="1:63" x14ac:dyDescent="0.25">
      <c r="A738" s="18"/>
      <c r="B738" s="2"/>
      <c r="C738" s="2"/>
      <c r="D738" s="9"/>
      <c r="I738" s="34"/>
      <c r="J738" s="34"/>
      <c r="M738" s="34"/>
      <c r="N738" s="34"/>
      <c r="Q738" s="34"/>
      <c r="R738" s="34"/>
      <c r="U738" s="34"/>
      <c r="V738" s="34"/>
      <c r="Y738" s="34"/>
      <c r="Z738" s="34"/>
      <c r="AC738" s="34"/>
      <c r="AD738" s="34"/>
      <c r="AG738" s="34"/>
      <c r="AH738" s="34"/>
      <c r="AL738" s="34"/>
      <c r="AM738" s="34"/>
      <c r="AP738" s="34"/>
      <c r="AQ738" s="34"/>
      <c r="AT738" s="34"/>
      <c r="AU738" s="34"/>
      <c r="AX738" s="34"/>
      <c r="AY738" s="34"/>
      <c r="BB738" s="34"/>
      <c r="BC738" s="34"/>
      <c r="BF738" s="34"/>
      <c r="BG738" s="34"/>
      <c r="BJ738" s="34"/>
      <c r="BK738" s="34"/>
    </row>
    <row r="739" spans="1:63" x14ac:dyDescent="0.25">
      <c r="A739" s="18"/>
      <c r="B739" s="2"/>
      <c r="C739" s="2"/>
      <c r="D739" s="9"/>
      <c r="I739" s="34"/>
      <c r="J739" s="34"/>
      <c r="M739" s="34"/>
      <c r="N739" s="34"/>
      <c r="Q739" s="34"/>
      <c r="R739" s="34"/>
      <c r="U739" s="34"/>
      <c r="V739" s="34"/>
      <c r="Y739" s="34"/>
      <c r="Z739" s="34"/>
      <c r="AC739" s="34"/>
      <c r="AD739" s="34"/>
      <c r="AG739" s="34"/>
      <c r="AH739" s="34"/>
      <c r="AL739" s="34"/>
      <c r="AM739" s="34"/>
      <c r="AP739" s="34"/>
      <c r="AQ739" s="34"/>
      <c r="AT739" s="34"/>
      <c r="AU739" s="34"/>
      <c r="AX739" s="34"/>
      <c r="AY739" s="34"/>
      <c r="BB739" s="34"/>
      <c r="BC739" s="34"/>
      <c r="BF739" s="34"/>
      <c r="BG739" s="34"/>
      <c r="BJ739" s="34"/>
      <c r="BK739" s="34"/>
    </row>
    <row r="740" spans="1:63" x14ac:dyDescent="0.25">
      <c r="A740" s="18"/>
      <c r="B740" s="2"/>
      <c r="C740" s="2"/>
      <c r="D740" s="9"/>
      <c r="I740" s="34"/>
      <c r="J740" s="34"/>
      <c r="M740" s="34"/>
      <c r="N740" s="34"/>
      <c r="Q740" s="34"/>
      <c r="R740" s="34"/>
      <c r="U740" s="34"/>
      <c r="V740" s="34"/>
      <c r="Y740" s="34"/>
      <c r="Z740" s="34"/>
      <c r="AC740" s="34"/>
      <c r="AD740" s="34"/>
      <c r="AG740" s="34"/>
      <c r="AH740" s="34"/>
      <c r="AL740" s="34"/>
      <c r="AM740" s="34"/>
      <c r="AP740" s="34"/>
      <c r="AQ740" s="34"/>
      <c r="AT740" s="34"/>
      <c r="AU740" s="34"/>
      <c r="AX740" s="34"/>
      <c r="AY740" s="34"/>
      <c r="BB740" s="34"/>
      <c r="BC740" s="34"/>
      <c r="BF740" s="34"/>
      <c r="BG740" s="34"/>
      <c r="BJ740" s="34"/>
      <c r="BK740" s="34"/>
    </row>
    <row r="741" spans="1:63" x14ac:dyDescent="0.25">
      <c r="A741" s="18"/>
      <c r="B741" s="2"/>
      <c r="C741" s="2"/>
      <c r="D741" s="9"/>
      <c r="I741" s="34"/>
      <c r="J741" s="34"/>
      <c r="M741" s="34"/>
      <c r="N741" s="34"/>
      <c r="Q741" s="34"/>
      <c r="R741" s="34"/>
      <c r="U741" s="34"/>
      <c r="V741" s="34"/>
      <c r="Y741" s="34"/>
      <c r="Z741" s="34"/>
      <c r="AC741" s="34"/>
      <c r="AD741" s="34"/>
      <c r="AG741" s="34"/>
      <c r="AH741" s="34"/>
      <c r="AL741" s="34"/>
      <c r="AM741" s="34"/>
      <c r="AP741" s="34"/>
      <c r="AQ741" s="34"/>
      <c r="AT741" s="34"/>
      <c r="AU741" s="34"/>
      <c r="AX741" s="34"/>
      <c r="AY741" s="34"/>
      <c r="BB741" s="34"/>
      <c r="BC741" s="34"/>
      <c r="BF741" s="34"/>
      <c r="BG741" s="34"/>
      <c r="BJ741" s="34"/>
      <c r="BK741" s="34"/>
    </row>
    <row r="742" spans="1:63" x14ac:dyDescent="0.25">
      <c r="A742" s="18"/>
      <c r="B742" s="2"/>
      <c r="C742" s="2"/>
      <c r="D742" s="9"/>
      <c r="I742" s="34"/>
      <c r="J742" s="34"/>
      <c r="M742" s="34"/>
      <c r="N742" s="34"/>
      <c r="Q742" s="34"/>
      <c r="R742" s="34"/>
      <c r="U742" s="34"/>
      <c r="V742" s="34"/>
      <c r="Y742" s="34"/>
      <c r="Z742" s="34"/>
      <c r="AC742" s="34"/>
      <c r="AD742" s="34"/>
      <c r="AG742" s="34"/>
      <c r="AH742" s="34"/>
      <c r="AL742" s="34"/>
      <c r="AM742" s="34"/>
      <c r="AP742" s="34"/>
      <c r="AQ742" s="34"/>
      <c r="AT742" s="34"/>
      <c r="AU742" s="34"/>
      <c r="AX742" s="34"/>
      <c r="AY742" s="34"/>
      <c r="BB742" s="34"/>
      <c r="BC742" s="34"/>
      <c r="BF742" s="34"/>
      <c r="BG742" s="34"/>
      <c r="BJ742" s="34"/>
      <c r="BK742" s="34"/>
    </row>
    <row r="743" spans="1:63" x14ac:dyDescent="0.25">
      <c r="A743" s="18"/>
      <c r="B743" s="2"/>
      <c r="C743" s="2"/>
      <c r="D743" s="9"/>
      <c r="I743" s="34"/>
      <c r="J743" s="34"/>
      <c r="M743" s="34"/>
      <c r="N743" s="34"/>
      <c r="Q743" s="34"/>
      <c r="R743" s="34"/>
      <c r="U743" s="34"/>
      <c r="V743" s="34"/>
      <c r="Y743" s="34"/>
      <c r="Z743" s="34"/>
      <c r="AC743" s="34"/>
      <c r="AD743" s="34"/>
      <c r="AG743" s="34"/>
      <c r="AH743" s="34"/>
      <c r="AL743" s="34"/>
      <c r="AM743" s="34"/>
      <c r="AP743" s="34"/>
      <c r="AQ743" s="34"/>
      <c r="AT743" s="34"/>
      <c r="AU743" s="34"/>
      <c r="AX743" s="34"/>
      <c r="AY743" s="34"/>
      <c r="BB743" s="34"/>
      <c r="BC743" s="34"/>
      <c r="BF743" s="34"/>
      <c r="BG743" s="34"/>
      <c r="BJ743" s="34"/>
      <c r="BK743" s="34"/>
    </row>
    <row r="744" spans="1:63" x14ac:dyDescent="0.25">
      <c r="A744" s="18"/>
      <c r="B744" s="2"/>
      <c r="C744" s="2"/>
      <c r="D744" s="9"/>
      <c r="I744" s="34"/>
      <c r="J744" s="34"/>
      <c r="M744" s="34"/>
      <c r="N744" s="34"/>
      <c r="Q744" s="34"/>
      <c r="R744" s="34"/>
      <c r="U744" s="34"/>
      <c r="V744" s="34"/>
      <c r="Y744" s="34"/>
      <c r="Z744" s="34"/>
      <c r="AC744" s="34"/>
      <c r="AD744" s="34"/>
      <c r="AG744" s="34"/>
      <c r="AH744" s="34"/>
      <c r="AL744" s="34"/>
      <c r="AM744" s="34"/>
      <c r="AP744" s="34"/>
      <c r="AQ744" s="34"/>
      <c r="AT744" s="34"/>
      <c r="AU744" s="34"/>
      <c r="AX744" s="34"/>
      <c r="AY744" s="34"/>
      <c r="BB744" s="34"/>
      <c r="BC744" s="34"/>
      <c r="BF744" s="34"/>
      <c r="BG744" s="34"/>
      <c r="BJ744" s="34"/>
      <c r="BK744" s="34"/>
    </row>
    <row r="745" spans="1:63" x14ac:dyDescent="0.25">
      <c r="A745" s="18"/>
      <c r="B745" s="2"/>
      <c r="C745" s="2"/>
      <c r="D745" s="9"/>
      <c r="I745" s="34"/>
      <c r="J745" s="34"/>
      <c r="M745" s="34"/>
      <c r="N745" s="34"/>
      <c r="Q745" s="34"/>
      <c r="R745" s="34"/>
      <c r="U745" s="34"/>
      <c r="V745" s="34"/>
      <c r="Y745" s="34"/>
      <c r="Z745" s="34"/>
      <c r="AC745" s="34"/>
      <c r="AD745" s="34"/>
      <c r="AG745" s="34"/>
      <c r="AH745" s="34"/>
      <c r="AL745" s="34"/>
      <c r="AM745" s="34"/>
      <c r="AP745" s="34"/>
      <c r="AQ745" s="34"/>
      <c r="AT745" s="34"/>
      <c r="AU745" s="34"/>
      <c r="AX745" s="34"/>
      <c r="AY745" s="34"/>
      <c r="BB745" s="34"/>
      <c r="BC745" s="34"/>
      <c r="BF745" s="34"/>
      <c r="BG745" s="34"/>
      <c r="BJ745" s="34"/>
      <c r="BK745" s="34"/>
    </row>
    <row r="746" spans="1:63" x14ac:dyDescent="0.25">
      <c r="A746" s="18"/>
      <c r="B746" s="2"/>
      <c r="C746" s="2"/>
      <c r="D746" s="9"/>
      <c r="I746" s="34"/>
      <c r="J746" s="34"/>
      <c r="M746" s="34"/>
      <c r="N746" s="34"/>
      <c r="Q746" s="34"/>
      <c r="R746" s="34"/>
      <c r="U746" s="34"/>
      <c r="V746" s="34"/>
      <c r="Y746" s="34"/>
      <c r="Z746" s="34"/>
      <c r="AC746" s="34"/>
      <c r="AD746" s="34"/>
      <c r="AG746" s="34"/>
      <c r="AH746" s="34"/>
      <c r="AL746" s="34"/>
      <c r="AM746" s="34"/>
      <c r="AP746" s="34"/>
      <c r="AQ746" s="34"/>
      <c r="AT746" s="34"/>
      <c r="AU746" s="34"/>
      <c r="AX746" s="34"/>
      <c r="AY746" s="34"/>
      <c r="BB746" s="34"/>
      <c r="BC746" s="34"/>
      <c r="BF746" s="34"/>
      <c r="BG746" s="34"/>
      <c r="BJ746" s="34"/>
      <c r="BK746" s="34"/>
    </row>
    <row r="747" spans="1:63" x14ac:dyDescent="0.25">
      <c r="A747" s="18"/>
      <c r="B747" s="2"/>
      <c r="C747" s="2"/>
      <c r="D747" s="9"/>
      <c r="I747" s="34"/>
      <c r="J747" s="34"/>
      <c r="M747" s="34"/>
      <c r="N747" s="34"/>
      <c r="Q747" s="34"/>
      <c r="R747" s="34"/>
      <c r="U747" s="34"/>
      <c r="V747" s="34"/>
      <c r="Y747" s="34"/>
      <c r="Z747" s="34"/>
      <c r="AC747" s="34"/>
      <c r="AD747" s="34"/>
      <c r="AG747" s="34"/>
      <c r="AH747" s="34"/>
      <c r="AL747" s="34"/>
      <c r="AM747" s="34"/>
      <c r="AP747" s="34"/>
      <c r="AQ747" s="34"/>
      <c r="AT747" s="34"/>
      <c r="AU747" s="34"/>
      <c r="AX747" s="34"/>
      <c r="AY747" s="34"/>
      <c r="BB747" s="34"/>
      <c r="BC747" s="34"/>
      <c r="BF747" s="34"/>
      <c r="BG747" s="34"/>
      <c r="BJ747" s="34"/>
      <c r="BK747" s="34"/>
    </row>
    <row r="748" spans="1:63" x14ac:dyDescent="0.25">
      <c r="A748" s="18"/>
      <c r="B748" s="2"/>
      <c r="C748" s="2"/>
      <c r="D748" s="9"/>
      <c r="I748" s="34"/>
      <c r="J748" s="34"/>
      <c r="M748" s="34"/>
      <c r="N748" s="34"/>
      <c r="Q748" s="34"/>
      <c r="R748" s="34"/>
      <c r="U748" s="34"/>
      <c r="V748" s="34"/>
      <c r="Y748" s="34"/>
      <c r="Z748" s="34"/>
      <c r="AC748" s="34"/>
      <c r="AD748" s="34"/>
      <c r="AG748" s="34"/>
      <c r="AH748" s="34"/>
      <c r="AL748" s="34"/>
      <c r="AM748" s="34"/>
      <c r="AP748" s="34"/>
      <c r="AQ748" s="34"/>
      <c r="AT748" s="34"/>
      <c r="AU748" s="34"/>
      <c r="AX748" s="34"/>
      <c r="AY748" s="34"/>
      <c r="BB748" s="34"/>
      <c r="BC748" s="34"/>
      <c r="BF748" s="34"/>
      <c r="BG748" s="34"/>
      <c r="BJ748" s="34"/>
      <c r="BK748" s="34"/>
    </row>
    <row r="749" spans="1:63" x14ac:dyDescent="0.25">
      <c r="A749" s="18"/>
      <c r="B749" s="2"/>
      <c r="C749" s="2"/>
      <c r="D749" s="9"/>
      <c r="I749" s="34"/>
      <c r="J749" s="34"/>
      <c r="M749" s="34"/>
      <c r="N749" s="34"/>
      <c r="Q749" s="34"/>
      <c r="R749" s="34"/>
      <c r="U749" s="34"/>
      <c r="V749" s="34"/>
      <c r="Y749" s="34"/>
      <c r="Z749" s="34"/>
      <c r="AC749" s="34"/>
      <c r="AD749" s="34"/>
      <c r="AG749" s="34"/>
      <c r="AH749" s="34"/>
      <c r="AL749" s="34"/>
      <c r="AM749" s="34"/>
      <c r="AP749" s="34"/>
      <c r="AQ749" s="34"/>
      <c r="AT749" s="34"/>
      <c r="AU749" s="34"/>
      <c r="AX749" s="34"/>
      <c r="AY749" s="34"/>
      <c r="BB749" s="34"/>
      <c r="BC749" s="34"/>
      <c r="BF749" s="34"/>
      <c r="BG749" s="34"/>
      <c r="BJ749" s="34"/>
      <c r="BK749" s="34"/>
    </row>
    <row r="750" spans="1:63" x14ac:dyDescent="0.25">
      <c r="A750" s="18"/>
      <c r="B750" s="2"/>
      <c r="C750" s="2"/>
      <c r="D750" s="9"/>
      <c r="I750" s="34"/>
      <c r="J750" s="34"/>
      <c r="M750" s="34"/>
      <c r="N750" s="34"/>
      <c r="Q750" s="34"/>
      <c r="R750" s="34"/>
      <c r="U750" s="34"/>
      <c r="V750" s="34"/>
      <c r="Y750" s="34"/>
      <c r="Z750" s="34"/>
      <c r="AC750" s="34"/>
      <c r="AD750" s="34"/>
      <c r="AG750" s="34"/>
      <c r="AH750" s="34"/>
      <c r="AL750" s="34"/>
      <c r="AM750" s="34"/>
      <c r="AP750" s="34"/>
      <c r="AQ750" s="34"/>
      <c r="AT750" s="34"/>
      <c r="AU750" s="34"/>
      <c r="AX750" s="34"/>
      <c r="AY750" s="34"/>
      <c r="BB750" s="34"/>
      <c r="BC750" s="34"/>
      <c r="BF750" s="34"/>
      <c r="BG750" s="34"/>
      <c r="BJ750" s="34"/>
      <c r="BK750" s="34"/>
    </row>
    <row r="751" spans="1:63" x14ac:dyDescent="0.25">
      <c r="A751" s="18"/>
      <c r="B751" s="2"/>
      <c r="C751" s="2"/>
      <c r="D751" s="9"/>
      <c r="I751" s="34"/>
      <c r="J751" s="34"/>
      <c r="M751" s="34"/>
      <c r="N751" s="34"/>
      <c r="Q751" s="34"/>
      <c r="R751" s="34"/>
      <c r="U751" s="34"/>
      <c r="V751" s="34"/>
      <c r="Y751" s="34"/>
      <c r="Z751" s="34"/>
      <c r="AC751" s="34"/>
      <c r="AD751" s="34"/>
      <c r="AG751" s="34"/>
      <c r="AH751" s="34"/>
      <c r="AL751" s="34"/>
      <c r="AM751" s="34"/>
      <c r="AP751" s="34"/>
      <c r="AQ751" s="34"/>
      <c r="AT751" s="34"/>
      <c r="AU751" s="34"/>
      <c r="AX751" s="34"/>
      <c r="AY751" s="34"/>
      <c r="BB751" s="34"/>
      <c r="BC751" s="34"/>
      <c r="BF751" s="34"/>
      <c r="BG751" s="34"/>
      <c r="BJ751" s="34"/>
      <c r="BK751" s="34"/>
    </row>
    <row r="752" spans="1:63" x14ac:dyDescent="0.25">
      <c r="A752" s="18"/>
      <c r="B752" s="2"/>
      <c r="C752" s="2"/>
      <c r="D752" s="9"/>
      <c r="I752" s="34"/>
      <c r="J752" s="34"/>
      <c r="M752" s="34"/>
      <c r="N752" s="34"/>
      <c r="Q752" s="34"/>
      <c r="R752" s="34"/>
      <c r="U752" s="34"/>
      <c r="V752" s="34"/>
      <c r="Y752" s="34"/>
      <c r="Z752" s="34"/>
      <c r="AC752" s="34"/>
      <c r="AD752" s="34"/>
      <c r="AG752" s="34"/>
      <c r="AH752" s="34"/>
      <c r="AL752" s="34"/>
      <c r="AM752" s="34"/>
      <c r="AP752" s="34"/>
      <c r="AQ752" s="34"/>
      <c r="AT752" s="34"/>
      <c r="AU752" s="34"/>
      <c r="AX752" s="34"/>
      <c r="AY752" s="34"/>
      <c r="BB752" s="34"/>
      <c r="BC752" s="34"/>
      <c r="BF752" s="34"/>
      <c r="BG752" s="34"/>
      <c r="BJ752" s="34"/>
      <c r="BK752" s="34"/>
    </row>
    <row r="753" spans="1:92" x14ac:dyDescent="0.25">
      <c r="A753" s="18"/>
      <c r="B753" s="2"/>
      <c r="C753" s="2"/>
      <c r="D753" s="9"/>
      <c r="I753" s="34"/>
      <c r="J753" s="34"/>
      <c r="M753" s="34"/>
      <c r="N753" s="34"/>
      <c r="Q753" s="34"/>
      <c r="R753" s="34"/>
      <c r="U753" s="34"/>
      <c r="V753" s="34"/>
      <c r="Y753" s="34"/>
      <c r="Z753" s="34"/>
      <c r="AC753" s="34"/>
      <c r="AD753" s="34"/>
      <c r="AG753" s="34"/>
      <c r="AH753" s="34"/>
      <c r="AL753" s="34"/>
      <c r="AM753" s="34"/>
      <c r="AP753" s="34"/>
      <c r="AQ753" s="34"/>
      <c r="AT753" s="34"/>
      <c r="AU753" s="34"/>
      <c r="AX753" s="34"/>
      <c r="AY753" s="34"/>
      <c r="BB753" s="34"/>
      <c r="BC753" s="34"/>
      <c r="BF753" s="34"/>
      <c r="BG753" s="34"/>
      <c r="BJ753" s="34"/>
      <c r="BK753" s="34"/>
    </row>
    <row r="754" spans="1:92" x14ac:dyDescent="0.25">
      <c r="A754" s="18"/>
      <c r="B754" s="2"/>
      <c r="C754" s="2"/>
      <c r="D754" s="9"/>
      <c r="I754" s="34"/>
      <c r="J754" s="34"/>
      <c r="M754" s="34"/>
      <c r="N754" s="34"/>
      <c r="Q754" s="34"/>
      <c r="R754" s="34"/>
      <c r="U754" s="34"/>
      <c r="V754" s="34"/>
      <c r="Y754" s="34"/>
      <c r="Z754" s="34"/>
      <c r="AC754" s="34"/>
      <c r="AD754" s="34"/>
      <c r="AG754" s="34"/>
      <c r="AH754" s="34"/>
      <c r="AL754" s="34"/>
      <c r="AM754" s="34"/>
      <c r="AP754" s="34"/>
      <c r="AQ754" s="34"/>
      <c r="AT754" s="34"/>
      <c r="AU754" s="34"/>
      <c r="AX754" s="34"/>
      <c r="AY754" s="34"/>
      <c r="BB754" s="34"/>
      <c r="BC754" s="34"/>
      <c r="BF754" s="34"/>
      <c r="BG754" s="34"/>
      <c r="BJ754" s="34"/>
      <c r="BK754" s="34"/>
    </row>
    <row r="755" spans="1:92" x14ac:dyDescent="0.25">
      <c r="A755" s="18"/>
      <c r="B755" s="2"/>
      <c r="C755" s="2"/>
      <c r="D755" s="9"/>
      <c r="I755" s="34"/>
      <c r="J755" s="34"/>
      <c r="M755" s="34"/>
      <c r="N755" s="34"/>
      <c r="Q755" s="34"/>
      <c r="R755" s="34"/>
      <c r="U755" s="34"/>
      <c r="V755" s="34"/>
      <c r="Y755" s="34"/>
      <c r="Z755" s="34"/>
      <c r="AC755" s="34"/>
      <c r="AD755" s="34"/>
      <c r="AG755" s="34"/>
      <c r="AH755" s="34"/>
      <c r="AL755" s="34"/>
      <c r="AM755" s="34"/>
      <c r="AP755" s="34"/>
      <c r="AQ755" s="34"/>
      <c r="AT755" s="34"/>
      <c r="AU755" s="34"/>
      <c r="AX755" s="34"/>
      <c r="AY755" s="34"/>
      <c r="BB755" s="34"/>
      <c r="BC755" s="34"/>
      <c r="BF755" s="34"/>
      <c r="BG755" s="34"/>
      <c r="BJ755" s="34"/>
      <c r="BK755" s="34"/>
    </row>
    <row r="756" spans="1:92" x14ac:dyDescent="0.25">
      <c r="A756" s="18"/>
      <c r="B756" s="2"/>
      <c r="C756" s="2"/>
      <c r="D756" s="9"/>
      <c r="I756" s="34"/>
      <c r="J756" s="34"/>
      <c r="M756" s="34"/>
      <c r="N756" s="34"/>
      <c r="Q756" s="34"/>
      <c r="R756" s="34"/>
      <c r="U756" s="34"/>
      <c r="V756" s="34"/>
      <c r="Y756" s="34"/>
      <c r="Z756" s="34"/>
      <c r="AC756" s="34"/>
      <c r="AD756" s="34"/>
      <c r="AG756" s="34"/>
      <c r="AH756" s="34"/>
      <c r="AL756" s="34"/>
      <c r="AM756" s="34"/>
      <c r="AP756" s="34"/>
      <c r="AQ756" s="34"/>
      <c r="AT756" s="34"/>
      <c r="AU756" s="34"/>
      <c r="AX756" s="34"/>
      <c r="AY756" s="34"/>
      <c r="BB756" s="34"/>
      <c r="BC756" s="34"/>
      <c r="BF756" s="34"/>
      <c r="BG756" s="34"/>
      <c r="BJ756" s="34"/>
      <c r="BK756" s="34"/>
    </row>
    <row r="757" spans="1:92" x14ac:dyDescent="0.25">
      <c r="A757" s="18"/>
      <c r="B757" s="2"/>
      <c r="C757" s="2"/>
      <c r="D757" s="9"/>
      <c r="I757" s="34"/>
      <c r="J757" s="34"/>
      <c r="M757" s="34"/>
      <c r="N757" s="34"/>
      <c r="Q757" s="34"/>
      <c r="R757" s="34"/>
      <c r="U757" s="34"/>
      <c r="V757" s="34"/>
      <c r="Y757" s="34"/>
      <c r="Z757" s="34"/>
      <c r="AC757" s="34"/>
      <c r="AD757" s="34"/>
      <c r="AG757" s="34"/>
      <c r="AH757" s="34"/>
      <c r="AL757" s="34"/>
      <c r="AM757" s="34"/>
      <c r="AP757" s="34"/>
      <c r="AQ757" s="34"/>
      <c r="AT757" s="34"/>
      <c r="AU757" s="34"/>
      <c r="AX757" s="34"/>
      <c r="AY757" s="34"/>
      <c r="BB757" s="34"/>
      <c r="BC757" s="34"/>
      <c r="BF757" s="34"/>
      <c r="BG757" s="34"/>
      <c r="BJ757" s="34"/>
      <c r="BK757" s="34"/>
    </row>
    <row r="758" spans="1:92" x14ac:dyDescent="0.25">
      <c r="G758" s="69"/>
      <c r="H758" s="69"/>
      <c r="I758" s="69"/>
      <c r="J758" s="69"/>
      <c r="K758" s="69"/>
      <c r="L758" s="69"/>
      <c r="M758" s="69"/>
      <c r="N758" s="69"/>
      <c r="O758" s="69"/>
      <c r="P758" s="69"/>
      <c r="Q758" s="69"/>
      <c r="R758" s="69"/>
      <c r="S758" s="69"/>
      <c r="T758" s="69"/>
      <c r="U758" s="69"/>
      <c r="V758" s="69"/>
      <c r="W758" s="69"/>
      <c r="X758" s="69"/>
      <c r="Y758" s="69"/>
      <c r="Z758" s="69"/>
      <c r="AA758" s="69"/>
      <c r="AB758" s="69"/>
      <c r="AC758" s="69"/>
      <c r="AD758" s="69"/>
      <c r="AE758" s="69"/>
      <c r="AF758" s="69"/>
      <c r="AG758" s="69"/>
      <c r="AH758" s="69"/>
      <c r="AI758" s="69"/>
      <c r="AJ758" s="69"/>
      <c r="AK758" s="69"/>
      <c r="AL758" s="69"/>
      <c r="AM758" s="69"/>
      <c r="AN758" s="69"/>
      <c r="AO758" s="69"/>
      <c r="AP758" s="69"/>
      <c r="AQ758" s="69"/>
      <c r="AR758" s="69"/>
      <c r="AS758" s="69"/>
      <c r="AT758" s="69"/>
      <c r="AU758" s="69"/>
      <c r="AV758" s="69"/>
      <c r="AW758" s="69"/>
      <c r="AX758" s="69"/>
      <c r="AY758" s="69"/>
      <c r="AZ758" s="69"/>
      <c r="BA758" s="69"/>
      <c r="BB758" s="69"/>
      <c r="BC758" s="69"/>
      <c r="BD758" s="69"/>
      <c r="BE758" s="69"/>
      <c r="BF758" s="69"/>
      <c r="BG758" s="69"/>
      <c r="BH758" s="69"/>
      <c r="BI758" s="69"/>
      <c r="BJ758" s="69"/>
      <c r="BK758" s="69"/>
      <c r="BL758" s="69"/>
      <c r="BM758" s="69"/>
      <c r="BN758" s="69"/>
      <c r="BO758" s="69"/>
      <c r="BP758" s="69"/>
      <c r="BQ758" s="69"/>
      <c r="BR758" s="69"/>
      <c r="BS758" s="69"/>
      <c r="BT758" s="69"/>
      <c r="BU758" s="69"/>
      <c r="BV758" s="69"/>
      <c r="BW758" s="69"/>
      <c r="BX758" s="69"/>
      <c r="BY758" s="69"/>
      <c r="BZ758" s="69"/>
      <c r="CA758" s="69"/>
      <c r="CB758" s="69"/>
      <c r="CC758" s="69"/>
      <c r="CD758" s="69"/>
      <c r="CE758" s="69"/>
      <c r="CF758" s="69"/>
      <c r="CG758" s="69"/>
      <c r="CH758" s="69"/>
      <c r="CI758" s="69"/>
      <c r="CJ758" s="69"/>
      <c r="CK758" s="69"/>
      <c r="CL758" s="69"/>
      <c r="CM758" s="69"/>
      <c r="CN758" s="69"/>
    </row>
  </sheetData>
  <mergeCells count="24">
    <mergeCell ref="K11:N11"/>
    <mergeCell ref="G11:J11"/>
    <mergeCell ref="G10:AH10"/>
    <mergeCell ref="O11:R11"/>
    <mergeCell ref="S11:V11"/>
    <mergeCell ref="W11:Z11"/>
    <mergeCell ref="AA11:AD11"/>
    <mergeCell ref="AE11:AH11"/>
    <mergeCell ref="AJ10:BK10"/>
    <mergeCell ref="AJ11:AM11"/>
    <mergeCell ref="AN11:AQ11"/>
    <mergeCell ref="AR11:AU11"/>
    <mergeCell ref="AV11:AY11"/>
    <mergeCell ref="AZ11:BC11"/>
    <mergeCell ref="BD11:BG11"/>
    <mergeCell ref="BH11:BK11"/>
    <mergeCell ref="BM10:CN10"/>
    <mergeCell ref="BM11:BP11"/>
    <mergeCell ref="BQ11:BT11"/>
    <mergeCell ref="BU11:BX11"/>
    <mergeCell ref="BY11:CB11"/>
    <mergeCell ref="CC11:CF11"/>
    <mergeCell ref="CG11:CJ11"/>
    <mergeCell ref="CK11:CN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1 b 2 3 e f d 4 - f 5 a 3 - 4 5 a a - 9 4 8 0 - d e a 6 4 5 f a 2 1 8 d "   x m l n s = " h t t p : / / s c h e m a s . m i c r o s o f t . c o m / D a t a M a s h u p " > A A A A A N s E A A B Q S w M E F A A C A A g A T F 0 + X B 3 y + A m k A A A A 9 g A A A B I A H A B D b 2 5 m a W c v U G F j a 2 F n Z S 5 4 b W w g o h g A K K A U A A A A A A A A A A A A A A A A A A A A A A A A A A A A h Y 9 N D o I w G E S v Q r q n P 2 g i k l I W b i U x I R q 3 T a 3 Q C B + G F s v d X H g k r y B G U X c u 5 8 1 b z N y v N 5 4 N T R 1 c d G d N C y l i m K J A g 2 o P B s o U 9 e 4 Y x i g T f C P V S Z Y 6 G G W w y W A P K a q c O y e E e O + x n + G 2 K 0 l E K S P 7 f F 2 o S j c S f W T z X w 4 N W C d B a S T 4 7 j V G R J j N l 5 g t Y k w 5 m S D P D X y F a N z 7 b H 8 g X / W 1 6 z s t N I T b g p M p c v L + I B 5 Q S w M E F A A C A A g A T F 0 +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x d P l w Y o x V o 1 Q E A A G E E A A A T A B w A R m 9 y b X V s Y X M v U 2 V j d G l v b j E u b S C i G A A o o B Q A A A A A A A A A A A A A A A A A A A A A A A A A A A C t V E 1 v 4 j A Q v S P 1 P 4 x S r U i k F L W V 9 t R S y c Q D y a 7 z U Y 9 T x C m i k N 1 G Q o A I H P j 3 N X E C 7 k r b 7 m F z c D w f f v N m / J K 6 X O y r z R r I v O 8 e r n p X v f p t v i u X c O 3 Q 5 r B b l B B X d V 2 t f w M d t t t V V e 5 q B 4 a w K v c 9 0 E + b M 4 R 0 + b o Y P B / K 3 d F 1 l v V 6 G O r A 6 l h M q z U 7 7 N 8 c H x x C g Y E C y r O s i L h / 7 a 5 + e c 3 i B o y w N f f z V 2 8 a Y t K l Q Z S A 2 5 4 c Z 1 R k M n 2 J O E o Y y z S G g K i w v V Q s N t s j a A C J w J n C g h S T C h 6 H x p L I O L C E G w v 1 5 s m K e K B O l f t Z K m T f 4 o O C E P o 4 I e P U x z x D T 8 0 y t P o 4 A / k G c x Q J g Z 2 h K Q Z I 9 F X b 8 p S r 2 x b R T 1 1 z E t / f 3 n 7 r G 1 5 W q g 4 8 3 X + / C T O y e X b r 5 4 j h X y H D T z D / 1 / p x q A 0 3 J r K Q X S b L y H L 7 H f 1 2 Q 0 G I P B d 4 m a L R Q T A q m h s x S X k M 7 J I h c K z g R 2 o J i U e k o k R v E p y a I 5 l g y W l I X f F z w S b Q U D m F 5 7 X F z U i Q T 5 X E l 4 J H s Y U 0 T o O c P A j s A a c J K B n F L h t 8 6 M T T 3 0 7 j D w Z t Z e 9 C 3 R J y I 9 1 W r Y x z d 4 Z M + n B z 5 8 M E 1 c n p e l 4 j 7 e 6 + I 4 I k F 6 L B m c g 0 z 2 A 0 O 3 9 8 8 E 9 a / W M W X 9 + I 4 / W q t f V f e H g H U E s B A i 0 A F A A C A A g A T F 0 + X B 3 y + A m k A A A A 9 g A A A B I A A A A A A A A A A A A A A A A A A A A A A E N v b m Z p Z y 9 Q Y W N r Y W d l L n h t b F B L A Q I t A B Q A A g A I A E x d P l w P y u m r p A A A A O k A A A A T A A A A A A A A A A A A A A A A A P A A A A B b Q 2 9 u d G V u d F 9 U e X B l c 1 0 u e G 1 s U E s B A i 0 A F A A C A A g A T F 0 + X B i j F W j V A Q A A Y Q Q A A B M A A A A A A A A A A A A A A A A A 4 Q E A A E Z v c m 1 1 b G F z L 1 N l Y 3 R p b 2 4 x L m 1 Q S w U G A A A A A A M A A w D C A A A A A w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4 g s A A A A A A A D A C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d X J j Z S U y M E 1 p c 3 N p b m c l M j B T d X B w b G l l c n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U X V l c n l J R C I g V m F s d W U 9 I n M x M W U 1 N D g z N S 1 m N G R l L T Q y O G I t Y j h j N i 0 5 Z D N h M D Q 4 N j J j N 2 Y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E V y c m 9 y Q 2 9 1 b n Q i I F Z h b H V l P S J s M C I g L z 4 8 R W 5 0 c n k g V H l w Z T 0 i R m l s b E x h c 3 R V c G R h d G V k I i B W Y W x 1 Z T 0 i Z D I w M j Y t M D E t M z B U M T Y 6 M z E 6 M T M u N j k w N z E 4 M 1 o i I C 8 + P E V u d H J 5 I F R 5 c G U 9 I k Z p b G x F c n J v c k N v Z G U i I F Z h b H V l P S J z V W 5 r b m 9 3 b i I g L z 4 8 R W 5 0 c n k g V H l w Z T 0 i R m l s b E N v b H V t b l R 5 c G V z I i B W Y W x 1 Z T 0 i c 0 J n W U h C d 2 N H Q m d Z P S I g L z 4 8 R W 5 0 c n k g V H l w Z T 0 i R m l s b E N v b H V t b k 5 h b W V z I i B W Y W x 1 Z T 0 i c 1 s m c X V v d D t T V V B Q X 0 l E J n F 1 b 3 Q 7 L C Z x d W 9 0 O 1 N V U F B f V F l Q R S Z x d W 9 0 O y w m c X V v d D t E Q V R F X 1 J F Q U Q m c X V v d D s s J n F 1 b 3 Q 7 R E F U R V 9 C S U x M R U Q m c X V v d D s s J n F 1 b 3 Q 7 R E F U R V 9 Q U k 9 D R V N T J n F 1 b 3 Q 7 L C Z x d W 9 0 O 1 J B V E V f Q U x Q S E E m c X V v d D s s J n F 1 b 3 Q 7 U k F U R V 9 J R C Z x d W 9 0 O y w m c X V v d D t S Q V R F X 1 N D S E V E V U x F J n F 1 b 3 Q 7 X S I g L z 4 8 R W 5 0 c n k g V H l w Z T 0 i R m l s b E N v d W 5 0 I i B W Y W x 1 Z T 0 i b D A i I C 8 + P E V u d H J 5 I F R 5 c G U 9 I k Z p b G x T d G F 0 d X M i I F Z h b H V l P S J z Q 2 9 t c G x l d G U i I C 8 + P E V u d H J 5 I F R 5 c G U 9 I k F k Z G V k V G 9 E Y X R h T W 9 k Z W w i I F Z h b H V l P S J s M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2 9 1 c m N l I E 1 p c 3 N p b m c g U 3 V w c G x p Z X J z L 1 N v d X J j Z S 5 7 U 1 V Q U F 9 J R C w w f S Z x d W 9 0 O y w m c X V v d D t T Z W N 0 a W 9 u M S 9 T b 3 V y Y 2 U g T W l z c 2 l u Z y B T d X B w b G l l c n M v U 2 9 1 c m N l L n t T V V B Q X 1 R Z U E U s M X 0 m c X V v d D s s J n F 1 b 3 Q 7 U 2 V j d G l v b j E v U 2 9 1 c m N l I E 1 p c 3 N p b m c g U 3 V w c G x p Z X J z L 1 N v d X J j Z S 5 7 R E F U R V 9 S R U F E L D J 9 J n F 1 b 3 Q 7 L C Z x d W 9 0 O 1 N l Y 3 R p b 2 4 x L 1 N v d X J j Z S B N a X N z a W 5 n I F N 1 c H B s a W V y c y 9 T b 3 V y Y 2 U u e 0 R B V E V f Q k l M T E V E L D N 9 J n F 1 b 3 Q 7 L C Z x d W 9 0 O 1 N l Y 3 R p b 2 4 x L 1 N v d X J j Z S B N a X N z a W 5 n I F N 1 c H B s a W V y c y 9 T b 3 V y Y 2 U u e 0 R B V E V f U F J P Q 0 V T U y w 0 f S Z x d W 9 0 O y w m c X V v d D t T Z W N 0 a W 9 u M S 9 T b 3 V y Y 2 U g T W l z c 2 l u Z y B T d X B w b G l l c n M v U 2 9 1 c m N l L n t S Q V R F X 0 F M U E h B L D V 9 J n F 1 b 3 Q 7 L C Z x d W 9 0 O 1 N l Y 3 R p b 2 4 x L 1 N v d X J j Z S B N a X N z a W 5 n I F N 1 c H B s a W V y c y 9 T b 3 V y Y 2 U u e 1 J B V E V f S U Q s N n 0 m c X V v d D s s J n F 1 b 3 Q 7 U 2 V j d G l v b j E v U 2 9 1 c m N l I E 1 p c 3 N p b m c g U 3 V w c G x p Z X J z L 1 N v d X J j Z S 5 7 U k F U R V 9 T Q 0 h F R F V M R S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T b 3 V y Y 2 U g T W l z c 2 l u Z y B T d X B w b G l l c n M v U 2 9 1 c m N l L n t T V V B Q X 0 l E L D B 9 J n F 1 b 3 Q 7 L C Z x d W 9 0 O 1 N l Y 3 R p b 2 4 x L 1 N v d X J j Z S B N a X N z a W 5 n I F N 1 c H B s a W V y c y 9 T b 3 V y Y 2 U u e 1 N V U F B f V F l Q R S w x f S Z x d W 9 0 O y w m c X V v d D t T Z W N 0 a W 9 u M S 9 T b 3 V y Y 2 U g T W l z c 2 l u Z y B T d X B w b G l l c n M v U 2 9 1 c m N l L n t E Q V R F X 1 J F Q U Q s M n 0 m c X V v d D s s J n F 1 b 3 Q 7 U 2 V j d G l v b j E v U 2 9 1 c m N l I E 1 p c 3 N p b m c g U 3 V w c G x p Z X J z L 1 N v d X J j Z S 5 7 R E F U R V 9 C S U x M R U Q s M 3 0 m c X V v d D s s J n F 1 b 3 Q 7 U 2 V j d G l v b j E v U 2 9 1 c m N l I E 1 p c 3 N p b m c g U 3 V w c G x p Z X J z L 1 N v d X J j Z S 5 7 R E F U R V 9 Q U k 9 D R V N T L D R 9 J n F 1 b 3 Q 7 L C Z x d W 9 0 O 1 N l Y 3 R p b 2 4 x L 1 N v d X J j Z S B N a X N z a W 5 n I F N 1 c H B s a W V y c y 9 T b 3 V y Y 2 U u e 1 J B V E V f Q U x Q S E E s N X 0 m c X V v d D s s J n F 1 b 3 Q 7 U 2 V j d G l v b j E v U 2 9 1 c m N l I E 1 p c 3 N p b m c g U 3 V w c G x p Z X J z L 1 N v d X J j Z S 5 7 U k F U R V 9 J R C w 2 f S Z x d W 9 0 O y w m c X V v d D t T Z W N 0 a W 9 u M S 9 T b 3 V y Y 2 U g T W l z c 2 l u Z y B T d X B w b G l l c n M v U 2 9 1 c m N l L n t S Q V R F X 1 N D S E V E V U x F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b 3 V y Y 2 U l M j B N a X N z a W 5 n J T I w U 3 V w c G x p Z X J z L 1 N v d X J j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d / r o a t Y n G Q 4 L p m J m S P Z n 7 A A A A A A I A A A A A A B B m A A A A A Q A A I A A A A A q W s S U 2 d N / Z G d q V Z l H b y o C c J 3 H S 2 c y k x 3 h O L 6 G N w p Q a A A A A A A 6 A A A A A A g A A I A A A A G n X l R 6 p x P N R L F H O a B P o j E k e z T u 0 / J 8 X + F u F p 5 t r s / 7 i U A A A A O l S A Q O Q H Z E 9 f L Q w L D K 7 m S 4 B w 6 n A / s 9 G T N j T A s F 9 e V x a T O e U I l 0 h T y w C 3 a 5 d 4 / g T h w s 5 U y Z F 7 b 2 l x Q H u a F M 4 4 a F 5 E H b X q J X X 1 l J m T Y Y 5 1 P w F Q A A A A F w I D v O P 2 N u V 3 T O M u l Y 2 K p D 5 o q G z m 8 M W R r A K G Q i n D o / r n + B 8 X B U r g D U t b z v w P b 1 E + K o i g q E Z n P G v d l 1 Y M e 4 n B b 4 = < / D a t a M a s h u p > 
</file>

<file path=customXml/itemProps1.xml><?xml version="1.0" encoding="utf-8"?>
<ds:datastoreItem xmlns:ds="http://schemas.openxmlformats.org/officeDocument/2006/customXml" ds:itemID="{16454E4A-431B-4CA4-B9CD-92E4EFCFFFA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22</vt:i4>
      </vt:variant>
    </vt:vector>
  </HeadingPairs>
  <TitlesOfParts>
    <vt:vector size="29" baseType="lpstr">
      <vt:lpstr>DataHPS</vt:lpstr>
      <vt:lpstr>DataCC</vt:lpstr>
      <vt:lpstr>Customer Count</vt:lpstr>
      <vt:lpstr>Residential &amp; Lighting</vt:lpstr>
      <vt:lpstr>UnMetered, GS, GM &amp; GMH&lt;25</vt:lpstr>
      <vt:lpstr>Med C&amp;I</vt:lpstr>
      <vt:lpstr>HPS</vt:lpstr>
      <vt:lpstr>datarangeGenerateHPSdata</vt:lpstr>
      <vt:lpstr>datarangeGenerateHPSdataclear</vt:lpstr>
      <vt:lpstr>datarangeHPSclear</vt:lpstr>
      <vt:lpstr>datarangeHPSdata</vt:lpstr>
      <vt:lpstr>EGS_Cust_Count</vt:lpstr>
      <vt:lpstr>EGS_HPS_Cust_Count</vt:lpstr>
      <vt:lpstr>EGS_HPS_RATE_PLAN</vt:lpstr>
      <vt:lpstr>EGS_HPS_REVENUE_CLASS</vt:lpstr>
      <vt:lpstr>EGS_HPS_UTILITY_TYPE</vt:lpstr>
      <vt:lpstr>EGS_RATE_PLAN</vt:lpstr>
      <vt:lpstr>EGS_REVENUE_CLASS</vt:lpstr>
      <vt:lpstr>EGS_UTILITY_TYPE</vt:lpstr>
      <vt:lpstr>MonthCC</vt:lpstr>
      <vt:lpstr>POLR_Cust_Count</vt:lpstr>
      <vt:lpstr>POLR_HPS_Cust_Count</vt:lpstr>
      <vt:lpstr>POLR_HPS_RATE_PLAN</vt:lpstr>
      <vt:lpstr>POLR_HPS_REVENUE_CLASS</vt:lpstr>
      <vt:lpstr>POLR_HPS_UTILITY_TYPE</vt:lpstr>
      <vt:lpstr>POLR_RATE_PLAN</vt:lpstr>
      <vt:lpstr>POLR_REVENUE_CLASS</vt:lpstr>
      <vt:lpstr>POLR_UTILITY_TYPE</vt:lpstr>
      <vt:lpstr>YearCC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Oleniacz, Dave R.</dc:creator>
  <cp:lastModifiedBy>Richardson, Terrence</cp:lastModifiedBy>
  <cp:lastPrinted>2021-09-02T14:48:27Z</cp:lastPrinted>
  <dcterms:created xsi:type="dcterms:W3CDTF">2000-06-07T13:02:27Z</dcterms:created>
  <dcterms:modified xsi:type="dcterms:W3CDTF">2026-01-30T16:42:37Z</dcterms:modified>
</cp:coreProperties>
</file>